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DoDiaComRTOS-_220720TX" sheetId="1" r:id="rId4"/>
    <sheet state="visible" name="AvaliacaoDoDiaSemRTOS_2207202TX" sheetId="2" r:id="rId5"/>
    <sheet state="visible" name="AvaliacaoDoDiaSemRTOS_2207202RX" sheetId="3" r:id="rId6"/>
    <sheet state="visible" name="AvaliacaoDoDiaComRTOS_2207202RX" sheetId="4" r:id="rId7"/>
    <sheet state="visible" name="Ganho de Tempo" sheetId="5" r:id="rId8"/>
    <sheet state="visible" name="Página1" sheetId="6" r:id="rId9"/>
  </sheets>
  <definedNames>
    <definedName localSheetId="3" name="DadosExternos_1">AvaliacaoDoDiaComRTOS_2207202RX!$A$1:$X$1709</definedName>
    <definedName localSheetId="2" name="DadosExternos_1">AvaliacaoDoDiaSemRTOS_2207202RX!$A$1:$X$1314</definedName>
  </definedNames>
  <calcPr/>
  <extLst>
    <ext uri="GoogleSheetsCustomDataVersion2">
      <go:sheetsCustomData xmlns:go="http://customooxmlschemas.google.com/" r:id="rId10" roundtripDataChecksum="HKOQZr2WIxaa9QunlnAbepsnet97g79OB1FuLWQcYuk="/>
    </ext>
  </extLst>
</workbook>
</file>

<file path=xl/sharedStrings.xml><?xml version="1.0" encoding="utf-8"?>
<sst xmlns="http://schemas.openxmlformats.org/spreadsheetml/2006/main" count="95029" uniqueCount="12960">
  <si>
    <t>Data</t>
  </si>
  <si>
    <t>Horas</t>
  </si>
  <si>
    <t>COMQ135</t>
  </si>
  <si>
    <t>AlcoolMQ135</t>
  </si>
  <si>
    <t>CO2MQ135</t>
  </si>
  <si>
    <t>ToluenMQ135</t>
  </si>
  <si>
    <t>MH4MQ135</t>
  </si>
  <si>
    <t>AcetonMQ135</t>
  </si>
  <si>
    <t>O3MQ131</t>
  </si>
  <si>
    <t>bytes</t>
  </si>
  <si>
    <t>Total do Experimento</t>
  </si>
  <si>
    <t>Intervalo Entre as Transmissões</t>
  </si>
  <si>
    <t>3.35</t>
  </si>
  <si>
    <t>1.16</t>
  </si>
  <si>
    <t>2.52</t>
  </si>
  <si>
    <t>0.48</t>
  </si>
  <si>
    <t>3.90</t>
  </si>
  <si>
    <t>0.41</t>
  </si>
  <si>
    <t>1.14</t>
  </si>
  <si>
    <t>3.09</t>
  </si>
  <si>
    <t>1.09</t>
  </si>
  <si>
    <t>2.38</t>
  </si>
  <si>
    <t>0.44</t>
  </si>
  <si>
    <t>3.71</t>
  </si>
  <si>
    <t>0.38</t>
  </si>
  <si>
    <t>1.12</t>
  </si>
  <si>
    <t>3.78</t>
  </si>
  <si>
    <t>1.28</t>
  </si>
  <si>
    <t>2.76</t>
  </si>
  <si>
    <t>0.53</t>
  </si>
  <si>
    <t>4.22</t>
  </si>
  <si>
    <t>0.45</t>
  </si>
  <si>
    <t>1.15</t>
  </si>
  <si>
    <t>3.57</t>
  </si>
  <si>
    <t>1.22</t>
  </si>
  <si>
    <t>2.65</t>
  </si>
  <si>
    <t>0.50</t>
  </si>
  <si>
    <t>4.07</t>
  </si>
  <si>
    <t>0.43</t>
  </si>
  <si>
    <t>1.13</t>
  </si>
  <si>
    <t>1.26</t>
  </si>
  <si>
    <t>2.72</t>
  </si>
  <si>
    <t>0.52</t>
  </si>
  <si>
    <t>4.17</t>
  </si>
  <si>
    <t>1.10</t>
  </si>
  <si>
    <t>4.12</t>
  </si>
  <si>
    <t>1.37</t>
  </si>
  <si>
    <t>2.94</t>
  </si>
  <si>
    <t>0.57</t>
  </si>
  <si>
    <t>4.45</t>
  </si>
  <si>
    <t>4.13</t>
  </si>
  <si>
    <t>1.38</t>
  </si>
  <si>
    <t>4.46</t>
  </si>
  <si>
    <t>0.49</t>
  </si>
  <si>
    <t>4.42</t>
  </si>
  <si>
    <t>1.45</t>
  </si>
  <si>
    <t>0.61</t>
  </si>
  <si>
    <t>4.65</t>
  </si>
  <si>
    <t>0.51</t>
  </si>
  <si>
    <t>1.03</t>
  </si>
  <si>
    <t>5.08</t>
  </si>
  <si>
    <t>1.63</t>
  </si>
  <si>
    <t>3.42</t>
  </si>
  <si>
    <t>0.69</t>
  </si>
  <si>
    <t>0.58</t>
  </si>
  <si>
    <t>1.07</t>
  </si>
  <si>
    <t>4.98</t>
  </si>
  <si>
    <t>1.60</t>
  </si>
  <si>
    <t>3.37</t>
  </si>
  <si>
    <t>0.67</t>
  </si>
  <si>
    <t>5.01</t>
  </si>
  <si>
    <t>1.06</t>
  </si>
  <si>
    <t>4.54</t>
  </si>
  <si>
    <t>1.48</t>
  </si>
  <si>
    <t>3.15</t>
  </si>
  <si>
    <t>0.62</t>
  </si>
  <si>
    <t>4.73</t>
  </si>
  <si>
    <t>1.04</t>
  </si>
  <si>
    <t>4.85</t>
  </si>
  <si>
    <t>1.57</t>
  </si>
  <si>
    <t>3.31</t>
  </si>
  <si>
    <t>0.66</t>
  </si>
  <si>
    <t>4.93</t>
  </si>
  <si>
    <t>0.56</t>
  </si>
  <si>
    <t>1.05</t>
  </si>
  <si>
    <t>3.92</t>
  </si>
  <si>
    <t>1.32</t>
  </si>
  <si>
    <t>2.83</t>
  </si>
  <si>
    <t>0.55</t>
  </si>
  <si>
    <t>4.31</t>
  </si>
  <si>
    <t>0.46</t>
  </si>
  <si>
    <t>1.02</t>
  </si>
  <si>
    <t>4.48</t>
  </si>
  <si>
    <t>1.47</t>
  </si>
  <si>
    <t>3.12</t>
  </si>
  <si>
    <t>4.69</t>
  </si>
  <si>
    <t>1.01</t>
  </si>
  <si>
    <t>4.20</t>
  </si>
  <si>
    <t>1.40</t>
  </si>
  <si>
    <t>2.98</t>
  </si>
  <si>
    <t>4.51</t>
  </si>
  <si>
    <t>1.00</t>
  </si>
  <si>
    <t>1.61</t>
  </si>
  <si>
    <t>3.39</t>
  </si>
  <si>
    <t>0.68</t>
  </si>
  <si>
    <t>5.03</t>
  </si>
  <si>
    <t>0.99</t>
  </si>
  <si>
    <t>4.49</t>
  </si>
  <si>
    <t>3.13</t>
  </si>
  <si>
    <t>4.70</t>
  </si>
  <si>
    <t>4.43</t>
  </si>
  <si>
    <t>1.46</t>
  </si>
  <si>
    <t>3.10</t>
  </si>
  <si>
    <t>4.66</t>
  </si>
  <si>
    <t>3.14</t>
  </si>
  <si>
    <t>4.71</t>
  </si>
  <si>
    <t>1.54</t>
  </si>
  <si>
    <t>3.25</t>
  </si>
  <si>
    <t>0.64</t>
  </si>
  <si>
    <t>4.88</t>
  </si>
  <si>
    <t>3.32</t>
  </si>
  <si>
    <t>4.95</t>
  </si>
  <si>
    <t>0.98</t>
  </si>
  <si>
    <t>4.83</t>
  </si>
  <si>
    <t>1.56</t>
  </si>
  <si>
    <t>3.30</t>
  </si>
  <si>
    <t>4.92</t>
  </si>
  <si>
    <t>0.97</t>
  </si>
  <si>
    <t>4.67</t>
  </si>
  <si>
    <t>1.52</t>
  </si>
  <si>
    <t>3.22</t>
  </si>
  <si>
    <t>4.81</t>
  </si>
  <si>
    <t>0.54</t>
  </si>
  <si>
    <t>0.96</t>
  </si>
  <si>
    <t>4.40</t>
  </si>
  <si>
    <t>3.08</t>
  </si>
  <si>
    <t>0.60</t>
  </si>
  <si>
    <t>4.64</t>
  </si>
  <si>
    <t>4.00</t>
  </si>
  <si>
    <t>1.34</t>
  </si>
  <si>
    <t>2.88</t>
  </si>
  <si>
    <t>4.37</t>
  </si>
  <si>
    <t>0.47</t>
  </si>
  <si>
    <t>0.95</t>
  </si>
  <si>
    <t>0.92</t>
  </si>
  <si>
    <t>4.38</t>
  </si>
  <si>
    <t>1.44</t>
  </si>
  <si>
    <t>3.07</t>
  </si>
  <si>
    <t>4.63</t>
  </si>
  <si>
    <t>0.93</t>
  </si>
  <si>
    <t>3.82</t>
  </si>
  <si>
    <t>1.29</t>
  </si>
  <si>
    <t>2.78</t>
  </si>
  <si>
    <t>4.24</t>
  </si>
  <si>
    <t>0.94</t>
  </si>
  <si>
    <t>1.51</t>
  </si>
  <si>
    <t>3.20</t>
  </si>
  <si>
    <t>0.63</t>
  </si>
  <si>
    <t>4.79</t>
  </si>
  <si>
    <t>4.35</t>
  </si>
  <si>
    <t>3.06</t>
  </si>
  <si>
    <t>4.61</t>
  </si>
  <si>
    <t>3.86</t>
  </si>
  <si>
    <t>1.30</t>
  </si>
  <si>
    <t>2.80</t>
  </si>
  <si>
    <t>4.27</t>
  </si>
  <si>
    <t>4.28</t>
  </si>
  <si>
    <t>1.42</t>
  </si>
  <si>
    <t>3.02</t>
  </si>
  <si>
    <t>0.59</t>
  </si>
  <si>
    <t>4.56</t>
  </si>
  <si>
    <t>4.62</t>
  </si>
  <si>
    <t>0.89</t>
  </si>
  <si>
    <t>4.60</t>
  </si>
  <si>
    <t>1.50</t>
  </si>
  <si>
    <t>3.18</t>
  </si>
  <si>
    <t>4.77</t>
  </si>
  <si>
    <t>3.03</t>
  </si>
  <si>
    <t>4.58</t>
  </si>
  <si>
    <t>4.52</t>
  </si>
  <si>
    <t>4.72</t>
  </si>
  <si>
    <t>0.88</t>
  </si>
  <si>
    <t>3.60</t>
  </si>
  <si>
    <t>1.23</t>
  </si>
  <si>
    <t>2.66</t>
  </si>
  <si>
    <t>4.09</t>
  </si>
  <si>
    <t>0.86</t>
  </si>
  <si>
    <t>4.16</t>
  </si>
  <si>
    <t>2.96</t>
  </si>
  <si>
    <t>0.90</t>
  </si>
  <si>
    <t>0.87</t>
  </si>
  <si>
    <t>4.29</t>
  </si>
  <si>
    <t>4.57</t>
  </si>
  <si>
    <t>3.85</t>
  </si>
  <si>
    <t>4.26</t>
  </si>
  <si>
    <t>4.23</t>
  </si>
  <si>
    <t>3.00</t>
  </si>
  <si>
    <t>4.53</t>
  </si>
  <si>
    <t>2.99</t>
  </si>
  <si>
    <t>1.36</t>
  </si>
  <si>
    <t>2.92</t>
  </si>
  <si>
    <t>4.25</t>
  </si>
  <si>
    <t>1.41</t>
  </si>
  <si>
    <t>4.32</t>
  </si>
  <si>
    <t>1.43</t>
  </si>
  <si>
    <t>3.04</t>
  </si>
  <si>
    <t>4.59</t>
  </si>
  <si>
    <t>1.53</t>
  </si>
  <si>
    <t>3.24</t>
  </si>
  <si>
    <t>4.84</t>
  </si>
  <si>
    <t>2.91</t>
  </si>
  <si>
    <t>4.18</t>
  </si>
  <si>
    <t>1.39</t>
  </si>
  <si>
    <t>2.97</t>
  </si>
  <si>
    <t>3.58</t>
  </si>
  <si>
    <t>4.08</t>
  </si>
  <si>
    <t>4.76</t>
  </si>
  <si>
    <t>3.26</t>
  </si>
  <si>
    <t>0.65</t>
  </si>
  <si>
    <t>4.87</t>
  </si>
  <si>
    <t>4.05</t>
  </si>
  <si>
    <t>1.35</t>
  </si>
  <si>
    <t>2.90</t>
  </si>
  <si>
    <t>4.68</t>
  </si>
  <si>
    <t>4.82</t>
  </si>
  <si>
    <t>3.74</t>
  </si>
  <si>
    <t>1.27</t>
  </si>
  <si>
    <t>2.74</t>
  </si>
  <si>
    <t>4.19</t>
  </si>
  <si>
    <t>3.29</t>
  </si>
  <si>
    <t>4.91</t>
  </si>
  <si>
    <t>4.50</t>
  </si>
  <si>
    <t>3.64</t>
  </si>
  <si>
    <t>1.24</t>
  </si>
  <si>
    <t>2.68</t>
  </si>
  <si>
    <t>4.11</t>
  </si>
  <si>
    <t>0.83</t>
  </si>
  <si>
    <t>4.86</t>
  </si>
  <si>
    <t>4.94</t>
  </si>
  <si>
    <t>0.85</t>
  </si>
  <si>
    <t>3.80</t>
  </si>
  <si>
    <t>2.77</t>
  </si>
  <si>
    <t>3.01</t>
  </si>
  <si>
    <t>4.55</t>
  </si>
  <si>
    <t>3.84</t>
  </si>
  <si>
    <t>2.79</t>
  </si>
  <si>
    <t>0.81</t>
  </si>
  <si>
    <t>4.34</t>
  </si>
  <si>
    <t>3.05</t>
  </si>
  <si>
    <t>4.90</t>
  </si>
  <si>
    <t>1.58</t>
  </si>
  <si>
    <t>3.33</t>
  </si>
  <si>
    <t>4.96</t>
  </si>
  <si>
    <t>4.78</t>
  </si>
  <si>
    <t>1.55</t>
  </si>
  <si>
    <t>3.27</t>
  </si>
  <si>
    <t>3.36</t>
  </si>
  <si>
    <t>5.00</t>
  </si>
  <si>
    <t>1.49</t>
  </si>
  <si>
    <t>3.17</t>
  </si>
  <si>
    <t>4.75</t>
  </si>
  <si>
    <t>3.23</t>
  </si>
  <si>
    <t>4.80</t>
  </si>
  <si>
    <t>3.28</t>
  </si>
  <si>
    <t>4.89</t>
  </si>
  <si>
    <t>0.84</t>
  </si>
  <si>
    <t>3.93</t>
  </si>
  <si>
    <t>2.84</t>
  </si>
  <si>
    <t>3.11</t>
  </si>
  <si>
    <t>5.12</t>
  </si>
  <si>
    <t>1.64</t>
  </si>
  <si>
    <t>3.44</t>
  </si>
  <si>
    <t>5.10</t>
  </si>
  <si>
    <t>3.19</t>
  </si>
  <si>
    <t>0.82</t>
  </si>
  <si>
    <t>0.80</t>
  </si>
  <si>
    <t>0.79</t>
  </si>
  <si>
    <t>3.34</t>
  </si>
  <si>
    <t>4.97</t>
  </si>
  <si>
    <t>3.38</t>
  </si>
  <si>
    <t>5.02</t>
  </si>
  <si>
    <t>5.22</t>
  </si>
  <si>
    <t>1.66</t>
  </si>
  <si>
    <t>3.49</t>
  </si>
  <si>
    <t>0.70</t>
  </si>
  <si>
    <t>5.16</t>
  </si>
  <si>
    <t>5.36</t>
  </si>
  <si>
    <t>1.70</t>
  </si>
  <si>
    <t>3.56</t>
  </si>
  <si>
    <t>0.72</t>
  </si>
  <si>
    <t>5.25</t>
  </si>
  <si>
    <t>5.60</t>
  </si>
  <si>
    <t>1.76</t>
  </si>
  <si>
    <t>3.67</t>
  </si>
  <si>
    <t>0.75</t>
  </si>
  <si>
    <t>5.40</t>
  </si>
  <si>
    <t>5.05</t>
  </si>
  <si>
    <t>1.62</t>
  </si>
  <si>
    <t>3.40</t>
  </si>
  <si>
    <t>5.29</t>
  </si>
  <si>
    <t>1.68</t>
  </si>
  <si>
    <t>3.52</t>
  </si>
  <si>
    <t>0.71</t>
  </si>
  <si>
    <t>5.21</t>
  </si>
  <si>
    <t>4.10</t>
  </si>
  <si>
    <t>2.93</t>
  </si>
  <si>
    <t>4.44</t>
  </si>
  <si>
    <t>5.15</t>
  </si>
  <si>
    <t>3.46</t>
  </si>
  <si>
    <t>5.53</t>
  </si>
  <si>
    <t>1.74</t>
  </si>
  <si>
    <t>0.74</t>
  </si>
  <si>
    <t>5.35</t>
  </si>
  <si>
    <t>5.42</t>
  </si>
  <si>
    <t>1.71</t>
  </si>
  <si>
    <t>0.73</t>
  </si>
  <si>
    <t>5.28</t>
  </si>
  <si>
    <t>5.47</t>
  </si>
  <si>
    <t>1.73</t>
  </si>
  <si>
    <t>3.61</t>
  </si>
  <si>
    <t>5.32</t>
  </si>
  <si>
    <t>5.74</t>
  </si>
  <si>
    <t>1.79</t>
  </si>
  <si>
    <t>0.76</t>
  </si>
  <si>
    <t>5.48</t>
  </si>
  <si>
    <t>5.20</t>
  </si>
  <si>
    <t>1.59</t>
  </si>
  <si>
    <t>4.99</t>
  </si>
  <si>
    <t>5.26</t>
  </si>
  <si>
    <t>1.67</t>
  </si>
  <si>
    <t>3.51</t>
  </si>
  <si>
    <t>5.19</t>
  </si>
  <si>
    <t>5.27</t>
  </si>
  <si>
    <t>5.99</t>
  </si>
  <si>
    <t>1.86</t>
  </si>
  <si>
    <t>5.63</t>
  </si>
  <si>
    <t>5.70</t>
  </si>
  <si>
    <t>1.78</t>
  </si>
  <si>
    <t>3.72</t>
  </si>
  <si>
    <t>5.45</t>
  </si>
  <si>
    <t>5.66</t>
  </si>
  <si>
    <t>1.77</t>
  </si>
  <si>
    <t>3.70</t>
  </si>
  <si>
    <t>5.43</t>
  </si>
  <si>
    <t>6.52</t>
  </si>
  <si>
    <t>1.99</t>
  </si>
  <si>
    <t>5.94</t>
  </si>
  <si>
    <t>2.67</t>
  </si>
  <si>
    <t>3.65</t>
  </si>
  <si>
    <t>2.69</t>
  </si>
  <si>
    <t>4.15</t>
  </si>
  <si>
    <t>2.95</t>
  </si>
  <si>
    <t>4.47</t>
  </si>
  <si>
    <t>3.66</t>
  </si>
  <si>
    <t>1.25</t>
  </si>
  <si>
    <t>2.70</t>
  </si>
  <si>
    <t>2.49</t>
  </si>
  <si>
    <t>0.40</t>
  </si>
  <si>
    <t>3.97</t>
  </si>
  <si>
    <t>1.33</t>
  </si>
  <si>
    <t>2.86</t>
  </si>
  <si>
    <t>3.21</t>
  </si>
  <si>
    <t>3.99</t>
  </si>
  <si>
    <t>2.87</t>
  </si>
  <si>
    <t>4.36</t>
  </si>
  <si>
    <t>4.03</t>
  </si>
  <si>
    <t>2.89</t>
  </si>
  <si>
    <t>4.39</t>
  </si>
  <si>
    <t>3.75</t>
  </si>
  <si>
    <t>2.75</t>
  </si>
  <si>
    <t>3.77</t>
  </si>
  <si>
    <t>4.21</t>
  </si>
  <si>
    <t>3.89</t>
  </si>
  <si>
    <t>1.31</t>
  </si>
  <si>
    <t>2.82</t>
  </si>
  <si>
    <t>1.08</t>
  </si>
  <si>
    <t>2.36</t>
  </si>
  <si>
    <t>3.68</t>
  </si>
  <si>
    <t>1.19</t>
  </si>
  <si>
    <t>2.58</t>
  </si>
  <si>
    <t>3.98</t>
  </si>
  <si>
    <t>0.42</t>
  </si>
  <si>
    <t>3.81</t>
  </si>
  <si>
    <t>3.55</t>
  </si>
  <si>
    <t>2.63</t>
  </si>
  <si>
    <t>1.20</t>
  </si>
  <si>
    <t>2.61</t>
  </si>
  <si>
    <t>4.01</t>
  </si>
  <si>
    <t>1.21</t>
  </si>
  <si>
    <t>4.02</t>
  </si>
  <si>
    <t>3.48</t>
  </si>
  <si>
    <t>2.60</t>
  </si>
  <si>
    <t>3.41</t>
  </si>
  <si>
    <t>1.18</t>
  </si>
  <si>
    <t>2.56</t>
  </si>
  <si>
    <t>3.95</t>
  </si>
  <si>
    <t>2.47</t>
  </si>
  <si>
    <t>0.39</t>
  </si>
  <si>
    <t>3.53</t>
  </si>
  <si>
    <t>4.04</t>
  </si>
  <si>
    <t>0.37</t>
  </si>
  <si>
    <t>2.57</t>
  </si>
  <si>
    <t>3.96</t>
  </si>
  <si>
    <t>2.30</t>
  </si>
  <si>
    <t>0.36</t>
  </si>
  <si>
    <t>1.17</t>
  </si>
  <si>
    <t>2.55</t>
  </si>
  <si>
    <t>3.94</t>
  </si>
  <si>
    <t>2.41</t>
  </si>
  <si>
    <t>2.54</t>
  </si>
  <si>
    <t>2.32</t>
  </si>
  <si>
    <t>3.63</t>
  </si>
  <si>
    <t>3.47</t>
  </si>
  <si>
    <t>2.59</t>
  </si>
  <si>
    <t>2.50</t>
  </si>
  <si>
    <t>3.87</t>
  </si>
  <si>
    <t>2.51</t>
  </si>
  <si>
    <t>2.27</t>
  </si>
  <si>
    <t>2.31</t>
  </si>
  <si>
    <t>2.46</t>
  </si>
  <si>
    <t>0.91</t>
  </si>
  <si>
    <t>4.14</t>
  </si>
  <si>
    <t>2.37</t>
  </si>
  <si>
    <t>2.64</t>
  </si>
  <si>
    <t>4.06</t>
  </si>
  <si>
    <t>0.77</t>
  </si>
  <si>
    <t>2.85</t>
  </si>
  <si>
    <t>0.78</t>
  </si>
  <si>
    <t>2.45</t>
  </si>
  <si>
    <t>2.62</t>
  </si>
  <si>
    <t>3.83</t>
  </si>
  <si>
    <t>3.43</t>
  </si>
  <si>
    <t>3.16</t>
  </si>
  <si>
    <t>4.74</t>
  </si>
  <si>
    <t>5.09</t>
  </si>
  <si>
    <t>1.65</t>
  </si>
  <si>
    <t>5.14</t>
  </si>
  <si>
    <t>3.69</t>
  </si>
  <si>
    <t>2.71</t>
  </si>
  <si>
    <t>3.62</t>
  </si>
  <si>
    <t>5.24</t>
  </si>
  <si>
    <t>3.50</t>
  </si>
  <si>
    <t>5.17</t>
  </si>
  <si>
    <t>5.04</t>
  </si>
  <si>
    <t>5.13</t>
  </si>
  <si>
    <t>3.45</t>
  </si>
  <si>
    <t>5.11</t>
  </si>
  <si>
    <t>5.49</t>
  </si>
  <si>
    <t>5.33</t>
  </si>
  <si>
    <t>1.69</t>
  </si>
  <si>
    <t>3.54</t>
  </si>
  <si>
    <t>5.23</t>
  </si>
  <si>
    <t>3.88</t>
  </si>
  <si>
    <t>2.81</t>
  </si>
  <si>
    <t>4.30</t>
  </si>
  <si>
    <t>3.73</t>
  </si>
  <si>
    <t>2.73</t>
  </si>
  <si>
    <t>4.33</t>
  </si>
  <si>
    <t>4.41</t>
  </si>
  <si>
    <t>5.07</t>
  </si>
  <si>
    <t>8.68</t>
  </si>
  <si>
    <t>7.11</t>
  </si>
  <si>
    <t>2.53</t>
  </si>
  <si>
    <t>3.91</t>
  </si>
  <si>
    <t>2.44</t>
  </si>
  <si>
    <t>3.79</t>
  </si>
  <si>
    <t>2.48</t>
  </si>
  <si>
    <t>14.23</t>
  </si>
  <si>
    <t>7.23</t>
  </si>
  <si>
    <t>9.69</t>
  </si>
  <si>
    <t>2.29</t>
  </si>
  <si>
    <t>3.59</t>
  </si>
  <si>
    <t>5.31</t>
  </si>
  <si>
    <t>6.15</t>
  </si>
  <si>
    <t>1.90</t>
  </si>
  <si>
    <t>5.72</t>
  </si>
  <si>
    <t>6.07</t>
  </si>
  <si>
    <t>1.88</t>
  </si>
  <si>
    <t>5.67</t>
  </si>
  <si>
    <t>6.63</t>
  </si>
  <si>
    <t>2.02</t>
  </si>
  <si>
    <t>6.00</t>
  </si>
  <si>
    <t>6.19</t>
  </si>
  <si>
    <t>1.91</t>
  </si>
  <si>
    <t>5.38</t>
  </si>
  <si>
    <t>5.51</t>
  </si>
  <si>
    <t>5.34</t>
  </si>
  <si>
    <t>6.39</t>
  </si>
  <si>
    <t>1.96</t>
  </si>
  <si>
    <t>5.86</t>
  </si>
  <si>
    <t>5.75</t>
  </si>
  <si>
    <t>1.80</t>
  </si>
  <si>
    <t>5.55</t>
  </si>
  <si>
    <t>1.75</t>
  </si>
  <si>
    <t>5.93</t>
  </si>
  <si>
    <t>1.84</t>
  </si>
  <si>
    <t>5.59</t>
  </si>
  <si>
    <t>5.46</t>
  </si>
  <si>
    <t>1.72</t>
  </si>
  <si>
    <t>5.81</t>
  </si>
  <si>
    <t>1.81</t>
  </si>
  <si>
    <t>5.52</t>
  </si>
  <si>
    <t>6.01</t>
  </si>
  <si>
    <t>5.64</t>
  </si>
  <si>
    <t>5.95</t>
  </si>
  <si>
    <t>1.85</t>
  </si>
  <si>
    <t>5.97</t>
  </si>
  <si>
    <t>5.62</t>
  </si>
  <si>
    <t>6.23</t>
  </si>
  <si>
    <t>1.92</t>
  </si>
  <si>
    <t>5.77</t>
  </si>
  <si>
    <t>5.83</t>
  </si>
  <si>
    <t>1.82</t>
  </si>
  <si>
    <t>6.11</t>
  </si>
  <si>
    <t>1.89</t>
  </si>
  <si>
    <t>5.58</t>
  </si>
  <si>
    <t>5.39</t>
  </si>
  <si>
    <t>6.48</t>
  </si>
  <si>
    <t>1.98</t>
  </si>
  <si>
    <t>5.91</t>
  </si>
  <si>
    <t>6.05</t>
  </si>
  <si>
    <t>1.87</t>
  </si>
  <si>
    <t>6.35</t>
  </si>
  <si>
    <t>1.95</t>
  </si>
  <si>
    <t>5.84</t>
  </si>
  <si>
    <t>7.75</t>
  </si>
  <si>
    <t>6.62</t>
  </si>
  <si>
    <t>20.11</t>
  </si>
  <si>
    <t>9.30</t>
  </si>
  <si>
    <t>12.04</t>
  </si>
  <si>
    <t>18.10</t>
  </si>
  <si>
    <t>8.62</t>
  </si>
  <si>
    <t>2.08</t>
  </si>
  <si>
    <t>11.27</t>
  </si>
  <si>
    <t>17.46</t>
  </si>
  <si>
    <t>8.39</t>
  </si>
  <si>
    <t>11.02</t>
  </si>
  <si>
    <t>14.56</t>
  </si>
  <si>
    <t>7.35</t>
  </si>
  <si>
    <t>9.83</t>
  </si>
  <si>
    <t>16.50</t>
  </si>
  <si>
    <t>8.06</t>
  </si>
  <si>
    <t>10.64</t>
  </si>
  <si>
    <t>16.32</t>
  </si>
  <si>
    <t>7.99</t>
  </si>
  <si>
    <t>10.56</t>
  </si>
  <si>
    <t>16.00</t>
  </si>
  <si>
    <t>7.88</t>
  </si>
  <si>
    <t>10.43</t>
  </si>
  <si>
    <t>15.37</t>
  </si>
  <si>
    <t>7.65</t>
  </si>
  <si>
    <t>10.17</t>
  </si>
  <si>
    <t>15.55</t>
  </si>
  <si>
    <t>7.71</t>
  </si>
  <si>
    <t>1.83</t>
  </si>
  <si>
    <t>10.25</t>
  </si>
  <si>
    <t>15.16</t>
  </si>
  <si>
    <t>7.57</t>
  </si>
  <si>
    <t>10.08</t>
  </si>
  <si>
    <t>15.51</t>
  </si>
  <si>
    <t>7.70</t>
  </si>
  <si>
    <t>10.23</t>
  </si>
  <si>
    <t>14.73</t>
  </si>
  <si>
    <t>7.42</t>
  </si>
  <si>
    <t>9.90</t>
  </si>
  <si>
    <t>15.33</t>
  </si>
  <si>
    <t>7.63</t>
  </si>
  <si>
    <t>10.16</t>
  </si>
  <si>
    <t>13.94</t>
  </si>
  <si>
    <t>7.13</t>
  </si>
  <si>
    <t>9.57</t>
  </si>
  <si>
    <t>15.03</t>
  </si>
  <si>
    <t>7.52</t>
  </si>
  <si>
    <t>10.03</t>
  </si>
  <si>
    <t>14.60</t>
  </si>
  <si>
    <t>7.37</t>
  </si>
  <si>
    <t>9.85</t>
  </si>
  <si>
    <t>13.78</t>
  </si>
  <si>
    <t>7.07</t>
  </si>
  <si>
    <t>9.50</t>
  </si>
  <si>
    <t>12.37</t>
  </si>
  <si>
    <t>6.53</t>
  </si>
  <si>
    <t>8.88</t>
  </si>
  <si>
    <t>14.48</t>
  </si>
  <si>
    <t>7.32</t>
  </si>
  <si>
    <t>9.80</t>
  </si>
  <si>
    <t>12.12</t>
  </si>
  <si>
    <t>6.43</t>
  </si>
  <si>
    <t>8.76</t>
  </si>
  <si>
    <t>14.43</t>
  </si>
  <si>
    <t>7.31</t>
  </si>
  <si>
    <t>9.78</t>
  </si>
  <si>
    <t>11.87</t>
  </si>
  <si>
    <t>6.34</t>
  </si>
  <si>
    <t>8.65</t>
  </si>
  <si>
    <t>13.86</t>
  </si>
  <si>
    <t>7.10</t>
  </si>
  <si>
    <t>9.53</t>
  </si>
  <si>
    <t>13.35</t>
  </si>
  <si>
    <t>6.90</t>
  </si>
  <si>
    <t>9.31</t>
  </si>
  <si>
    <t>12.63</t>
  </si>
  <si>
    <t>8.99</t>
  </si>
  <si>
    <t>11.49</t>
  </si>
  <si>
    <t>8.47</t>
  </si>
  <si>
    <t>13.04</t>
  </si>
  <si>
    <t>6.79</t>
  </si>
  <si>
    <t>9.17</t>
  </si>
  <si>
    <t>12.78</t>
  </si>
  <si>
    <t>6.69</t>
  </si>
  <si>
    <t>9.06</t>
  </si>
  <si>
    <t>11.12</t>
  </si>
  <si>
    <t>6.04</t>
  </si>
  <si>
    <t>8.30</t>
  </si>
  <si>
    <t>11.05</t>
  </si>
  <si>
    <t>6.02</t>
  </si>
  <si>
    <t>8.27</t>
  </si>
  <si>
    <t>11.76</t>
  </si>
  <si>
    <t>6.30</t>
  </si>
  <si>
    <t>8.60</t>
  </si>
  <si>
    <t>11.38</t>
  </si>
  <si>
    <t>8.42</t>
  </si>
  <si>
    <t>10.28</t>
  </si>
  <si>
    <t>5.71</t>
  </si>
  <si>
    <t>7.90</t>
  </si>
  <si>
    <t>11.22</t>
  </si>
  <si>
    <t>6.08</t>
  </si>
  <si>
    <t>8.35</t>
  </si>
  <si>
    <t>10.95</t>
  </si>
  <si>
    <t>5.98</t>
  </si>
  <si>
    <t>8.22</t>
  </si>
  <si>
    <t>11.42</t>
  </si>
  <si>
    <t>6.16</t>
  </si>
  <si>
    <t>8.44</t>
  </si>
  <si>
    <t>10.72</t>
  </si>
  <si>
    <t>5.89</t>
  </si>
  <si>
    <t>8.11</t>
  </si>
  <si>
    <t>10.66</t>
  </si>
  <si>
    <t>8.08</t>
  </si>
  <si>
    <t>9.76</t>
  </si>
  <si>
    <t>5.50</t>
  </si>
  <si>
    <t>9.24</t>
  </si>
  <si>
    <t>7.39</t>
  </si>
  <si>
    <t>10.82</t>
  </si>
  <si>
    <t>8.16</t>
  </si>
  <si>
    <t>1.11</t>
  </si>
  <si>
    <t>10.50</t>
  </si>
  <si>
    <t>5.80</t>
  </si>
  <si>
    <t>8.01</t>
  </si>
  <si>
    <t>10.40</t>
  </si>
  <si>
    <t>5.76</t>
  </si>
  <si>
    <t>7.96</t>
  </si>
  <si>
    <t>8.98</t>
  </si>
  <si>
    <t>5.18</t>
  </si>
  <si>
    <t>7.26</t>
  </si>
  <si>
    <t>5.82</t>
  </si>
  <si>
    <t>8.04</t>
  </si>
  <si>
    <t>11.45</t>
  </si>
  <si>
    <t>6.18</t>
  </si>
  <si>
    <t>8.46</t>
  </si>
  <si>
    <t>9.73</t>
  </si>
  <si>
    <t>9.70</t>
  </si>
  <si>
    <t>7.62</t>
  </si>
  <si>
    <t>9.10</t>
  </si>
  <si>
    <t>7.56</t>
  </si>
  <si>
    <t>2.24</t>
  </si>
  <si>
    <t>6.51</t>
  </si>
  <si>
    <t>7.95</t>
  </si>
  <si>
    <t>2.34</t>
  </si>
  <si>
    <t>6.73</t>
  </si>
  <si>
    <t>9.35</t>
  </si>
  <si>
    <t>7.45</t>
  </si>
  <si>
    <t>9.61</t>
  </si>
  <si>
    <t>5.44</t>
  </si>
  <si>
    <t>7.58</t>
  </si>
  <si>
    <t>9.18</t>
  </si>
  <si>
    <t>7.36</t>
  </si>
  <si>
    <t>7.00</t>
  </si>
  <si>
    <t>9.29</t>
  </si>
  <si>
    <t>9.47</t>
  </si>
  <si>
    <t>7.50</t>
  </si>
  <si>
    <t>5.54</t>
  </si>
  <si>
    <t>7.69</t>
  </si>
  <si>
    <t>9.44</t>
  </si>
  <si>
    <t>5.37</t>
  </si>
  <si>
    <t>7.49</t>
  </si>
  <si>
    <t>8.66</t>
  </si>
  <si>
    <t>7.09</t>
  </si>
  <si>
    <t>8.93</t>
  </si>
  <si>
    <t>9.07</t>
  </si>
  <si>
    <t>7.30</t>
  </si>
  <si>
    <t>8.90</t>
  </si>
  <si>
    <t>7.22</t>
  </si>
  <si>
    <t>8.63</t>
  </si>
  <si>
    <t>7.08</t>
  </si>
  <si>
    <t>7.06</t>
  </si>
  <si>
    <t>8.00</t>
  </si>
  <si>
    <t>2.35</t>
  </si>
  <si>
    <t>6.75</t>
  </si>
  <si>
    <t>6.81</t>
  </si>
  <si>
    <t>7.73</t>
  </si>
  <si>
    <t>2.28</t>
  </si>
  <si>
    <t>6.61</t>
  </si>
  <si>
    <t>8.18</t>
  </si>
  <si>
    <t>2.39</t>
  </si>
  <si>
    <t>6.85</t>
  </si>
  <si>
    <t>8.74</t>
  </si>
  <si>
    <t>9.04</t>
  </si>
  <si>
    <t>7.29</t>
  </si>
  <si>
    <t>8.82</t>
  </si>
  <si>
    <t>7.18</t>
  </si>
  <si>
    <t>8.71</t>
  </si>
  <si>
    <t>5.06</t>
  </si>
  <si>
    <t>7.12</t>
  </si>
  <si>
    <t>7.15</t>
  </si>
  <si>
    <t>7.54</t>
  </si>
  <si>
    <t>6.50</t>
  </si>
  <si>
    <t>7.28</t>
  </si>
  <si>
    <t>2.17</t>
  </si>
  <si>
    <t>6.36</t>
  </si>
  <si>
    <t>8.55</t>
  </si>
  <si>
    <t>7.04</t>
  </si>
  <si>
    <t>8.31</t>
  </si>
  <si>
    <t>2.42</t>
  </si>
  <si>
    <t>6.91</t>
  </si>
  <si>
    <t>8.36</t>
  </si>
  <si>
    <t>2.43</t>
  </si>
  <si>
    <t>6.94</t>
  </si>
  <si>
    <t>8.23</t>
  </si>
  <si>
    <t>2.40</t>
  </si>
  <si>
    <t>6.87</t>
  </si>
  <si>
    <t>8.52</t>
  </si>
  <si>
    <t>7.02</t>
  </si>
  <si>
    <t>7.85</t>
  </si>
  <si>
    <t>6.67</t>
  </si>
  <si>
    <t>10.00</t>
  </si>
  <si>
    <t>7.77</t>
  </si>
  <si>
    <t>10.44</t>
  </si>
  <si>
    <t>7.98</t>
  </si>
  <si>
    <t>10.79</t>
  </si>
  <si>
    <t>8.14</t>
  </si>
  <si>
    <t>9.82</t>
  </si>
  <si>
    <t>7.68</t>
  </si>
  <si>
    <t>7.89</t>
  </si>
  <si>
    <t>9.41</t>
  </si>
  <si>
    <t>7.47</t>
  </si>
  <si>
    <t>10.31</t>
  </si>
  <si>
    <t>7.92</t>
  </si>
  <si>
    <t>8.87</t>
  </si>
  <si>
    <t>7.20</t>
  </si>
  <si>
    <t>10.34</t>
  </si>
  <si>
    <t>5.73</t>
  </si>
  <si>
    <t>7.93</t>
  </si>
  <si>
    <t>12.23</t>
  </si>
  <si>
    <t>8.81</t>
  </si>
  <si>
    <t>11.73</t>
  </si>
  <si>
    <t>6.28</t>
  </si>
  <si>
    <t>8.58</t>
  </si>
  <si>
    <t>10.47</t>
  </si>
  <si>
    <t>5.79</t>
  </si>
  <si>
    <t>9.38</t>
  </si>
  <si>
    <t>7.46</t>
  </si>
  <si>
    <t>10.75</t>
  </si>
  <si>
    <t>5.90</t>
  </si>
  <si>
    <t>8.13</t>
  </si>
  <si>
    <t>8.96</t>
  </si>
  <si>
    <t>7.25</t>
  </si>
  <si>
    <t>9.21</t>
  </si>
  <si>
    <t>8.29</t>
  </si>
  <si>
    <t>2.15</t>
  </si>
  <si>
    <t>6.31</t>
  </si>
  <si>
    <t>7.14</t>
  </si>
  <si>
    <t>2.14</t>
  </si>
  <si>
    <t>6.29</t>
  </si>
  <si>
    <t>1.93</t>
  </si>
  <si>
    <t>2.22</t>
  </si>
  <si>
    <t>2.21</t>
  </si>
  <si>
    <t>6.44</t>
  </si>
  <si>
    <t>6.58</t>
  </si>
  <si>
    <t>8.03</t>
  </si>
  <si>
    <t>6.77</t>
  </si>
  <si>
    <t>8.85</t>
  </si>
  <si>
    <t>7.19</t>
  </si>
  <si>
    <t>8.26</t>
  </si>
  <si>
    <t>6.89</t>
  </si>
  <si>
    <t>7.66</t>
  </si>
  <si>
    <t>2.26</t>
  </si>
  <si>
    <t>6.57</t>
  </si>
  <si>
    <t>2.19</t>
  </si>
  <si>
    <t>6.40</t>
  </si>
  <si>
    <t>2.20</t>
  </si>
  <si>
    <t>6.42</t>
  </si>
  <si>
    <t>2.33</t>
  </si>
  <si>
    <t>6.71</t>
  </si>
  <si>
    <t>6.95</t>
  </si>
  <si>
    <t>6.74</t>
  </si>
  <si>
    <t>6.82</t>
  </si>
  <si>
    <t>6.83</t>
  </si>
  <si>
    <t>7.05</t>
  </si>
  <si>
    <t>2.12</t>
  </si>
  <si>
    <t>2.25</t>
  </si>
  <si>
    <t>6.98</t>
  </si>
  <si>
    <t>2.10</t>
  </si>
  <si>
    <t>6.20</t>
  </si>
  <si>
    <t>7.21</t>
  </si>
  <si>
    <t>2.16</t>
  </si>
  <si>
    <t>6.32</t>
  </si>
  <si>
    <t>2.13</t>
  </si>
  <si>
    <t>6.27</t>
  </si>
  <si>
    <t>6.21</t>
  </si>
  <si>
    <t>8.05</t>
  </si>
  <si>
    <t>6.78</t>
  </si>
  <si>
    <t>7.83</t>
  </si>
  <si>
    <t>6.66</t>
  </si>
  <si>
    <t>6.59</t>
  </si>
  <si>
    <t>2.18</t>
  </si>
  <si>
    <t>6.37</t>
  </si>
  <si>
    <t>2.04</t>
  </si>
  <si>
    <t>7.51</t>
  </si>
  <si>
    <t>2.23</t>
  </si>
  <si>
    <t>6.49</t>
  </si>
  <si>
    <t>2.03</t>
  </si>
  <si>
    <t>2.07</t>
  </si>
  <si>
    <t>6.12</t>
  </si>
  <si>
    <t>2.05</t>
  </si>
  <si>
    <t>6.54</t>
  </si>
  <si>
    <t>6.33</t>
  </si>
  <si>
    <t>2.11</t>
  </si>
  <si>
    <t>6.22</t>
  </si>
  <si>
    <t>5.88</t>
  </si>
  <si>
    <t>6.96</t>
  </si>
  <si>
    <t>6.80</t>
  </si>
  <si>
    <t>2.06</t>
  </si>
  <si>
    <t>6.10</t>
  </si>
  <si>
    <t>6.65</t>
  </si>
  <si>
    <t>6.26</t>
  </si>
  <si>
    <t>2.00</t>
  </si>
  <si>
    <t>6.25</t>
  </si>
  <si>
    <t>5.78</t>
  </si>
  <si>
    <t>1.94</t>
  </si>
  <si>
    <t>6.56</t>
  </si>
  <si>
    <t>5.96</t>
  </si>
  <si>
    <t>7.16</t>
  </si>
  <si>
    <t>2.09</t>
  </si>
  <si>
    <t>6.76</t>
  </si>
  <si>
    <t>6.46</t>
  </si>
  <si>
    <t>1.97</t>
  </si>
  <si>
    <t>5.85</t>
  </si>
  <si>
    <t>3.76</t>
  </si>
  <si>
    <t>2.01</t>
  </si>
  <si>
    <t>0.35</t>
  </si>
  <si>
    <t>5.57</t>
  </si>
  <si>
    <t>5.30</t>
  </si>
  <si>
    <t>5.41</t>
  </si>
  <si>
    <t>5.68</t>
  </si>
  <si>
    <t>_id</t>
  </si>
  <si>
    <t>_rev</t>
  </si>
  <si>
    <t>roomRef</t>
  </si>
  <si>
    <t>joined</t>
  </si>
  <si>
    <t>LPG_MQ9_Level</t>
  </si>
  <si>
    <t>CH4_MQ9_Level</t>
  </si>
  <si>
    <t>CO_MQ9_Level</t>
  </si>
  <si>
    <t>CO_MQ135_Level</t>
  </si>
  <si>
    <t>Alcool_MQ135_Level</t>
  </si>
  <si>
    <t>CO2_MQ135_Level</t>
  </si>
  <si>
    <t>Toluen_MQ135_Level</t>
  </si>
  <si>
    <t>MH4_MQ135_Level</t>
  </si>
  <si>
    <t>Aceton_MQ135_Level</t>
  </si>
  <si>
    <t>O3_MQ131_Level</t>
  </si>
  <si>
    <t>Temperatura_Level</t>
  </si>
  <si>
    <t>Humidade_Level</t>
  </si>
  <si>
    <t>QualityAirConcept</t>
  </si>
  <si>
    <t>CO_MQ9_Level_IQAR</t>
  </si>
  <si>
    <t>CO_MQ135_Level_IQAR</t>
  </si>
  <si>
    <t>O3_MQ131_Level_IQAR</t>
  </si>
  <si>
    <t>CalcHeatIndex</t>
  </si>
  <si>
    <t>TargetConcept</t>
  </si>
  <si>
    <t>Hora</t>
  </si>
  <si>
    <t>Intervalo</t>
  </si>
  <si>
    <t>98101e98-2403-4cff-bf82-879b5d8882d2</t>
  </si>
  <si>
    <t>1-74cdbdd8e924b6f822764c7d6fa3a013</t>
  </si>
  <si>
    <t>sensor_016-room:016</t>
  </si>
  <si>
    <t>22/07/24 09:50:54  007</t>
  </si>
  <si>
    <t/>
  </si>
  <si>
    <t>0.6</t>
  </si>
  <si>
    <t>Boa</t>
  </si>
  <si>
    <t>17.77777777777778</t>
  </si>
  <si>
    <t>0.8</t>
  </si>
  <si>
    <t>2024-07-22</t>
  </si>
  <si>
    <t>09:50:54</t>
  </si>
  <si>
    <t>08e8196e-4363-4843-b64a-d939bb52a941</t>
  </si>
  <si>
    <t>1-07fb91771574f382cdb99911ad87ae31</t>
  </si>
  <si>
    <t>22/07/24 09:51:41  303</t>
  </si>
  <si>
    <t>0.4</t>
  </si>
  <si>
    <t>09:51:41</t>
  </si>
  <si>
    <t>472fbf47-aead-46c9-b2c3-0e2b95418210</t>
  </si>
  <si>
    <t>1-ef1fe356c117b0aef4d026ca294959ca</t>
  </si>
  <si>
    <t>22/07/24 09:51:54  284</t>
  </si>
  <si>
    <t>2.7</t>
  </si>
  <si>
    <t>0.9</t>
  </si>
  <si>
    <t>09:51:54</t>
  </si>
  <si>
    <t>458c9403-0856-445c-bd90-2cca73ecaa62</t>
  </si>
  <si>
    <t>1-c5b0b15c908a2ab6c7e33f66bf92412d</t>
  </si>
  <si>
    <t>22/07/24 09:52:07  469</t>
  </si>
  <si>
    <t>13.333333333333334</t>
  </si>
  <si>
    <t>09:52:07</t>
  </si>
  <si>
    <t>93587059-4643-4d7c-bac5-d42331b69d9d</t>
  </si>
  <si>
    <t>1-91ae6f46ad2ba29fea447f9cc6f248fb</t>
  </si>
  <si>
    <t>22/07/24 09:52:20  312</t>
  </si>
  <si>
    <t>09:52:20</t>
  </si>
  <si>
    <t>b8259de9-8366-499c-b811-7dfaaf254a82</t>
  </si>
  <si>
    <t>1-3bab79db4b0743db402321682dd43cbe</t>
  </si>
  <si>
    <t>22/07/24 09:52:46  431</t>
  </si>
  <si>
    <t>09:52:46</t>
  </si>
  <si>
    <t>4bf26e5b-8711-48f6-a82e-d046c37c0dfa</t>
  </si>
  <si>
    <t>1-e02f2aef5a7a926c898ae19f58c8b540</t>
  </si>
  <si>
    <t>22/07/24 09:52:59  494</t>
  </si>
  <si>
    <t>09:52:59</t>
  </si>
  <si>
    <t>18bb280c-2708-45fe-b9bf-42fc8729254c</t>
  </si>
  <si>
    <t>1-1cbc1ecf50670719659ae4756b02d579</t>
  </si>
  <si>
    <t>22/07/24 09:53:12  457</t>
  </si>
  <si>
    <t>1.3</t>
  </si>
  <si>
    <t>09:53:12</t>
  </si>
  <si>
    <t>196924ca-a513-417e-85ce-548959b811bb</t>
  </si>
  <si>
    <t>1-1c37fdc52d1e24913cb3379342d67e8b</t>
  </si>
  <si>
    <t>22/07/24 09:53:25  553</t>
  </si>
  <si>
    <t>09:53:25</t>
  </si>
  <si>
    <t>f8b29550-7754-4bb8-90f8-028a4e1ab79f</t>
  </si>
  <si>
    <t>1-394837feee18abb023015b6cb717af0e</t>
  </si>
  <si>
    <t>22/07/24 09:53:38  904</t>
  </si>
  <si>
    <t>2.8</t>
  </si>
  <si>
    <t>09:53:38</t>
  </si>
  <si>
    <t>ceca605b-f12b-4807-b3cb-196827567017</t>
  </si>
  <si>
    <t>1-1730a6e3b4f82fa6abb8a5397c9b6af8</t>
  </si>
  <si>
    <t>22/07/24 09:53:51  926</t>
  </si>
  <si>
    <t>09:53:51</t>
  </si>
  <si>
    <t>db010efc-1f17-4fc6-aaf8-6aa2ee1dfdb3</t>
  </si>
  <si>
    <t>1-dce408f4caab2226c69529c3377a83ff</t>
  </si>
  <si>
    <t>22/07/24 09:54:05  121</t>
  </si>
  <si>
    <t>1.6</t>
  </si>
  <si>
    <t>5.0</t>
  </si>
  <si>
    <t>22.22222222222222</t>
  </si>
  <si>
    <t>09:54:05</t>
  </si>
  <si>
    <t>47442028-40e5-4cb5-8aa4-fc89e2925671</t>
  </si>
  <si>
    <t>1-ed3712f2ba167d8dfbd04fe4e5332dd7</t>
  </si>
  <si>
    <t>22/07/24 09:54:18  353</t>
  </si>
  <si>
    <t>09:54:18</t>
  </si>
  <si>
    <t>9e47c8aa-01a9-419a-981e-7430b571aaec</t>
  </si>
  <si>
    <t>1-e697226eeaeed94a9ab636ffce0b2fe3</t>
  </si>
  <si>
    <t>22/07/24 09:54:30  992</t>
  </si>
  <si>
    <t>09:54:30</t>
  </si>
  <si>
    <t>a370bdf9-2647-419e-b921-02ec31df5853</t>
  </si>
  <si>
    <t>1-c9d4317c7c17b6cf1ea71cdefc84c203</t>
  </si>
  <si>
    <t>22/07/24 09:54:44  404</t>
  </si>
  <si>
    <t>4.8</t>
  </si>
  <si>
    <t>09:54:44</t>
  </si>
  <si>
    <t>7f68600b-d519-4585-b15d-c5103d2e02fa</t>
  </si>
  <si>
    <t>1-2acbd7d372f534abdddc9daa0c838ab0</t>
  </si>
  <si>
    <t>22/07/24 09:54:57  431</t>
  </si>
  <si>
    <t>09:54:57</t>
  </si>
  <si>
    <t>9c48d48d-436e-4142-a1c5-c7a7a2fa466c</t>
  </si>
  <si>
    <t>1-dddb5e038745254e11ff2a99fad4d343</t>
  </si>
  <si>
    <t>22/07/24 09:55:10  400</t>
  </si>
  <si>
    <t>1.5</t>
  </si>
  <si>
    <t>09:55:10</t>
  </si>
  <si>
    <t>d8e7e5d3-3131-47c9-907d-4b0243099a25</t>
  </si>
  <si>
    <t>1-8f2c89b890f67d1b0e4502377808f210</t>
  </si>
  <si>
    <t>22/07/24 09:55:23  510</t>
  </si>
  <si>
    <t>09:55:23</t>
  </si>
  <si>
    <t>ccc2fc3b-a619-47ec-ab20-1f8aca0afa55</t>
  </si>
  <si>
    <t>1-2ccddec281644f260b6e0508d8e03c51</t>
  </si>
  <si>
    <t>22/07/24 09:55:36  601</t>
  </si>
  <si>
    <t>5.1</t>
  </si>
  <si>
    <t>09:55:36</t>
  </si>
  <si>
    <t>9e456eac-2b09-489b-9739-d0fbb0518767</t>
  </si>
  <si>
    <t>1-5712bbc000eee8c5cce223e0252e2090</t>
  </si>
  <si>
    <t>22/07/24 09:55:50  546</t>
  </si>
  <si>
    <t>1.7</t>
  </si>
  <si>
    <t>09:55:50</t>
  </si>
  <si>
    <t>c5c55e75-bb09-4107-a7d5-a79beefc8c9c</t>
  </si>
  <si>
    <t>1-f9648014691e548e447fb1b11d38b1b7</t>
  </si>
  <si>
    <t>22/07/24 09:56:04  774</t>
  </si>
  <si>
    <t>3.8</t>
  </si>
  <si>
    <t>26.666666666666668</t>
  </si>
  <si>
    <t>09:56:04</t>
  </si>
  <si>
    <t>1c8b02bd-763c-4a45-94a7-d39bfe22ad63</t>
  </si>
  <si>
    <t>1-dc2d65368cc85e4200400b3e3853ee6f</t>
  </si>
  <si>
    <t>22/07/24 09:56:18  225</t>
  </si>
  <si>
    <t>4.9</t>
  </si>
  <si>
    <t>09:56:18</t>
  </si>
  <si>
    <t>742b9a08-8a14-4b25-94c8-048df947136f</t>
  </si>
  <si>
    <t>1-80a6838ec1dada1cad5726b3703dda2f</t>
  </si>
  <si>
    <t>22/07/24 09:56:31  386</t>
  </si>
  <si>
    <t>09:56:31</t>
  </si>
  <si>
    <t>5f89e462-50c9-44d4-8180-f74663644cd8</t>
  </si>
  <si>
    <t>1-f0f1466f743910f70b6b4dbaa1cc47a1</t>
  </si>
  <si>
    <t>22/07/24 09:56:44  317</t>
  </si>
  <si>
    <t>3.7</t>
  </si>
  <si>
    <t>09:56:44</t>
  </si>
  <si>
    <t>c501b7cb-03f0-4c72-a320-5e2aa0802103</t>
  </si>
  <si>
    <t>1-0289a52e4c9207189f01c3892709a5d0</t>
  </si>
  <si>
    <t>22/07/24 09:57:10  733</t>
  </si>
  <si>
    <t>4.7</t>
  </si>
  <si>
    <t>09:57:10</t>
  </si>
  <si>
    <t>19f07ed1-da55-45cb-b432-e2f9cafdb915</t>
  </si>
  <si>
    <t>1-a84fced827969968efeec184c76403cb</t>
  </si>
  <si>
    <t>22/07/24 09:57:24  975</t>
  </si>
  <si>
    <t>3.1</t>
  </si>
  <si>
    <t>09:57:24</t>
  </si>
  <si>
    <t>a798a17f-b762-45bb-b582-831f2dd89b3c</t>
  </si>
  <si>
    <t>1-bb2d22636a03568b070ff58aa2ec2fe1</t>
  </si>
  <si>
    <t>22/07/24 09:57:38  402</t>
  </si>
  <si>
    <t>09:57:38</t>
  </si>
  <si>
    <t>24da0bfd-7a8e-459a-8761-7baa401c4bf3</t>
  </si>
  <si>
    <t>1-5896b64aa771534322a127512f81c1a8</t>
  </si>
  <si>
    <t>22/07/24 09:57:51  492</t>
  </si>
  <si>
    <t>4.6</t>
  </si>
  <si>
    <t>09:57:51</t>
  </si>
  <si>
    <t>9e79ffd4-de64-4aa1-8de3-7d7865b7592e</t>
  </si>
  <si>
    <t>1-135787df4e62903ec846cffdbde8e65c</t>
  </si>
  <si>
    <t>22/07/24 09:58:05  614</t>
  </si>
  <si>
    <t>09:58:05</t>
  </si>
  <si>
    <t>9b95639b-570f-47f3-93ed-0b19f5a9b56d</t>
  </si>
  <si>
    <t>1-ac2ba6817c0c721843d482d860fed2fe</t>
  </si>
  <si>
    <t>22/07/24 09:58:19  622</t>
  </si>
  <si>
    <t>09:58:19</t>
  </si>
  <si>
    <t>f136d169-69fa-46f7-b411-73bf4f03d4bc</t>
  </si>
  <si>
    <t>1-45ad63b87a7c5d68f2a5df70de9b0720</t>
  </si>
  <si>
    <t>22/07/24 09:58:33  677</t>
  </si>
  <si>
    <t>09:58:33</t>
  </si>
  <si>
    <t>7d4e166b-62e9-4524-8694-41c1e2d64eb2</t>
  </si>
  <si>
    <t>1-8eb0f04cbd24ebd34a95d238fe82bd8a</t>
  </si>
  <si>
    <t>22/07/24 09:58:48  934</t>
  </si>
  <si>
    <t>0.7</t>
  </si>
  <si>
    <t>09:58:48</t>
  </si>
  <si>
    <t>16da8da5-363f-49bc-8357-1f3aee6fca43</t>
  </si>
  <si>
    <t>1-6514f5bea083bdf492f56601c8c01433</t>
  </si>
  <si>
    <t>22/07/24 09:59:03  746</t>
  </si>
  <si>
    <t>09:59:03</t>
  </si>
  <si>
    <t>ac80169c-6b23-4fa2-9b94-32f2431d1caf</t>
  </si>
  <si>
    <t>1-936647161fe503c4cd693226cd3c1f2e</t>
  </si>
  <si>
    <t>22/07/24 09:59:17  789</t>
  </si>
  <si>
    <t>4.1</t>
  </si>
  <si>
    <t>09:59:17</t>
  </si>
  <si>
    <t>f4d7910a-c304-4691-84d9-adbaddf7f1f9</t>
  </si>
  <si>
    <t>1-db1894d1de7d6e4faaa571494b1ebdf7</t>
  </si>
  <si>
    <t>22/07/24 09:59:31  837</t>
  </si>
  <si>
    <t>09:59:31</t>
  </si>
  <si>
    <t>9eb907c6-9b85-4154-84ae-fa5535557c80</t>
  </si>
  <si>
    <t>1-90be4a910011b9a2fb405ae1916d49e9</t>
  </si>
  <si>
    <t>22/07/24 09:59:45  994</t>
  </si>
  <si>
    <t>09:59:45</t>
  </si>
  <si>
    <t>bfa22d6d-fafb-436b-ab25-6dc96e906d42</t>
  </si>
  <si>
    <t>1-758afd30649b57211c3cceb1a029b284</t>
  </si>
  <si>
    <t>22/07/24 09:59:59  766</t>
  </si>
  <si>
    <t>09:59:59</t>
  </si>
  <si>
    <t>8aaa333d-a03d-43b0-9606-301847dfc8a8</t>
  </si>
  <si>
    <t>1-1573d62b146fb814479e91e2589188d8</t>
  </si>
  <si>
    <t>22/07/24 10:00:12  815</t>
  </si>
  <si>
    <t>10:00:12</t>
  </si>
  <si>
    <t>2ee1d005-a07d-407f-a6f0-6c740e72bae6</t>
  </si>
  <si>
    <t>1-c6ff2c093938d920a854dfa10bf420a6</t>
  </si>
  <si>
    <t>22/07/24 10:00:25  805</t>
  </si>
  <si>
    <t>3.2</t>
  </si>
  <si>
    <t>10:00:25</t>
  </si>
  <si>
    <t>5ff3c0b3-a88f-48b5-94d7-0e73f5f0d423</t>
  </si>
  <si>
    <t>1-90463640cd3fb310b99ca6a7141d73e6</t>
  </si>
  <si>
    <t>22/07/24 10:00:38  807</t>
  </si>
  <si>
    <t>10:00:38</t>
  </si>
  <si>
    <t>c670079b-3ba0-4a7b-9a68-49eaa4af9ef4</t>
  </si>
  <si>
    <t>1-8d0f99c3f478d281538ace70e625643c</t>
  </si>
  <si>
    <t>22/07/24 10:00:53  119</t>
  </si>
  <si>
    <t>10:00:53</t>
  </si>
  <si>
    <t>8c53dd1d-e985-4b23-987f-f14cf9a636d5</t>
  </si>
  <si>
    <t>1-1294a68d9b2c81e2a1202542adc028e1</t>
  </si>
  <si>
    <t>22/07/24 10:01:06  741</t>
  </si>
  <si>
    <t>10:01:06</t>
  </si>
  <si>
    <t>13b5d877-257c-403f-b4a2-072acc197b3a</t>
  </si>
  <si>
    <t>1-bfcea913ed4a7168308ba88c25396947</t>
  </si>
  <si>
    <t>22/07/24 10:01:19  908</t>
  </si>
  <si>
    <t>10:01:19</t>
  </si>
  <si>
    <t>63576e75-5e3a-49d3-b27d-7aa66082aac1</t>
  </si>
  <si>
    <t>1-b957c934395f632fe9109d31a21ef300</t>
  </si>
  <si>
    <t>22/07/24 10:01:32  857</t>
  </si>
  <si>
    <t>10:01:32</t>
  </si>
  <si>
    <t>ec7d5f52-b08e-4fd2-96ea-2b487e4cf83f</t>
  </si>
  <si>
    <t>1-173aead8ae567aabb5aa2109b90b246b</t>
  </si>
  <si>
    <t>22/07/24 10:01:45  828</t>
  </si>
  <si>
    <t>10:01:45</t>
  </si>
  <si>
    <t>95091dbf-0d09-4bb1-b5af-153cc6a5995f</t>
  </si>
  <si>
    <t>1-df73fd8047c66db73181e51320a7c82b</t>
  </si>
  <si>
    <t>22/07/24 10:01:59  003</t>
  </si>
  <si>
    <t>10:01:59</t>
  </si>
  <si>
    <t>f993b16b-0ec7-4b85-abf4-2f0b4b4e3648</t>
  </si>
  <si>
    <t>1-8a0da349b86e9e96dbcfeab672cd7fb2</t>
  </si>
  <si>
    <t>22/07/24 10:02:11  960</t>
  </si>
  <si>
    <t>10:02:11</t>
  </si>
  <si>
    <t>790ed752-12f0-4bcf-abea-3cff3d8d9d73</t>
  </si>
  <si>
    <t>1-3fed9fc6e97c16b3d7e68d6ceb7bfdab</t>
  </si>
  <si>
    <t>22/07/24 10:02:25  229</t>
  </si>
  <si>
    <t>10:02:25</t>
  </si>
  <si>
    <t>bb51b448-c2c1-4d5c-b4c8-b8c730b76ba4</t>
  </si>
  <si>
    <t>1-4f6cf2d40d9495d805408ec332c83c0c</t>
  </si>
  <si>
    <t>22/07/24 10:02:38  078</t>
  </si>
  <si>
    <t>10:02:38</t>
  </si>
  <si>
    <t>2e7629ec-574f-48d0-82fc-158f46991507</t>
  </si>
  <si>
    <t>1-17cabf7b5bfbc950ab48602275f61b04</t>
  </si>
  <si>
    <t>22/07/24 10:03:04  193</t>
  </si>
  <si>
    <t>10:03:04</t>
  </si>
  <si>
    <t>484a6bf3-64ca-4697-a397-100491439fb1</t>
  </si>
  <si>
    <t>1-1e00da2fd1a968ac585a79091da58ff6</t>
  </si>
  <si>
    <t>22/07/24 10:03:17  305</t>
  </si>
  <si>
    <t>10:03:17</t>
  </si>
  <si>
    <t>a749096e-5801-42b9-a2dd-47899149eed6</t>
  </si>
  <si>
    <t>1-226c2abb0ea7e50d7450acd5e52764e3</t>
  </si>
  <si>
    <t>22/07/24 10:03:30  304</t>
  </si>
  <si>
    <t>10:03:30</t>
  </si>
  <si>
    <t>2b182da3-7561-408d-8e0f-22ba23801817</t>
  </si>
  <si>
    <t>1-a80f55ddd073b2186a5be09d072dd451</t>
  </si>
  <si>
    <t>22/07/24 10:03:43  307</t>
  </si>
  <si>
    <t>10:03:43</t>
  </si>
  <si>
    <t>f58ac605-0e51-483b-af20-1688d26bd215</t>
  </si>
  <si>
    <t>1-fa7080d2541db87470bb2fb04c07ed60</t>
  </si>
  <si>
    <t>22/07/24 10:03:56  331</t>
  </si>
  <si>
    <t>10:03:56</t>
  </si>
  <si>
    <t>cfce2283-4f8c-46cb-9072-a35dc2ebf8ca</t>
  </si>
  <si>
    <t>1-b8d393c41c2b232d092d4fdad94ac92c</t>
  </si>
  <si>
    <t>22/07/24 10:04:09  456</t>
  </si>
  <si>
    <t>10:04:09</t>
  </si>
  <si>
    <t>ab8ed410-ca03-47e3-bc65-55f11b3dc465</t>
  </si>
  <si>
    <t>1-d53b0b65ac161790a764a6fb6dcbc90f</t>
  </si>
  <si>
    <t>22/07/24 10:04:22  899</t>
  </si>
  <si>
    <t>10:04:22</t>
  </si>
  <si>
    <t>7c230ea7-3b95-4ba9-9c7b-f25311073d1a</t>
  </si>
  <si>
    <t>1-2b2d6d9c0dff63bed21f97ce31b7a488</t>
  </si>
  <si>
    <t>22/07/24 10:04:35  909</t>
  </si>
  <si>
    <t>10:04:35</t>
  </si>
  <si>
    <t>3cc79224-b138-4275-a364-33a9a4a5bc57</t>
  </si>
  <si>
    <t>1-0ea916791744101e73ffb4f4ecb651d3</t>
  </si>
  <si>
    <t>22/07/24 10:04:48  969</t>
  </si>
  <si>
    <t>10:04:48</t>
  </si>
  <si>
    <t>2c0fb7e7-0601-4f4b-9998-95c6b4ec5951</t>
  </si>
  <si>
    <t>1-b03e281dfe9f8059a4785942e51bbd77</t>
  </si>
  <si>
    <t>22/07/24 10:05:02  040</t>
  </si>
  <si>
    <t>10:05:02</t>
  </si>
  <si>
    <t>bf339857-d8b9-4b0a-9b3c-2dfc917bf592</t>
  </si>
  <si>
    <t>1-3564f793a421e6d720ceea677ce890a0</t>
  </si>
  <si>
    <t>22/07/24 10:05:15  010</t>
  </si>
  <si>
    <t>10:05:15</t>
  </si>
  <si>
    <t>f2b407ef-faab-467e-a70e-099e16fced70</t>
  </si>
  <si>
    <t>1-ec5b04f194d3fa86490a402dc6f2f226</t>
  </si>
  <si>
    <t>22/07/24 10:05:28  270</t>
  </si>
  <si>
    <t>0.5</t>
  </si>
  <si>
    <t>10:05:28</t>
  </si>
  <si>
    <t>4e600886-d471-44e6-8d24-a4c1abcb61dc</t>
  </si>
  <si>
    <t>1-bebecd0b4bf5cb9d25291333709d1509</t>
  </si>
  <si>
    <t>22/07/24 10:05:41  228</t>
  </si>
  <si>
    <t>10:05:41</t>
  </si>
  <si>
    <t>64063c3b-cb84-4e35-bce1-aac91df558ac</t>
  </si>
  <si>
    <t>1-1030a344c36ee2adfe6b7172579ec08f</t>
  </si>
  <si>
    <t>22/07/24 10:05:54  299</t>
  </si>
  <si>
    <t>4.5</t>
  </si>
  <si>
    <t>10:05:54</t>
  </si>
  <si>
    <t>eff39636-49ca-4d83-98ae-3443ac5b476e</t>
  </si>
  <si>
    <t>1-cd9eceb03c617bd198a33c585314788c</t>
  </si>
  <si>
    <t>22/07/24 10:06:07  280</t>
  </si>
  <si>
    <t>10:06:07</t>
  </si>
  <si>
    <t>85e99052-da45-4489-a988-2029a6f321a4</t>
  </si>
  <si>
    <t>1-9ebf303dae0f5c541f5dc2b017f62e7c</t>
  </si>
  <si>
    <t>22/07/24 10:06:20  447</t>
  </si>
  <si>
    <t>10:06:20</t>
  </si>
  <si>
    <t>a35b1ef1-5b94-4515-be7a-647024955b6b</t>
  </si>
  <si>
    <t>1-ea8197b1efb2e110efa4e98af56cd684</t>
  </si>
  <si>
    <t>22/07/24 10:06:46  911</t>
  </si>
  <si>
    <t>10:06:46</t>
  </si>
  <si>
    <t>6044baeb-acff-4845-9c56-3fceccb095af</t>
  </si>
  <si>
    <t>1-61f17d783cb4d7d763e55b6c2e2fcf89</t>
  </si>
  <si>
    <t>22/07/24 10:06:59  899</t>
  </si>
  <si>
    <t>10:06:59</t>
  </si>
  <si>
    <t>aa25b1fe-676f-4313-bffa-420d47073f5d</t>
  </si>
  <si>
    <t>1-6279e53d89f161dde01d297c3aaf456f</t>
  </si>
  <si>
    <t>22/07/24 10:07:13  032</t>
  </si>
  <si>
    <t>10:07:13</t>
  </si>
  <si>
    <t>cd95386a-f3f3-4fca-95f2-7a44e4b0e740</t>
  </si>
  <si>
    <t>1-62cbc7fb25ff2958558a283fc1a8887e</t>
  </si>
  <si>
    <t>22/07/24 10:07:26  019</t>
  </si>
  <si>
    <t>10:07:26</t>
  </si>
  <si>
    <t>64d50ae2-2f09-4a93-a8ad-50172fea3dc2</t>
  </si>
  <si>
    <t>1-3f8a48c2564edaf3c56d9875be3941ab</t>
  </si>
  <si>
    <t>22/07/24 10:07:40  045</t>
  </si>
  <si>
    <t>10:07:40</t>
  </si>
  <si>
    <t>dc8e0907-5439-4fe1-88e4-d9ee49e0dde0</t>
  </si>
  <si>
    <t>1-b314d400c1ad9b4b7f6ccca3a3419d90</t>
  </si>
  <si>
    <t>22/07/24 10:07:53  285</t>
  </si>
  <si>
    <t>10:07:53</t>
  </si>
  <si>
    <t>80c60933-308c-4efc-b2f1-b6639411b1da</t>
  </si>
  <si>
    <t>1-dbbd671aa5c57b2abe303afbd114386a</t>
  </si>
  <si>
    <t>22/07/24 10:08:06  325</t>
  </si>
  <si>
    <t>10:08:06</t>
  </si>
  <si>
    <t>bbca241e-bb74-4535-86fc-181149d76889</t>
  </si>
  <si>
    <t>1-92c99ab3a589350d3e276b3fa5eb37c1</t>
  </si>
  <si>
    <t>22/07/24 10:08:19  363</t>
  </si>
  <si>
    <t>10:08:19</t>
  </si>
  <si>
    <t>32a13b43-6854-4c5f-ab25-54ea1f068a4e</t>
  </si>
  <si>
    <t>1-0544078eb34a1d39fb38034ea854ef97</t>
  </si>
  <si>
    <t>22/07/24 10:08:32  371</t>
  </si>
  <si>
    <t>10:08:32</t>
  </si>
  <si>
    <t>51bd5556-05e8-41a0-9886-d1e625f136b0</t>
  </si>
  <si>
    <t>1-2bd528767520f432e7448ae25da8fba0</t>
  </si>
  <si>
    <t>22/07/24 10:08:59  216</t>
  </si>
  <si>
    <t>10:08:59</t>
  </si>
  <si>
    <t>73b50c0c-005b-4958-ab44-ce1ffa39f8b1</t>
  </si>
  <si>
    <t>1-05fd2aa3d771c22bf124a64bcb4a9fb9</t>
  </si>
  <si>
    <t>22/07/24 10:09:12  233</t>
  </si>
  <si>
    <t>10:09:12</t>
  </si>
  <si>
    <t>b4d8fa44-183d-4ba5-8029-6bb3f82cbd29</t>
  </si>
  <si>
    <t>1-95436cafa3d5f9c4be6f896d6991685b</t>
  </si>
  <si>
    <t>22/07/24 10:09:25  338</t>
  </si>
  <si>
    <t>10:09:25</t>
  </si>
  <si>
    <t>3ef80088-b70d-4d6f-8c43-92378a6dbf9f</t>
  </si>
  <si>
    <t>1-631e0f4afb1173d8420d9aa9a9d953b3</t>
  </si>
  <si>
    <t>22/07/24 10:09:38  236</t>
  </si>
  <si>
    <t>10:09:38</t>
  </si>
  <si>
    <t>748c3501-bda4-4b74-a4db-bbf7b6c71996</t>
  </si>
  <si>
    <t>1-7b6c127b2b11d2c54f57f1b0b8348619</t>
  </si>
  <si>
    <t>22/07/24 10:09:51  466</t>
  </si>
  <si>
    <t>10:09:51</t>
  </si>
  <si>
    <t>6458643c-7715-4ed8-b791-66a24f1dac20</t>
  </si>
  <si>
    <t>1-6eab8aa3444d94b60fb5ef8cdeb2b386</t>
  </si>
  <si>
    <t>22/07/24 10:10:04  513</t>
  </si>
  <si>
    <t>10:10:04</t>
  </si>
  <si>
    <t>3aff35bf-b09d-4ae2-a3dd-ec20067baf23</t>
  </si>
  <si>
    <t>1-6e093241fc120c2137c2c845dc713fa0</t>
  </si>
  <si>
    <t>22/07/24 10:10:17  535</t>
  </si>
  <si>
    <t>1.0</t>
  </si>
  <si>
    <t>10:10:17</t>
  </si>
  <si>
    <t>9fa995e3-6b2f-454a-9b54-f903a7dc35be</t>
  </si>
  <si>
    <t>1-c41cec6726029a62a8eddaa741099d57</t>
  </si>
  <si>
    <t>22/07/24 10:10:30  559</t>
  </si>
  <si>
    <t>10:10:30</t>
  </si>
  <si>
    <t>3b988aba-c0d2-4b1f-9702-a7f78d9426d7</t>
  </si>
  <si>
    <t>1-46496907c186f6a52356162925597e76</t>
  </si>
  <si>
    <t>22/07/24 10:10:43  660</t>
  </si>
  <si>
    <t>10:10:43</t>
  </si>
  <si>
    <t>013acee6-1016-4826-8784-b190ff959986</t>
  </si>
  <si>
    <t>1-87257428cae382fc155ef4c6e27c2bff</t>
  </si>
  <si>
    <t>22/07/24 10:10:56  634</t>
  </si>
  <si>
    <t>10:10:56</t>
  </si>
  <si>
    <t>810f2490-e67a-4069-9516-a8ff381627a5</t>
  </si>
  <si>
    <t>1-f236f9e3778fef46d742b0e3d76cf62c</t>
  </si>
  <si>
    <t>22/07/24 10:11:10  433</t>
  </si>
  <si>
    <t>1.2</t>
  </si>
  <si>
    <t>10:11:10</t>
  </si>
  <si>
    <t>53a87243-a40d-4f4e-9c3e-61bac992260d</t>
  </si>
  <si>
    <t>1-080b6b937f486b5f24d89c239c218f74</t>
  </si>
  <si>
    <t>22/07/24 10:11:23  362</t>
  </si>
  <si>
    <t>10:11:23</t>
  </si>
  <si>
    <t>e31c4a5e-d532-4f44-8f19-ecd76453f240</t>
  </si>
  <si>
    <t>1-505ba39f4b7407b3c7a44ed19502cc38</t>
  </si>
  <si>
    <t>22/07/24 10:11:36  503</t>
  </si>
  <si>
    <t>10:11:36</t>
  </si>
  <si>
    <t>c39f41c4-f283-48d5-b311-c72d92bdfab6</t>
  </si>
  <si>
    <t>1-ff58a5ee67865258d1b6f73ebd9751a6</t>
  </si>
  <si>
    <t>22/07/24 10:11:49  436</t>
  </si>
  <si>
    <t>10:11:49</t>
  </si>
  <si>
    <t>c1c27838-8449-49b7-a718-1a0d7d9775af</t>
  </si>
  <si>
    <t>1-34ab0fb654b04029d508049fcd04bdc0</t>
  </si>
  <si>
    <t>22/07/24 10:12:02  513</t>
  </si>
  <si>
    <t>10:12:02</t>
  </si>
  <si>
    <t>f35207cd-66b7-42ec-86eb-0b594b7773f8</t>
  </si>
  <si>
    <t>1-700fa3a00a0a5f741d9dbcc1ab10d54b</t>
  </si>
  <si>
    <t>22/07/24 10:12:15  814</t>
  </si>
  <si>
    <t>10:12:15</t>
  </si>
  <si>
    <t>321913f8-45d4-4252-86ca-bf223fd24507</t>
  </si>
  <si>
    <t>1-88a0d13ee5a6db16ca476190f059c482</t>
  </si>
  <si>
    <t>22/07/24 10:12:28  927</t>
  </si>
  <si>
    <t>10:12:28</t>
  </si>
  <si>
    <t>830bcad1-33c9-4246-986c-81663c228587</t>
  </si>
  <si>
    <t>1-3724277257776b6e43d24ece960a4580</t>
  </si>
  <si>
    <t>22/07/24 10:12:41  885</t>
  </si>
  <si>
    <t>2.9</t>
  </si>
  <si>
    <t>4.4</t>
  </si>
  <si>
    <t>10:12:41</t>
  </si>
  <si>
    <t>3e0785b7-d8a8-40da-92e5-94b309a513ba</t>
  </si>
  <si>
    <t>1-26fc37d72612df6a6cad07479f3ded4a</t>
  </si>
  <si>
    <t>22/07/24 10:12:54  938</t>
  </si>
  <si>
    <t>10:12:54</t>
  </si>
  <si>
    <t>dfe5a060-452e-4214-a7e0-d7ad405e61ef</t>
  </si>
  <si>
    <t>1-d289752bbff067813142103622f79565</t>
  </si>
  <si>
    <t>22/07/24 10:13:08  302</t>
  </si>
  <si>
    <t>10:13:08</t>
  </si>
  <si>
    <t>fb971111-c837-4111-b7d7-4530dbe4a8d7</t>
  </si>
  <si>
    <t>1-ea63d59321d9210a4c9b4e427bf6bfa7</t>
  </si>
  <si>
    <t>22/07/24 10:13:21  492</t>
  </si>
  <si>
    <t>10:13:21</t>
  </si>
  <si>
    <t>afbd0390-fc77-4bd6-b355-95ecc3e43f62</t>
  </si>
  <si>
    <t>1-ae718adf835b461395ad5919756e3c43</t>
  </si>
  <si>
    <t>22/07/24 10:13:34  392</t>
  </si>
  <si>
    <t>10:13:34</t>
  </si>
  <si>
    <t>def1a25e-1566-4aea-98fa-867dd887fddb</t>
  </si>
  <si>
    <t>1-ce254d385ec9f9bc8526ff40cdc1acd2</t>
  </si>
  <si>
    <t>22/07/24 10:13:47  454</t>
  </si>
  <si>
    <t>10:13:47</t>
  </si>
  <si>
    <t>03d0464b-8661-4a3c-a5bf-8ed14759a219</t>
  </si>
  <si>
    <t>1-f692828e8ad0f367d37357a9542933b0</t>
  </si>
  <si>
    <t>22/07/24 10:14:00  402</t>
  </si>
  <si>
    <t>10:14:00</t>
  </si>
  <si>
    <t>4a53e75e-bf00-4c20-afc1-803384db79bf</t>
  </si>
  <si>
    <t>1-2a8b67228fc1c6de3912a3df43396bfc</t>
  </si>
  <si>
    <t>22/07/24 10:14:13  558</t>
  </si>
  <si>
    <t>3.0</t>
  </si>
  <si>
    <t>10:14:13</t>
  </si>
  <si>
    <t>66d2797b-bdfc-4ed8-87c6-86b502041412</t>
  </si>
  <si>
    <t>1-5b1ee0a237b31dc8ec99722e6d9e4881</t>
  </si>
  <si>
    <t>22/07/24 10:14:27  503</t>
  </si>
  <si>
    <t>10:14:27</t>
  </si>
  <si>
    <t>403d5a23-671a-4eb0-b793-4d40e511238a</t>
  </si>
  <si>
    <t>1-4d9f88d603cca150f85fc22de3ee3b68</t>
  </si>
  <si>
    <t>22/07/24 10:14:40  717</t>
  </si>
  <si>
    <t>10:14:40</t>
  </si>
  <si>
    <t>7a9e7f72-807c-47be-b8f8-bbcaa9c1a587</t>
  </si>
  <si>
    <t>1-c14ed38238e5cad27d30b44894d0e4ae</t>
  </si>
  <si>
    <t>22/07/24 10:14:53  754</t>
  </si>
  <si>
    <t>10:14:53</t>
  </si>
  <si>
    <t>827e527e-bb62-4719-bf0b-c6b3c510c7c7</t>
  </si>
  <si>
    <t>1-60814d8a2f25d99626e3c918a90b462a</t>
  </si>
  <si>
    <t>22/07/24 10:15:06  766</t>
  </si>
  <si>
    <t>10:15:06</t>
  </si>
  <si>
    <t>cce21f8d-0f39-4546-8ea0-00596a369ed7</t>
  </si>
  <si>
    <t>1-256904de1c11c3aeb91037c156080179</t>
  </si>
  <si>
    <t>22/07/24 10:15:19  788</t>
  </si>
  <si>
    <t>10:15:19</t>
  </si>
  <si>
    <t>c2556265-a3ef-4080-8712-94b3fa670abc</t>
  </si>
  <si>
    <t>1-2be19360801c57349b4786b29e99a418</t>
  </si>
  <si>
    <t>22/07/24 10:15:32  927</t>
  </si>
  <si>
    <t>10:15:32</t>
  </si>
  <si>
    <t>e813912e-4656-4e0d-a374-30e4ea0b15fe</t>
  </si>
  <si>
    <t>1-f9f22cedb0e53de3d1c98cc330e6ae72</t>
  </si>
  <si>
    <t>22/07/24 10:15:46  806</t>
  </si>
  <si>
    <t>10:15:46</t>
  </si>
  <si>
    <t>51a9daea-65fb-480e-80c1-049cb90c2041</t>
  </si>
  <si>
    <t>1-0aa76fab8143369c6ed1749921863d4e</t>
  </si>
  <si>
    <t>22/07/24 10:16:00  692</t>
  </si>
  <si>
    <t>10:16:00</t>
  </si>
  <si>
    <t>b693e7e4-67f8-4c55-b459-d690fe8129e6</t>
  </si>
  <si>
    <t>1-a9c4a382eda432b169d9e52998648c9a</t>
  </si>
  <si>
    <t>22/07/24 10:16:13  692</t>
  </si>
  <si>
    <t>10:16:13</t>
  </si>
  <si>
    <t>72902806-d443-4b8d-aa6d-410826b864e5</t>
  </si>
  <si>
    <t>1-9749b59509a3584b5c687ead064d8288</t>
  </si>
  <si>
    <t>22/07/24 10:16:26  709</t>
  </si>
  <si>
    <t>10:16:26</t>
  </si>
  <si>
    <t>7ce6bb56-eddf-4ab0-9306-4531c2a130b9</t>
  </si>
  <si>
    <t>1-52d9653c2e8778ed569e6290e5eb5bb5</t>
  </si>
  <si>
    <t>22/07/24 10:16:40  086</t>
  </si>
  <si>
    <t>10:16:40</t>
  </si>
  <si>
    <t>65c47d93-afaf-42ee-afd5-993183804a41</t>
  </si>
  <si>
    <t>1-f066c6b1f734cda2fbee9c680dacd544</t>
  </si>
  <si>
    <t>22/07/24 10:16:52  768</t>
  </si>
  <si>
    <t>1.9</t>
  </si>
  <si>
    <t>10:16:52</t>
  </si>
  <si>
    <t>34ab936f-2ebc-47d1-82af-2459179e4e4b</t>
  </si>
  <si>
    <t>1-25ca5d01da82aca4e1a9f02248fcb3e3</t>
  </si>
  <si>
    <t>22/07/24 10:17:06  021</t>
  </si>
  <si>
    <t>10:17:06</t>
  </si>
  <si>
    <t>68efa55d-7366-4aa3-87eb-95f3ac62f8ed</t>
  </si>
  <si>
    <t>1-6079c0df03daf13df811df002d6f7b0b</t>
  </si>
  <si>
    <t>22/07/24 10:17:19  291</t>
  </si>
  <si>
    <t>10:17:19</t>
  </si>
  <si>
    <t>5ffc72f9-b82e-4f12-bec1-a562a7880ccc</t>
  </si>
  <si>
    <t>1-bc003f594dd6af0fcdddebb93a634ead</t>
  </si>
  <si>
    <t>22/07/24 10:17:32  123</t>
  </si>
  <si>
    <t>1.4</t>
  </si>
  <si>
    <t>10:17:32</t>
  </si>
  <si>
    <t>d39b3962-b1a8-4709-b0cf-b6052d16b9d2</t>
  </si>
  <si>
    <t>1-396fa3ce981e12d20fb2c5083123f7bb</t>
  </si>
  <si>
    <t>22/07/24 10:17:45  552</t>
  </si>
  <si>
    <t>10:17:45</t>
  </si>
  <si>
    <t>524e2d12-ba30-4a74-b8ec-5b2cafbdc4e9</t>
  </si>
  <si>
    <t>1-b406e078902b191d1f160fa294abb7a8</t>
  </si>
  <si>
    <t>22/07/24 10:17:58  127</t>
  </si>
  <si>
    <t>10:17:58</t>
  </si>
  <si>
    <t>f32e632c-32d8-4267-bc89-59dcf9071410</t>
  </si>
  <si>
    <t>1-fe5cc9a98923112f968d978a59484329</t>
  </si>
  <si>
    <t>22/07/24 10:18:11  905</t>
  </si>
  <si>
    <t>10:18:11</t>
  </si>
  <si>
    <t>d9e942fc-378b-4e3f-882f-6af7ad506178</t>
  </si>
  <si>
    <t>1-f426bf52361745f45d31b88249523586</t>
  </si>
  <si>
    <t>22/07/24 10:18:24  770</t>
  </si>
  <si>
    <t>10:18:24</t>
  </si>
  <si>
    <t>d3ae888b-66ef-48aa-819a-2f6851ecaadc</t>
  </si>
  <si>
    <t>1-27d3ebc9e34ccd977d0d42e76ce9b24c</t>
  </si>
  <si>
    <t>22/07/24 10:18:37  805</t>
  </si>
  <si>
    <t>10:18:37</t>
  </si>
  <si>
    <t>26612ed1-af10-4db5-a5d0-c75e1e503407</t>
  </si>
  <si>
    <t>1-114eb5c4902c61205ffdd0d8c974a09a</t>
  </si>
  <si>
    <t>22/07/24 10:19:03  848</t>
  </si>
  <si>
    <t>10:19:03</t>
  </si>
  <si>
    <t>c53fd8c1-15bf-4401-b1aa-fbc41e7225c2</t>
  </si>
  <si>
    <t>1-a42582c2cac11951dde3b83316c836c0</t>
  </si>
  <si>
    <t>22/07/24 10:19:17  143</t>
  </si>
  <si>
    <t>10:19:17</t>
  </si>
  <si>
    <t>8ce860a3-533e-4ee7-9b5d-751d6ed43ff2</t>
  </si>
  <si>
    <t>1-548ba6b74230c10d6b1848faa8ab6be2</t>
  </si>
  <si>
    <t>22/07/24 10:19:30  213</t>
  </si>
  <si>
    <t>10:19:30</t>
  </si>
  <si>
    <t>9d2e472c-9765-48ee-919f-359781767437</t>
  </si>
  <si>
    <t>1-e2be8ce43fb4ec8361ebd37c8911305d</t>
  </si>
  <si>
    <t>22/07/24 10:19:43  186</t>
  </si>
  <si>
    <t>10:19:43</t>
  </si>
  <si>
    <t>94abdd70-e7fc-4486-beab-f293943011db</t>
  </si>
  <si>
    <t>1-80c4305f4d1bf283923f54cb56ce96f9</t>
  </si>
  <si>
    <t>22/07/24 10:19:56  248</t>
  </si>
  <si>
    <t>10:19:56</t>
  </si>
  <si>
    <t>69c5df81-88c7-4cf4-85cc-971e7ae8f083</t>
  </si>
  <si>
    <t>1-c24c1e55f3f3e443c238e3b8da12782d</t>
  </si>
  <si>
    <t>22/07/24 10:20:09  198</t>
  </si>
  <si>
    <t>10:20:09</t>
  </si>
  <si>
    <t>2f006d5c-664a-422e-bf24-b2c554874013</t>
  </si>
  <si>
    <t>1-ba4a3b8d0dec870a491b7ec7fedad0b7</t>
  </si>
  <si>
    <t>22/07/24 10:20:22  674</t>
  </si>
  <si>
    <t>10:20:22</t>
  </si>
  <si>
    <t>735f233d-758a-4cfc-ad15-d79ecd9a9f89</t>
  </si>
  <si>
    <t>1-da08cc3a10c1e2ca0933dfb495c30a15</t>
  </si>
  <si>
    <t>22/07/24 10:20:35  795</t>
  </si>
  <si>
    <t>10:20:35</t>
  </si>
  <si>
    <t>149558fc-b618-43fc-89e4-6b1fd2c1339e</t>
  </si>
  <si>
    <t>1-904886c6e65448c35a741c0ee2add906</t>
  </si>
  <si>
    <t>22/07/24 10:20:48  612</t>
  </si>
  <si>
    <t>10:20:48</t>
  </si>
  <si>
    <t>578f46a9-20ad-4260-bd86-2bc5dc9b61d1</t>
  </si>
  <si>
    <t>1-5fff3b7727ec306bb8c8473021a67450</t>
  </si>
  <si>
    <t>22/07/24 10:21:01  617</t>
  </si>
  <si>
    <t>10:21:01</t>
  </si>
  <si>
    <t>94de7792-d877-47d8-91c1-f54201022a39</t>
  </si>
  <si>
    <t>1-26b65c81d02a7ea4a5e93a3f0ef82d6a</t>
  </si>
  <si>
    <t>22/07/24 10:21:14  741</t>
  </si>
  <si>
    <t>3.9</t>
  </si>
  <si>
    <t>4.3</t>
  </si>
  <si>
    <t>10:21:14</t>
  </si>
  <si>
    <t>170133f5-01bd-4b04-b6f0-f06d3250b790</t>
  </si>
  <si>
    <t>1-1ee2796c585cc533d7e3e0e5b7864e82</t>
  </si>
  <si>
    <t>22/07/24 10:21:27  848</t>
  </si>
  <si>
    <t>10:21:27</t>
  </si>
  <si>
    <t>3573fdf9-f3c4-40ea-9771-7581012b71c4</t>
  </si>
  <si>
    <t>1-777583389fa051a5ae68f585d3b0ad59</t>
  </si>
  <si>
    <t>22/07/24 10:21:40  925</t>
  </si>
  <si>
    <t>10:21:40</t>
  </si>
  <si>
    <t>052817d6-7882-474f-a77c-000ed389159f</t>
  </si>
  <si>
    <t>1-b62c1e079179093b1cab3c5a8540f058</t>
  </si>
  <si>
    <t>22/07/24 10:21:54  183</t>
  </si>
  <si>
    <t>10:21:54</t>
  </si>
  <si>
    <t>bb266491-aa63-4aa9-89d4-c887bb57c710</t>
  </si>
  <si>
    <t>1-bcfcf050b66a5d6836f6f8455025218d</t>
  </si>
  <si>
    <t>22/07/24 10:22:06  945</t>
  </si>
  <si>
    <t>10:22:06</t>
  </si>
  <si>
    <t>c18f15ac-b233-4ce5-9206-f7b428f51694</t>
  </si>
  <si>
    <t>1-b19421599aff63e101fc6f5881e2d690</t>
  </si>
  <si>
    <t>22/07/24 10:22:38  253</t>
  </si>
  <si>
    <t>10:22:38</t>
  </si>
  <si>
    <t>cef73659-3ff4-4be9-9f8d-fe742a00f835</t>
  </si>
  <si>
    <t>1-27a8948bcb19e528df3246c9ac85f814</t>
  </si>
  <si>
    <t>22/07/24 10:22:51  188</t>
  </si>
  <si>
    <t>10:22:51</t>
  </si>
  <si>
    <t>600e0bb5-65a9-4232-86fc-03f73b1d4623</t>
  </si>
  <si>
    <t>1-4dde33a5f87912379da02248b7872742</t>
  </si>
  <si>
    <t>22/07/24 10:23:04  105</t>
  </si>
  <si>
    <t>10:23:04</t>
  </si>
  <si>
    <t>458a1729-6d3c-4d90-80a3-b9475505ace6</t>
  </si>
  <si>
    <t>1-2ab4ab46070f33bf2fd2e48fc7df574c</t>
  </si>
  <si>
    <t>22/07/24 10:23:17  237</t>
  </si>
  <si>
    <t>10:23:17</t>
  </si>
  <si>
    <t>ee13a509-86f4-495f-9532-f6e285054231</t>
  </si>
  <si>
    <t>1-bcc2c0fab749a3881f6fe8673b1fc1a0</t>
  </si>
  <si>
    <t>22/07/24 10:23:30  273</t>
  </si>
  <si>
    <t>10:23:30</t>
  </si>
  <si>
    <t>edee3aef-3f15-4c22-91d7-febfcdc7e021</t>
  </si>
  <si>
    <t>1-1a83447133218c894d604195d5926cff</t>
  </si>
  <si>
    <t>22/07/24 10:23:43  381</t>
  </si>
  <si>
    <t>10:23:43</t>
  </si>
  <si>
    <t>72acfe9b-84c0-4032-aea8-7e091eee5bb7</t>
  </si>
  <si>
    <t>1-0750e4ac62f66ee09b2dc3268a6f0383</t>
  </si>
  <si>
    <t>22/07/24 10:23:56  330</t>
  </si>
  <si>
    <t>10:23:56</t>
  </si>
  <si>
    <t>59827e3a-0231-447e-b1da-da77a5b9ff39</t>
  </si>
  <si>
    <t>1-314c626faa5ff7a593b5ee20fa24a39f</t>
  </si>
  <si>
    <t>22/07/24 10:24:22  357</t>
  </si>
  <si>
    <t>4.0</t>
  </si>
  <si>
    <t>10:24:22</t>
  </si>
  <si>
    <t>a11386e2-34ed-4c20-91ea-c03573826b96</t>
  </si>
  <si>
    <t>1-b42c457861f839f8534a1eb81a39feef</t>
  </si>
  <si>
    <t>22/07/24 10:24:35  348</t>
  </si>
  <si>
    <t>10:24:35</t>
  </si>
  <si>
    <t>d8e5fc2b-c083-4584-b47a-1fcfca3d6926</t>
  </si>
  <si>
    <t>1-b77660aa5ef4d758cad2c7f18869bcae</t>
  </si>
  <si>
    <t>22/07/24 10:24:49  042</t>
  </si>
  <si>
    <t>10:24:49</t>
  </si>
  <si>
    <t>2ec14bae-cd08-4d35-aa41-9052ce9a749e</t>
  </si>
  <si>
    <t>1-7f61ccc771f35d7bdcf76f5415846de9</t>
  </si>
  <si>
    <t>22/07/24 10:25:02  127</t>
  </si>
  <si>
    <t>10:25:02</t>
  </si>
  <si>
    <t>fe70c86c-5232-4581-b236-df3e04f44b7f</t>
  </si>
  <si>
    <t>1-9ff930784e0f02209d064f0417fbfaf4</t>
  </si>
  <si>
    <t>22/07/24 10:25:15  116</t>
  </si>
  <si>
    <t>10:25:15</t>
  </si>
  <si>
    <t>cf0e169b-40ac-4f0f-bf3b-bb4e8736ec83</t>
  </si>
  <si>
    <t>1-745a41c39afac3cf473812621263a4b3</t>
  </si>
  <si>
    <t>22/07/24 10:25:41  129</t>
  </si>
  <si>
    <t>10:25:41</t>
  </si>
  <si>
    <t>4eee7fca-f41f-4368-8918-0764fa0d6abb</t>
  </si>
  <si>
    <t>1-0960e27ce3b631a53c2d65bf9223ff03</t>
  </si>
  <si>
    <t>22/07/24 10:25:54  268</t>
  </si>
  <si>
    <t>10:25:54</t>
  </si>
  <si>
    <t>04b9c926-4993-4469-a6b3-76318dcba287</t>
  </si>
  <si>
    <t>1-8b401351bf10219f520641715b11e6cf</t>
  </si>
  <si>
    <t>22/07/24 10:26:07  278</t>
  </si>
  <si>
    <t>10:26:07</t>
  </si>
  <si>
    <t>e05e1734-40e6-43fb-9c4e-e17fb5b1422e</t>
  </si>
  <si>
    <t>1-0a49eee29e72cba0f67cf57cc45373fc</t>
  </si>
  <si>
    <t>22/07/24 10:26:20  372</t>
  </si>
  <si>
    <t>10:26:20</t>
  </si>
  <si>
    <t>a86a2a22-a793-4313-a28d-4a59d45c19a3</t>
  </si>
  <si>
    <t>1-16d16f21f1ae6d9b8d8c4a854116982b</t>
  </si>
  <si>
    <t>22/07/24 10:26:33  372</t>
  </si>
  <si>
    <t>10:26:33</t>
  </si>
  <si>
    <t>f3bdc573-0ee8-4d44-b9fe-8f5424a3471e</t>
  </si>
  <si>
    <t>1-858c1cc5976783e3c7737680c8220f97</t>
  </si>
  <si>
    <t>22/07/24 10:26:46  383</t>
  </si>
  <si>
    <t>10:26:46</t>
  </si>
  <si>
    <t>dc55fe8c-4554-4271-908b-5af52ec6e5d1</t>
  </si>
  <si>
    <t>1-7ca98df113514d591a859361758d296a</t>
  </si>
  <si>
    <t>22/07/24 10:27:00  247</t>
  </si>
  <si>
    <t>3.6</t>
  </si>
  <si>
    <t>10:27:00</t>
  </si>
  <si>
    <t>ad372d1c-6ee5-4c45-a50c-1d4dfffd8839</t>
  </si>
  <si>
    <t>1-618466b5b6951fdb287055bd359382f3</t>
  </si>
  <si>
    <t>22/07/24 10:27:13  269</t>
  </si>
  <si>
    <t>10:27:13</t>
  </si>
  <si>
    <t>acfbed1a-41d5-4291-b684-bbbfd1c8c9bb</t>
  </si>
  <si>
    <t>1-7d24e510bd01658c2835993cb137336d</t>
  </si>
  <si>
    <t>22/07/24 10:27:39  350</t>
  </si>
  <si>
    <t>10:27:39</t>
  </si>
  <si>
    <t>de4af187-6972-42f0-85ae-19aaebbba611</t>
  </si>
  <si>
    <t>1-6dc43e6314729c4c5ee17a040725bd51</t>
  </si>
  <si>
    <t>22/07/24 10:27:52  409</t>
  </si>
  <si>
    <t>10:27:52</t>
  </si>
  <si>
    <t>37de1437-57b6-4946-80ac-7926891630fe</t>
  </si>
  <si>
    <t>1-98deaabd383127fdcbf1aad4f6bfca86</t>
  </si>
  <si>
    <t>22/07/24 10:28:05  541</t>
  </si>
  <si>
    <t>10:28:05</t>
  </si>
  <si>
    <t>304ac45c-fc47-4cba-a238-464e553275bf</t>
  </si>
  <si>
    <t>1-569f14e0c61d982673e4748672378337</t>
  </si>
  <si>
    <t>22/07/24 10:28:18  555</t>
  </si>
  <si>
    <t>10:28:18</t>
  </si>
  <si>
    <t>0d162587-044b-4bc1-affc-5ef9577d2028</t>
  </si>
  <si>
    <t>1-42c65248b405f8598ad96d2c9195e83e</t>
  </si>
  <si>
    <t>22/07/24 10:28:31  672</t>
  </si>
  <si>
    <t>10:28:31</t>
  </si>
  <si>
    <t>7bcd956c-82c2-42ca-85f8-e126939b19d2</t>
  </si>
  <si>
    <t>1-56ca4e50795544ba9906ef6115cf742f</t>
  </si>
  <si>
    <t>22/07/24 10:28:44  574</t>
  </si>
  <si>
    <t>10:28:44</t>
  </si>
  <si>
    <t>dc9d9124-83f4-42f5-b262-c3c84f955a83</t>
  </si>
  <si>
    <t>1-8688c85fbeb5025dfe70ab7161176322</t>
  </si>
  <si>
    <t>22/07/24 10:28:57  661</t>
  </si>
  <si>
    <t>10:28:57</t>
  </si>
  <si>
    <t>7f5a33f2-ea11-4b88-9e2c-b083c6b87320</t>
  </si>
  <si>
    <t>1-737121a26f04d73ef8b37468105a53f2</t>
  </si>
  <si>
    <t>22/07/24 10:29:11  872</t>
  </si>
  <si>
    <t>10:29:11</t>
  </si>
  <si>
    <t>56aec095-f861-408c-b31c-bb243396d36f</t>
  </si>
  <si>
    <t>1-961667363402b728f44b990bad912070</t>
  </si>
  <si>
    <t>22/07/24 10:29:24  894</t>
  </si>
  <si>
    <t>10:29:24</t>
  </si>
  <si>
    <t>be63c927-c239-4047-bbd3-71695c8b24c3</t>
  </si>
  <si>
    <t>1-9a8a7d2961b6b064cadd330cc8a57cf9</t>
  </si>
  <si>
    <t>22/07/24 10:29:37  978</t>
  </si>
  <si>
    <t>10:29:37</t>
  </si>
  <si>
    <t>c4bb8ee4-fb27-4e6d-aaf5-cdf924cf99d9</t>
  </si>
  <si>
    <t>1-c5729a6525b295b224506bc45596bdbf</t>
  </si>
  <si>
    <t>22/07/24 10:29:51  048</t>
  </si>
  <si>
    <t>10:29:51</t>
  </si>
  <si>
    <t>4b7018f3-1dfa-4fcf-9b77-2beb2143f2c6</t>
  </si>
  <si>
    <t>1-d5f26f8a1a78be0fbb27873f970f9f11</t>
  </si>
  <si>
    <t>22/07/24 10:30:04  047</t>
  </si>
  <si>
    <t>10:30:04</t>
  </si>
  <si>
    <t>8f56c774-e1ea-43af-b2bc-e512f195d0e6</t>
  </si>
  <si>
    <t>1-37d5ec320ece5769ad854b3d3695b6d8</t>
  </si>
  <si>
    <t>22/07/24 10:30:17  198</t>
  </si>
  <si>
    <t>10:30:17</t>
  </si>
  <si>
    <t>edbaf0b8-8350-41ed-a9c6-e2c98831dda4</t>
  </si>
  <si>
    <t>1-50c2c3984d7a6d23a40308307b32b7cf</t>
  </si>
  <si>
    <t>22/07/24 10:30:30  403</t>
  </si>
  <si>
    <t>10:30:30</t>
  </si>
  <si>
    <t>2e5edadf-0183-4d7d-a209-e053b90851b6</t>
  </si>
  <si>
    <t>1-52f08ce50b73b398384b77e5368484d0</t>
  </si>
  <si>
    <t>22/07/24 10:30:43  261</t>
  </si>
  <si>
    <t>10:30:43</t>
  </si>
  <si>
    <t>d46dfe01-60b4-4467-aff2-dfc71be72b05</t>
  </si>
  <si>
    <t>1-61603321106c4c62d6e60f09a7ca8e50</t>
  </si>
  <si>
    <t>22/07/24 10:30:56  783</t>
  </si>
  <si>
    <t>10:30:56</t>
  </si>
  <si>
    <t>2a787920-f161-438d-8cf3-c6634f5861e5</t>
  </si>
  <si>
    <t>1-36b8822522cd494faac8f4ee73a31e64</t>
  </si>
  <si>
    <t>22/07/24 10:31:09  316</t>
  </si>
  <si>
    <t>10:31:09</t>
  </si>
  <si>
    <t>27ef56f4-2f36-4281-95c1-80a4adbeb319</t>
  </si>
  <si>
    <t>1-31339a491223a26a133576c9f346b257</t>
  </si>
  <si>
    <t>22/07/24 10:31:23  326</t>
  </si>
  <si>
    <t>10:31:23</t>
  </si>
  <si>
    <t>e2ae3c9d-5c23-460c-ac52-50facd58cd27</t>
  </si>
  <si>
    <t>1-a60eb127c771cdf4897a2c2b815f6cb8</t>
  </si>
  <si>
    <t>22/07/24 10:31:49  316</t>
  </si>
  <si>
    <t>10:31:49</t>
  </si>
  <si>
    <t>1b1de4e3-a0b9-4c26-8cd0-80c93d7805e4</t>
  </si>
  <si>
    <t>1-9752058b1ebad846801ddad96089411b</t>
  </si>
  <si>
    <t>22/07/24 10:32:02  277</t>
  </si>
  <si>
    <t>10:32:02</t>
  </si>
  <si>
    <t>41268e3a-b603-43ef-9b66-b6c1879d673e</t>
  </si>
  <si>
    <t>1-80ef2a5a3d5499297841ead39be49e63</t>
  </si>
  <si>
    <t>22/07/24 10:32:15  309</t>
  </si>
  <si>
    <t>10:32:15</t>
  </si>
  <si>
    <t>a750fffa-f8a1-41e1-a422-0169254e9fb6</t>
  </si>
  <si>
    <t>1-6b64be982cfa30c1793d4fed86293833</t>
  </si>
  <si>
    <t>22/07/24 10:32:28  414</t>
  </si>
  <si>
    <t>10:32:28</t>
  </si>
  <si>
    <t>6846abc0-54c1-4171-9faf-14dc63747af2</t>
  </si>
  <si>
    <t>1-00fa1f4849e66c98a78075a2d5bfa0ad</t>
  </si>
  <si>
    <t>22/07/24 10:32:41  541</t>
  </si>
  <si>
    <t>10:32:41</t>
  </si>
  <si>
    <t>f4cdda2c-0819-4ad4-b305-e4c7aa346c84</t>
  </si>
  <si>
    <t>1-801ee2419093c2e85179e7bcbfea253b</t>
  </si>
  <si>
    <t>22/07/24 10:32:54  572</t>
  </si>
  <si>
    <t>10:32:54</t>
  </si>
  <si>
    <t>e7e819a8-6d63-4ca5-a47f-7bd379de91f6</t>
  </si>
  <si>
    <t>1-845f9d546f0254572f772326573e06b0</t>
  </si>
  <si>
    <t>22/07/24 10:33:07  618</t>
  </si>
  <si>
    <t>4.2</t>
  </si>
  <si>
    <t>10:33:07</t>
  </si>
  <si>
    <t>bfaf9539-e6ae-453a-8566-afa7efac2a6f</t>
  </si>
  <si>
    <t>1-3257158cec91a401b77daad8b51d3cf5</t>
  </si>
  <si>
    <t>22/07/24 10:33:20  608</t>
  </si>
  <si>
    <t>2.6</t>
  </si>
  <si>
    <t>10:33:20</t>
  </si>
  <si>
    <t>83ab4515-5d13-4eda-ad03-514ef754f741</t>
  </si>
  <si>
    <t>1-0dbd75f5521a7e3064eeec8ca6550305</t>
  </si>
  <si>
    <t>22/07/24 10:33:34  187</t>
  </si>
  <si>
    <t>10:33:34</t>
  </si>
  <si>
    <t>41c54efb-7ff3-4691-9c0b-a8037622eb79</t>
  </si>
  <si>
    <t>1-415faae12a0b143ac332da3553a6a15e</t>
  </si>
  <si>
    <t>22/07/24 10:33:47  183</t>
  </si>
  <si>
    <t>10:33:47</t>
  </si>
  <si>
    <t>2acc1794-2bf8-46c6-b5dc-59669d08a1c6</t>
  </si>
  <si>
    <t>1-7d173bb22ed010576c43d41643607cb7</t>
  </si>
  <si>
    <t>22/07/24 10:34:00  297</t>
  </si>
  <si>
    <t>10:34:00</t>
  </si>
  <si>
    <t>7fe03190-f29c-4a30-836e-cf178e03a2ac</t>
  </si>
  <si>
    <t>1-67058f463b928a6e919f198297559baf</t>
  </si>
  <si>
    <t>22/07/24 10:34:13  281</t>
  </si>
  <si>
    <t>3.4</t>
  </si>
  <si>
    <t>10:34:13</t>
  </si>
  <si>
    <t>97198427-86d8-4b1e-901f-f623e7f4b9d4</t>
  </si>
  <si>
    <t>1-57c5a083a25ac6c8c1b174d37fbceb2b</t>
  </si>
  <si>
    <t>22/07/24 10:34:26  383</t>
  </si>
  <si>
    <t>10:34:26</t>
  </si>
  <si>
    <t>1272724f-37e6-42f5-8545-cb209974e39d</t>
  </si>
  <si>
    <t>1-d325393809ed2021e929211c62ad307c</t>
  </si>
  <si>
    <t>22/07/24 10:34:52  882</t>
  </si>
  <si>
    <t>10:34:52</t>
  </si>
  <si>
    <t>8b8d2d10-5c50-450d-9d98-6409b5f64c2d</t>
  </si>
  <si>
    <t>1-54032993c8a0f79992a9fcf0d1906470</t>
  </si>
  <si>
    <t>22/07/24 10:35:05  642</t>
  </si>
  <si>
    <t>10:35:05</t>
  </si>
  <si>
    <t>f658b7f9-a6ba-4211-a5a9-cde624740706</t>
  </si>
  <si>
    <t>1-0b2541fc0aa9af39851e2a1c04ab9c00</t>
  </si>
  <si>
    <t>22/07/24 10:35:18  887</t>
  </si>
  <si>
    <t>10:35:18</t>
  </si>
  <si>
    <t>c08825c7-5ae0-4be5-9b93-7d8f3e6b89b7</t>
  </si>
  <si>
    <t>1-81c997da3bdba4bcaf60fa45f9ec3bc4</t>
  </si>
  <si>
    <t>22/07/24 10:35:31  785</t>
  </si>
  <si>
    <t>10:35:31</t>
  </si>
  <si>
    <t>d0480423-bc60-4895-b155-2ac269da3c0f</t>
  </si>
  <si>
    <t>1-e0c4387df24410608f5a869804c9ada9</t>
  </si>
  <si>
    <t>22/07/24 10:35:45  113</t>
  </si>
  <si>
    <t>10:35:45</t>
  </si>
  <si>
    <t>230f5d30-54e1-44e1-b857-38f32bd92a52</t>
  </si>
  <si>
    <t>1-0e378093fcdd54fca50bd3c1a459e094</t>
  </si>
  <si>
    <t>22/07/24 10:35:58  262</t>
  </si>
  <si>
    <t>10:35:58</t>
  </si>
  <si>
    <t>3143b658-2739-481a-b662-5cb02aefa61e</t>
  </si>
  <si>
    <t>1-1fcb68c99c682b9eba42bad03479a6cd</t>
  </si>
  <si>
    <t>22/07/24 10:36:11  214</t>
  </si>
  <si>
    <t>10:36:11</t>
  </si>
  <si>
    <t>32f49e00-440e-4af8-a796-e2a1dbe636dd</t>
  </si>
  <si>
    <t>1-308dc2364a0ab26159a45a45b0663a82</t>
  </si>
  <si>
    <t>22/07/24 10:36:24  415</t>
  </si>
  <si>
    <t>10:36:24</t>
  </si>
  <si>
    <t>90ea226c-b41a-4380-abd4-8635890191ea</t>
  </si>
  <si>
    <t>1-8fad76c51720fa6a54a8ae4899548c00</t>
  </si>
  <si>
    <t>22/07/24 10:36:37  312</t>
  </si>
  <si>
    <t>10:36:37</t>
  </si>
  <si>
    <t>4282176a-61e2-4c37-8e07-a372ae603324</t>
  </si>
  <si>
    <t>1-58f7edd30a1cdf69e851582fe25091bf</t>
  </si>
  <si>
    <t>22/07/24 10:36:50  636</t>
  </si>
  <si>
    <t>10:36:50</t>
  </si>
  <si>
    <t>a66d8ed3-d63b-4741-b9cb-2012f69034eb</t>
  </si>
  <si>
    <t>1-2a1a9d209498e350b19cb0871b974d0b</t>
  </si>
  <si>
    <t>22/07/24 10:37:03  478</t>
  </si>
  <si>
    <t>10:37:03</t>
  </si>
  <si>
    <t>a6eaa774-e965-4f00-aa98-94e065446a5b</t>
  </si>
  <si>
    <t>1-adf6d4d587f0c4fe7207ca6ebbdd4efc</t>
  </si>
  <si>
    <t>22/07/24 10:37:16  493</t>
  </si>
  <si>
    <t>10:37:16</t>
  </si>
  <si>
    <t>e0fd15d1-46c8-46d6-b661-955ffcb43731</t>
  </si>
  <si>
    <t>1-e59803a7c4e71fdf17ee06c29cbc46a2</t>
  </si>
  <si>
    <t>22/07/24 10:37:29  613</t>
  </si>
  <si>
    <t>10:37:29</t>
  </si>
  <si>
    <t>d1722071-54ce-4529-8dfd-eedf10664e17</t>
  </si>
  <si>
    <t>1-ab2410ae1d34c103b66f3fa86d4e7bd7</t>
  </si>
  <si>
    <t>22/07/24 10:37:56  292</t>
  </si>
  <si>
    <t>10:37:56</t>
  </si>
  <si>
    <t>0e194db8-5f44-4729-8a3a-ccc8e0063975</t>
  </si>
  <si>
    <t>1-80ee084d3ef21d29e6b8eb7d00af36c5</t>
  </si>
  <si>
    <t>22/07/24 10:38:09  331</t>
  </si>
  <si>
    <t>10:38:09</t>
  </si>
  <si>
    <t>bd4deab9-dcd5-4bf8-8ea1-3661b9454dec</t>
  </si>
  <si>
    <t>1-c36fec639b71b367c9d7bf002e5e1182</t>
  </si>
  <si>
    <t>22/07/24 10:38:22  266</t>
  </si>
  <si>
    <t>10:38:22</t>
  </si>
  <si>
    <t>9746b721-3bbe-4a89-ad7e-2e20b2faf392</t>
  </si>
  <si>
    <t>1-fb401edca40d344af4dbd911c3d77a35</t>
  </si>
  <si>
    <t>22/07/24 10:38:48  404</t>
  </si>
  <si>
    <t>10:38:48</t>
  </si>
  <si>
    <t>920d4bd7-f7d2-4cb4-8d42-b66e477c1dd9</t>
  </si>
  <si>
    <t>1-4cf7a43a22d38ad85896de420babe9ec</t>
  </si>
  <si>
    <t>22/07/24 10:39:01  548</t>
  </si>
  <si>
    <t>10:39:01</t>
  </si>
  <si>
    <t>d41dff6a-22b2-479f-ab85-84a5fe485eda</t>
  </si>
  <si>
    <t>1-c8724a71f408886eb42b955fbba2d91c</t>
  </si>
  <si>
    <t>22/07/24 10:39:14  711</t>
  </si>
  <si>
    <t>10:39:14</t>
  </si>
  <si>
    <t>28fab3fe-622e-442c-8012-477acf517cdf</t>
  </si>
  <si>
    <t>1-6575c657ec4e92713fadb9aa3dfa58af</t>
  </si>
  <si>
    <t>22/07/24 10:39:27  666</t>
  </si>
  <si>
    <t>10:39:27</t>
  </si>
  <si>
    <t>2d47cb2a-4a97-4670-bd99-c9d5e4d3b755</t>
  </si>
  <si>
    <t>1-ca571fa192c5f9ef63d9cb4f67a10b7f</t>
  </si>
  <si>
    <t>22/07/24 10:39:40  810</t>
  </si>
  <si>
    <t>10:39:40</t>
  </si>
  <si>
    <t>e82ee20c-4507-473b-be6a-a2fabed2459f</t>
  </si>
  <si>
    <t>1-56071e3310945ac9939bbe34fedb37e7</t>
  </si>
  <si>
    <t>22/07/24 10:39:53  721</t>
  </si>
  <si>
    <t>10:39:53</t>
  </si>
  <si>
    <t>49dcc1cf-ed10-4c45-ae06-4474d0569e75</t>
  </si>
  <si>
    <t>1-9423ed1824d2b24a181ce3c3b60f47c6</t>
  </si>
  <si>
    <t>22/07/24 10:40:07  169</t>
  </si>
  <si>
    <t>10:40:07</t>
  </si>
  <si>
    <t>24ed440c-97e4-4393-a55e-339fdbb52ca7</t>
  </si>
  <si>
    <t>1-13f12ceb368c2f87f85ebfbac5e23466</t>
  </si>
  <si>
    <t>22/07/24 10:40:20  365</t>
  </si>
  <si>
    <t>10:40:20</t>
  </si>
  <si>
    <t>6a353c5e-6792-45c4-a7c7-fef32b4d27ce</t>
  </si>
  <si>
    <t>1-4de8dc477df00ac68c7482923ebba0f4</t>
  </si>
  <si>
    <t>22/07/24 10:40:33  163</t>
  </si>
  <si>
    <t>10:40:33</t>
  </si>
  <si>
    <t>d7ee93fb-06a1-4291-9cda-c27fce1061f9</t>
  </si>
  <si>
    <t>1-c8ebad0b27164b179d640835b02a808e</t>
  </si>
  <si>
    <t>22/07/24 10:40:59  248</t>
  </si>
  <si>
    <t>10:40:59</t>
  </si>
  <si>
    <t>239702fc-3af5-449a-9bc0-3ccced377219</t>
  </si>
  <si>
    <t>1-e2aa33659a07273b0c0fd375275904ac</t>
  </si>
  <si>
    <t>22/07/24 10:41:13  290</t>
  </si>
  <si>
    <t>10:41:13</t>
  </si>
  <si>
    <t>4479d46f-1f4d-4812-9f27-ea9d354b20ad</t>
  </si>
  <si>
    <t>1-9ec8fbd3cb077ec3aef30cc77441f6f6</t>
  </si>
  <si>
    <t>22/07/24 10:41:27  493</t>
  </si>
  <si>
    <t>10:41:27</t>
  </si>
  <si>
    <t>791e2e18-5ba2-44ca-872e-f43fd88960a9</t>
  </si>
  <si>
    <t>1-19cf2fc9ed730afe948b8486b01a4ffd</t>
  </si>
  <si>
    <t>22/07/24 10:41:40  889</t>
  </si>
  <si>
    <t>10:41:40</t>
  </si>
  <si>
    <t>b2dcdcf5-1cde-491d-90fc-50108eae9fae</t>
  </si>
  <si>
    <t>1-340d821902ff00bb9b27a03516cb6936</t>
  </si>
  <si>
    <t>22/07/24 10:41:53  832</t>
  </si>
  <si>
    <t>10:41:53</t>
  </si>
  <si>
    <t>52ece376-fdad-4c75-a228-5d44108bf2ff</t>
  </si>
  <si>
    <t>1-707c5d0b2af1b9008be3b01406eaecc9</t>
  </si>
  <si>
    <t>22/07/24 10:42:06  874</t>
  </si>
  <si>
    <t>10:42:06</t>
  </si>
  <si>
    <t>a2bf8791-9381-418b-8e4e-cd2f3b758021</t>
  </si>
  <si>
    <t>1-29859e9037d6ba20f7d2d65641d54a19</t>
  </si>
  <si>
    <t>22/07/24 10:42:33  041</t>
  </si>
  <si>
    <t>10:42:33</t>
  </si>
  <si>
    <t>3e47f3c6-8392-42f0-99c8-88d98d2b1e49</t>
  </si>
  <si>
    <t>1-fb7e78777aaab3607ef6009e038d8fa2</t>
  </si>
  <si>
    <t>22/07/24 10:42:46  460</t>
  </si>
  <si>
    <t>10:42:46</t>
  </si>
  <si>
    <t>3937e3a6-4f62-458d-8bfc-13c1727984b6</t>
  </si>
  <si>
    <t>1-ce322164533706edd6a3b01831b6a6b2</t>
  </si>
  <si>
    <t>22/07/24 10:42:59  602</t>
  </si>
  <si>
    <t>10:42:59</t>
  </si>
  <si>
    <t>9d43d350-15a6-43ba-b7ef-ce220707f3e7</t>
  </si>
  <si>
    <t>1-9572169a2a53f661dfff519624643cc4</t>
  </si>
  <si>
    <t>22/07/24 10:43:12  721</t>
  </si>
  <si>
    <t>10:43:12</t>
  </si>
  <si>
    <t>94c5491e-b09c-487f-93ad-7cc4155cb925</t>
  </si>
  <si>
    <t>1-dabc00572e677831bf7ebbc346a33766</t>
  </si>
  <si>
    <t>22/07/24 10:43:25  579</t>
  </si>
  <si>
    <t>10:43:25</t>
  </si>
  <si>
    <t>f36f0761-7efe-41a5-ac8b-adfb30ff580f</t>
  </si>
  <si>
    <t>1-ebc9bdbec4f34c98355f4ba4478d9bc2</t>
  </si>
  <si>
    <t>22/07/24 10:43:38  605</t>
  </si>
  <si>
    <t>10:43:38</t>
  </si>
  <si>
    <t>8a6ca80c-7cb1-498b-a5c6-e5ebd7a2d9b4</t>
  </si>
  <si>
    <t>1-c95e22bf8b69dbc2f13e68e79f95088a</t>
  </si>
  <si>
    <t>22/07/24 10:43:51  796</t>
  </si>
  <si>
    <t>10:43:51</t>
  </si>
  <si>
    <t>863fd3fa-6b7b-4169-8fa3-ee0c23955935</t>
  </si>
  <si>
    <t>1-642cd6c0a59ed5d29cb9fe14ecbe99f2</t>
  </si>
  <si>
    <t>22/07/24 10:44:04  787</t>
  </si>
  <si>
    <t>10:44:04</t>
  </si>
  <si>
    <t>e52fdff9-448c-438f-b764-0fc7b7aeac91</t>
  </si>
  <si>
    <t>1-3720ea0510167161e1d92add7babca23</t>
  </si>
  <si>
    <t>22/07/24 10:44:17  865</t>
  </si>
  <si>
    <t>10:44:17</t>
  </si>
  <si>
    <t>6843173c-15ba-4a12-be84-135d194b16b2</t>
  </si>
  <si>
    <t>1-770f7f249266e37e42adfaf413a65547</t>
  </si>
  <si>
    <t>22/07/24 10:44:30  923</t>
  </si>
  <si>
    <t>10:44:30</t>
  </si>
  <si>
    <t>6426b0a7-c9d8-446c-9d2c-ff26f9926cc0</t>
  </si>
  <si>
    <t>1-359bf230107ea5d1e371725e74ef233f</t>
  </si>
  <si>
    <t>22/07/24 10:44:43  884</t>
  </si>
  <si>
    <t>10:44:43</t>
  </si>
  <si>
    <t>4b28a573-889b-4393-a8ab-c454a80fff89</t>
  </si>
  <si>
    <t>1-3a87a63c1d98a4419aeddbf40dd86713</t>
  </si>
  <si>
    <t>22/07/24 10:44:57  879</t>
  </si>
  <si>
    <t>10:44:57</t>
  </si>
  <si>
    <t>4ea8feb0-9b5b-4165-9999-8dfc16373223</t>
  </si>
  <si>
    <t>1-7dbdb43f0aa9b1819c674dd6b2e29a1a</t>
  </si>
  <si>
    <t>22/07/24 10:45:10  991</t>
  </si>
  <si>
    <t>10:45:10</t>
  </si>
  <si>
    <t>f99f2757-3feb-441d-a0e1-9e9c0ad93f78</t>
  </si>
  <si>
    <t>1-5354c9bb47ec2738253bec0cb8476bf5</t>
  </si>
  <si>
    <t>22/07/24 10:45:23  901</t>
  </si>
  <si>
    <t>10:45:23</t>
  </si>
  <si>
    <t>b78f0462-7c51-420a-88eb-9a93767fc63f</t>
  </si>
  <si>
    <t>1-7c942bdb2292986f4cefc02098a8ca21</t>
  </si>
  <si>
    <t>22/07/24 10:45:37  019</t>
  </si>
  <si>
    <t>1.1</t>
  </si>
  <si>
    <t>2.4</t>
  </si>
  <si>
    <t>10:45:37</t>
  </si>
  <si>
    <t>92620752-d2d5-4af5-a0cd-74f5dc5b3090</t>
  </si>
  <si>
    <t>1-70b00bda91e39711f3d45471d3ac4670</t>
  </si>
  <si>
    <t>22/07/24 10:45:49  917</t>
  </si>
  <si>
    <t>10:45:49</t>
  </si>
  <si>
    <t>a7626d5f-bfcb-4a4e-a0ed-3fb0e4ad6638</t>
  </si>
  <si>
    <t>1-44c43f21639adfbd677de33e2a2b7293</t>
  </si>
  <si>
    <t>22/07/24 10:46:03  070</t>
  </si>
  <si>
    <t>10:46:03</t>
  </si>
  <si>
    <t>ffd4554a-2ef9-4924-bd40-3f5b9f991747</t>
  </si>
  <si>
    <t>1-30f54a3b4c0ebe426d7ae70f76ac1a3e</t>
  </si>
  <si>
    <t>22/07/24 10:46:16  034</t>
  </si>
  <si>
    <t>10:46:16</t>
  </si>
  <si>
    <t>73be38f7-1b36-4162-862b-6e1ef8fb54d1</t>
  </si>
  <si>
    <t>1-1bad751da0ebacb47ba0878e613abb75</t>
  </si>
  <si>
    <t>22/07/24 10:46:29  216</t>
  </si>
  <si>
    <t>2.0</t>
  </si>
  <si>
    <t>10:46:29</t>
  </si>
  <si>
    <t>c3ad66a7-9395-4546-b7f2-2faab0d802da</t>
  </si>
  <si>
    <t>1-203f4b447c3c0c9f816e7fc035b8f63d</t>
  </si>
  <si>
    <t>22/07/24 10:46:42  221</t>
  </si>
  <si>
    <t>10:46:42</t>
  </si>
  <si>
    <t>a9ee4bb1-6cbc-4e0e-9824-41191f18d54f</t>
  </si>
  <si>
    <t>1-f3c2b94f1cb648d026adb0318f8656c1</t>
  </si>
  <si>
    <t>22/07/24 10:46:55  172</t>
  </si>
  <si>
    <t>10:46:55</t>
  </si>
  <si>
    <t>6fe258d0-ab8e-4128-81b7-dcc98fe74d3f</t>
  </si>
  <si>
    <t>1-2a4b2d4da671e323980ffe6d9369a32c</t>
  </si>
  <si>
    <t>22/07/24 10:47:11  253</t>
  </si>
  <si>
    <t>10:47:11</t>
  </si>
  <si>
    <t>2ff8119b-f9a2-4473-bea9-fa60eb19bd57</t>
  </si>
  <si>
    <t>1-a6ebf71044821428c243dd0bf987dcbc</t>
  </si>
  <si>
    <t>22/07/24 10:47:24  116</t>
  </si>
  <si>
    <t>10:47:24</t>
  </si>
  <si>
    <t>57085232-fffc-4572-874b-0ddc48150a77</t>
  </si>
  <si>
    <t>1-dc2898e7adf777fec4d18b9bff8b9ab6</t>
  </si>
  <si>
    <t>22/07/24 10:47:37  209</t>
  </si>
  <si>
    <t>10:47:37</t>
  </si>
  <si>
    <t>9d2877f8-11a5-43a9-bde0-92abd92cdc6d</t>
  </si>
  <si>
    <t>1-7226d7079ba71389a2c5a1e75dae59b1</t>
  </si>
  <si>
    <t>22/07/24 10:47:50  319</t>
  </si>
  <si>
    <t>10:47:50</t>
  </si>
  <si>
    <t>e100a96f-a225-4e3b-9bd2-f9fc636e3a88</t>
  </si>
  <si>
    <t>1-ca6e84278514554614448d1fc448143f</t>
  </si>
  <si>
    <t>22/07/24 10:48:03  334</t>
  </si>
  <si>
    <t>10:48:03</t>
  </si>
  <si>
    <t>0811fc32-4c5c-4a27-9154-66dc5e889513</t>
  </si>
  <si>
    <t>1-367c882d78441f411e4ff60937e4061a</t>
  </si>
  <si>
    <t>22/07/24 10:48:29  515</t>
  </si>
  <si>
    <t>10:48:29</t>
  </si>
  <si>
    <t>21cc1559-be36-453b-8bc4-c19544f36c7b</t>
  </si>
  <si>
    <t>1-e3e46aefa0691e9e3e1a54e8a8d978e8</t>
  </si>
  <si>
    <t>22/07/24 10:48:42  753</t>
  </si>
  <si>
    <t>10:48:42</t>
  </si>
  <si>
    <t>2fc17f29-a9e3-4d1c-9422-68fa70e1bb69</t>
  </si>
  <si>
    <t>1-343c6d8046bf4c2dfd07b8e6594bd231</t>
  </si>
  <si>
    <t>22/07/24 10:48:55  560</t>
  </si>
  <si>
    <t>10:48:55</t>
  </si>
  <si>
    <t>2dc63092-6d96-4320-8596-7bec5b00dba3</t>
  </si>
  <si>
    <t>1-3824c5d71ccf3d34346acafc1824424b</t>
  </si>
  <si>
    <t>22/07/24 10:49:08  577</t>
  </si>
  <si>
    <t>10:49:08</t>
  </si>
  <si>
    <t>9a316c0a-d99a-46ca-9213-d2f8ec769d8d</t>
  </si>
  <si>
    <t>1-7e7b1ed639c1bfd5342303642dbdc626</t>
  </si>
  <si>
    <t>22/07/24 10:49:35  275</t>
  </si>
  <si>
    <t>10:49:35</t>
  </si>
  <si>
    <t>95cb941b-d3d5-41e7-8581-21a7a2634e55</t>
  </si>
  <si>
    <t>1-262a998912b99ebdeab43a053a9596ff</t>
  </si>
  <si>
    <t>22/07/24 10:49:48  423</t>
  </si>
  <si>
    <t>10:49:48</t>
  </si>
  <si>
    <t>772daf84-beeb-4e92-8d5a-679b4f930c2b</t>
  </si>
  <si>
    <t>1-d1ca40fb9d5f4a6961ffe2451578be6e</t>
  </si>
  <si>
    <t>22/07/24 10:50:01  506</t>
  </si>
  <si>
    <t>10:50:01</t>
  </si>
  <si>
    <t>f8fb9f76-ccfc-4fc2-a3e6-4ba697d1f4e3</t>
  </si>
  <si>
    <t>1-b934dfd2139fce5b5cae59c45892767a</t>
  </si>
  <si>
    <t>22/07/24 10:50:28  397</t>
  </si>
  <si>
    <t>10:50:28</t>
  </si>
  <si>
    <t>f676656a-cfa5-431a-b5c1-18e56971719e</t>
  </si>
  <si>
    <t>1-7eb56b5938053e731641862771e39d4e</t>
  </si>
  <si>
    <t>22/07/24 10:50:42  584</t>
  </si>
  <si>
    <t>10:50:42</t>
  </si>
  <si>
    <t>e0e7bf80-882e-4613-8c9d-c83879c75193</t>
  </si>
  <si>
    <t>1-17e75c9d353f3468e0cb2c77df8adde2</t>
  </si>
  <si>
    <t>22/07/24 10:50:55  735</t>
  </si>
  <si>
    <t>10:50:55</t>
  </si>
  <si>
    <t>43c8086a-6b4e-4f63-a4e7-5575bc24fc8b</t>
  </si>
  <si>
    <t>1-2ee4030b4156dfda5cecc00263f38381</t>
  </si>
  <si>
    <t>22/07/24 10:51:08  802</t>
  </si>
  <si>
    <t>10:51:08</t>
  </si>
  <si>
    <t>971dd0e3-2497-4904-b481-705dfb651731</t>
  </si>
  <si>
    <t>1-a773e90e6c2056b866424522009ea6e4</t>
  </si>
  <si>
    <t>22/07/24 10:51:21  838</t>
  </si>
  <si>
    <t>2.5</t>
  </si>
  <si>
    <t>10:51:21</t>
  </si>
  <si>
    <t>c97039bc-a6e0-4416-b9b8-7a37b3748023</t>
  </si>
  <si>
    <t>1-e19c344998c4ff475584df0494cf89d9</t>
  </si>
  <si>
    <t>22/07/24 10:51:34  985</t>
  </si>
  <si>
    <t>10:51:34</t>
  </si>
  <si>
    <t>5cb88c79-0e77-49b1-a22c-a9668a26e5ef</t>
  </si>
  <si>
    <t>1-67aaa3f074170e23e7772cf1cb682af6</t>
  </si>
  <si>
    <t>22/07/24 10:51:47  844</t>
  </si>
  <si>
    <t>10:51:47</t>
  </si>
  <si>
    <t>162eedff-3f4e-47c2-b602-e34078182269</t>
  </si>
  <si>
    <t>1-41c5b41e2dde9d9f3c89b4acf0b55487</t>
  </si>
  <si>
    <t>22/07/24 10:52:01  071</t>
  </si>
  <si>
    <t>10:52:01</t>
  </si>
  <si>
    <t>ae8f33ad-ec1b-4e38-a5b5-3b490e63f3f5</t>
  </si>
  <si>
    <t>1-0c703cf449be142ac11ff2556decf57f</t>
  </si>
  <si>
    <t>22/07/24 10:52:14  161</t>
  </si>
  <si>
    <t>3.3</t>
  </si>
  <si>
    <t>10:52:14</t>
  </si>
  <si>
    <t>7050a148-396a-41e1-addf-9c574938dfbe</t>
  </si>
  <si>
    <t>1-426519227d72e4d64498c42856fd4265</t>
  </si>
  <si>
    <t>22/07/24 10:52:27  035</t>
  </si>
  <si>
    <t>10:52:27</t>
  </si>
  <si>
    <t>9deaa905-0249-41b6-beb4-c0bb728e5356</t>
  </si>
  <si>
    <t>1-0733c4e04691ba8e173060b575daa12d</t>
  </si>
  <si>
    <t>22/07/24 10:52:40  155</t>
  </si>
  <si>
    <t>10:52:40</t>
  </si>
  <si>
    <t>06f8780d-dfef-467d-ab7d-98101bc9d0db</t>
  </si>
  <si>
    <t>1-5780f7bba2c380badc632a7fc656b94f</t>
  </si>
  <si>
    <t>22/07/24 10:52:53  096</t>
  </si>
  <si>
    <t>10:52:53</t>
  </si>
  <si>
    <t>64a76ce1-edf8-4999-953f-f61ab0394289</t>
  </si>
  <si>
    <t>1-5c71faa12273c409e4f325c277590cac</t>
  </si>
  <si>
    <t>22/07/24 10:53:19  408</t>
  </si>
  <si>
    <t>10:53:19</t>
  </si>
  <si>
    <t>0730e048-caca-46b1-818c-ddb581545f19</t>
  </si>
  <si>
    <t>1-a41cd745deea12cb764b50b994a972d6</t>
  </si>
  <si>
    <t>22/07/24 10:53:32  445</t>
  </si>
  <si>
    <t>10:53:32</t>
  </si>
  <si>
    <t>a47323af-b54e-417b-8e3f-a96770c529c9</t>
  </si>
  <si>
    <t>1-afb83c66e3e0a68ccc251135127cce14</t>
  </si>
  <si>
    <t>22/07/24 10:53:45  644</t>
  </si>
  <si>
    <t>10:53:45</t>
  </si>
  <si>
    <t>6abfdc3d-0b18-43ac-a0cc-d049cb263105</t>
  </si>
  <si>
    <t>1-3ea81f2698b204c565002ee85dc9368a</t>
  </si>
  <si>
    <t>22/07/24 10:53:58  483</t>
  </si>
  <si>
    <t>10:53:58</t>
  </si>
  <si>
    <t>1fe842a6-9035-4239-93ac-50b6368497f9</t>
  </si>
  <si>
    <t>1-ae3181d602a6800b66fd76047d361194</t>
  </si>
  <si>
    <t>22/07/24 10:54:11  926</t>
  </si>
  <si>
    <t>10:54:11</t>
  </si>
  <si>
    <t>1ae23ab6-7c37-4785-9fb8-613b26b54948</t>
  </si>
  <si>
    <t>1-8b68748c41611ace7b47aabeed47870e</t>
  </si>
  <si>
    <t>22/07/24 10:54:24  894</t>
  </si>
  <si>
    <t>10:54:24</t>
  </si>
  <si>
    <t>7ecdc001-f241-40bf-8983-314f5522d419</t>
  </si>
  <si>
    <t>1-dd649893dd97713ac6bf243d563b1c8f</t>
  </si>
  <si>
    <t>22/07/24 10:54:38  069</t>
  </si>
  <si>
    <t>10:54:38</t>
  </si>
  <si>
    <t>a90d5255-8d40-46e8-b3b1-0bbfe80f2082</t>
  </si>
  <si>
    <t>1-f6174ad505917db0cac3db55a2c9c245</t>
  </si>
  <si>
    <t>22/07/24 10:54:51  023</t>
  </si>
  <si>
    <t>10:54:51</t>
  </si>
  <si>
    <t>56447190-247f-46f0-8a36-1c7aecf681e6</t>
  </si>
  <si>
    <t>1-c9b57ab6821109f2ef7adad3c8ece61e</t>
  </si>
  <si>
    <t>22/07/24 10:55:04  193</t>
  </si>
  <si>
    <t>10:55:04</t>
  </si>
  <si>
    <t>1709e330-b648-43a0-b786-8ccef465551d</t>
  </si>
  <si>
    <t>1-524d5b84f599c233cd85d6977a79a0e4</t>
  </si>
  <si>
    <t>22/07/24 10:55:17  181</t>
  </si>
  <si>
    <t>10:55:17</t>
  </si>
  <si>
    <t>dbe320c1-3107-4a60-ad9f-20ed8cc05583</t>
  </si>
  <si>
    <t>1-d6cd06a89746eba6d838642e710cd649</t>
  </si>
  <si>
    <t>22/07/24 10:55:30  187</t>
  </si>
  <si>
    <t>10:55:30</t>
  </si>
  <si>
    <t>7819fd04-5315-4c12-be1e-db7bfde3abb0</t>
  </si>
  <si>
    <t>1-0dbedc98ea678466c59406a3cc20bccf</t>
  </si>
  <si>
    <t>22/07/24 10:55:43  223</t>
  </si>
  <si>
    <t>10:55:43</t>
  </si>
  <si>
    <t>17b08aa9-ae37-45cb-923b-8be548537e50</t>
  </si>
  <si>
    <t>1-86c4a8701e44f741f2d727e5d3896b39</t>
  </si>
  <si>
    <t>22/07/24 10:55:56  165</t>
  </si>
  <si>
    <t>10:55:56</t>
  </si>
  <si>
    <t>b32fd334-ee43-48bd-a9ab-ef0c91912dfa</t>
  </si>
  <si>
    <t>1-3eb6f0b687e04d22071e0e93c8dc5420</t>
  </si>
  <si>
    <t>22/07/24 10:56:09  247</t>
  </si>
  <si>
    <t>10:56:09</t>
  </si>
  <si>
    <t>4645538c-d73f-45cf-8b06-b18043c0247d</t>
  </si>
  <si>
    <t>1-22147bf7ac88531c1651def6c3a1dfbd</t>
  </si>
  <si>
    <t>22/07/24 10:56:23  066</t>
  </si>
  <si>
    <t>10:56:23</t>
  </si>
  <si>
    <t>2a1446f2-d6b1-48cc-a6b4-d26b77c8024b</t>
  </si>
  <si>
    <t>1-aa15ee367596228b07971fc192047a07</t>
  </si>
  <si>
    <t>22/07/24 10:56:35  891</t>
  </si>
  <si>
    <t>10:56:35</t>
  </si>
  <si>
    <t>27193f82-270c-4569-9b80-ac7f6f281b55</t>
  </si>
  <si>
    <t>1-b0cc1a35553bccfcd0c49c28aebbc9ee</t>
  </si>
  <si>
    <t>22/07/24 10:56:48  973</t>
  </si>
  <si>
    <t>10:56:48</t>
  </si>
  <si>
    <t>53dd31cd-8c8f-4b7f-8296-171deb283f50</t>
  </si>
  <si>
    <t>1-5608b808faa6a2c407b683d2a4a67748</t>
  </si>
  <si>
    <t>22/07/24 10:57:01  901</t>
  </si>
  <si>
    <t>10:57:01</t>
  </si>
  <si>
    <t>0228af3a-e9eb-4376-b8d7-6de0db89ad94</t>
  </si>
  <si>
    <t>1-a9b9f69fa088b3e1ce059b0f9c197734</t>
  </si>
  <si>
    <t>22/07/24 10:57:15  020</t>
  </si>
  <si>
    <t>10:57:15</t>
  </si>
  <si>
    <t>5549fd21-1345-44ab-a64c-8f01d4f97003</t>
  </si>
  <si>
    <t>1-d406a5256c31987279818ab48ebdb224</t>
  </si>
  <si>
    <t>22/07/24 10:57:28  193</t>
  </si>
  <si>
    <t>10:57:28</t>
  </si>
  <si>
    <t>1e530919-9f47-4f4f-84f3-c5ccd973345a</t>
  </si>
  <si>
    <t>1-b73b8dd9d1d49a9183f011a272b959e3</t>
  </si>
  <si>
    <t>22/07/24 10:57:41  335</t>
  </si>
  <si>
    <t>10:57:41</t>
  </si>
  <si>
    <t>d831468d-bb6f-4999-b751-122209afb8b7</t>
  </si>
  <si>
    <t>1-94a4c0813c34c693af97b4380c57d83c</t>
  </si>
  <si>
    <t>22/07/24 10:57:54  353</t>
  </si>
  <si>
    <t>10:57:54</t>
  </si>
  <si>
    <t>9ab610ef-dda9-4716-935c-da064689e518</t>
  </si>
  <si>
    <t>1-cdafe9930f42c6019c45ff8b05654da4</t>
  </si>
  <si>
    <t>22/07/24 10:58:20  387</t>
  </si>
  <si>
    <t>10:58:20</t>
  </si>
  <si>
    <t>f0d217e7-de7d-41d5-97bb-0dd54fdbc1e9</t>
  </si>
  <si>
    <t>1-f25adfd980ca0c3cb015f9d05aa1bbc1</t>
  </si>
  <si>
    <t>22/07/24 10:58:33  990</t>
  </si>
  <si>
    <t>10:58:33</t>
  </si>
  <si>
    <t>ad822f95-2299-4e34-8dd2-720170ab0853</t>
  </si>
  <si>
    <t>1-36e5492db65037c7b5d321f54cefe14e</t>
  </si>
  <si>
    <t>22/07/24 10:59:00  048</t>
  </si>
  <si>
    <t>10:59:00</t>
  </si>
  <si>
    <t>d928faad-94f5-4c9c-9e6e-3f21287b4376</t>
  </si>
  <si>
    <t>1-ea9e9867140f69e63aa9742e38391a6d</t>
  </si>
  <si>
    <t>22/07/24 10:59:13  136</t>
  </si>
  <si>
    <t>10:59:13</t>
  </si>
  <si>
    <t>392061ca-70c0-4833-90df-8b608b1b19af</t>
  </si>
  <si>
    <t>1-1cec6fbf3c299a80df5dd4972dcb1c0c</t>
  </si>
  <si>
    <t>22/07/24 10:59:26  156</t>
  </si>
  <si>
    <t>10:59:26</t>
  </si>
  <si>
    <t>ede5c7cb-32b5-4ca8-aebf-b3bf5ecac46e</t>
  </si>
  <si>
    <t>1-f6346a15e3a453062794b99cf72b1106</t>
  </si>
  <si>
    <t>22/07/24 10:59:39  330</t>
  </si>
  <si>
    <t>10:59:39</t>
  </si>
  <si>
    <t>191bbeb8-4fb4-4d9a-a8d1-535312204e8e</t>
  </si>
  <si>
    <t>1-920fcb9215dd961019427a9c5d9eecff</t>
  </si>
  <si>
    <t>22/07/24 10:59:52  342</t>
  </si>
  <si>
    <t>10:59:52</t>
  </si>
  <si>
    <t>3c4d3da3-7708-474d-98ff-680d1a8f7cd3</t>
  </si>
  <si>
    <t>1-ff3c5a97e90f0bed47706c970416a947</t>
  </si>
  <si>
    <t>22/07/24 11:00:05  460</t>
  </si>
  <si>
    <t>11:00:05</t>
  </si>
  <si>
    <t>693bc481-c145-4569-9d0b-65533863bdd0</t>
  </si>
  <si>
    <t>1-ed2363923481763fef4d64a9562aa254</t>
  </si>
  <si>
    <t>22/07/24 11:00:18  476</t>
  </si>
  <si>
    <t>11:00:18</t>
  </si>
  <si>
    <t>83fe9748-947e-42e0-b454-dc95f2899e0c</t>
  </si>
  <si>
    <t>1-a2693ad417a4b864d4a41b677bdc72a8</t>
  </si>
  <si>
    <t>22/07/24 11:00:31  620</t>
  </si>
  <si>
    <t>11:00:31</t>
  </si>
  <si>
    <t>caec9c4b-a396-4d26-9db8-70d9ff4787a2</t>
  </si>
  <si>
    <t>1-846e14b50f44b22a13e60e6575c82fc8</t>
  </si>
  <si>
    <t>22/07/24 11:00:45  192</t>
  </si>
  <si>
    <t>11:00:45</t>
  </si>
  <si>
    <t>439488aa-01f6-465a-b2a4-a129b61fe683</t>
  </si>
  <si>
    <t>1-e3bb510fda0ba861b4e8ce96a3079b99</t>
  </si>
  <si>
    <t>22/07/24 11:01:11  205</t>
  </si>
  <si>
    <t>11:01:11</t>
  </si>
  <si>
    <t>1d93cf06-ad15-48ad-b77c-b775ec311b7d</t>
  </si>
  <si>
    <t>1-66698cf914d5387c73ddbb68857ad12e</t>
  </si>
  <si>
    <t>22/07/24 11:01:24  183</t>
  </si>
  <si>
    <t>11:01:24</t>
  </si>
  <si>
    <t>819a0677-68f1-4f2f-b0aa-bd7ab1b9a8a9</t>
  </si>
  <si>
    <t>1-62c5911cb2574044f1defbc7cf56d7fb</t>
  </si>
  <si>
    <t>22/07/24 11:01:37  261</t>
  </si>
  <si>
    <t>11:01:37</t>
  </si>
  <si>
    <t>7900f39d-58f1-44e8-83b4-4d49225b71bb</t>
  </si>
  <si>
    <t>1-5277cc00cd01c051b75d7eccb92d600f</t>
  </si>
  <si>
    <t>22/07/24 11:01:50  348</t>
  </si>
  <si>
    <t>11:01:50</t>
  </si>
  <si>
    <t>ba503bdc-b9ce-4092-8f90-d0517d713137</t>
  </si>
  <si>
    <t>1-c7b303e55072a1f345704f5c45e693de</t>
  </si>
  <si>
    <t>22/07/24 11:02:03  428</t>
  </si>
  <si>
    <t>11:02:03</t>
  </si>
  <si>
    <t>e9a7bdc7-2ddb-4225-aa1f-50d3880f55e6</t>
  </si>
  <si>
    <t>1-e9bdb14c4828e42841eb2723076c5d9f</t>
  </si>
  <si>
    <t>22/07/24 11:02:16  499</t>
  </si>
  <si>
    <t>11:02:16</t>
  </si>
  <si>
    <t>2c47de05-e18a-47b7-afe0-8621a1bb1225</t>
  </si>
  <si>
    <t>1-5d1dfbe1685da50789a046a82f724db8</t>
  </si>
  <si>
    <t>22/07/24 11:02:29  567</t>
  </si>
  <si>
    <t>11:02:29</t>
  </si>
  <si>
    <t>028db204-b6bf-4020-96be-d3af01fa73b1</t>
  </si>
  <si>
    <t>1-fa13f67f02de190a97484ef4eb75b6cd</t>
  </si>
  <si>
    <t>22/07/24 11:02:42  560</t>
  </si>
  <si>
    <t>11:02:42</t>
  </si>
  <si>
    <t>84767b4b-3ca0-4d3a-86fd-b914dece9118</t>
  </si>
  <si>
    <t>1-891a8ea584b8def573b911d90a9a7ae2</t>
  </si>
  <si>
    <t>22/07/24 11:02:56  001</t>
  </si>
  <si>
    <t>11:02:56</t>
  </si>
  <si>
    <t>bb021299-734d-4f56-a86e-e82383e02569</t>
  </si>
  <si>
    <t>1-f18a8d58d11191f0778815554eee8d05</t>
  </si>
  <si>
    <t>22/07/24 11:03:09  159</t>
  </si>
  <si>
    <t>11:03:09</t>
  </si>
  <si>
    <t>8bcdc60f-6354-4d96-a02a-2a9a03b826fd</t>
  </si>
  <si>
    <t>1-8dec4b3b38cbfcca5ef979eb1bc91a7b</t>
  </si>
  <si>
    <t>22/07/24 11:03:22  330</t>
  </si>
  <si>
    <t>11:03:22</t>
  </si>
  <si>
    <t>1872e869-d8f1-4bac-bb2c-cf1e29fd8e7d</t>
  </si>
  <si>
    <t>1-9aadffe018ad1a0b83b3a700d103906e</t>
  </si>
  <si>
    <t>22/07/24 11:03:35  146</t>
  </si>
  <si>
    <t>11:03:35</t>
  </si>
  <si>
    <t>ecd65df7-64cb-4416-a87b-e0820248f698</t>
  </si>
  <si>
    <t>1-def6612a79fd85fef7aa3ae62b5234f4</t>
  </si>
  <si>
    <t>22/07/24 11:04:01  297</t>
  </si>
  <si>
    <t>11:04:01</t>
  </si>
  <si>
    <t>d9b24061-d359-4740-b0be-442e47beb9a2</t>
  </si>
  <si>
    <t>1-203ddd37e9e8b35c8574c8782f284143</t>
  </si>
  <si>
    <t>22/07/24 11:04:14  346</t>
  </si>
  <si>
    <t>11:04:14</t>
  </si>
  <si>
    <t>e8fd7c20-3cf7-41ef-a4e6-d29fb51a7dc9</t>
  </si>
  <si>
    <t>1-2d43acdebebca4f6714615fa1c23f08c</t>
  </si>
  <si>
    <t>22/07/24 11:04:27  386</t>
  </si>
  <si>
    <t>11:04:27</t>
  </si>
  <si>
    <t>35b98d40-3976-476c-9b8f-7c12e7d4edab</t>
  </si>
  <si>
    <t>1-a4ce48f2e216ba93f4506b6a81dfea2e</t>
  </si>
  <si>
    <t>22/07/24 11:04:40  488</t>
  </si>
  <si>
    <t>11:04:40</t>
  </si>
  <si>
    <t>7dda95e2-b166-459f-9c91-f54fb7e2df46</t>
  </si>
  <si>
    <t>1-d4fbdc4dcac2afd8cc8cb1d9e298fd0f</t>
  </si>
  <si>
    <t>22/07/24 11:04:53  614</t>
  </si>
  <si>
    <t>11:04:53</t>
  </si>
  <si>
    <t>d9eb26a2-e3e5-450d-995f-52f97d53ad7e</t>
  </si>
  <si>
    <t>1-1104358c3adcaf93ea5a96ab52111bf7</t>
  </si>
  <si>
    <t>22/07/24 11:05:06  947</t>
  </si>
  <si>
    <t>11:05:06</t>
  </si>
  <si>
    <t>cf307920-9925-4eb3-9383-effad4b38817</t>
  </si>
  <si>
    <t>1-7fb80b27bfd4bb1ac58137aa2367d4b1</t>
  </si>
  <si>
    <t>22/07/24 11:05:20  091</t>
  </si>
  <si>
    <t>11:05:20</t>
  </si>
  <si>
    <t>6520f556-4b92-472e-a13b-d1cfd272564d</t>
  </si>
  <si>
    <t>1-0ac313b63f91a65830949fdd2ea1fb50</t>
  </si>
  <si>
    <t>22/07/24 11:05:33  072</t>
  </si>
  <si>
    <t>11:05:33</t>
  </si>
  <si>
    <t>6e92e501-1866-4e44-984e-95c4798f236c</t>
  </si>
  <si>
    <t>1-20a838c18ff3f46d98d0b3451586be82</t>
  </si>
  <si>
    <t>22/07/24 11:05:46  106</t>
  </si>
  <si>
    <t>11:05:46</t>
  </si>
  <si>
    <t>785c055b-a0f4-4866-9aa4-ebd9e81c5676</t>
  </si>
  <si>
    <t>1-307396077cc1195b9b57c5ae1a6fdc98</t>
  </si>
  <si>
    <t>22/07/24 11:05:59  243</t>
  </si>
  <si>
    <t>2.2</t>
  </si>
  <si>
    <t>11:05:59</t>
  </si>
  <si>
    <t>d316cd16-17f0-42ab-b062-7ece19129e23</t>
  </si>
  <si>
    <t>1-bd4102872bcb2567b98d48e78fc6bfd2</t>
  </si>
  <si>
    <t>22/07/24 11:06:12  410</t>
  </si>
  <si>
    <t>11:06:12</t>
  </si>
  <si>
    <t>55c8f902-87d1-400f-95a3-199d80a97619</t>
  </si>
  <si>
    <t>1-d961c31d2d3ee8f5a706b008557d5ab2</t>
  </si>
  <si>
    <t>22/07/24 11:06:25  458</t>
  </si>
  <si>
    <t>11:06:25</t>
  </si>
  <si>
    <t>588cb22a-78a8-4af7-a9e8-677c3a756c9c</t>
  </si>
  <si>
    <t>1-dd2d9c15c6c1a5ea7aa7e7c6896d5c4c</t>
  </si>
  <si>
    <t>22/07/24 11:06:38  451</t>
  </si>
  <si>
    <t>11:06:38</t>
  </si>
  <si>
    <t>3e930cd7-c1e4-4e16-9e3e-ee254552f7d2</t>
  </si>
  <si>
    <t>1-530cdbcefbd915875de4ae8ca04c0f94</t>
  </si>
  <si>
    <t>22/07/24 11:06:51  622</t>
  </si>
  <si>
    <t>11:06:51</t>
  </si>
  <si>
    <t>6c488461-4d5c-42ec-9231-f34a70861a1e</t>
  </si>
  <si>
    <t>1-a8f36101f01a990181a255363f1f77c4</t>
  </si>
  <si>
    <t>22/07/24 11:07:04  562</t>
  </si>
  <si>
    <t>11:07:04</t>
  </si>
  <si>
    <t>b0d8e641-fc6a-4ea2-9ce2-e8aa4d49f838</t>
  </si>
  <si>
    <t>1-717a0244139271a560a20a31468bd07c</t>
  </si>
  <si>
    <t>22/07/24 11:07:18  284</t>
  </si>
  <si>
    <t>11:07:18</t>
  </si>
  <si>
    <t>8aa36d89-f4eb-4136-9ab4-660b1d785242</t>
  </si>
  <si>
    <t>1-c7cfdedde560f0a783575c6cf9a2c7b7</t>
  </si>
  <si>
    <t>22/07/24 11:07:31  395</t>
  </si>
  <si>
    <t>11:07:31</t>
  </si>
  <si>
    <t>7bf83110-aaee-4618-b269-48b993749a05</t>
  </si>
  <si>
    <t>1-877bce7c2d5f67092cd40ea36b0c52f2</t>
  </si>
  <si>
    <t>22/07/24 11:07:44  385</t>
  </si>
  <si>
    <t>11:07:44</t>
  </si>
  <si>
    <t>cbc6307c-c02e-4ab5-ada0-25c4ef4351dc</t>
  </si>
  <si>
    <t>1-18a9e938bfe29b41c64585a94a7cc1d6</t>
  </si>
  <si>
    <t>22/07/24 11:07:57  383</t>
  </si>
  <si>
    <t>11:07:57</t>
  </si>
  <si>
    <t>f12a2332-95c0-43db-9320-b54c123b1a09</t>
  </si>
  <si>
    <t>1-2fde9e37cc5e5bcd9f67c5df504b64d3</t>
  </si>
  <si>
    <t>22/07/24 11:08:10  424</t>
  </si>
  <si>
    <t>11:08:10</t>
  </si>
  <si>
    <t>e24918e8-2de4-4893-81d2-3ccab8253c54</t>
  </si>
  <si>
    <t>1-246bbb3237bcd00f49b20f8e15ec0b9f</t>
  </si>
  <si>
    <t>22/07/24 11:08:23  582</t>
  </si>
  <si>
    <t>11:08:23</t>
  </si>
  <si>
    <t>1262df35-50dc-4972-a568-30db60fd26af</t>
  </si>
  <si>
    <t>1-d9c68b01b87ccbfd0bb4bcea32517af4</t>
  </si>
  <si>
    <t>22/07/24 11:08:36  650</t>
  </si>
  <si>
    <t>11:08:36</t>
  </si>
  <si>
    <t>9fbfd227-1b36-4d2b-80d9-9abfa6999315</t>
  </si>
  <si>
    <t>1-859357a827b372eda0d998b6459d81bf</t>
  </si>
  <si>
    <t>22/07/24 11:09:02  634</t>
  </si>
  <si>
    <t>11:09:02</t>
  </si>
  <si>
    <t>49fc2766-777e-4243-a6e7-252137e77af9</t>
  </si>
  <si>
    <t>1-95ce9c55853f5eccf638f135ffb5becd</t>
  </si>
  <si>
    <t>22/07/24 11:09:15  743</t>
  </si>
  <si>
    <t>11:09:15</t>
  </si>
  <si>
    <t>1d7330a9-a55a-4c40-91d8-2c7e5c2d5a2e</t>
  </si>
  <si>
    <t>1-8fc6e56b7e09fbac9696ff95230537ff</t>
  </si>
  <si>
    <t>22/07/24 11:09:30  011</t>
  </si>
  <si>
    <t>11:09:30</t>
  </si>
  <si>
    <t>ff888ecd-452e-4b7f-8274-18aeabdf7c62</t>
  </si>
  <si>
    <t>1-893e584e951e48a371fd67f23b219018</t>
  </si>
  <si>
    <t>22/07/24 11:09:44  328</t>
  </si>
  <si>
    <t>11:09:44</t>
  </si>
  <si>
    <t>f24d8719-928f-413f-b584-3e843ea07083</t>
  </si>
  <si>
    <t>1-c7343d8c247ec0a179a9b0312a3560f3</t>
  </si>
  <si>
    <t>22/07/24 11:09:57  993</t>
  </si>
  <si>
    <t>11:09:57</t>
  </si>
  <si>
    <t>dba8f8d0-3897-44da-9da1-29171eb4446e</t>
  </si>
  <si>
    <t>1-13f7f2043993fa4bc9afba3c630c7c06</t>
  </si>
  <si>
    <t>22/07/24 11:10:12  139</t>
  </si>
  <si>
    <t>11:10:12</t>
  </si>
  <si>
    <t>de0d228d-d17c-4daf-9b99-ac0e68412776</t>
  </si>
  <si>
    <t>1-1a83cc6f7d4c8acf9930cd363f664b23</t>
  </si>
  <si>
    <t>22/07/24 11:10:26  166</t>
  </si>
  <si>
    <t>11:10:26</t>
  </si>
  <si>
    <t>4335abeb-7050-4f66-8670-6fe9dffba0c9</t>
  </si>
  <si>
    <t>1-c39070080798fe75a476be79a559ab2c</t>
  </si>
  <si>
    <t>22/07/24 11:10:40  241</t>
  </si>
  <si>
    <t>11:10:40</t>
  </si>
  <si>
    <t>e20795d1-8806-4fc9-a02f-f07f608033cc</t>
  </si>
  <si>
    <t>1-5c4ccca4ed43532b6559289a62893d5a</t>
  </si>
  <si>
    <t>22/07/24 11:10:54  262</t>
  </si>
  <si>
    <t>11:10:54</t>
  </si>
  <si>
    <t>ece9a4c2-1578-4cf5-98b4-bc069f710f20</t>
  </si>
  <si>
    <t>1-9b69b33ad13554bc006678f5e773cc9a</t>
  </si>
  <si>
    <t>22/07/24 11:11:08  394</t>
  </si>
  <si>
    <t>11:11:08</t>
  </si>
  <si>
    <t>a10e2695-f7eb-4a14-a170-334776646ded</t>
  </si>
  <si>
    <t>1-e49447491c11dd949c863d25cdd38c86</t>
  </si>
  <si>
    <t>22/07/24 11:11:22  418</t>
  </si>
  <si>
    <t>11:11:22</t>
  </si>
  <si>
    <t>02a34511-520c-4440-93d8-54feeab63b93</t>
  </si>
  <si>
    <t>1-c0bbad22b24b96ca6296af1d3da8e09c</t>
  </si>
  <si>
    <t>22/07/24 11:11:36  557</t>
  </si>
  <si>
    <t>1.2000000000000002</t>
  </si>
  <si>
    <t>11:11:36</t>
  </si>
  <si>
    <t>c62f4f66-8ac2-4154-bd39-8df40b46ce4e</t>
  </si>
  <si>
    <t>1-7f229b3c222341dcb8248b28ba612d35</t>
  </si>
  <si>
    <t>22/07/24 11:11:49  451</t>
  </si>
  <si>
    <t>11:11:49</t>
  </si>
  <si>
    <t>c146f6ba-8895-422e-bd97-c81e704628e2</t>
  </si>
  <si>
    <t>1-b17c86b8006e60ac28ed60e77c4cc36b</t>
  </si>
  <si>
    <t>22/07/24 11:12:02  479</t>
  </si>
  <si>
    <t>11:12:02</t>
  </si>
  <si>
    <t>c9bc61ab-fbdb-4811-9d27-2692403fdb00</t>
  </si>
  <si>
    <t>1-f86e42875d89f6fbdc33fd8b93345bb1</t>
  </si>
  <si>
    <t>22/07/24 11:12:15  511</t>
  </si>
  <si>
    <t>11:12:15</t>
  </si>
  <si>
    <t>b9e136f0-131b-4120-9ae5-9e29c9d0e6bd</t>
  </si>
  <si>
    <t>1-b38fee7e68d82424621ecd060b0adf54</t>
  </si>
  <si>
    <t>22/07/24 11:12:28  562</t>
  </si>
  <si>
    <t>11:12:28</t>
  </si>
  <si>
    <t>7d0bb472-5f79-41ff-8925-b7b3809d8017</t>
  </si>
  <si>
    <t>1-510752b192f7e3f2e3568a58505e4614</t>
  </si>
  <si>
    <t>22/07/24 11:12:41  866</t>
  </si>
  <si>
    <t>11:12:41</t>
  </si>
  <si>
    <t>982bbd3a-3228-4771-a28f-66fccbb78866</t>
  </si>
  <si>
    <t>1-4eea28013ee47f7b92e80e4a621554b7</t>
  </si>
  <si>
    <t>22/07/24 11:12:55  058</t>
  </si>
  <si>
    <t>11:12:55</t>
  </si>
  <si>
    <t>c6516e94-b3ab-4d34-9a62-ffaa6e8f6fb0</t>
  </si>
  <si>
    <t>1-cc21f54942333801350c5bd78dc2a26d</t>
  </si>
  <si>
    <t>22/07/24 11:13:08  106</t>
  </si>
  <si>
    <t>1.8</t>
  </si>
  <si>
    <t>11:13:08</t>
  </si>
  <si>
    <t>5908cf00-ef5b-461f-8d7e-84dab65ff7be</t>
  </si>
  <si>
    <t>1-720b54f8f0e28c851450140400e395dc</t>
  </si>
  <si>
    <t>22/07/24 11:13:21  048</t>
  </si>
  <si>
    <t>11:13:21</t>
  </si>
  <si>
    <t>ae35facb-0ee2-42c6-95cc-73eaeb2ce749</t>
  </si>
  <si>
    <t>1-ac9e94a48b82200f183c8fcea3a1be1d</t>
  </si>
  <si>
    <t>22/07/24 11:13:34  013</t>
  </si>
  <si>
    <t>11:13:34</t>
  </si>
  <si>
    <t>5819a698-e299-413b-9f38-36976acf2fd5</t>
  </si>
  <si>
    <t>1-641bfeed5c23be2533bcb3c6bca17135</t>
  </si>
  <si>
    <t>22/07/24 11:13:47  026</t>
  </si>
  <si>
    <t>11:13:47</t>
  </si>
  <si>
    <t>bef93941-12cc-4b7c-bf5e-82bc20e8e24a</t>
  </si>
  <si>
    <t>1-67c599e35464da447fa95774fe89c080</t>
  </si>
  <si>
    <t>22/07/24 11:14:13  365</t>
  </si>
  <si>
    <t>11:14:13</t>
  </si>
  <si>
    <t>8ca7f2bd-6ca9-41cf-8e19-5296db6b6ca7</t>
  </si>
  <si>
    <t>1-2c88536f1a64e44514bd3bd98a81d9bd</t>
  </si>
  <si>
    <t>22/07/24 11:14:26  337</t>
  </si>
  <si>
    <t>11:14:26</t>
  </si>
  <si>
    <t>df04d083-df31-4210-baa2-4be8436a1a21</t>
  </si>
  <si>
    <t>1-4e6d18302a6c23ab60dca3282b38db33</t>
  </si>
  <si>
    <t>22/07/24 11:14:39  433</t>
  </si>
  <si>
    <t>11:14:39</t>
  </si>
  <si>
    <t>c35350c9-4a75-45f1-8b75-154fd218a560</t>
  </si>
  <si>
    <t>1-7f2d61c8ce920520f535bb2bc503c3af</t>
  </si>
  <si>
    <t>22/07/24 11:14:52  678</t>
  </si>
  <si>
    <t>11:14:52</t>
  </si>
  <si>
    <t>b6e2cf47-0fb5-469c-97aa-434356b598f6</t>
  </si>
  <si>
    <t>1-660ba29178bda41836a2b7d8e53e0f61</t>
  </si>
  <si>
    <t>22/07/24 11:15:05  628</t>
  </si>
  <si>
    <t>11:15:05</t>
  </si>
  <si>
    <t>c2adac59-5729-46e0-938b-f209290fe5d6</t>
  </si>
  <si>
    <t>1-5aa9b41fae32ddfda9236efafca5b3e8</t>
  </si>
  <si>
    <t>22/07/24 11:15:18  652</t>
  </si>
  <si>
    <t>11:15:18</t>
  </si>
  <si>
    <t>b3cac387-2367-4f57-8182-2f77a97a0a2a</t>
  </si>
  <si>
    <t>1-c3a8ca27b18143bb5c1ece8b03b2b295</t>
  </si>
  <si>
    <t>22/07/24 11:15:31  780</t>
  </si>
  <si>
    <t>11:15:31</t>
  </si>
  <si>
    <t>d22ddf77-d088-423b-bd5c-6f6f9416b554</t>
  </si>
  <si>
    <t>1-140f02c42fa483e669b3052eeee2987b</t>
  </si>
  <si>
    <t>22/07/24 11:15:44  555</t>
  </si>
  <si>
    <t>11:15:44</t>
  </si>
  <si>
    <t>ce7f5055-f5f9-49aa-b6a0-564eb8237a5a</t>
  </si>
  <si>
    <t>1-cdc3f3cf1296dd9512097d359ff848bf</t>
  </si>
  <si>
    <t>22/07/24 11:16:11  291</t>
  </si>
  <si>
    <t>11:16:11</t>
  </si>
  <si>
    <t>a19a007c-ae96-4b27-819c-e04490ee3457</t>
  </si>
  <si>
    <t>1-96ee6b2d76834ef60eda0e14d785a3e3</t>
  </si>
  <si>
    <t>22/07/24 11:16:24  515</t>
  </si>
  <si>
    <t>11:16:24</t>
  </si>
  <si>
    <t>797705e3-67c6-4ea8-8f5b-76b1c028d9c0</t>
  </si>
  <si>
    <t>1-bc0594e9c7172fac7a29b430f1aed357</t>
  </si>
  <si>
    <t>22/07/24 11:16:37  211</t>
  </si>
  <si>
    <t>11:16:37</t>
  </si>
  <si>
    <t>b876ad26-4ff5-4539-b84e-f1965ba6ebbc</t>
  </si>
  <si>
    <t>1-ac4ecf0d31719e7602fdd9f33d345283</t>
  </si>
  <si>
    <t>22/07/24 11:16:50  319</t>
  </si>
  <si>
    <t>2.3</t>
  </si>
  <si>
    <t>11:16:50</t>
  </si>
  <si>
    <t>1892a312-df65-4ea2-b3e9-30897ffeb198</t>
  </si>
  <si>
    <t>1-cd9ff9b13c18710a7e5d7768406a473a</t>
  </si>
  <si>
    <t>22/07/24 11:17:03  317</t>
  </si>
  <si>
    <t>11:17:03</t>
  </si>
  <si>
    <t>32756951-e913-4a67-ac10-206ce2d2d289</t>
  </si>
  <si>
    <t>1-951a64e51a2449cc48d07ad2b1daba09</t>
  </si>
  <si>
    <t>22/07/24 11:17:16  600</t>
  </si>
  <si>
    <t>11:17:16</t>
  </si>
  <si>
    <t>392b8790-50b4-4c71-a4fe-aeef029d7073</t>
  </si>
  <si>
    <t>1-d3090c6a16d000c24617e76621084996</t>
  </si>
  <si>
    <t>22/07/24 11:17:29  535</t>
  </si>
  <si>
    <t>11:17:29</t>
  </si>
  <si>
    <t>1df59d65-cf80-4129-a2cb-9bf111d28e21</t>
  </si>
  <si>
    <t>1-39511d4d4347ffe254d83a4e3647e4c4</t>
  </si>
  <si>
    <t>22/07/24 11:17:42  536</t>
  </si>
  <si>
    <t>11:17:42</t>
  </si>
  <si>
    <t>9965946f-1dfa-4c54-a260-67e5f2a37828</t>
  </si>
  <si>
    <t>1-e2c3c9baba8d60d9f201b9e561be9103</t>
  </si>
  <si>
    <t>22/07/24 11:18:08  844</t>
  </si>
  <si>
    <t>11:18:08</t>
  </si>
  <si>
    <t>59b43080-b3b3-4ea1-a2d3-1d8a5709b493</t>
  </si>
  <si>
    <t>1-2ad93b417da67351fc022ab47973f65c</t>
  </si>
  <si>
    <t>22/07/24 11:18:22  039</t>
  </si>
  <si>
    <t>11:18:22</t>
  </si>
  <si>
    <t>95cb286a-a682-4ac0-a260-db471970496e</t>
  </si>
  <si>
    <t>1-0fb13be54cdf75ebb78fc4799b40d4b8</t>
  </si>
  <si>
    <t>22/07/24 11:18:35  212</t>
  </si>
  <si>
    <t>11:18:35</t>
  </si>
  <si>
    <t>0054d842-aabb-457c-b528-fc16e8f65e18</t>
  </si>
  <si>
    <t>1-f4c4ee5e7c0186b6d3b2fb4370fb8dba</t>
  </si>
  <si>
    <t>22/07/24 11:18:47  953</t>
  </si>
  <si>
    <t>11:18:47</t>
  </si>
  <si>
    <t>51da9e75-b975-441e-acff-9b26c170c448</t>
  </si>
  <si>
    <t>1-9127662a948538352887bee7808dee97</t>
  </si>
  <si>
    <t>22/07/24 11:19:00  980</t>
  </si>
  <si>
    <t>11:19:00</t>
  </si>
  <si>
    <t>ada8c962-872a-4419-ba12-2466d0480d0c</t>
  </si>
  <si>
    <t>1-744c643ca4ff1351259b63f2910b414f</t>
  </si>
  <si>
    <t>22/07/24 11:19:14  064</t>
  </si>
  <si>
    <t>11:19:14</t>
  </si>
  <si>
    <t>03bb8add-15fb-4cff-bf42-a3c858debc98</t>
  </si>
  <si>
    <t>1-c3728e8dbd795eac2a2a7d45a54ecafa</t>
  </si>
  <si>
    <t>22/07/24 11:19:27  371</t>
  </si>
  <si>
    <t>11:19:27</t>
  </si>
  <si>
    <t>8cd7d8b8-69e2-4470-800a-cc9a9f9f9824</t>
  </si>
  <si>
    <t>1-cb2cd2520d82fac66135e689e19cebac</t>
  </si>
  <si>
    <t>22/07/24 11:19:40  359</t>
  </si>
  <si>
    <t>11:19:40</t>
  </si>
  <si>
    <t>d4371bb4-e4ef-45b9-9ac8-8c95822efa39</t>
  </si>
  <si>
    <t>1-b89978740581c2cf8f3de978dc9df02a</t>
  </si>
  <si>
    <t>22/07/24 11:19:53  420</t>
  </si>
  <si>
    <t>11:19:53</t>
  </si>
  <si>
    <t>9e775bf3-f588-49f2-bb61-0ad0a245cb47</t>
  </si>
  <si>
    <t>1-09b9ae7eb132930ea39d87f2ffd8f91a</t>
  </si>
  <si>
    <t>22/07/24 11:20:06  425</t>
  </si>
  <si>
    <t>11:20:06</t>
  </si>
  <si>
    <t>dfc1e688-85c4-426b-9439-61416c3ee077</t>
  </si>
  <si>
    <t>1-46b18aabbf70fab4ec4edb1dad97c266</t>
  </si>
  <si>
    <t>22/07/24 11:20:33  009</t>
  </si>
  <si>
    <t>11:20:33</t>
  </si>
  <si>
    <t>8ed715ab-781f-43a7-802d-975753fdf6ba</t>
  </si>
  <si>
    <t>1-9fc87877ceddb369d7e4d917f369f0e1</t>
  </si>
  <si>
    <t>22/07/24 11:20:46  138</t>
  </si>
  <si>
    <t>11:20:46</t>
  </si>
  <si>
    <t>42d22c6d-3a86-4d56-8b0d-a1fce963ba5b</t>
  </si>
  <si>
    <t>1-5f61214e551456b8d7d7633639461c04</t>
  </si>
  <si>
    <t>22/07/24 11:20:59  059</t>
  </si>
  <si>
    <t>11:20:59</t>
  </si>
  <si>
    <t>004e3532-fd20-463d-a011-defdd4397b32</t>
  </si>
  <si>
    <t>1-0bb666658bf5a19d0c5dfcdf31bb0e0e</t>
  </si>
  <si>
    <t>22/07/24 11:21:12  260</t>
  </si>
  <si>
    <t>3.5</t>
  </si>
  <si>
    <t>11:21:12</t>
  </si>
  <si>
    <t>9069d690-f9ae-49b5-bbba-e90f295d76b6</t>
  </si>
  <si>
    <t>1-26b6db0f305f613e86bf8755f1172ccf</t>
  </si>
  <si>
    <t>22/07/24 11:21:25  339</t>
  </si>
  <si>
    <t>11:21:25</t>
  </si>
  <si>
    <t>45949d4a-78d7-47af-975c-adb4c095f74b</t>
  </si>
  <si>
    <t>1-e0d776f0c3937a14f90650f8c96c8430</t>
  </si>
  <si>
    <t>22/07/24 11:21:38  327</t>
  </si>
  <si>
    <t>11:21:38</t>
  </si>
  <si>
    <t>46813255-121d-48d8-a1a1-f9d7427fcaeb</t>
  </si>
  <si>
    <t>1-9ad7ba33cbfd609adc7b3f2fd5b68a1b</t>
  </si>
  <si>
    <t>22/07/24 11:21:51  321</t>
  </si>
  <si>
    <t>11:21:51</t>
  </si>
  <si>
    <t>a9218583-2ab9-4724-a4d1-c9c99aaeb56e</t>
  </si>
  <si>
    <t>1-06d4c143f9ca7955898856996f7eb57b</t>
  </si>
  <si>
    <t>22/07/24 11:22:04  345</t>
  </si>
  <si>
    <t>11:22:04</t>
  </si>
  <si>
    <t>921ababd-4df0-43b3-ab63-347de558646b</t>
  </si>
  <si>
    <t>1-cc8135cd1647a7454bec04045408596d</t>
  </si>
  <si>
    <t>22/07/24 11:22:17  468</t>
  </si>
  <si>
    <t>11:22:17</t>
  </si>
  <si>
    <t>f782e413-63d1-407e-8a27-ebe555ac43ef</t>
  </si>
  <si>
    <t>1-a293661df9f975858148015eb24b1e51</t>
  </si>
  <si>
    <t>22/07/24 11:22:43  939</t>
  </si>
  <si>
    <t>11:22:43</t>
  </si>
  <si>
    <t>dfb141dc-604e-4801-90dd-72a313265b9a</t>
  </si>
  <si>
    <t>1-f601e411db3d9e39627a1f2da5d726f7</t>
  </si>
  <si>
    <t>22/07/24 11:22:56  973</t>
  </si>
  <si>
    <t>11:22:56</t>
  </si>
  <si>
    <t>1bbd9533-042d-4a70-821e-3c31e09d06eb</t>
  </si>
  <si>
    <t>1-cb20ecdd787a18fbee786d10db756850</t>
  </si>
  <si>
    <t>22/07/24 11:23:09  922</t>
  </si>
  <si>
    <t>11:23:09</t>
  </si>
  <si>
    <t>4ec40ff7-8be9-4dd3-805f-f374f2ccf303</t>
  </si>
  <si>
    <t>1-24b9f5b01dfe8667d0d016ba275083eb</t>
  </si>
  <si>
    <t>22/07/24 11:23:22  856</t>
  </si>
  <si>
    <t>11:23:22</t>
  </si>
  <si>
    <t>0c357925-3652-4805-ad25-676f1129483a</t>
  </si>
  <si>
    <t>1-e433a1d30f303d1a52e648171fa1df3d</t>
  </si>
  <si>
    <t>22/07/24 11:23:35  936</t>
  </si>
  <si>
    <t>11:23:35</t>
  </si>
  <si>
    <t>d13801da-7287-4a69-ac6d-cc0dfdffb3a5</t>
  </si>
  <si>
    <t>1-d9fdf7169afe65366151e68b8ee08117</t>
  </si>
  <si>
    <t>22/07/24 11:23:49  259</t>
  </si>
  <si>
    <t>11:23:49</t>
  </si>
  <si>
    <t>5c7f64b0-66f8-4150-b305-d0bfd7d9d6c3</t>
  </si>
  <si>
    <t>1-977865945426eef4b8b1358f3efbd396</t>
  </si>
  <si>
    <t>22/07/24 11:24:02  114</t>
  </si>
  <si>
    <t>11:24:02</t>
  </si>
  <si>
    <t>051d9f87-19e8-42ce-b9ff-0359652633d4</t>
  </si>
  <si>
    <t>1-e278219766666d8d557e202a12dafbe3</t>
  </si>
  <si>
    <t>22/07/24 11:24:15  119</t>
  </si>
  <si>
    <t>11:24:15</t>
  </si>
  <si>
    <t>aba28958-f365-4f4b-bc65-9ec0bc2fe3aa</t>
  </si>
  <si>
    <t>1-414eee11e5b578a5e447d59a09c8aabc</t>
  </si>
  <si>
    <t>22/07/24 11:24:28  327</t>
  </si>
  <si>
    <t>11:24:28</t>
  </si>
  <si>
    <t>8258a012-7d7c-4902-be6b-2217b8492997</t>
  </si>
  <si>
    <t>1-dfffa3c97ddbd0a9a98cabca5fcc5b4f</t>
  </si>
  <si>
    <t>22/07/24 11:24:41  316</t>
  </si>
  <si>
    <t>11:24:41</t>
  </si>
  <si>
    <t>0e425ad9-5fb0-4fac-afab-f0ef2716cf32</t>
  </si>
  <si>
    <t>1-b79cb4d00ba9872250811efd63cf5883</t>
  </si>
  <si>
    <t>22/07/24 11:24:54  604</t>
  </si>
  <si>
    <t>11:24:54</t>
  </si>
  <si>
    <t>6fdf7b33-4ba5-4f7b-8f4a-29e73f1764a3</t>
  </si>
  <si>
    <t>1-d62866c3b414e222948f4da48bff277d</t>
  </si>
  <si>
    <t>22/07/24 11:25:07  648</t>
  </si>
  <si>
    <t>11:25:07</t>
  </si>
  <si>
    <t>058f1b88-099f-4317-8979-b56673466ca4</t>
  </si>
  <si>
    <t>1-1954256919f0aa9e408cee1060a74d13</t>
  </si>
  <si>
    <t>22/07/24 11:25:20  699</t>
  </si>
  <si>
    <t>11:25:20</t>
  </si>
  <si>
    <t>5f528d5e-ead3-4ed8-adc0-acbf3d0a9204</t>
  </si>
  <si>
    <t>1-b4ffb55140c6a8dc1d9e0edec0c55f02</t>
  </si>
  <si>
    <t>22/07/24 11:25:33  929</t>
  </si>
  <si>
    <t>11:25:33</t>
  </si>
  <si>
    <t>8c5cd96b-5b6a-4ae8-8913-41bf5c00e1f5</t>
  </si>
  <si>
    <t>1-b9cdce2d35d69ee4c5aa8a5df2aeeda9</t>
  </si>
  <si>
    <t>22/07/24 11:25:46  741</t>
  </si>
  <si>
    <t>11:25:46</t>
  </si>
  <si>
    <t>94e4cc05-9bb2-43b9-bd9a-f3bfdb97d740</t>
  </si>
  <si>
    <t>1-25838b23948e86ab9a04064ea92ac92b</t>
  </si>
  <si>
    <t>22/07/24 11:25:59  883</t>
  </si>
  <si>
    <t>2.1</t>
  </si>
  <si>
    <t>11:25:59</t>
  </si>
  <si>
    <t>73ff940e-71ef-4777-8546-cc2887b673af</t>
  </si>
  <si>
    <t>1-6f7d4090281d85f826ed33807f2b9443</t>
  </si>
  <si>
    <t>22/07/24 11:26:13  122</t>
  </si>
  <si>
    <t>11:26:13</t>
  </si>
  <si>
    <t>cce8ef6e-074c-49c7-81a2-9f595effcae7</t>
  </si>
  <si>
    <t>1-9a3e2ea7c20210d590493040f4736af6</t>
  </si>
  <si>
    <t>22/07/24 11:26:25  929</t>
  </si>
  <si>
    <t>11:26:25</t>
  </si>
  <si>
    <t>1bf57da9-345c-44d7-9e94-efb00158fbb2</t>
  </si>
  <si>
    <t>1-3e514e4eb44a3aae02fcce14bb4302cc</t>
  </si>
  <si>
    <t>22/07/24 11:26:38  981</t>
  </si>
  <si>
    <t>11:26:38</t>
  </si>
  <si>
    <t>75f5d16b-a156-471f-9a8e-43e2a75a3de9</t>
  </si>
  <si>
    <t>1-dbbacf627747a112bc0f06b67ff39245</t>
  </si>
  <si>
    <t>22/07/24 11:26:52  304</t>
  </si>
  <si>
    <t>11:26:52</t>
  </si>
  <si>
    <t>ec291c54-30d1-42c5-bc5a-5e488aea7a41</t>
  </si>
  <si>
    <t>1-8ad42b338970c8136c290d0e02324b46</t>
  </si>
  <si>
    <t>22/07/24 11:27:05  409</t>
  </si>
  <si>
    <t>11:27:05</t>
  </si>
  <si>
    <t>c8344778-7ece-46f1-b79d-422416e4555a</t>
  </si>
  <si>
    <t>1-6360dc91a5c6800225036d2ddb09bcba</t>
  </si>
  <si>
    <t>22/07/24 11:27:18  461</t>
  </si>
  <si>
    <t>11:27:18</t>
  </si>
  <si>
    <t>d1aa5ba9-e75d-48b5-8cdf-242977b83a00</t>
  </si>
  <si>
    <t>1-a3ea299c3c8a1b31e7b026bcba86bd56</t>
  </si>
  <si>
    <t>22/07/24 11:27:44  779</t>
  </si>
  <si>
    <t>11:27:44</t>
  </si>
  <si>
    <t>82c21e66-0d05-49db-8e06-c30d1561e473</t>
  </si>
  <si>
    <t>1-b9abbd2ec4d24170be1b67d765353747</t>
  </si>
  <si>
    <t>22/07/24 11:27:57  671</t>
  </si>
  <si>
    <t>11:27:57</t>
  </si>
  <si>
    <t>05f96793-60aa-4842-997a-46e2f3298b02</t>
  </si>
  <si>
    <t>1-e5b7ae5f5a41bfa97934e790335436e8</t>
  </si>
  <si>
    <t>22/07/24 11:28:10  716</t>
  </si>
  <si>
    <t>11:28:10</t>
  </si>
  <si>
    <t>4a07d927-549b-423e-bc67-1828e68721e3</t>
  </si>
  <si>
    <t>1-19fc5d2a2fafd150ddf2202b4b055667</t>
  </si>
  <si>
    <t>22/07/24 11:28:23  890</t>
  </si>
  <si>
    <t>11:28:23</t>
  </si>
  <si>
    <t>81fdd1e9-b05c-4d9b-a5a4-22b6fd4814ac</t>
  </si>
  <si>
    <t>1-5e8401cb765f5d3d981c2ada7da23cf9</t>
  </si>
  <si>
    <t>22/07/24 11:28:36  863</t>
  </si>
  <si>
    <t>11:28:36</t>
  </si>
  <si>
    <t>75b4106f-049d-47dd-92ed-7761f8d0d02c</t>
  </si>
  <si>
    <t>1-4e5a8b86dec3177481b1914a8c40af8d</t>
  </si>
  <si>
    <t>22/07/24 11:28:49  900</t>
  </si>
  <si>
    <t>11:28:49</t>
  </si>
  <si>
    <t>0a398c04-c1dc-4e2d-80f7-539e8594ca8d</t>
  </si>
  <si>
    <t>1-372f7d1921925842ec66fee5a7de721d</t>
  </si>
  <si>
    <t>22/07/24 11:29:03  088</t>
  </si>
  <si>
    <t>11:29:03</t>
  </si>
  <si>
    <t>03178023-abf1-4f5e-82fc-7ddb58e8d97a</t>
  </si>
  <si>
    <t>1-ff4672ffd587862afdfd43caa2705601</t>
  </si>
  <si>
    <t>22/07/24 11:29:16  923</t>
  </si>
  <si>
    <t>11:29:16</t>
  </si>
  <si>
    <t>c3c73af6-1023-40f9-a64f-4118135d626e</t>
  </si>
  <si>
    <t>1-c693cb96d341dd2ffbab16bd7547328d</t>
  </si>
  <si>
    <t>22/07/24 11:29:29  932</t>
  </si>
  <si>
    <t>11:29:29</t>
  </si>
  <si>
    <t>f587e625-e393-4835-93e7-6c8cc5613416</t>
  </si>
  <si>
    <t>1-b33e7d64ec8450650f24780d71f36514</t>
  </si>
  <si>
    <t>22/07/24 11:29:42  767</t>
  </si>
  <si>
    <t>11:29:42</t>
  </si>
  <si>
    <t>d84b2327-7fef-4499-9b00-2b7d551f27fb</t>
  </si>
  <si>
    <t>1-c2d5a9727da255ed0dad619c5ce0cb10</t>
  </si>
  <si>
    <t>22/07/24 11:29:55  773</t>
  </si>
  <si>
    <t>11:29:55</t>
  </si>
  <si>
    <t>ef3c0aa5-aa63-4727-801d-8041e1f36061</t>
  </si>
  <si>
    <t>1-419021f681b55e7970b237e91863b5ca</t>
  </si>
  <si>
    <t>22/07/24 11:30:08  853</t>
  </si>
  <si>
    <t>11:30:08</t>
  </si>
  <si>
    <t>b8785677-dc87-4857-842c-24d0cb0055c2</t>
  </si>
  <si>
    <t>1-16ecf49200b4c0b5d9c095b435cf7bc7</t>
  </si>
  <si>
    <t>22/07/24 11:30:22  370</t>
  </si>
  <si>
    <t>11:30:22</t>
  </si>
  <si>
    <t>b4049ba2-5368-43ed-9f66-1606aa59a8aa</t>
  </si>
  <si>
    <t>1-ce2eb3274b69f2e9d275d1de3846d73c</t>
  </si>
  <si>
    <t>22/07/24 11:30:35  179</t>
  </si>
  <si>
    <t>11:30:35</t>
  </si>
  <si>
    <t>1e7c1a6e-6b80-4927-bb89-839c03ffb8e9</t>
  </si>
  <si>
    <t>1-db3d0943c391e265976a579e620106a4</t>
  </si>
  <si>
    <t>22/07/24 11:30:48  197</t>
  </si>
  <si>
    <t>11:30:48</t>
  </si>
  <si>
    <t>cbb42b24-1055-4675-a9d7-53a581da7973</t>
  </si>
  <si>
    <t>1-6cacf2742cc95918de39a765521f17b4</t>
  </si>
  <si>
    <t>22/07/24 11:31:01  228</t>
  </si>
  <si>
    <t>11:31:01</t>
  </si>
  <si>
    <t>405e91f7-e758-42d3-9ca2-d50eca3ec2f7</t>
  </si>
  <si>
    <t>1-1a92139fa627b78bd902dfc9f9a21c8b</t>
  </si>
  <si>
    <t>22/07/24 11:31:14  547</t>
  </si>
  <si>
    <t>11:31:14</t>
  </si>
  <si>
    <t>77cc8771-8f76-4f74-89b0-a2dee3ae0270</t>
  </si>
  <si>
    <t>1-8f9e7b1433c29fe3e4b6f39f027d2823</t>
  </si>
  <si>
    <t>22/07/24 11:31:27  898</t>
  </si>
  <si>
    <t>11:31:27</t>
  </si>
  <si>
    <t>17e68241-4895-414f-a2ae-4d9f615eaefd</t>
  </si>
  <si>
    <t>1-a8bc94b4364f967b3a08acb8784047ca</t>
  </si>
  <si>
    <t>22/07/24 11:31:40  872</t>
  </si>
  <si>
    <t>11:31:40</t>
  </si>
  <si>
    <t>6e53e0b5-c041-42ab-9e96-aae14a931e1d</t>
  </si>
  <si>
    <t>1-6b38566b076513c22bc4fac1c410a024</t>
  </si>
  <si>
    <t>22/07/24 11:31:53  901</t>
  </si>
  <si>
    <t>11:31:53</t>
  </si>
  <si>
    <t>336c29b2-eb80-49a0-99e4-9afdcee4145c</t>
  </si>
  <si>
    <t>1-4fd6b7b9e2549bcea757c1e75715aad2</t>
  </si>
  <si>
    <t>22/07/24 11:32:07  056</t>
  </si>
  <si>
    <t>11:32:07</t>
  </si>
  <si>
    <t>0e24f644-8080-4e9e-a95d-f94bc5bdb364</t>
  </si>
  <si>
    <t>1-2a3d6bfb6075e122c945295edc1ab383</t>
  </si>
  <si>
    <t>22/07/24 11:32:20  336</t>
  </si>
  <si>
    <t>11:32:20</t>
  </si>
  <si>
    <t>891ac76c-b2cd-48d3-b67a-2c9451593f54</t>
  </si>
  <si>
    <t>1-d867ecd9f21f3d79fd61aa4a38ee4a0c</t>
  </si>
  <si>
    <t>22/07/24 11:32:46  599</t>
  </si>
  <si>
    <t>11:32:46</t>
  </si>
  <si>
    <t>8ecd66c1-6fce-4841-8009-07891559c0ce</t>
  </si>
  <si>
    <t>1-5bd474a44dd5035fef4ecd6f8a3f1c10</t>
  </si>
  <si>
    <t>22/07/24 11:32:59  453</t>
  </si>
  <si>
    <t>11:32:59</t>
  </si>
  <si>
    <t>01fd6f9c-240f-4b39-bfa5-f159335e2132</t>
  </si>
  <si>
    <t>1-e800e0199f6f880673dc2d751e9736de</t>
  </si>
  <si>
    <t>22/07/24 11:33:12  268</t>
  </si>
  <si>
    <t>11:33:12</t>
  </si>
  <si>
    <t>f96b2347-d9e2-4356-97e2-3ecab0c8aebc</t>
  </si>
  <si>
    <t>1-15e8ede5f0a993dab231d78f165bf14f</t>
  </si>
  <si>
    <t>22/07/24 11:33:25  413</t>
  </si>
  <si>
    <t>11:33:25</t>
  </si>
  <si>
    <t>89fdf349-6b86-4ba0-b9e8-8003acb71c7a</t>
  </si>
  <si>
    <t>1-5558985b8a8d1a49c86ed5c47599d57e</t>
  </si>
  <si>
    <t>22/07/24 11:33:38  729</t>
  </si>
  <si>
    <t>11:33:38</t>
  </si>
  <si>
    <t>42e68ca9-447d-43af-af2e-a25f91d33588</t>
  </si>
  <si>
    <t>1-7a699ada73317480b5d245692b095338</t>
  </si>
  <si>
    <t>22/07/24 11:33:51  680</t>
  </si>
  <si>
    <t>11:33:51</t>
  </si>
  <si>
    <t>8bf83542-b358-4f3f-ac98-80683dfc9a56</t>
  </si>
  <si>
    <t>1-8ab8ab9e081a670cc0b8f8f9646bf845</t>
  </si>
  <si>
    <t>22/07/24 11:34:04  755</t>
  </si>
  <si>
    <t>11:34:04</t>
  </si>
  <si>
    <t>5e005cb1-2b7e-437a-a478-a074dff681a1</t>
  </si>
  <si>
    <t>1-b8ee573a08168b5bf5b1a37fd7fa5819</t>
  </si>
  <si>
    <t>22/07/24 11:34:17  745</t>
  </si>
  <si>
    <t>11:34:17</t>
  </si>
  <si>
    <t>85d596f9-a264-4881-bf43-7a4cca97de15</t>
  </si>
  <si>
    <t>1-c465377e5b73dc113c6bcbf4330d6546</t>
  </si>
  <si>
    <t>22/07/24 11:34:30  900</t>
  </si>
  <si>
    <t>11:34:30</t>
  </si>
  <si>
    <t>7370a3f4-4f60-4d56-b91a-ac576d5ced19</t>
  </si>
  <si>
    <t>1-b8e90c8383fe6b3541ceb510ddd1d570</t>
  </si>
  <si>
    <t>22/07/24 11:34:44  489</t>
  </si>
  <si>
    <t>11:34:44</t>
  </si>
  <si>
    <t>f9325bff-df97-423e-a700-1de67796ec20</t>
  </si>
  <si>
    <t>1-4bd53300a470c6a752ff46aa98bbf9e5</t>
  </si>
  <si>
    <t>22/07/24 11:34:57  120</t>
  </si>
  <si>
    <t>11:34:57</t>
  </si>
  <si>
    <t>d76ac44d-97cd-400c-bce2-4ab35294e36e</t>
  </si>
  <si>
    <t>1-0d78289237383bac3124c7dd75046c6c</t>
  </si>
  <si>
    <t>22/07/24 11:35:10  219</t>
  </si>
  <si>
    <t>11:35:10</t>
  </si>
  <si>
    <t>e4a3e7cf-3281-4d42-aafc-0d0bad7e88d6</t>
  </si>
  <si>
    <t>1-16a461bf0db98fe2c7a00ca24550ea75</t>
  </si>
  <si>
    <t>22/07/24 11:35:23  227</t>
  </si>
  <si>
    <t>11:35:23</t>
  </si>
  <si>
    <t>20be2039-aab4-42c3-afa2-025bd8c25a84</t>
  </si>
  <si>
    <t>1-e50c4b65d83d95824a14acab6b46a917</t>
  </si>
  <si>
    <t>22/07/24 11:35:36  202</t>
  </si>
  <si>
    <t>11:35:36</t>
  </si>
  <si>
    <t>c067de75-6d30-4a1c-a48f-a7e83e322520</t>
  </si>
  <si>
    <t>1-5a76e48bec4e73fe478df56fab384680</t>
  </si>
  <si>
    <t>22/07/24 11:35:49  953</t>
  </si>
  <si>
    <t>11:35:49</t>
  </si>
  <si>
    <t>37b10f47-4914-4c20-a3ec-7edb4edd011b</t>
  </si>
  <si>
    <t>1-d305a12cf64082fc9f6e74167a641828</t>
  </si>
  <si>
    <t>22/07/24 11:36:02  812</t>
  </si>
  <si>
    <t>11:36:02</t>
  </si>
  <si>
    <t>d0e31877-7505-4614-a780-25f70efbc19b</t>
  </si>
  <si>
    <t>1-487c3947da8e4eca2657296d3db0a482</t>
  </si>
  <si>
    <t>22/07/24 11:36:15  818</t>
  </si>
  <si>
    <t>11:36:15</t>
  </si>
  <si>
    <t>db367735-b8f8-4f46-9913-8ee2229df31a</t>
  </si>
  <si>
    <t>1-48463f2e723028e812e336b83722c18a</t>
  </si>
  <si>
    <t>22/07/24 11:36:28  878</t>
  </si>
  <si>
    <t>11:36:28</t>
  </si>
  <si>
    <t>d66727f2-e206-4ae0-b291-58f222e5d5d9</t>
  </si>
  <si>
    <t>1-3bc3df9ecb20969efbde378ddda36ca5</t>
  </si>
  <si>
    <t>22/07/24 11:36:41  945</t>
  </si>
  <si>
    <t>11:36:41</t>
  </si>
  <si>
    <t>a9a1c37e-7d56-4bdd-a695-d46f8952c327</t>
  </si>
  <si>
    <t>1-ac654e60e254471683b25f644647bcf8</t>
  </si>
  <si>
    <t>22/07/24 11:36:55  146</t>
  </si>
  <si>
    <t>11:36:55</t>
  </si>
  <si>
    <t>caceca4f-be3b-4e40-ab87-c0d3c72d179b</t>
  </si>
  <si>
    <t>1-b3bf83049a6abd637b020c20f3810f25</t>
  </si>
  <si>
    <t>22/07/24 11:37:08  294</t>
  </si>
  <si>
    <t>11:37:08</t>
  </si>
  <si>
    <t>fc4922cf-a9c7-4b28-accb-7ca946eedc2a</t>
  </si>
  <si>
    <t>1-282185e23e2662e7cd71f29ab90c2a8e</t>
  </si>
  <si>
    <t>22/07/24 11:37:21  263</t>
  </si>
  <si>
    <t>11:37:21</t>
  </si>
  <si>
    <t>f48c9ec5-99e6-43fb-9941-dc9c33e8ef91</t>
  </si>
  <si>
    <t>1-95e2fb17c62da3e12a3fce143ddcffd5</t>
  </si>
  <si>
    <t>22/07/24 11:37:47  384</t>
  </si>
  <si>
    <t>11:37:47</t>
  </si>
  <si>
    <t>93d84fc4-963e-47ae-9378-8072282ec679</t>
  </si>
  <si>
    <t>1-dcf3fe0983ad9f67a6b595eae3431ea0</t>
  </si>
  <si>
    <t>22/07/24 11:38:00  910</t>
  </si>
  <si>
    <t>11:38:00</t>
  </si>
  <si>
    <t>a7ae3910-7dbf-4035-90a5-5d954edf4063</t>
  </si>
  <si>
    <t>1-70ea36d88cbdf57a154a259e701dfca7</t>
  </si>
  <si>
    <t>22/07/24 11:38:14  192</t>
  </si>
  <si>
    <t>11:38:14</t>
  </si>
  <si>
    <t>7c610cf6-e460-48d2-889c-866ca92b9a70</t>
  </si>
  <si>
    <t>1-6c0434fc8628fe157781714ffeb370f7</t>
  </si>
  <si>
    <t>22/07/24 11:38:26  934</t>
  </si>
  <si>
    <t>11:38:26</t>
  </si>
  <si>
    <t>8a47a84e-a03d-4a7b-a06b-6592d8ac5758</t>
  </si>
  <si>
    <t>1-92ec16fe1627fef795e9713fa709663e</t>
  </si>
  <si>
    <t>22/07/24 11:38:39  941</t>
  </si>
  <si>
    <t>11:38:39</t>
  </si>
  <si>
    <t>64fb48d4-eb91-442b-a3a9-f1dbbc0f8128</t>
  </si>
  <si>
    <t>1-1b496c05b30421f2055419fb0fd408f8</t>
  </si>
  <si>
    <t>22/07/24 11:38:52  817</t>
  </si>
  <si>
    <t>11:38:52</t>
  </si>
  <si>
    <t>6592c5ba-38f8-4bea-83a8-ae610a988a2e</t>
  </si>
  <si>
    <t>1-0f1c3879a09a055fb50ff73ae21a4cbb</t>
  </si>
  <si>
    <t>22/07/24 11:39:06  146</t>
  </si>
  <si>
    <t>11:39:06</t>
  </si>
  <si>
    <t>4881eb8c-7515-417d-88af-9418c86f57a5</t>
  </si>
  <si>
    <t>1-c4df4aac4a2012ba0a38e879990f6497</t>
  </si>
  <si>
    <t>22/07/24 11:39:19  019</t>
  </si>
  <si>
    <t>11:39:19</t>
  </si>
  <si>
    <t>0ee7b291-875b-4712-b426-ada0e4830c8d</t>
  </si>
  <si>
    <t>1-f42372262676f325895313ec0c9d468a</t>
  </si>
  <si>
    <t>22/07/24 11:39:32  161</t>
  </si>
  <si>
    <t>11:39:32</t>
  </si>
  <si>
    <t>794b66d5-eff4-419b-bdbe-dbea09c6c48e</t>
  </si>
  <si>
    <t>1-63c8879691b5e39411a6d4d9aa2f238e</t>
  </si>
  <si>
    <t>22/07/24 11:39:45  111</t>
  </si>
  <si>
    <t>11:39:45</t>
  </si>
  <si>
    <t>87e19f1f-280c-48ab-bcba-c91652ff3d77</t>
  </si>
  <si>
    <t>1-3d2c4f6410d61e151210ea5886542a02</t>
  </si>
  <si>
    <t>22/07/24 11:39:58  137</t>
  </si>
  <si>
    <t>11:39:58</t>
  </si>
  <si>
    <t>6d9764cf-485c-4709-99bc-fa618f87afaa</t>
  </si>
  <si>
    <t>1-d5b0d24a46e720e7a981543d11b547b0</t>
  </si>
  <si>
    <t>22/07/24 11:40:11  659</t>
  </si>
  <si>
    <t>11:40:11</t>
  </si>
  <si>
    <t>4bb383b5-ed65-4f5d-b4c8-3263148d9e49</t>
  </si>
  <si>
    <t>1-b9739c9e340f8ba0966c577109206e94</t>
  </si>
  <si>
    <t>22/07/24 11:40:37  771</t>
  </si>
  <si>
    <t>11:40:37</t>
  </si>
  <si>
    <t>a8061fbe-b16e-4318-afc7-16a7e360a197</t>
  </si>
  <si>
    <t>1-5cc26184d48693428f4c7fa9e9fff201</t>
  </si>
  <si>
    <t>22/07/24 11:40:51  483</t>
  </si>
  <si>
    <t>11:40:51</t>
  </si>
  <si>
    <t>4f00f499-dc14-47db-b50f-fa658b7a2774</t>
  </si>
  <si>
    <t>1-8d8a52a2bf743def79bc907800f048ca</t>
  </si>
  <si>
    <t>22/07/24 11:41:03  703</t>
  </si>
  <si>
    <t>11:41:03</t>
  </si>
  <si>
    <t>561967de-8849-4f18-b258-8e0792c3ae9d</t>
  </si>
  <si>
    <t>1-723655d1755128759e6dbaaeff2933d0</t>
  </si>
  <si>
    <t>22/07/24 11:41:16  965</t>
  </si>
  <si>
    <t>11:41:16</t>
  </si>
  <si>
    <t>5cafe804-9755-464a-8aed-82ee593a4c13</t>
  </si>
  <si>
    <t>1-3be684a77cce420ad9e124cd5a23a269</t>
  </si>
  <si>
    <t>22/07/24 11:41:30  067</t>
  </si>
  <si>
    <t>11:41:30</t>
  </si>
  <si>
    <t>7019a8e8-ce45-4b0e-9ee6-379c1b560b23</t>
  </si>
  <si>
    <t>1-fe9b2334f455a482f0383db16beff4ec</t>
  </si>
  <si>
    <t>22/07/24 11:41:42  994</t>
  </si>
  <si>
    <t>11:41:42</t>
  </si>
  <si>
    <t>78500f82-6ea9-4553-a321-0f264ac21da3</t>
  </si>
  <si>
    <t>1-8ea4dc526836a2fda627bffdd1e173b5</t>
  </si>
  <si>
    <t>22/07/24 11:41:56  100</t>
  </si>
  <si>
    <t>11:41:56</t>
  </si>
  <si>
    <t>fa116ddb-8b80-41df-8ded-aecaf42aad2f</t>
  </si>
  <si>
    <t>1-0e08af9e08ae924d88f54d4b4b5bf6fa</t>
  </si>
  <si>
    <t>22/07/24 11:42:09  221</t>
  </si>
  <si>
    <t>11:42:09</t>
  </si>
  <si>
    <t>7f24afaa-cf33-4f5a-8417-61e0ed9df2ca</t>
  </si>
  <si>
    <t>1-159e0a04855d2c74e7dadff7a347079d</t>
  </si>
  <si>
    <t>22/07/24 11:42:22  485</t>
  </si>
  <si>
    <t>11:42:22</t>
  </si>
  <si>
    <t>229e4141-c678-4807-9b1a-dcd645319138</t>
  </si>
  <si>
    <t>1-45029c4d5f6c42dac9d5e4f4ec6df3b9</t>
  </si>
  <si>
    <t>22/07/24 11:42:48  547</t>
  </si>
  <si>
    <t>11:42:48</t>
  </si>
  <si>
    <t>4fbb6642-589d-456e-9aa5-96d9aa69db21</t>
  </si>
  <si>
    <t>1-3521c03fe7bc6af70c3694c93a08aa3f</t>
  </si>
  <si>
    <t>22/07/24 11:43:01  778</t>
  </si>
  <si>
    <t>11:43:01</t>
  </si>
  <si>
    <t>3f815f7c-bf5c-4d54-8c62-0c28297e8974</t>
  </si>
  <si>
    <t>1-a5824347a488c108a4f65a0c00dae3af</t>
  </si>
  <si>
    <t>22/07/24 11:43:14  787</t>
  </si>
  <si>
    <t>11:43:14</t>
  </si>
  <si>
    <t>e332263a-70bf-455a-8750-0d558bbd6f50</t>
  </si>
  <si>
    <t>1-cd5b75781af751a959caaaeaedce7c52</t>
  </si>
  <si>
    <t>22/07/24 11:43:27  775</t>
  </si>
  <si>
    <t>11:43:27</t>
  </si>
  <si>
    <t>75b958b0-5e7b-46dc-a909-18cec710b1df</t>
  </si>
  <si>
    <t>1-2bcf48833df9c7a8d4d99f61519374b0</t>
  </si>
  <si>
    <t>22/07/24 11:43:40  795</t>
  </si>
  <si>
    <t>11:43:40</t>
  </si>
  <si>
    <t>54d5ebdc-9f99-42b2-8ecd-4ffaaeee2c24</t>
  </si>
  <si>
    <t>1-1e47c7f8d8460e33cda8801c852dd797</t>
  </si>
  <si>
    <t>22/07/24 11:43:53  763</t>
  </si>
  <si>
    <t>11:43:53</t>
  </si>
  <si>
    <t>98fe3b89-e5c7-4b90-a61c-721a319affff</t>
  </si>
  <si>
    <t>1-d76cd7bf93b678604734e3dde23d99c4</t>
  </si>
  <si>
    <t>22/07/24 11:44:06  766</t>
  </si>
  <si>
    <t>11:44:06</t>
  </si>
  <si>
    <t>70a3a588-21b8-4da1-a481-2dd59aa1c399</t>
  </si>
  <si>
    <t>1-584d3fbcf8aab8e0ad78fca9a0f65864</t>
  </si>
  <si>
    <t>22/07/24 11:44:19  843</t>
  </si>
  <si>
    <t>11:44:19</t>
  </si>
  <si>
    <t>6ea7b1c5-d16e-4731-8b39-37277214b50d</t>
  </si>
  <si>
    <t>1-d7874d7b8c9e53052ce8288db1279c7c</t>
  </si>
  <si>
    <t>22/07/24 11:44:33  710</t>
  </si>
  <si>
    <t>11:44:33</t>
  </si>
  <si>
    <t>377783b8-6c11-4682-a3d9-e70e8911d4d8</t>
  </si>
  <si>
    <t>1-9af7ffe6b07cbd5d6f06fff68b0997af</t>
  </si>
  <si>
    <t>22/07/24 11:44:46  710</t>
  </si>
  <si>
    <t>11:44:46</t>
  </si>
  <si>
    <t>be444788-6b43-4ab2-815f-146894468e03</t>
  </si>
  <si>
    <t>1-753fbdd144d27e693546ec07df104db5</t>
  </si>
  <si>
    <t>22/07/24 11:44:59  953</t>
  </si>
  <si>
    <t>11:44:59</t>
  </si>
  <si>
    <t>c8111873-8195-4aa8-82d0-163a94826041</t>
  </si>
  <si>
    <t>1-e60c1c107691740abc6d09332593c159</t>
  </si>
  <si>
    <t>22/07/24 11:45:12  883</t>
  </si>
  <si>
    <t>11:45:12</t>
  </si>
  <si>
    <t>6e1e43b5-4bb2-4b40-b79e-775b9dd33248</t>
  </si>
  <si>
    <t>1-442c91b4baf9c4328742e9e8eace08ae</t>
  </si>
  <si>
    <t>22/07/24 11:45:39  128</t>
  </si>
  <si>
    <t>11:45:39</t>
  </si>
  <si>
    <t>6b7d4964-a0e2-4736-91ff-c95ea6ba597d</t>
  </si>
  <si>
    <t>1-1282dbd73932de12195ece4229285dc7</t>
  </si>
  <si>
    <t>22/07/24 11:45:52  136</t>
  </si>
  <si>
    <t>11:45:52</t>
  </si>
  <si>
    <t>65c45245-0bf2-417d-848f-af002ef37911</t>
  </si>
  <si>
    <t>1-81cc0c247727e276c1ae2312619a7a3a</t>
  </si>
  <si>
    <t>22/07/24 11:46:05  162</t>
  </si>
  <si>
    <t>11:46:05</t>
  </si>
  <si>
    <t>26a0551f-c22c-4c52-a1ba-0646b713c17a</t>
  </si>
  <si>
    <t>1-722e5f19f792c763c52504e7c1760a0a</t>
  </si>
  <si>
    <t>22/07/24 11:46:18  102</t>
  </si>
  <si>
    <t>11:46:18</t>
  </si>
  <si>
    <t>41867108-ec4f-4524-a562-ce35e21eb300</t>
  </si>
  <si>
    <t>1-c918d1d1f96d29bb9149dfe1c1cb9b26</t>
  </si>
  <si>
    <t>22/07/24 11:46:31  396</t>
  </si>
  <si>
    <t>11:46:31</t>
  </si>
  <si>
    <t>f8a47319-7548-46ce-a5e5-f6b6b43a273d</t>
  </si>
  <si>
    <t>1-f12586f0acd43f6bda0fb7b0075f03a9</t>
  </si>
  <si>
    <t>22/07/24 11:46:44  591</t>
  </si>
  <si>
    <t>11:46:44</t>
  </si>
  <si>
    <t>042fbd61-bf45-47d5-a585-945fa812309c</t>
  </si>
  <si>
    <t>1-ca37232c226d250068346b0be0af5ab7</t>
  </si>
  <si>
    <t>22/07/24 11:46:57  815</t>
  </si>
  <si>
    <t>11:46:57</t>
  </si>
  <si>
    <t>3d3fee4f-314d-4329-a084-85038082e1d1</t>
  </si>
  <si>
    <t>1-83283ccf6db687bd3c854df28cf31c82</t>
  </si>
  <si>
    <t>22/07/24 11:47:10  647</t>
  </si>
  <si>
    <t>11:47:10</t>
  </si>
  <si>
    <t>82df6861-d9fa-4634-94a6-0a0581a0b602</t>
  </si>
  <si>
    <t>1-c26881023d951d1d74f2456c96f58f1a</t>
  </si>
  <si>
    <t>22/07/24 11:47:23  712</t>
  </si>
  <si>
    <t>11:47:23</t>
  </si>
  <si>
    <t>ca9bb64f-8fe1-4e54-a3eb-90263ed439b6</t>
  </si>
  <si>
    <t>1-1105a80fb4f541e1fdd4724cd7194775</t>
  </si>
  <si>
    <t>22/07/24 11:47:36  633</t>
  </si>
  <si>
    <t>11:47:36</t>
  </si>
  <si>
    <t>87f8c2cb-383b-4568-9719-2ae3588e1f0d</t>
  </si>
  <si>
    <t>1-94e027c15c2d223424d8ef3b295e1d69</t>
  </si>
  <si>
    <t>22/07/24 11:47:49  796</t>
  </si>
  <si>
    <t>11:47:49</t>
  </si>
  <si>
    <t>baa43031-3e62-4a0a-b41e-d5c2bf027b09</t>
  </si>
  <si>
    <t>1-b0b2eba5379be6855c48629580e9823a</t>
  </si>
  <si>
    <t>22/07/24 11:48:02  791</t>
  </si>
  <si>
    <t>11:48:02</t>
  </si>
  <si>
    <t>684f382e-7eeb-4824-aa0b-8ad40e6099d4</t>
  </si>
  <si>
    <t>1-8d54dfb37f1c2166ae9ea50f96b910da</t>
  </si>
  <si>
    <t>22/07/24 11:48:15  842</t>
  </si>
  <si>
    <t>11:48:15</t>
  </si>
  <si>
    <t>4bf7a80f-bc4e-4519-a3c1-d35ec02688ad</t>
  </si>
  <si>
    <t>1-ad829a89d24a8a84e1d2cbc6f8720982</t>
  </si>
  <si>
    <t>22/07/24 11:48:28  951</t>
  </si>
  <si>
    <t>11:48:28</t>
  </si>
  <si>
    <t>079ade62-eb2e-4a5d-9158-84d864bfa70b</t>
  </si>
  <si>
    <t>1-e5f6784ede42f3502614a12736967e88</t>
  </si>
  <si>
    <t>22/07/24 11:48:42  062</t>
  </si>
  <si>
    <t>11:48:42</t>
  </si>
  <si>
    <t>dfdeaf12-4549-4948-88b4-26e0b3544381</t>
  </si>
  <si>
    <t>1-d70625a1c926105372c490df5d682bb4</t>
  </si>
  <si>
    <t>22/07/24 11:49:08  348</t>
  </si>
  <si>
    <t>11:49:08</t>
  </si>
  <si>
    <t>31cb6f3e-d98c-49c0-9d86-835efc957b5e</t>
  </si>
  <si>
    <t>1-ac1f86109bbd5389b965534edd9258f5</t>
  </si>
  <si>
    <t>22/07/24 11:49:21  565</t>
  </si>
  <si>
    <t>11:49:21</t>
  </si>
  <si>
    <t>33092e10-de35-406b-b166-ddc35e906777</t>
  </si>
  <si>
    <t>1-6a127486277a9e7550dda069993848f2</t>
  </si>
  <si>
    <t>22/07/24 11:49:34  429</t>
  </si>
  <si>
    <t>11:49:34</t>
  </si>
  <si>
    <t>2862bc24-5634-419a-a118-d758afa259f9</t>
  </si>
  <si>
    <t>1-e16cfed60bd333d863ab04707712f046</t>
  </si>
  <si>
    <t>22/07/24 11:49:47  561</t>
  </si>
  <si>
    <t>11:49:47</t>
  </si>
  <si>
    <t>7e1ac3f3-0355-4e7f-91ac-7986ee21c6a6</t>
  </si>
  <si>
    <t>1-58b5dc7511a19bf52888c84a76fd3aac</t>
  </si>
  <si>
    <t>22/07/24 11:50:00  527</t>
  </si>
  <si>
    <t>11:50:00</t>
  </si>
  <si>
    <t>3062238b-2ab3-4fd9-bdf3-c66c7a7b7a28</t>
  </si>
  <si>
    <t>1-576c5574deaca6abcfdda0754598eedb</t>
  </si>
  <si>
    <t>22/07/24 11:50:13  508</t>
  </si>
  <si>
    <t>11:50:13</t>
  </si>
  <si>
    <t>a069a892-e81c-4c2d-8046-94b9ffb0dfb9</t>
  </si>
  <si>
    <t>1-36b2d1e51b67095eb54c3de18e718979</t>
  </si>
  <si>
    <t>22/07/24 11:50:26  739</t>
  </si>
  <si>
    <t>11:50:26</t>
  </si>
  <si>
    <t>9ba2dc9b-6e9d-4410-b9ee-6a8f9c3c9b5f</t>
  </si>
  <si>
    <t>1-5a1d8da2eb0ad82463390bb9611c5a96</t>
  </si>
  <si>
    <t>22/07/24 11:50:39  594</t>
  </si>
  <si>
    <t>11:50:39</t>
  </si>
  <si>
    <t>5fe025c0-3fcc-4a06-be62-294f5bee2e56</t>
  </si>
  <si>
    <t>1-c8990d0407b018e98c1396e388407669</t>
  </si>
  <si>
    <t>22/07/24 11:50:52  609</t>
  </si>
  <si>
    <t>11:50:52</t>
  </si>
  <si>
    <t>58f55291-0173-4e5d-8bc0-a47b819f963b</t>
  </si>
  <si>
    <t>1-995da934ee52459b4124485e4fcf74a1</t>
  </si>
  <si>
    <t>22/07/24 11:51:19  064</t>
  </si>
  <si>
    <t>11:51:19</t>
  </si>
  <si>
    <t>56c7e361-24e4-4d10-b9c4-656ab2888d2f</t>
  </si>
  <si>
    <t>1-5726244c9129b930385dba29c0042f6f</t>
  </si>
  <si>
    <t>22/07/24 11:51:32  286</t>
  </si>
  <si>
    <t>11:51:32</t>
  </si>
  <si>
    <t>5134e9ed-8edd-40ba-9409-f374e48d4eea</t>
  </si>
  <si>
    <t>1-b0727f2869a7631fc0cd203ff9284ec7</t>
  </si>
  <si>
    <t>22/07/24 11:51:45  074</t>
  </si>
  <si>
    <t>11:51:45</t>
  </si>
  <si>
    <t>7a969869-d7e2-4e61-b8f2-7c9074467dc8</t>
  </si>
  <si>
    <t>1-00706ae5d8e1f66c4259e4cc09dceb6d</t>
  </si>
  <si>
    <t>22/07/24 11:51:58  192</t>
  </si>
  <si>
    <t>11:51:58</t>
  </si>
  <si>
    <t>96e3632c-4936-4506-a5a1-42b759682dec</t>
  </si>
  <si>
    <t>1-76967fc504983b8e27ebf61432d7710a</t>
  </si>
  <si>
    <t>22/07/24 11:52:11  195</t>
  </si>
  <si>
    <t>11:52:11</t>
  </si>
  <si>
    <t>0312cbdf-bcad-45ca-9895-8a47eca0e0b8</t>
  </si>
  <si>
    <t>1-3eb38f91c5d4bd5786c2db488a22480f</t>
  </si>
  <si>
    <t>22/07/24 11:52:24  193</t>
  </si>
  <si>
    <t>11:52:24</t>
  </si>
  <si>
    <t>c7b7de73-2382-455c-babd-373da2856cc3</t>
  </si>
  <si>
    <t>1-61f155c39e6810ef899269f01cfc2bbb</t>
  </si>
  <si>
    <t>22/07/24 11:52:37  230</t>
  </si>
  <si>
    <t>11:52:37</t>
  </si>
  <si>
    <t>b39ed8c4-8df4-49d4-a5f5-10cfdf60558a</t>
  </si>
  <si>
    <t>1-e18577e9b2c6859a15354ea76e870b54</t>
  </si>
  <si>
    <t>22/07/24 11:52:50  262</t>
  </si>
  <si>
    <t>11:52:50</t>
  </si>
  <si>
    <t>fe75946a-0881-4173-be8e-33fad490763d</t>
  </si>
  <si>
    <t>1-1f7e91d92788ef634d5f3fa0d61fed32</t>
  </si>
  <si>
    <t>22/07/24 11:53:03  381</t>
  </si>
  <si>
    <t>11:53:03</t>
  </si>
  <si>
    <t>597ef205-8b77-467f-b39a-1b55ec9db3ff</t>
  </si>
  <si>
    <t>1-217eb45a2104e5548931b588b0494dd6</t>
  </si>
  <si>
    <t>22/07/24 11:53:17  014</t>
  </si>
  <si>
    <t>11:53:17</t>
  </si>
  <si>
    <t>71d6a711-3317-4f6e-9ed5-38051340cb48</t>
  </si>
  <si>
    <t>1-a21a561932dea8be7ec269f176eb8667</t>
  </si>
  <si>
    <t>22/07/24 11:53:29  856</t>
  </si>
  <si>
    <t>11:53:29</t>
  </si>
  <si>
    <t>a0fd95c2-d97e-446e-b8fe-13902c2c3e6e</t>
  </si>
  <si>
    <t>1-0c5206da4ac8abd81bb1608026345a0f</t>
  </si>
  <si>
    <t>22/07/24 11:53:42  989</t>
  </si>
  <si>
    <t>11:53:42</t>
  </si>
  <si>
    <t>775875cf-dde9-40e2-8a36-5453f6b40f98</t>
  </si>
  <si>
    <t>1-cbf1b7cdeb92269e0ee9f1e737e97b76</t>
  </si>
  <si>
    <t>22/07/24 11:53:55  952</t>
  </si>
  <si>
    <t>11:53:55</t>
  </si>
  <si>
    <t>b39df375-ac58-4b49-8bc0-c67f572b42b4</t>
  </si>
  <si>
    <t>1-51561a44f66108b1ef3797232e366a73</t>
  </si>
  <si>
    <t>22/07/24 11:54:08  966</t>
  </si>
  <si>
    <t>11:54:08</t>
  </si>
  <si>
    <t>ee9691e9-e5fc-4cc0-946b-ca0e3e795afc</t>
  </si>
  <si>
    <t>1-0baf08695042d72d40b7f08bb97bc184</t>
  </si>
  <si>
    <t>22/07/24 11:54:22  054</t>
  </si>
  <si>
    <t>11:54:22</t>
  </si>
  <si>
    <t>89f10fe3-053e-4256-9e1b-7fff40a2ae0a</t>
  </si>
  <si>
    <t>1-344914397616055b11c32e687b205239</t>
  </si>
  <si>
    <t>22/07/24 11:54:35  260</t>
  </si>
  <si>
    <t>11:54:35</t>
  </si>
  <si>
    <t>36fca858-79ed-4464-ab9a-60f9da35f615</t>
  </si>
  <si>
    <t>1-f4f9469aeba513e108a4fa7309d8541c</t>
  </si>
  <si>
    <t>22/07/24 11:54:48  055</t>
  </si>
  <si>
    <t>11:54:48</t>
  </si>
  <si>
    <t>07b5789a-2eb9-4aa6-b338-3689719176e4</t>
  </si>
  <si>
    <t>1-21751b3198b000e8716281a2a575e97f</t>
  </si>
  <si>
    <t>22/07/24 11:55:01  069</t>
  </si>
  <si>
    <t>11:55:01</t>
  </si>
  <si>
    <t>2fb31095-a916-4b22-abbf-eaca5f429d38</t>
  </si>
  <si>
    <t>1-38d96a40c0bf973f91c29da52ffc469c</t>
  </si>
  <si>
    <t>22/07/24 11:55:14  111</t>
  </si>
  <si>
    <t>11:55:14</t>
  </si>
  <si>
    <t>f5c6d2bd-4b04-431a-acd7-3968ff352c1b</t>
  </si>
  <si>
    <t>1-9f131565563f38c15b9c02280aa06cbb</t>
  </si>
  <si>
    <t>22/07/24 11:55:27  711</t>
  </si>
  <si>
    <t>11:55:27</t>
  </si>
  <si>
    <t>8eaf17da-1efc-41ee-a682-e692512e6d85</t>
  </si>
  <si>
    <t>1-60e534dde3422e736680821a39f2f9c4</t>
  </si>
  <si>
    <t>22/07/24 11:55:40  638</t>
  </si>
  <si>
    <t>11:55:40</t>
  </si>
  <si>
    <t>e425356b-09d5-4eee-b06c-a7a18cc51151</t>
  </si>
  <si>
    <t>1-e872235c2f5dae186b0eb737b382d054</t>
  </si>
  <si>
    <t>22/07/24 11:55:53  636</t>
  </si>
  <si>
    <t>11:55:53</t>
  </si>
  <si>
    <t>fc96e4a9-0de2-4af9-bcd6-e1bf5da55d61</t>
  </si>
  <si>
    <t>1-c5788e8180b937aecac37ef6f28824e2</t>
  </si>
  <si>
    <t>22/07/24 11:56:19  780</t>
  </si>
  <si>
    <t>11:56:19</t>
  </si>
  <si>
    <t>9710b7eb-25ca-4421-97de-cd398f5c6090</t>
  </si>
  <si>
    <t>1-17d44e565e3e55b3c5bb7e093a0c10ff</t>
  </si>
  <si>
    <t>22/07/24 11:56:33  111</t>
  </si>
  <si>
    <t>11:56:33</t>
  </si>
  <si>
    <t>c615bfd9-1cd9-48fd-b5a6-8e8bafd85afd</t>
  </si>
  <si>
    <t>1-6566265b57f82e35635840c9c1ab233d</t>
  </si>
  <si>
    <t>22/07/24 11:56:45  929</t>
  </si>
  <si>
    <t>11:56:45</t>
  </si>
  <si>
    <t>8fccca56-1138-4713-b299-007b246173cf</t>
  </si>
  <si>
    <t>1-3f434e188617271f09eb997fe6303511</t>
  </si>
  <si>
    <t>22/07/24 11:56:59  063</t>
  </si>
  <si>
    <t>11:56:59</t>
  </si>
  <si>
    <t>bca48d27-1120-44c4-835f-e9a9030d18ef</t>
  </si>
  <si>
    <t>1-5a6d2894264283e589ae1b306b2951ca</t>
  </si>
  <si>
    <t>22/07/24 11:57:12  223</t>
  </si>
  <si>
    <t>11:57:12</t>
  </si>
  <si>
    <t>1e0fb70d-f0c0-4bd1-9ed4-9bc04349d68e</t>
  </si>
  <si>
    <t>1-54b4a42302bc056eee6de6b2d2d5e084</t>
  </si>
  <si>
    <t>22/07/24 11:57:25  007</t>
  </si>
  <si>
    <t>11:57:25</t>
  </si>
  <si>
    <t>c48f6d27-6dfa-4c8f-a308-0778a565aa22</t>
  </si>
  <si>
    <t>1-13d1636d646466a8f25339711389e07b</t>
  </si>
  <si>
    <t>22/07/24 11:57:38  890</t>
  </si>
  <si>
    <t>11:57:38</t>
  </si>
  <si>
    <t>04adc010-f445-4df6-80c2-28094b6b688c</t>
  </si>
  <si>
    <t>1-27814edce3608f3c1dcbcac8b3447847</t>
  </si>
  <si>
    <t>22/07/24 11:57:51  754</t>
  </si>
  <si>
    <t>11:57:51</t>
  </si>
  <si>
    <t>e1fb4dfd-c7ba-400f-9a3b-d4b09456c321</t>
  </si>
  <si>
    <t>1-803d0dd2d87d270a4d7ca235735f1b66</t>
  </si>
  <si>
    <t>22/07/24 11:58:04  983</t>
  </si>
  <si>
    <t>11:58:04</t>
  </si>
  <si>
    <t>e4e77d35-6428-4481-8f65-327a4acd6674</t>
  </si>
  <si>
    <t>1-9791205270318caff26b5a1e53b61d23</t>
  </si>
  <si>
    <t>22/07/24 11:58:17  975</t>
  </si>
  <si>
    <t>11:58:17</t>
  </si>
  <si>
    <t>ad1caf64-408d-4d2b-a95b-439774f5d410</t>
  </si>
  <si>
    <t>1-b32db5860a167954b257f8369c0095a4</t>
  </si>
  <si>
    <t>22/07/24 11:58:30  751</t>
  </si>
  <si>
    <t>11:58:30</t>
  </si>
  <si>
    <t>67b02808-6468-4030-b768-1cf44c18d198</t>
  </si>
  <si>
    <t>1-b57771ed9f8007bb551382b34ae24358</t>
  </si>
  <si>
    <t>22/07/24 11:58:44  003</t>
  </si>
  <si>
    <t>11:58:44</t>
  </si>
  <si>
    <t>de9fd1ce-1232-4a60-a1ef-f62af6626826</t>
  </si>
  <si>
    <t>1-dd9bd3f9521503e8236ca703153583c8</t>
  </si>
  <si>
    <t>22/07/24 11:59:10  081</t>
  </si>
  <si>
    <t>11:59:10</t>
  </si>
  <si>
    <t>c451ba7c-4526-4327-8402-5b0bf3941b3c</t>
  </si>
  <si>
    <t>1-2e84e5ddd9add919c714bb75724f462e</t>
  </si>
  <si>
    <t>22/07/24 11:59:23  320</t>
  </si>
  <si>
    <t>11:59:23</t>
  </si>
  <si>
    <t>39a81f8c-e9db-46b4-8525-6c2066603943</t>
  </si>
  <si>
    <t>1-75f2c189fb2452ab9827f67986c83304</t>
  </si>
  <si>
    <t>22/07/24 11:59:36  311</t>
  </si>
  <si>
    <t>11:59:36</t>
  </si>
  <si>
    <t>e40e906c-c35a-4534-af15-54d7debbd968</t>
  </si>
  <si>
    <t>1-f5f6070147be066bdf322ed2d88857ae</t>
  </si>
  <si>
    <t>22/07/24 11:59:49  476</t>
  </si>
  <si>
    <t>11:59:49</t>
  </si>
  <si>
    <t>5eb3a547-ee0f-4174-8dcc-a7f13fb9887c</t>
  </si>
  <si>
    <t>1-bd9c8e6b71f102552c9d73b34e848f5c</t>
  </si>
  <si>
    <t>22/07/24 12:00:02  524</t>
  </si>
  <si>
    <t>12:00:02</t>
  </si>
  <si>
    <t>c2147f4f-ba22-40fc-a75d-25c10c58eed6</t>
  </si>
  <si>
    <t>1-27ada8cd9aa06da2757311105ef84e1f</t>
  </si>
  <si>
    <t>22/07/24 12:00:15  495</t>
  </si>
  <si>
    <t>12:00:15</t>
  </si>
  <si>
    <t>38909d48-e3d1-4256-9689-f1a1987fdcef</t>
  </si>
  <si>
    <t>1-d01563e9500d8cdbad0465f01b51b46d</t>
  </si>
  <si>
    <t>22/07/24 12:00:28  557</t>
  </si>
  <si>
    <t>12:00:28</t>
  </si>
  <si>
    <t>2a740d7c-4a4c-450d-97ad-e564898acd6a</t>
  </si>
  <si>
    <t>1-2ee3ce08cb3707777f7ab6a8f5348ae2</t>
  </si>
  <si>
    <t>22/07/24 12:00:41  573</t>
  </si>
  <si>
    <t>12:00:41</t>
  </si>
  <si>
    <t>0067e302-b4cc-4c86-ad80-9279faf88b4c</t>
  </si>
  <si>
    <t>1-30b371889a84a7f5c1d116abe3c4e523</t>
  </si>
  <si>
    <t>22/07/24 12:00:54  954</t>
  </si>
  <si>
    <t>12:00:54</t>
  </si>
  <si>
    <t>c9dae7b0-8d84-46dd-8cdc-0efb0bb2e4ab</t>
  </si>
  <si>
    <t>1-5907eaeb691d21a9b5ac1c02c7d4422f</t>
  </si>
  <si>
    <t>22/07/24 12:01:20  862</t>
  </si>
  <si>
    <t>12:01:20</t>
  </si>
  <si>
    <t>89edcecb-378d-4c06-b708-87bc405ee7d6</t>
  </si>
  <si>
    <t>1-0888f247bbca1cfb73895a07dd1504a7</t>
  </si>
  <si>
    <t>22/07/24 12:01:34  028</t>
  </si>
  <si>
    <t>12:01:34</t>
  </si>
  <si>
    <t>0563c7c7-198d-4f43-bf73-b9522743ea07</t>
  </si>
  <si>
    <t>1-1437f0b52eab500c3ff20b89a5c05ce1</t>
  </si>
  <si>
    <t>22/07/24 12:01:46  964</t>
  </si>
  <si>
    <t>12:01:46</t>
  </si>
  <si>
    <t>c673ec71-56d8-465d-ab9e-4ffdf2e22b89</t>
  </si>
  <si>
    <t>1-960f67e802d8499b24a042f2365c3c50</t>
  </si>
  <si>
    <t>22/07/24 12:02:01  370</t>
  </si>
  <si>
    <t>12:02:01</t>
  </si>
  <si>
    <t>d557dcbf-7c8b-4c9f-942d-45e2a8968233</t>
  </si>
  <si>
    <t>1-2b211e211e3a192fffb765fb9f6175b1</t>
  </si>
  <si>
    <t>22/07/24 12:02:15  524</t>
  </si>
  <si>
    <t>12:02:15</t>
  </si>
  <si>
    <t>2dfec925-eaf4-44ff-9167-f7e367568d4e</t>
  </si>
  <si>
    <t>1-b3a2b752efadc87bde7c3805d6f46273</t>
  </si>
  <si>
    <t>22/07/24 12:02:29  461</t>
  </si>
  <si>
    <t>12:02:29</t>
  </si>
  <si>
    <t>f8e40718-f0c7-4fdc-8683-df0c1ef12d62</t>
  </si>
  <si>
    <t>1-720bec216070391e02f8ca3fe2529c2f</t>
  </si>
  <si>
    <t>22/07/24 12:02:43  585</t>
  </si>
  <si>
    <t>12:02:43</t>
  </si>
  <si>
    <t>69530cbd-6165-4885-b87c-bd910c4f042a</t>
  </si>
  <si>
    <t>1-21d2d74c6385f21b83d77b46f25adc86</t>
  </si>
  <si>
    <t>22/07/24 12:02:57  801</t>
  </si>
  <si>
    <t>12:02:57</t>
  </si>
  <si>
    <t>85cf33f7-5b05-4989-a211-6ddce01f7062</t>
  </si>
  <si>
    <t>1-0223998456c33eb5fd70b3824b32febc</t>
  </si>
  <si>
    <t>22/07/24 12:03:11  597</t>
  </si>
  <si>
    <t>12:03:11</t>
  </si>
  <si>
    <t>131106e9-245b-4341-b147-0a7fcc9241c8</t>
  </si>
  <si>
    <t>1-d7bb57008b7847b13ea9a7e36ef2e3e3</t>
  </si>
  <si>
    <t>22/07/24 12:03:25  732</t>
  </si>
  <si>
    <t>12:03:25</t>
  </si>
  <si>
    <t>6dc3411b-f92a-431e-b210-39051556eef9</t>
  </si>
  <si>
    <t>1-ad4b9740a53846c328709f3081a17724</t>
  </si>
  <si>
    <t>22/07/24 12:03:39  744</t>
  </si>
  <si>
    <t>12:03:39</t>
  </si>
  <si>
    <t>eb6be61b-cb10-47dc-bf19-00c82a80579f</t>
  </si>
  <si>
    <t>1-7dab7c8c228aa109904e7c33738ff86e</t>
  </si>
  <si>
    <t>22/07/24 12:03:53  806</t>
  </si>
  <si>
    <t>12:03:53</t>
  </si>
  <si>
    <t>db3d6a75-514f-4d2b-9506-7ce199b821a6</t>
  </si>
  <si>
    <t>1-e22bc9509836efc566a9b69b93542b5e</t>
  </si>
  <si>
    <t>22/07/24 12:04:07  865</t>
  </si>
  <si>
    <t>12:04:07</t>
  </si>
  <si>
    <t>fccab750-ba63-4013-b2e1-72edcbc1d6d2</t>
  </si>
  <si>
    <t>1-9f04c50685e5970a6667af676a398f45</t>
  </si>
  <si>
    <t>22/07/24 12:04:21  384</t>
  </si>
  <si>
    <t>12:04:21</t>
  </si>
  <si>
    <t>ce64d321-8197-41bf-a6a7-78150d0da710</t>
  </si>
  <si>
    <t>1-b0e1be9682e337e5503dfa97f152cedb</t>
  </si>
  <si>
    <t>22/07/24 12:04:34  394</t>
  </si>
  <si>
    <t>12:04:34</t>
  </si>
  <si>
    <t>f3d77db6-16eb-45dc-9a98-4ea4b9c8610d</t>
  </si>
  <si>
    <t>1-e4dbe8ab59fbf6339df8b861d0ffce0a</t>
  </si>
  <si>
    <t>22/07/24 12:04:47  396</t>
  </si>
  <si>
    <t>12:04:47</t>
  </si>
  <si>
    <t>7dc5b083-9a05-41c1-be14-76ae17d9f2d4</t>
  </si>
  <si>
    <t>1-15d8ef9295dc6b560ae2044bb2c5c3a7</t>
  </si>
  <si>
    <t>22/07/24 12:05:00  460</t>
  </si>
  <si>
    <t>12:05:00</t>
  </si>
  <si>
    <t>85199c0f-1227-4e34-a76f-fd28785b9b89</t>
  </si>
  <si>
    <t>1-d74b22a4cdb2103e2e731816f9a43bbd</t>
  </si>
  <si>
    <t>22/07/24 12:05:13  505</t>
  </si>
  <si>
    <t>12:05:13</t>
  </si>
  <si>
    <t>08014fbf-bf71-4a6a-9b25-64339ab716ca</t>
  </si>
  <si>
    <t>1-1403d57682544752d03c6dc0460201d9</t>
  </si>
  <si>
    <t>22/07/24 12:05:26  662</t>
  </si>
  <si>
    <t>12:05:26</t>
  </si>
  <si>
    <t>757c22a7-6071-4d82-a6c5-bc55d3bea8a2</t>
  </si>
  <si>
    <t>1-8821fc0b3865d9ed8cd6eb283e43db3f</t>
  </si>
  <si>
    <t>22/07/24 12:05:39  921</t>
  </si>
  <si>
    <t>12:05:39</t>
  </si>
  <si>
    <t>15ddb511-f852-4d45-b853-7ea6f050a21d</t>
  </si>
  <si>
    <t>1-62d6c8a8e7d2bcb448d68dea60fb33ad</t>
  </si>
  <si>
    <t>22/07/24 12:05:52  807</t>
  </si>
  <si>
    <t>12:05:52</t>
  </si>
  <si>
    <t>6b4b20e5-4384-4abb-b956-46e14d941099</t>
  </si>
  <si>
    <t>1-22a47136bbbbe474095ba55aea9a8f9a</t>
  </si>
  <si>
    <t>22/07/24 12:06:05  823</t>
  </si>
  <si>
    <t>12:06:05</t>
  </si>
  <si>
    <t>66660857-918a-4227-9ea5-8c96d68dd6df</t>
  </si>
  <si>
    <t>1-207443d260f5c044133431a1b72dfefa</t>
  </si>
  <si>
    <t>22/07/24 12:06:32  591</t>
  </si>
  <si>
    <t>12:06:32</t>
  </si>
  <si>
    <t>2eb7a99b-c14c-49bb-a2db-62a55cf1c074</t>
  </si>
  <si>
    <t>1-26397e8604a7f14f1ae039938a29f6e1</t>
  </si>
  <si>
    <t>22/07/24 12:06:45  466</t>
  </si>
  <si>
    <t>12:06:45</t>
  </si>
  <si>
    <t>6ea5659c-d282-47d5-89ec-50cab31fb361</t>
  </si>
  <si>
    <t>1-997c55e7da25bbbcb656d0fe1fd0b920</t>
  </si>
  <si>
    <t>22/07/24 12:06:58  461</t>
  </si>
  <si>
    <t>12:06:58</t>
  </si>
  <si>
    <t>59bbe463-c5bf-4abc-9283-1b16ae9e5205</t>
  </si>
  <si>
    <t>1-70afa2443ad500d322b62945b717f13c</t>
  </si>
  <si>
    <t>22/07/24 12:07:11  606</t>
  </si>
  <si>
    <t>12:07:11</t>
  </si>
  <si>
    <t>ddfbafdb-be98-4ca4-a330-5fef0852ebd0</t>
  </si>
  <si>
    <t>1-9406d22b915c74b96d068da6dc4c5097</t>
  </si>
  <si>
    <t>22/07/24 12:07:24  563</t>
  </si>
  <si>
    <t>12:07:24</t>
  </si>
  <si>
    <t>14d03d44-1ec5-41b8-9521-41e7cfe071b7</t>
  </si>
  <si>
    <t>1-d6914f907f28c6e2221748ed6b7bc3ef</t>
  </si>
  <si>
    <t>22/07/24 12:07:37  962</t>
  </si>
  <si>
    <t>12:07:37</t>
  </si>
  <si>
    <t>1f0c8707-65ad-4a23-8d50-9846a16af7cc</t>
  </si>
  <si>
    <t>1-767118e5cd26496faf3bda9d3cff3a56</t>
  </si>
  <si>
    <t>22/07/24 12:07:51  085</t>
  </si>
  <si>
    <t>12:07:51</t>
  </si>
  <si>
    <t>5ea09980-5254-4a75-830a-44eedf02f306</t>
  </si>
  <si>
    <t>1-0a889c914090ce6bfac968ce07567ce2</t>
  </si>
  <si>
    <t>22/07/24 12:08:04  078</t>
  </si>
  <si>
    <t>12:08:04</t>
  </si>
  <si>
    <t>0203cb34-0e3f-40d5-a83a-a40ae5dfeb85</t>
  </si>
  <si>
    <t>1-b0ae754b6ec01ac31cc8daeb6019c76b</t>
  </si>
  <si>
    <t>22/07/24 12:08:17  107</t>
  </si>
  <si>
    <t>12:08:17</t>
  </si>
  <si>
    <t>94a50402-4c10-429e-91a8-56f0183f880d</t>
  </si>
  <si>
    <t>1-0a4d3ae09ae4b03929107906518e72ca</t>
  </si>
  <si>
    <t>22/07/24 12:08:43  476</t>
  </si>
  <si>
    <t>12:08:43</t>
  </si>
  <si>
    <t>9009384d-a2b5-4adb-8e66-a8be39374613</t>
  </si>
  <si>
    <t>1-4e8d829121458d9ebf1e855b802e5b19</t>
  </si>
  <si>
    <t>22/07/24 12:08:56  533</t>
  </si>
  <si>
    <t>12:08:56</t>
  </si>
  <si>
    <t>9bc79950-da61-4bc7-bedb-2473533ec734</t>
  </si>
  <si>
    <t>1-fa38a818a310e71efb9dcd25efbf2dba</t>
  </si>
  <si>
    <t>22/07/24 12:09:09  648</t>
  </si>
  <si>
    <t>12:09:09</t>
  </si>
  <si>
    <t>c0bb202c-c6bc-4743-9f59-b45f20d5340c</t>
  </si>
  <si>
    <t>1-6fbf227030f7e8fad33a81f61c0f0487</t>
  </si>
  <si>
    <t>22/07/24 12:09:22  684</t>
  </si>
  <si>
    <t>12:09:22</t>
  </si>
  <si>
    <t>98924b21-b7bc-4e61-b2af-2806fc27d14e</t>
  </si>
  <si>
    <t>1-eb03330a53dc55cd08ac0cb9992aadbc</t>
  </si>
  <si>
    <t>22/07/24 12:09:35  583</t>
  </si>
  <si>
    <t>12:09:35</t>
  </si>
  <si>
    <t>7a5cd998-012a-4070-b745-e264a2242a27</t>
  </si>
  <si>
    <t>1-ac8d736c8dadc051b776f0197a2e1717</t>
  </si>
  <si>
    <t>22/07/24 12:09:48  764</t>
  </si>
  <si>
    <t>12:09:48</t>
  </si>
  <si>
    <t>e6fe6d87-4959-4ee6-bc05-0c501caac5a3</t>
  </si>
  <si>
    <t>1-7a55a86601a88b142587fc2f32f0fb91</t>
  </si>
  <si>
    <t>22/07/24 12:10:01  861</t>
  </si>
  <si>
    <t>12:10:01</t>
  </si>
  <si>
    <t>2f8d1761-9453-452d-ad51-c76679f4e1f8</t>
  </si>
  <si>
    <t>1-411269bcdb7ee5a6d25b9fda9739992a</t>
  </si>
  <si>
    <t>22/07/24 12:10:15  078</t>
  </si>
  <si>
    <t>12:10:15</t>
  </si>
  <si>
    <t>57172216-6735-47d1-8722-92d6ef4bd205</t>
  </si>
  <si>
    <t>1-a86b5246c43af4f6c5d11c05a56d0668</t>
  </si>
  <si>
    <t>22/07/24 12:10:27  945</t>
  </si>
  <si>
    <t>12:10:27</t>
  </si>
  <si>
    <t>086859a0-7d65-4198-a08d-a748e55fd664</t>
  </si>
  <si>
    <t>1-a8040ca3167f662451bc9c63da149539</t>
  </si>
  <si>
    <t>22/07/24 12:10:40  969</t>
  </si>
  <si>
    <t>12:10:40</t>
  </si>
  <si>
    <t>2688137d-51d6-4d8d-a905-933f3702111d</t>
  </si>
  <si>
    <t>1-16dbd0e39f46941623aa4c215478acfa</t>
  </si>
  <si>
    <t>22/07/24 12:10:54  379</t>
  </si>
  <si>
    <t>12:10:54</t>
  </si>
  <si>
    <t>e4eb6a60-2cad-4e20-8970-287c2abdcd91</t>
  </si>
  <si>
    <t>1-df5b060dcc624a6df87d2be255f03768</t>
  </si>
  <si>
    <t>22/07/24 12:11:07  377</t>
  </si>
  <si>
    <t>12:11:07</t>
  </si>
  <si>
    <t>0c70d464-0b42-4040-9666-76296636a02f</t>
  </si>
  <si>
    <t>1-7af22f380dbd291981bc8ee946d03eca</t>
  </si>
  <si>
    <t>22/07/24 12:11:33  373</t>
  </si>
  <si>
    <t>12:11:33</t>
  </si>
  <si>
    <t>2824fe25-5ae4-4157-b4cd-c03d94ae469b</t>
  </si>
  <si>
    <t>1-1b3add584cb6fc953860dcc24d8948ce</t>
  </si>
  <si>
    <t>22/07/24 12:11:46  388</t>
  </si>
  <si>
    <t>12:11:46</t>
  </si>
  <si>
    <t>04f4e7a6-4a8e-4af3-96fd-145eb77cea73</t>
  </si>
  <si>
    <t>1-3338e84acb2bb633617ae71a5089722a</t>
  </si>
  <si>
    <t>22/07/24 12:11:59  759</t>
  </si>
  <si>
    <t>12:11:59</t>
  </si>
  <si>
    <t>14037797-734b-4f02-91a0-1954702e6f79</t>
  </si>
  <si>
    <t>1-976646a5b147337011502dcfd06c195b</t>
  </si>
  <si>
    <t>22/07/24 12:12:12  664</t>
  </si>
  <si>
    <t>12:12:12</t>
  </si>
  <si>
    <t>2fa55891-c91e-452b-b1f6-f1a438c43511</t>
  </si>
  <si>
    <t>1-0474c5e439833c44b1bceb6cfdcef03a</t>
  </si>
  <si>
    <t>22/07/24 12:12:25  901</t>
  </si>
  <si>
    <t>12:12:25</t>
  </si>
  <si>
    <t>55f9deeb-cdb8-459f-8a99-d5e72841c7ff</t>
  </si>
  <si>
    <t>1-e65f0677f51660540a8fd1a0c442a218</t>
  </si>
  <si>
    <t>22/07/24 12:12:38  840</t>
  </si>
  <si>
    <t>12:12:38</t>
  </si>
  <si>
    <t>3f0d3a4b-8b9f-4132-b49e-e838e8e0d2a7</t>
  </si>
  <si>
    <t>1-ba97d46c05298c1f298757e7b2175b86</t>
  </si>
  <si>
    <t>22/07/24 12:12:51  809</t>
  </si>
  <si>
    <t>12:12:51</t>
  </si>
  <si>
    <t>2ca3185f-b38c-47e7-9e85-b7dda7aea158</t>
  </si>
  <si>
    <t>1-18bc1f6b8e84f61d21116dfe7580f161</t>
  </si>
  <si>
    <t>22/07/24 12:13:05  288</t>
  </si>
  <si>
    <t>12:13:05</t>
  </si>
  <si>
    <t>14e76007-a737-4259-875e-ba3ec70ca82d</t>
  </si>
  <si>
    <t>1-966e4ebaeec58b9e3ee8454d73aefa9c</t>
  </si>
  <si>
    <t>22/07/24 12:13:18  196</t>
  </si>
  <si>
    <t>12:13:18</t>
  </si>
  <si>
    <t>c83a23ca-02b5-4634-b78c-f8768765c381</t>
  </si>
  <si>
    <t>1-e2373e782956ceb9c8bc4f23d222c2e0</t>
  </si>
  <si>
    <t>22/07/24 12:13:31  194</t>
  </si>
  <si>
    <t>12:13:31</t>
  </si>
  <si>
    <t>c31dbbb6-55d6-421d-bb9c-37e7938b6d7b</t>
  </si>
  <si>
    <t>1-10fbe78ae2427461b0854cda5f84111e</t>
  </si>
  <si>
    <t>22/07/24 12:13:44  177</t>
  </si>
  <si>
    <t>12:13:44</t>
  </si>
  <si>
    <t>68588732-aeb5-4c66-b9c3-b34a3213adce</t>
  </si>
  <si>
    <t>1-cd97bfc8f332043d33e6423b9332cd15</t>
  </si>
  <si>
    <t>22/07/24 12:13:57  280</t>
  </si>
  <si>
    <t>12:13:57</t>
  </si>
  <si>
    <t>1603dc26-9963-4dc6-bd6e-ca8bcc0978fc</t>
  </si>
  <si>
    <t>1-15ecf61343f639a34f45a9b70efac189</t>
  </si>
  <si>
    <t>22/07/24 12:14:10  553</t>
  </si>
  <si>
    <t>12:14:10</t>
  </si>
  <si>
    <t>d4da5dec-a983-40b4-a85c-0403c6371611</t>
  </si>
  <si>
    <t>1-9dc8a42ebee5d0d8f17b3f7a3cc79dd8</t>
  </si>
  <si>
    <t>22/07/24 12:14:23  448</t>
  </si>
  <si>
    <t>12:14:23</t>
  </si>
  <si>
    <t>8b5a2f4c-2139-4880-8f48-99133a057e66</t>
  </si>
  <si>
    <t>1-54ee8715fe986ea6fec382bfbf037369</t>
  </si>
  <si>
    <t>22/07/24 12:14:36  575</t>
  </si>
  <si>
    <t>12:14:36</t>
  </si>
  <si>
    <t>ab1e7f82-c72a-42af-981a-ef70c7255e3c</t>
  </si>
  <si>
    <t>1-ff009452a86101e192f6bbf4132443e6</t>
  </si>
  <si>
    <t>22/07/24 12:14:49  688</t>
  </si>
  <si>
    <t>12:14:49</t>
  </si>
  <si>
    <t>fba5d8c9-ecdb-481e-a4d4-220d9cb88a13</t>
  </si>
  <si>
    <t>1-4e9419cf872bec4ddc96106deb7ccc4d</t>
  </si>
  <si>
    <t>22/07/24 12:15:02  760</t>
  </si>
  <si>
    <t>12:15:02</t>
  </si>
  <si>
    <t>c7bd5bf8-8af8-4166-89d1-43d4c7bcac0f</t>
  </si>
  <si>
    <t>1-9d668f67cabc446bdf74e3032bc1c065</t>
  </si>
  <si>
    <t>22/07/24 12:15:15  956</t>
  </si>
  <si>
    <t>12:15:15</t>
  </si>
  <si>
    <t>3371ee6a-d3dc-4581-bbad-3f9789b080e7</t>
  </si>
  <si>
    <t>1-dde313cc1a8379f67c79d8019097e05f</t>
  </si>
  <si>
    <t>22/07/24 12:15:29  047</t>
  </si>
  <si>
    <t>12:15:29</t>
  </si>
  <si>
    <t>2b43680c-0ffc-4d14-bd69-abc6cd33747c</t>
  </si>
  <si>
    <t>1-bcec5a578a5d78a4fad9ea2702d46c7e</t>
  </si>
  <si>
    <t>22/07/24 12:15:42  133</t>
  </si>
  <si>
    <t>12:15:42</t>
  </si>
  <si>
    <t>97396895-a831-4838-ae2f-2eba4001f079</t>
  </si>
  <si>
    <t>1-15dda4f6c723e57fd3df7d4666300e48</t>
  </si>
  <si>
    <t>22/07/24 12:15:55  071</t>
  </si>
  <si>
    <t>12:15:55</t>
  </si>
  <si>
    <t>bdf21a29-808e-47c1-aed7-485d03462d9d</t>
  </si>
  <si>
    <t>1-f83facd4346332b9f33468447029cdd1</t>
  </si>
  <si>
    <t>22/07/24 12:16:08  143</t>
  </si>
  <si>
    <t>12:16:08</t>
  </si>
  <si>
    <t>f79e80bf-59ab-4d1a-90c9-e06e7486ae45</t>
  </si>
  <si>
    <t>1-8938044eb4476abaafb24b52376f116a</t>
  </si>
  <si>
    <t>22/07/24 12:16:34  420</t>
  </si>
  <si>
    <t>12:16:34</t>
  </si>
  <si>
    <t>13634648-0bff-4987-bedc-d332c9444af2</t>
  </si>
  <si>
    <t>1-d1968551061264fb27626e9da96cff1c</t>
  </si>
  <si>
    <t>22/07/24 12:16:47  338</t>
  </si>
  <si>
    <t>12:16:47</t>
  </si>
  <si>
    <t>6b1eda23-05ab-4f8f-94ac-8e5de6d72f4d</t>
  </si>
  <si>
    <t>1-fd6c5b77b67fe180481f147db32bd35a</t>
  </si>
  <si>
    <t>22/07/24 12:17:00  344</t>
  </si>
  <si>
    <t>12:17:00</t>
  </si>
  <si>
    <t>96848f5e-4500-4684-aab4-981f372a6564</t>
  </si>
  <si>
    <t>1-17114523f840b2c1f326f32535657300</t>
  </si>
  <si>
    <t>22/07/24 12:17:13  508</t>
  </si>
  <si>
    <t>12:17:13</t>
  </si>
  <si>
    <t>8dc188e3-8818-4eb8-ba1d-34d40b58ccb5</t>
  </si>
  <si>
    <t>1-2de3a348b524e661e620f83f7bbcb2b2</t>
  </si>
  <si>
    <t>22/07/24 12:17:27  021</t>
  </si>
  <si>
    <t>12:17:27</t>
  </si>
  <si>
    <t>e990b37e-6304-42b5-899f-bb5d47fd8e43</t>
  </si>
  <si>
    <t>1-485b70ed3d9fb0b1f484da18506e3b67</t>
  </si>
  <si>
    <t>22/07/24 12:17:39  866</t>
  </si>
  <si>
    <t>12:17:39</t>
  </si>
  <si>
    <t>37d49ab1-4e04-4810-acc9-06cc38f4e981</t>
  </si>
  <si>
    <t>1-c90e9500764f0ce14059aa4d9d017403</t>
  </si>
  <si>
    <t>22/07/24 12:17:52  924</t>
  </si>
  <si>
    <t>12:17:52</t>
  </si>
  <si>
    <t>b2f752bf-6c8f-49f2-80df-b03fb721bdc6</t>
  </si>
  <si>
    <t>1-8bbf8d42e1106774d0bb6038dd27aed4</t>
  </si>
  <si>
    <t>22/07/24 12:18:06  114</t>
  </si>
  <si>
    <t>12:18:06</t>
  </si>
  <si>
    <t>698a68c8-70a6-4c7c-bed9-0944a53e286f</t>
  </si>
  <si>
    <t>1-23a084cb27684796c9fe7a7091ecdc8f</t>
  </si>
  <si>
    <t>22/07/24 12:18:19  024</t>
  </si>
  <si>
    <t>12:18:19</t>
  </si>
  <si>
    <t>0c8cc2b1-d4a9-410c-b89f-d424f7a79dd3</t>
  </si>
  <si>
    <t>1-6965a57eae7f48ae988316a3c1f6c8c4</t>
  </si>
  <si>
    <t>22/07/24 12:18:45  258</t>
  </si>
  <si>
    <t>12:18:45</t>
  </si>
  <si>
    <t>4a9241b6-6cb7-4290-bea3-465cbe6553d4</t>
  </si>
  <si>
    <t>1-1cf0feda561b45c91f3a930345836264</t>
  </si>
  <si>
    <t>22/07/24 12:18:58  188</t>
  </si>
  <si>
    <t>12:18:58</t>
  </si>
  <si>
    <t>d81df36b-5405-4e9c-9edb-975fb99eb516</t>
  </si>
  <si>
    <t>1-fd6f3c29d0e61fe41c5dd3b19f9b6d90</t>
  </si>
  <si>
    <t>22/07/24 12:19:11  252</t>
  </si>
  <si>
    <t>12:19:11</t>
  </si>
  <si>
    <t>198963e1-3915-4d50-9dfb-bdd73a46a1a9</t>
  </si>
  <si>
    <t>1-0ade9d8b792e6606524e59227f60550e</t>
  </si>
  <si>
    <t>22/07/24 12:19:24  328</t>
  </si>
  <si>
    <t>12:19:24</t>
  </si>
  <si>
    <t>ef37e300-3721-4673-ac2c-5a00b7cef12a</t>
  </si>
  <si>
    <t>1-d6e3d8a956143cf5bfc3ca0c05cb4653</t>
  </si>
  <si>
    <t>22/07/24 12:19:37  921</t>
  </si>
  <si>
    <t>12:19:37</t>
  </si>
  <si>
    <t>817e0045-1539-4ca2-a741-f151c2372d08</t>
  </si>
  <si>
    <t>1-fb84dbbb622e2110b327c71faf6b215e</t>
  </si>
  <si>
    <t>22/07/24 12:19:50  911</t>
  </si>
  <si>
    <t>12:19:50</t>
  </si>
  <si>
    <t>c5f275a3-fba9-42c0-87fc-2eecbdea0489</t>
  </si>
  <si>
    <t>1-59c425fa6eafc0465c0bd17482dbe24f</t>
  </si>
  <si>
    <t>22/07/24 12:20:04  163</t>
  </si>
  <si>
    <t>12:20:04</t>
  </si>
  <si>
    <t>a926ec6a-3a30-4631-b4a6-69224ec7bf6e</t>
  </si>
  <si>
    <t>1-e91a053a8fb9f862175d07c0547fe57c</t>
  </si>
  <si>
    <t>22/07/24 12:20:16  964</t>
  </si>
  <si>
    <t>12:20:16</t>
  </si>
  <si>
    <t>16123f15-2f05-4e87-a773-8fadd147d51f</t>
  </si>
  <si>
    <t>1-3f503e5af2bc67522ef4f250fcf7810f</t>
  </si>
  <si>
    <t>22/07/24 12:20:30  020</t>
  </si>
  <si>
    <t>12:20:30</t>
  </si>
  <si>
    <t>e1b7ceba-4e9a-47b1-9626-18917fc9a98c</t>
  </si>
  <si>
    <t>1-084817f85e535858df9ffc9e672312c7</t>
  </si>
  <si>
    <t>22/07/24 12:20:43  206</t>
  </si>
  <si>
    <t>12:20:43</t>
  </si>
  <si>
    <t>1cf628a1-a541-4a1f-994e-29d69bd68bf4</t>
  </si>
  <si>
    <t>1-b8f197c31d41ab94ead0a440cf199fd1</t>
  </si>
  <si>
    <t>22/07/24 12:20:56  318</t>
  </si>
  <si>
    <t>12:20:56</t>
  </si>
  <si>
    <t>34e37ed6-8f34-49e3-a4b8-68394dd784ad</t>
  </si>
  <si>
    <t>1-3462f9573ebd336e7d72e056ba53fc5f</t>
  </si>
  <si>
    <t>22/07/24 12:21:09  224</t>
  </si>
  <si>
    <t>12:21:09</t>
  </si>
  <si>
    <t>f3f00d13-3914-4e4f-80b4-8f0b284f2952</t>
  </si>
  <si>
    <t>1-03ed825d99c969522905e40b7e0cada4</t>
  </si>
  <si>
    <t>22/07/24 12:21:22  411</t>
  </si>
  <si>
    <t>12:21:22</t>
  </si>
  <si>
    <t>1f92cd81-f61f-4eec-b90d-2fbe86c646c3</t>
  </si>
  <si>
    <t>1-2bd126a022a3ac4f167f97848aadaa15</t>
  </si>
  <si>
    <t>22/07/24 12:21:35  474</t>
  </si>
  <si>
    <t>12:21:35</t>
  </si>
  <si>
    <t>d56c693a-f2fa-4ae6-8545-f7db302d85ce</t>
  </si>
  <si>
    <t>1-95122d626b2526acfd310c613ff434e3</t>
  </si>
  <si>
    <t>22/07/24 12:21:48  911</t>
  </si>
  <si>
    <t>12:21:48</t>
  </si>
  <si>
    <t>6ad115df-ccc8-40d3-a192-658b3e9a301b</t>
  </si>
  <si>
    <t>1-cc41e116e6f186826af224dde4f61013</t>
  </si>
  <si>
    <t>22/07/24 12:22:01  694</t>
  </si>
  <si>
    <t>12:22:01</t>
  </si>
  <si>
    <t>f2da8a40-86ae-462f-ac14-72c507cc6599</t>
  </si>
  <si>
    <t>1-b7d32e75795c4b78f7ea543e3e7fd7d7</t>
  </si>
  <si>
    <t>22/07/24 12:22:14  808</t>
  </si>
  <si>
    <t>12:22:14</t>
  </si>
  <si>
    <t>4e2d9fdf-a9c9-43dc-ad3d-74cba49655ef</t>
  </si>
  <si>
    <t>1-1e0568b0724ee6836d3b2c0859593578</t>
  </si>
  <si>
    <t>22/07/24 12:22:27  812</t>
  </si>
  <si>
    <t>12:22:27</t>
  </si>
  <si>
    <t>bb3a595a-cd01-48de-aa25-a4aacc5ce8d9</t>
  </si>
  <si>
    <t>1-504e9f1b14f859b2ccfd3dcfc8106066</t>
  </si>
  <si>
    <t>22/07/24 12:22:40  804</t>
  </si>
  <si>
    <t>12:22:40</t>
  </si>
  <si>
    <t>38096037-40cc-4aa1-9567-ea57a3c3d8f9</t>
  </si>
  <si>
    <t>1-969bb1917db8071e5ae0a13878a060ea</t>
  </si>
  <si>
    <t>22/07/24 12:22:54  005</t>
  </si>
  <si>
    <t>12:22:54</t>
  </si>
  <si>
    <t>c6c6c1fd-5c09-4be9-be82-6ec436d9582f</t>
  </si>
  <si>
    <t>1-b17b7d4516c42208b47d907ed1d001b8</t>
  </si>
  <si>
    <t>22/07/24 12:23:07  190</t>
  </si>
  <si>
    <t>12:23:07</t>
  </si>
  <si>
    <t>f6f16360-6490-4c00-9d5e-5280d9274ddd</t>
  </si>
  <si>
    <t>1-54edaf59f314d86d009f9d96bb03861e</t>
  </si>
  <si>
    <t>22/07/24 12:23:20  148</t>
  </si>
  <si>
    <t>12:23:20</t>
  </si>
  <si>
    <t>8eb3b319-37f3-4c0e-91e9-90ed08410bcc</t>
  </si>
  <si>
    <t>1-6b058969eaffa52799c3cf8b54f043ba</t>
  </si>
  <si>
    <t>22/07/24 12:23:46  348</t>
  </si>
  <si>
    <t>12:23:46</t>
  </si>
  <si>
    <t>8c0785a5-85c3-42c4-a882-f7ff5f38b510</t>
  </si>
  <si>
    <t>1-c6e8b0fcf6dc8b1fca27a2795dd1d5d6</t>
  </si>
  <si>
    <t>22/07/24 12:23:59  776</t>
  </si>
  <si>
    <t>12:23:59</t>
  </si>
  <si>
    <t>b9c484d1-5e48-40e8-a008-7a63edcf17a6</t>
  </si>
  <si>
    <t>1-dcbea9187c11d5f68549243c4d023857</t>
  </si>
  <si>
    <t>22/07/24 12:24:12  816</t>
  </si>
  <si>
    <t>12:24:12</t>
  </si>
  <si>
    <t>1fd97f3f-826b-491e-9f7f-5daa67432e59</t>
  </si>
  <si>
    <t>1-77ee78657a331ba1b69d643c82914163</t>
  </si>
  <si>
    <t>22/07/24 12:24:26  030</t>
  </si>
  <si>
    <t>12:24:26</t>
  </si>
  <si>
    <t>579a6224-9916-4bde-b15d-dac3b5357c4b</t>
  </si>
  <si>
    <t>1-8cbe1fd1287591c51948e36d73aa05d7</t>
  </si>
  <si>
    <t>22/07/24 12:24:38  828</t>
  </si>
  <si>
    <t>12:24:38</t>
  </si>
  <si>
    <t>cf220ca5-ce6e-45c9-8359-4d19b80b03ae</t>
  </si>
  <si>
    <t>1-483a68a7908a4fd7138c5b582e91cfeb</t>
  </si>
  <si>
    <t>22/07/24 12:24:51  889</t>
  </si>
  <si>
    <t>12:24:51</t>
  </si>
  <si>
    <t>b7187033-5b7f-4379-9636-d5ba4aef9489</t>
  </si>
  <si>
    <t>1-fb338956aa82a48860c7f567f4def19a</t>
  </si>
  <si>
    <t>22/07/24 12:25:05  109</t>
  </si>
  <si>
    <t>12:25:05</t>
  </si>
  <si>
    <t>31d10c91-8657-4153-91b1-202bd76eb56d</t>
  </si>
  <si>
    <t>1-7ec3d2921b792496d0bcdd5c5bc61d77</t>
  </si>
  <si>
    <t>22/07/24 12:25:18  186</t>
  </si>
  <si>
    <t>12:25:18</t>
  </si>
  <si>
    <t>3630a82d-4539-4dcd-a7e1-bac96601cd4b</t>
  </si>
  <si>
    <t>1-b68f47eb02c3b07948b361adf26bf0cf</t>
  </si>
  <si>
    <t>22/07/24 12:25:31  116</t>
  </si>
  <si>
    <t>12:25:31</t>
  </si>
  <si>
    <t>a30bf7ff-bee2-4fb2-8130-5fbb8f73e350</t>
  </si>
  <si>
    <t>1-a62f2d9eac8727d9868d72d087f5d55a</t>
  </si>
  <si>
    <t>22/07/24 12:25:44  261</t>
  </si>
  <si>
    <t>12:25:44</t>
  </si>
  <si>
    <t>78319995-ee3d-47bf-8381-b9e87a4e2b4a</t>
  </si>
  <si>
    <t>1-f6d1f8f2d2dd5db2aa5898c80f8796a9</t>
  </si>
  <si>
    <t>22/07/24 12:25:57  232</t>
  </si>
  <si>
    <t>12:25:57</t>
  </si>
  <si>
    <t>b348f845-d486-4e2f-8432-ff90a8fae9bf</t>
  </si>
  <si>
    <t>1-098cfe2095ff804175fe2b9885287feb</t>
  </si>
  <si>
    <t>22/07/24 12:26:10  639</t>
  </si>
  <si>
    <t>12:26:10</t>
  </si>
  <si>
    <t>c032e9c3-3983-4c05-9797-9d531e3fce4a</t>
  </si>
  <si>
    <t>1-b497708d94adb34b8b7bbe53ecff3b1e</t>
  </si>
  <si>
    <t>22/07/24 12:26:36  693</t>
  </si>
  <si>
    <t>12:26:36</t>
  </si>
  <si>
    <t>3ba9e274-e73e-41a8-b12c-d225440988a8</t>
  </si>
  <si>
    <t>1-bbaca1abbf58bdad0f4fd6768c4c8705</t>
  </si>
  <si>
    <t>22/07/24 12:26:49  809</t>
  </si>
  <si>
    <t>12:26:49</t>
  </si>
  <si>
    <t>cfeeb409-58b1-4b1c-a5a7-44808eeebe35</t>
  </si>
  <si>
    <t>1-c52c564c1075c779bc48bfa326918032</t>
  </si>
  <si>
    <t>22/07/24 12:27:02  725</t>
  </si>
  <si>
    <t>12:27:02</t>
  </si>
  <si>
    <t>71be3333-8ef8-4792-9314-bf186e458f87</t>
  </si>
  <si>
    <t>1-c44c7a9f9fb4bfb732288592a03dec5b</t>
  </si>
  <si>
    <t>22/07/24 12:27:16  084</t>
  </si>
  <si>
    <t>12:27:16</t>
  </si>
  <si>
    <t>200253a0-d7df-4adb-831d-69012b0479c2</t>
  </si>
  <si>
    <t>1-621a432be30a33a75e1c43914077b7eb</t>
  </si>
  <si>
    <t>22/07/24 12:27:29  026</t>
  </si>
  <si>
    <t>12:27:29</t>
  </si>
  <si>
    <t>ee410899-c466-4ab2-be15-dec77c9a8e8a</t>
  </si>
  <si>
    <t>1-ec1ce6d1e582c17381a024c3772e8136</t>
  </si>
  <si>
    <t>22/07/24 12:27:42  033</t>
  </si>
  <si>
    <t>12:27:42</t>
  </si>
  <si>
    <t>99ef5b4f-3992-4b8e-b661-dc634ec6e989</t>
  </si>
  <si>
    <t>1-7fc6476f45eeb105573b0d9f959365c1</t>
  </si>
  <si>
    <t>22/07/24 12:27:55  119</t>
  </si>
  <si>
    <t>12:27:55</t>
  </si>
  <si>
    <t>9316aba2-4669-4038-b950-853ed4bccbd5</t>
  </si>
  <si>
    <t>1-1d2acc7ec36fab9f6b362ee02a4c8a08</t>
  </si>
  <si>
    <t>22/07/24 12:28:08  289</t>
  </si>
  <si>
    <t>12:28:08</t>
  </si>
  <si>
    <t>d1c6d439-817d-4f63-bca2-6104aa04ea31</t>
  </si>
  <si>
    <t>1-989440bf12981187b878853d34c937b1</t>
  </si>
  <si>
    <t>22/07/24 12:28:21  934</t>
  </si>
  <si>
    <t>12:28:21</t>
  </si>
  <si>
    <t>c969ed78-c802-4ce5-9327-9bf39843cb87</t>
  </si>
  <si>
    <t>1-6bb582c4fae6df55a734d3bd880f2b69</t>
  </si>
  <si>
    <t>22/07/24 12:28:34  925</t>
  </si>
  <si>
    <t>12:28:34</t>
  </si>
  <si>
    <t>a5ad8d1e-eb89-43ab-8f36-db7f9d1b737b</t>
  </si>
  <si>
    <t>1-5041465ba3d7cab5338820a4c3125cd0</t>
  </si>
  <si>
    <t>22/07/24 12:28:48  080</t>
  </si>
  <si>
    <t>12:28:48</t>
  </si>
  <si>
    <t>217be192-3a94-42bc-9bd9-08ff31f5e482</t>
  </si>
  <si>
    <t>1-c382a35c26cdd077fe11543e3764c36c</t>
  </si>
  <si>
    <t>22/07/24 12:29:01  003</t>
  </si>
  <si>
    <t>12:29:01</t>
  </si>
  <si>
    <t>19218dfd-f530-4f25-8538-3e6fc91ed780</t>
  </si>
  <si>
    <t>1-701017801cfc4a7ee641f6d1c63df5d7</t>
  </si>
  <si>
    <t>22/07/24 12:29:27  213</t>
  </si>
  <si>
    <t>12:29:27</t>
  </si>
  <si>
    <t>8505a60c-a025-4508-915e-f12d3fcdd924</t>
  </si>
  <si>
    <t>1-6586bd60adbd7fc7e2d0aa3aac90323a</t>
  </si>
  <si>
    <t>22/07/24 12:29:40  277</t>
  </si>
  <si>
    <t>12:29:40</t>
  </si>
  <si>
    <t>14cb2c1b-e848-4aaf-980d-67fb263fcb56</t>
  </si>
  <si>
    <t>1-94f35e4ad46b7daab05fe882357ce88b</t>
  </si>
  <si>
    <t>22/07/24 12:29:53  275</t>
  </si>
  <si>
    <t>12:29:53</t>
  </si>
  <si>
    <t>a8d7f228-62e5-43b1-b7a4-99c6d68dc07f</t>
  </si>
  <si>
    <t>1-d196239129403e3f71a65fbcb6eb5b76</t>
  </si>
  <si>
    <t>22/07/24 12:30:06  389</t>
  </si>
  <si>
    <t>12:30:06</t>
  </si>
  <si>
    <t>8f97a5c0-acd0-44df-a264-4dada69b426a</t>
  </si>
  <si>
    <t>1-942a936de3e07dbbcdb488c789e7dfbe</t>
  </si>
  <si>
    <t>22/07/24 12:30:19  349</t>
  </si>
  <si>
    <t>12:30:19</t>
  </si>
  <si>
    <t>287cba78-c56e-4a26-8f28-dc82520beba1</t>
  </si>
  <si>
    <t>1-18b16e0b2137e2a94cece87d0deaf656</t>
  </si>
  <si>
    <t>22/07/24 12:30:33  104</t>
  </si>
  <si>
    <t>12:30:33</t>
  </si>
  <si>
    <t>ce2b0c99-9466-4b02-bc09-e6fafd73d584</t>
  </si>
  <si>
    <t>1-efaf3d930988d57b883c9a221656dba4</t>
  </si>
  <si>
    <t>22/07/24 12:30:46  151</t>
  </si>
  <si>
    <t>12:30:46</t>
  </si>
  <si>
    <t>8a09ef8a-baf9-4662-915e-2f1e089e93ed</t>
  </si>
  <si>
    <t>1-fe26f6dfd343b9161700acfacd7311da</t>
  </si>
  <si>
    <t>22/07/24 12:30:59  061</t>
  </si>
  <si>
    <t>12:30:59</t>
  </si>
  <si>
    <t>9e332b85-eeea-4601-aee1-0d44a70e7a27</t>
  </si>
  <si>
    <t>1-36af5d63f5a120a43216a74c9e224687</t>
  </si>
  <si>
    <t>22/07/24 12:31:12  160</t>
  </si>
  <si>
    <t>12:31:12</t>
  </si>
  <si>
    <t>f0835671-2715-4efb-b325-ad414e474b78</t>
  </si>
  <si>
    <t>1-4cf29a2856c8c3ce8bf00e8d83355822</t>
  </si>
  <si>
    <t>22/07/24 12:31:38  405</t>
  </si>
  <si>
    <t>12:31:38</t>
  </si>
  <si>
    <t>3f53732f-9671-42fd-9c6f-47958dfb9a4e</t>
  </si>
  <si>
    <t>1-5a5a05ceba079dc3b92ef06f8dd34d08</t>
  </si>
  <si>
    <t>22/07/24 12:31:51  337</t>
  </si>
  <si>
    <t>12:31:51</t>
  </si>
  <si>
    <t>40253896-112c-4516-b107-3ab1305f934d</t>
  </si>
  <si>
    <t>1-0d752f87a152db5423c25797b8d3c2ba</t>
  </si>
  <si>
    <t>22/07/24 12:32:04  588</t>
  </si>
  <si>
    <t>12:32:04</t>
  </si>
  <si>
    <t>c4292ec1-3ab7-4906-b855-a1cb45489c0a</t>
  </si>
  <si>
    <t>1-5fbb4b2e4e7bee0004a75d6719d39047</t>
  </si>
  <si>
    <t>22/07/24 12:32:17  479</t>
  </si>
  <si>
    <t>12:32:17</t>
  </si>
  <si>
    <t>847d719b-3573-4169-bffc-ee07e904cff7</t>
  </si>
  <si>
    <t>1-a0d9e013b642d6866151759d0b693470</t>
  </si>
  <si>
    <t>22/07/24 12:32:30  446</t>
  </si>
  <si>
    <t>12:32:30</t>
  </si>
  <si>
    <t>06d8e7ae-92d5-42a2-96ba-90b1cbe74ccb</t>
  </si>
  <si>
    <t>1-06d1887c9050548cf45f88adf36c042a</t>
  </si>
  <si>
    <t>22/07/24 12:32:44  098</t>
  </si>
  <si>
    <t>12:32:44</t>
  </si>
  <si>
    <t>09ba2044-9c1f-428f-8551-0a02e4b9e3fc</t>
  </si>
  <si>
    <t>1-bd4b36cd00eab60593eb4cc7652622e9</t>
  </si>
  <si>
    <t>22/07/24 12:32:57  034</t>
  </si>
  <si>
    <t>12:32:57</t>
  </si>
  <si>
    <t>0e7743d5-9739-4f47-9377-5deff71b9eff</t>
  </si>
  <si>
    <t>1-01c2693bda48acb2ca7a3c7612994566</t>
  </si>
  <si>
    <t>22/07/24 12:33:10  271</t>
  </si>
  <si>
    <t>12:33:10</t>
  </si>
  <si>
    <t>e367503a-ddcd-4b49-bb9e-5f5bd67e7818</t>
  </si>
  <si>
    <t>1-bc007af20f35531fa58b0ae2a1ac430f</t>
  </si>
  <si>
    <t>22/07/24 12:33:23  292</t>
  </si>
  <si>
    <t>12:33:23</t>
  </si>
  <si>
    <t>af6f78a7-8838-4dd7-983c-ce66c812c45a</t>
  </si>
  <si>
    <t>1-e3126db7aedb51b52e1f4630fa045262</t>
  </si>
  <si>
    <t>22/07/24 12:33:36  210</t>
  </si>
  <si>
    <t>12:33:36</t>
  </si>
  <si>
    <t>e7d12134-3821-497f-a69b-94545b0736d9</t>
  </si>
  <si>
    <t>1-e60e7a0b8bcc7b00e416d480ffc51f0d</t>
  </si>
  <si>
    <t>22/07/24 12:33:49  396</t>
  </si>
  <si>
    <t>12:33:49</t>
  </si>
  <si>
    <t>ebe0430e-52c4-4924-a857-521430a6f072</t>
  </si>
  <si>
    <t>1-c7bea5d729b83ed7f2abe3f16fc3fc6e</t>
  </si>
  <si>
    <t>22/07/24 12:34:02  516</t>
  </si>
  <si>
    <t>12:34:02</t>
  </si>
  <si>
    <t>91f426f3-bd2f-46aa-82ca-d38fe3bc125d</t>
  </si>
  <si>
    <t>1-3b9e768d1ba623d1d47f73508d654ea5</t>
  </si>
  <si>
    <t>22/07/24 12:34:28  533</t>
  </si>
  <si>
    <t>12:34:28</t>
  </si>
  <si>
    <t>4010b9a8-5ce1-413b-b080-04fcdfbe23f5</t>
  </si>
  <si>
    <t>1-d3f98f21102a3120cd3db8be727835fd</t>
  </si>
  <si>
    <t>22/07/24 12:34:41  513</t>
  </si>
  <si>
    <t>12:34:41</t>
  </si>
  <si>
    <t>443b15ff-0c8d-4924-b1a4-b4c044f42582</t>
  </si>
  <si>
    <t>1-0d1c6c4e823f984e9fec67930f198e5b</t>
  </si>
  <si>
    <t>22/07/24 12:35:08  298</t>
  </si>
  <si>
    <t>12:35:08</t>
  </si>
  <si>
    <t>56954f91-b69b-4d87-876b-ac50787e0c46</t>
  </si>
  <si>
    <t>1-ca8d7cc94fc5db25719bca24c905cb2d</t>
  </si>
  <si>
    <t>22/07/24 12:35:21  083</t>
  </si>
  <si>
    <t>12:35:21</t>
  </si>
  <si>
    <t>5f395c1c-2b86-4fa4-abf0-62f8c668e558</t>
  </si>
  <si>
    <t>1-29dd0e92a9c90750ced9608c24115d64</t>
  </si>
  <si>
    <t>22/07/24 12:35:34  305</t>
  </si>
  <si>
    <t>12:35:34</t>
  </si>
  <si>
    <t>351eb557-99de-4193-a32e-30badfd3375b</t>
  </si>
  <si>
    <t>1-31edcf6516946d0ae5e823c1ca8ba8d3</t>
  </si>
  <si>
    <t>22/07/24 12:35:47  161</t>
  </si>
  <si>
    <t>12:35:47</t>
  </si>
  <si>
    <t>e34bbb3c-65f2-489b-b03d-a1ba5219cb4e</t>
  </si>
  <si>
    <t>1-60c8ceed55054008e6dc8bf23b0848b0</t>
  </si>
  <si>
    <t>22/07/24 12:36:00  521</t>
  </si>
  <si>
    <t>12:36:00</t>
  </si>
  <si>
    <t>7508b5cc-0714-4803-aaec-bf441a8495e6</t>
  </si>
  <si>
    <t>1-d9ac44001e49644bad7375593f58abbe</t>
  </si>
  <si>
    <t>22/07/24 12:36:13  394</t>
  </si>
  <si>
    <t>12:36:13</t>
  </si>
  <si>
    <t>0edcc31c-b4ec-497e-b092-94a754652c97</t>
  </si>
  <si>
    <t>1-2a561ba2518d25f0d1b147d82982e0e9</t>
  </si>
  <si>
    <t>22/07/24 12:36:26  590</t>
  </si>
  <si>
    <t>12:36:26</t>
  </si>
  <si>
    <t>0097b46f-e3e3-4531-85e4-cea1a9e49b7f</t>
  </si>
  <si>
    <t>1-cc24b740966c44699165808dc6e4ef28</t>
  </si>
  <si>
    <t>22/07/24 12:36:39  538</t>
  </si>
  <si>
    <t>12:36:39</t>
  </si>
  <si>
    <t>5eef9170-650e-48cd-bdd8-205674757414</t>
  </si>
  <si>
    <t>1-8d1d80716a302d5993727d80f81a2bc5</t>
  </si>
  <si>
    <t>22/07/24 12:36:52  552</t>
  </si>
  <si>
    <t>12:36:52</t>
  </si>
  <si>
    <t>40f2a4c2-9102-498a-80e8-27408135a2bc</t>
  </si>
  <si>
    <t>1-de9738a64dacc10e4190608743e890b6</t>
  </si>
  <si>
    <t>22/07/24 12:37:06  189</t>
  </si>
  <si>
    <t>12:37:06</t>
  </si>
  <si>
    <t>5cd21098-af4a-428e-b45d-ab2a7f706484</t>
  </si>
  <si>
    <t>1-be14188e9396e263c4f856316aaa0f34</t>
  </si>
  <si>
    <t>22/07/24 12:37:19  426</t>
  </si>
  <si>
    <t>12:37:19</t>
  </si>
  <si>
    <t>9b1fa6ad-541b-4172-a5fb-30953fdc9881</t>
  </si>
  <si>
    <t>1-8b13de18aa5d2fd3abd890ffbecb5e76</t>
  </si>
  <si>
    <t>22/07/24 12:37:32  470</t>
  </si>
  <si>
    <t>12:37:32</t>
  </si>
  <si>
    <t>ed24eee3-9c1b-4fa9-8a94-70c6fc585fcc</t>
  </si>
  <si>
    <t>1-8a9a716a66e30e83d9542341791f8a3e</t>
  </si>
  <si>
    <t>22/07/24 12:37:45  434</t>
  </si>
  <si>
    <t>12:37:45</t>
  </si>
  <si>
    <t>79a3c161-c800-4266-b1fe-a71b20123a0c</t>
  </si>
  <si>
    <t>1-ac4c368d4fc1826158e7990c1d2ef8e7</t>
  </si>
  <si>
    <t>22/07/24 12:37:58  385</t>
  </si>
  <si>
    <t>12:37:58</t>
  </si>
  <si>
    <t>918204df-ce91-4058-8285-d4b09c2f1106</t>
  </si>
  <si>
    <t>1-b6a5f98517eeacaf71c3f9212af19bc3</t>
  </si>
  <si>
    <t>22/07/24 12:38:11  587</t>
  </si>
  <si>
    <t>12:38:11</t>
  </si>
  <si>
    <t>b3763420-6cc8-41cb-a604-3c464e2b9168</t>
  </si>
  <si>
    <t>1-5a6795852f617f6773c192ca0f5660d8</t>
  </si>
  <si>
    <t>22/07/24 12:38:24  685</t>
  </si>
  <si>
    <t>12:38:24</t>
  </si>
  <si>
    <t>21e8bdfa-6e6a-4979-9ee8-308c647a4883</t>
  </si>
  <si>
    <t>1-fd6e13bd66a0658d5c3ab79a5852e700</t>
  </si>
  <si>
    <t>22/07/24 12:38:37  630</t>
  </si>
  <si>
    <t>12:38:37</t>
  </si>
  <si>
    <t>35b82aab-6509-43bf-99b7-e5fb19095a66</t>
  </si>
  <si>
    <t>1-f7499385a86bed8217864ae448d5207d</t>
  </si>
  <si>
    <t>22/07/24 12:38:50  773</t>
  </si>
  <si>
    <t>12:38:50</t>
  </si>
  <si>
    <t>d2b9b3fb-8280-4b2e-aec1-90b6d8013d20</t>
  </si>
  <si>
    <t>1-1809825ca1a1a8e5f5fe1eacb4adfd6b</t>
  </si>
  <si>
    <t>22/07/24 12:39:03  651</t>
  </si>
  <si>
    <t>12:39:03</t>
  </si>
  <si>
    <t>91eef73f-e53c-45d5-9730-a14ee2b1c4f9</t>
  </si>
  <si>
    <t>1-4e97f592a0f33b362f5fba6778478e0f</t>
  </si>
  <si>
    <t>22/07/24 12:39:30  331</t>
  </si>
  <si>
    <t>12:39:30</t>
  </si>
  <si>
    <t>817301b0-65ef-4600-98e3-b77845905094</t>
  </si>
  <si>
    <t>1-6e85eee556a425a93213dae11eb78a47</t>
  </si>
  <si>
    <t>22/07/24 12:39:43  201</t>
  </si>
  <si>
    <t>12:39:43</t>
  </si>
  <si>
    <t>5a14870d-e93d-43bd-9af0-a0f42405f98e</t>
  </si>
  <si>
    <t>1-9a51d707606b2b5d5db6bd3c41a34fbb</t>
  </si>
  <si>
    <t>22/07/24 12:39:56  274</t>
  </si>
  <si>
    <t>12:39:56</t>
  </si>
  <si>
    <t>c489c2dc-f799-456f-9a93-43bbdb495e46</t>
  </si>
  <si>
    <t>1-893d88dd5308ad3726ec7ece0204e056</t>
  </si>
  <si>
    <t>22/07/24 12:40:09  287</t>
  </si>
  <si>
    <t>12:40:09</t>
  </si>
  <si>
    <t>b156f3ab-0160-472e-b28b-bd14a5abd5a9</t>
  </si>
  <si>
    <t>1-9ee723306affcfbb36696857d1c7066d</t>
  </si>
  <si>
    <t>22/07/24 12:40:22  629</t>
  </si>
  <si>
    <t>12:40:22</t>
  </si>
  <si>
    <t>2571d3c9-45c4-4184-bb19-ae7fa1551033</t>
  </si>
  <si>
    <t>1-d1693d3e47f54f921d6efe1b60bbff9f</t>
  </si>
  <si>
    <t>22/07/24 12:40:35  621</t>
  </si>
  <si>
    <t>12:40:35</t>
  </si>
  <si>
    <t>95959ae6-29ee-4dc4-b842-b92afc2e0a46</t>
  </si>
  <si>
    <t>1-9afdc05be4caa538880779ce7a408b56</t>
  </si>
  <si>
    <t>22/07/24 12:40:48  679</t>
  </si>
  <si>
    <t>12:40:48</t>
  </si>
  <si>
    <t>6521cd96-e6d3-45c2-b277-fd3c2a2260a4</t>
  </si>
  <si>
    <t>1-aa5fb79f3e85de4770c20cf02ad0fb65</t>
  </si>
  <si>
    <t>22/07/24 12:41:01  762</t>
  </si>
  <si>
    <t>12:41:01</t>
  </si>
  <si>
    <t>973b62d2-4f08-4715-9ee5-0be36a4a5c6b</t>
  </si>
  <si>
    <t>1-7ac246648cc649d91331dd02e2741c75</t>
  </si>
  <si>
    <t>22/07/24 12:41:14  689</t>
  </si>
  <si>
    <t>12:41:14</t>
  </si>
  <si>
    <t>e4ff894f-7791-4dc6-9166-8b3eda7bab1b</t>
  </si>
  <si>
    <t>1-90c3041d9e6d5e1dca974825f1a1f9e5</t>
  </si>
  <si>
    <t>22/07/24 12:41:29  030</t>
  </si>
  <si>
    <t>12:41:29</t>
  </si>
  <si>
    <t>40bedc33-d863-4307-b79a-ec584ffc6b74</t>
  </si>
  <si>
    <t>1-d52b2dc1c8a659056bf366caf9203d2e</t>
  </si>
  <si>
    <t>22/07/24 12:41:43  128</t>
  </si>
  <si>
    <t>12:41:43</t>
  </si>
  <si>
    <t>f0b1978f-39ab-414b-b1ae-aad485b8aa2b</t>
  </si>
  <si>
    <t>1-a5860d9f35fd1626d8e3a11d14e91c49</t>
  </si>
  <si>
    <t>22/07/24 12:41:57  175</t>
  </si>
  <si>
    <t>12:41:57</t>
  </si>
  <si>
    <t>89b3d0ce-029f-4487-9fe2-bd95750fc102</t>
  </si>
  <si>
    <t>1-baeeb8f934acff957637cb029dafe2d3</t>
  </si>
  <si>
    <t>22/07/24 12:42:11  166</t>
  </si>
  <si>
    <t>12:42:11</t>
  </si>
  <si>
    <t>f5d9609b-1759-467a-95f3-83850f3f72b0</t>
  </si>
  <si>
    <t>1-b15cf5a6098cb4764aab9fea04aa59d2</t>
  </si>
  <si>
    <t>22/07/24 12:42:25  155</t>
  </si>
  <si>
    <t>12:42:25</t>
  </si>
  <si>
    <t>d9164b4b-9914-4a24-8c1b-80b5db1501b1</t>
  </si>
  <si>
    <t>1-7319a4981ae25f090aa2deae5c180288</t>
  </si>
  <si>
    <t>22/07/24 12:42:39  400</t>
  </si>
  <si>
    <t>12:42:39</t>
  </si>
  <si>
    <t>768390ab-874f-4fb6-b241-6dfebb6c9527</t>
  </si>
  <si>
    <t>1-e23e42160bd46cba3738b3b50560a892</t>
  </si>
  <si>
    <t>22/07/24 12:42:53  283</t>
  </si>
  <si>
    <t>12:42:53</t>
  </si>
  <si>
    <t>9330603d-133f-4a3e-9871-0ab19fe5f0f1</t>
  </si>
  <si>
    <t>1-20d4acab5b0023c0676d65971206d76c</t>
  </si>
  <si>
    <t>22/07/24 12:43:07  323</t>
  </si>
  <si>
    <t>12:43:07</t>
  </si>
  <si>
    <t>26aee751-7372-4499-9d88-95c948501364</t>
  </si>
  <si>
    <t>1-a000a1ebf3970e1da936e341a2764e0b</t>
  </si>
  <si>
    <t>22/07/24 12:43:21  410</t>
  </si>
  <si>
    <t>12:43:21</t>
  </si>
  <si>
    <t>f000dd29-e8b1-480f-8ac8-b57ac058c18a</t>
  </si>
  <si>
    <t>1-74c21f2707da3a9cf2b116aa8d11782d</t>
  </si>
  <si>
    <t>22/07/24 12:43:35  593</t>
  </si>
  <si>
    <t>12:43:35</t>
  </si>
  <si>
    <t>1e2a34f0-4c75-4c30-82b4-e4e69116f6f5</t>
  </si>
  <si>
    <t>1-a732e17caaeed61f679b84c0ed78ea8a</t>
  </si>
  <si>
    <t>22/07/24 12:43:48  770</t>
  </si>
  <si>
    <t>12:43:48</t>
  </si>
  <si>
    <t>74ac57a9-7aa6-400a-b125-ed8d6a160678</t>
  </si>
  <si>
    <t>1-54575af429870a9ddf646c3bb756110f</t>
  </si>
  <si>
    <t>22/07/24 12:44:01  804</t>
  </si>
  <si>
    <t>12:44:01</t>
  </si>
  <si>
    <t>16538bf9-f9d9-43fc-86c7-7674e4da4f1a</t>
  </si>
  <si>
    <t>1-f2982cd5347b3e62a8c6215c4d34ac9e</t>
  </si>
  <si>
    <t>22/07/24 12:44:14  844</t>
  </si>
  <si>
    <t>12:44:14</t>
  </si>
  <si>
    <t>95c7f78b-5c01-4c72-bb37-c97a55b6c83e</t>
  </si>
  <si>
    <t>1-21a84ac2eca18eabe1a0d9a2e2a070cd</t>
  </si>
  <si>
    <t>22/07/24 12:44:27  846</t>
  </si>
  <si>
    <t>12:44:27</t>
  </si>
  <si>
    <t>ca178fb6-eaef-4079-a939-7be44a1f5cc5</t>
  </si>
  <si>
    <t>1-b075a2134bbca977097e74203fff2254</t>
  </si>
  <si>
    <t>22/07/24 12:44:40  839</t>
  </si>
  <si>
    <t>12:44:40</t>
  </si>
  <si>
    <t>fdd99f56-0251-49e5-ba78-68c766faa872</t>
  </si>
  <si>
    <t>1-ec1a87dfc20b2547bf4b992bdda8d377</t>
  </si>
  <si>
    <t>22/07/24 12:44:54  044</t>
  </si>
  <si>
    <t>12:44:54</t>
  </si>
  <si>
    <t>5ff74e09-ceff-410a-9232-48b1736fc826</t>
  </si>
  <si>
    <t>1-4a2d9631322dd98d7d67eac955ac0cd8</t>
  </si>
  <si>
    <t>22/07/24 12:45:07  173</t>
  </si>
  <si>
    <t>12:45:07</t>
  </si>
  <si>
    <t>cf1421b4-e1dc-4381-a22d-1664ba146793</t>
  </si>
  <si>
    <t>1-5bfdc4dd998bce8b5176c82ff7b7e0bd</t>
  </si>
  <si>
    <t>22/07/24 12:45:20  332</t>
  </si>
  <si>
    <t>12:45:20</t>
  </si>
  <si>
    <t>58a3c052-ab5c-40ce-bda7-2cdd77024030</t>
  </si>
  <si>
    <t>1-70ff65975f09dd53026a490595397b4c</t>
  </si>
  <si>
    <t>22/07/24 12:45:33  173</t>
  </si>
  <si>
    <t>12:45:33</t>
  </si>
  <si>
    <t>406848cb-e09d-46c0-8b74-af79782e6ab0</t>
  </si>
  <si>
    <t>1-49b7a20309f3d5424a38b4dd56a019d9</t>
  </si>
  <si>
    <t>22/07/24 12:45:46  258</t>
  </si>
  <si>
    <t>12:45:46</t>
  </si>
  <si>
    <t>1644fbbf-e73c-4eca-99ad-329be04ad305</t>
  </si>
  <si>
    <t>1-66b8e14be0843d3901105ad39d6c1029</t>
  </si>
  <si>
    <t>22/07/24 12:45:59  984</t>
  </si>
  <si>
    <t>12:45:59</t>
  </si>
  <si>
    <t>0d3e1b7c-58ce-4453-9979-2d6f0935a185</t>
  </si>
  <si>
    <t>1-0f3db5122de9a4bc83d5db8c5b99240e</t>
  </si>
  <si>
    <t>22/07/24 12:46:12  942</t>
  </si>
  <si>
    <t>12:46:12</t>
  </si>
  <si>
    <t>3163bbeb-1801-4d44-857f-5bfab2eaeaad</t>
  </si>
  <si>
    <t>1-6996e2dbf1e2d3826a12ac94dd892742</t>
  </si>
  <si>
    <t>22/07/24 12:46:25  823</t>
  </si>
  <si>
    <t>12:46:25</t>
  </si>
  <si>
    <t>831920ce-b569-49b6-b3ea-c57dde4052ca</t>
  </si>
  <si>
    <t>1-e080f0dfffa60ea81191c1766db13a96</t>
  </si>
  <si>
    <t>22/07/24 12:46:38  989</t>
  </si>
  <si>
    <t>12:46:38</t>
  </si>
  <si>
    <t>3d15ae48-6fa2-4d4e-b7fb-2ba792511a4d</t>
  </si>
  <si>
    <t>1-868d6f9120b31a09649e96826d163397</t>
  </si>
  <si>
    <t>22/07/24 12:46:51  957</t>
  </si>
  <si>
    <t>12:46:51</t>
  </si>
  <si>
    <t>f9c870dd-7f54-440b-aa3a-27b2e79a0d19</t>
  </si>
  <si>
    <t>1-21d7f352ab58765fe668d6f75903ff6a</t>
  </si>
  <si>
    <t>22/07/24 12:47:05  270</t>
  </si>
  <si>
    <t>12:47:05</t>
  </si>
  <si>
    <t>f08f61c3-849f-48e3-92f3-4bd48808b24b</t>
  </si>
  <si>
    <t>1-c7ee001e0a3eaa4d5278562fe119effe</t>
  </si>
  <si>
    <t>22/07/24 12:47:18  318</t>
  </si>
  <si>
    <t>12:47:18</t>
  </si>
  <si>
    <t>5d92b991-8fdc-4c25-af1e-c43065f1cc5d</t>
  </si>
  <si>
    <t>1-d8fed4855b66eb640274159a2a98aa5b</t>
  </si>
  <si>
    <t>22/07/24 12:47:31  481</t>
  </si>
  <si>
    <t>12:47:31</t>
  </si>
  <si>
    <t>93f02b23-da7e-4ef1-b785-7de9ae8ad2c9</t>
  </si>
  <si>
    <t>1-b8d212f60ef92e96258285074ae291c3</t>
  </si>
  <si>
    <t>22/07/24 12:47:44  347</t>
  </si>
  <si>
    <t>12:47:44</t>
  </si>
  <si>
    <t>a9e649e0-98eb-4716-abb7-acd99d4a9216</t>
  </si>
  <si>
    <t>1-8ff9c960b9c3bf54488368c5a6ea964d</t>
  </si>
  <si>
    <t>22/07/24 12:48:10  989</t>
  </si>
  <si>
    <t>12:48:10</t>
  </si>
  <si>
    <t>ad837649-99be-42ff-9e0c-dc1f97ffa677</t>
  </si>
  <si>
    <t>1-245d0afeecf6ec0e62ff29ecb9f99dfa</t>
  </si>
  <si>
    <t>22/07/24 12:48:24  050</t>
  </si>
  <si>
    <t>12:48:24</t>
  </si>
  <si>
    <t>ed964fcf-f6bc-4f9b-814f-70ed5509c4a5</t>
  </si>
  <si>
    <t>1-f28e8c65e1e67c5520b1e9e7a8ea2e97</t>
  </si>
  <si>
    <t>22/07/24 12:48:37  164</t>
  </si>
  <si>
    <t>12:48:37</t>
  </si>
  <si>
    <t>74f8f84a-a217-4308-b1d1-39e7f3499d88</t>
  </si>
  <si>
    <t>1-fde46fc037202ea3d8c5e5879d80a332</t>
  </si>
  <si>
    <t>22/07/24 12:48:50  170</t>
  </si>
  <si>
    <t>12:48:50</t>
  </si>
  <si>
    <t>3cf06731-8f8b-4bea-b2d2-258b8d99656c</t>
  </si>
  <si>
    <t>1-e3659e59aef083a5607b4bd5b2e2f17d</t>
  </si>
  <si>
    <t>22/07/24 12:49:03  065</t>
  </si>
  <si>
    <t>12:49:03</t>
  </si>
  <si>
    <t>660a6c77-fc8a-4324-b9a6-3558c337e1ba</t>
  </si>
  <si>
    <t>1-f5cca3115b150f138948cf7146f99fda</t>
  </si>
  <si>
    <t>22/07/24 12:49:16  399</t>
  </si>
  <si>
    <t>12:49:16</t>
  </si>
  <si>
    <t>13d733b5-b2f1-4e3f-aa77-e4bd68738c7f</t>
  </si>
  <si>
    <t>1-57d682ba95e307330beb9d1920fcd2fb</t>
  </si>
  <si>
    <t>22/07/24 12:49:29  442</t>
  </si>
  <si>
    <t>12:49:29</t>
  </si>
  <si>
    <t>6a5dfa31-4c07-4040-98e9-f6195d6f94bb</t>
  </si>
  <si>
    <t>1-0aa5c0b14df2d01f13fe7cf9d4180158</t>
  </si>
  <si>
    <t>22/07/24 12:49:42  361</t>
  </si>
  <si>
    <t>12:49:42</t>
  </si>
  <si>
    <t>bbe16ff9-7ae9-4fb1-9bcf-bfd27fff4210</t>
  </si>
  <si>
    <t>1-2770a2be413b0d45d8a0e6edcc1d1daa</t>
  </si>
  <si>
    <t>22/07/24 12:49:55  398</t>
  </si>
  <si>
    <t>12:49:55</t>
  </si>
  <si>
    <t>c5bad4e3-ea3c-494a-a3c1-7647c301f0da</t>
  </si>
  <si>
    <t>1-7bcda5e38fc3ed88f00d6e94c4f601b0</t>
  </si>
  <si>
    <t>22/07/24 12:50:21  980</t>
  </si>
  <si>
    <t>12:50:21</t>
  </si>
  <si>
    <t>cb9f1d90-f4dc-4bb0-a67f-8eeb119c236d</t>
  </si>
  <si>
    <t>1-5a514078ddbff9fc7b2916e9f6181d25</t>
  </si>
  <si>
    <t>22/07/24 12:50:35  103</t>
  </si>
  <si>
    <t>12:50:35</t>
  </si>
  <si>
    <t>3a45b4a5-3b43-460f-a78d-6c6b6643efc8</t>
  </si>
  <si>
    <t>1-c623c1cc8f882f228ca8793db46e68ed</t>
  </si>
  <si>
    <t>22/07/24 12:50:48  033</t>
  </si>
  <si>
    <t>12:50:48</t>
  </si>
  <si>
    <t>518ce393-5e84-494f-a543-b0dc4b4fbdb1</t>
  </si>
  <si>
    <t>1-9d5187a081531ad08f78bf4d896ff2aa</t>
  </si>
  <si>
    <t>22/07/24 12:51:01  105</t>
  </si>
  <si>
    <t>12:51:01</t>
  </si>
  <si>
    <t>ce39afab-32ab-4f89-9e25-e6b79e663a6d</t>
  </si>
  <si>
    <t>1-54e756dffca418517464b46cdb44dbde</t>
  </si>
  <si>
    <t>22/07/24 12:51:14  049</t>
  </si>
  <si>
    <t>12:51:14</t>
  </si>
  <si>
    <t>8ebea50b-a765-498b-bef6-145bd7319aea</t>
  </si>
  <si>
    <t>1-58fa911edff790de9f20e1e6bc7ad2a2</t>
  </si>
  <si>
    <t>22/07/24 12:51:27  171</t>
  </si>
  <si>
    <t>12:51:27</t>
  </si>
  <si>
    <t>a30a7793-adc4-4ee2-b60a-a7051b60b9fc</t>
  </si>
  <si>
    <t>1-322c31feba448fd8c09a6c29179169fc</t>
  </si>
  <si>
    <t>22/07/24 12:51:40  300</t>
  </si>
  <si>
    <t>12:51:40</t>
  </si>
  <si>
    <t>674d0781-6233-4f23-acde-b0f3b8aab1b3</t>
  </si>
  <si>
    <t>1-9598b69dd1eef4f49403bdfc23a23951</t>
  </si>
  <si>
    <t>22/07/24 12:51:53  218</t>
  </si>
  <si>
    <t>12:51:53</t>
  </si>
  <si>
    <t>9ccade94-396d-476a-8c01-29fedeb5e2d4</t>
  </si>
  <si>
    <t>1-692615c7f6b9f9d3cf00629970976ed1</t>
  </si>
  <si>
    <t>22/07/24 12:52:06  224</t>
  </si>
  <si>
    <t>12:52:06</t>
  </si>
  <si>
    <t>febc6b41-dd45-4f5e-8fc2-7c90d571ae1a</t>
  </si>
  <si>
    <t>1-2fc568d84bc853e9d912ffa9f37bfa3c</t>
  </si>
  <si>
    <t>22/07/24 12:52:19  261</t>
  </si>
  <si>
    <t>12:52:19</t>
  </si>
  <si>
    <t>83c349f4-17ff-431d-9ef0-7702a36475fb</t>
  </si>
  <si>
    <t>1-a844cecbce5212da2dbf1e20d253ea55</t>
  </si>
  <si>
    <t>22/07/24 12:52:32  687</t>
  </si>
  <si>
    <t>12:52:32</t>
  </si>
  <si>
    <t>3b5ad537-4863-4ea3-8fca-23d61f8d238f</t>
  </si>
  <si>
    <t>1-a3de2b90324f6e6cea7f1120218fcef0</t>
  </si>
  <si>
    <t>22/07/24 12:52:45  862</t>
  </si>
  <si>
    <t>12:52:45</t>
  </si>
  <si>
    <t>079ddb64-3d73-44f1-b8a0-efdd256df620</t>
  </si>
  <si>
    <t>1-070cad6cdb31d71d3ade2a069e726420</t>
  </si>
  <si>
    <t>22/07/24 12:53:11  963</t>
  </si>
  <si>
    <t>12:53:11</t>
  </si>
  <si>
    <t>45e770ea-5ac6-48c7-98b9-4e09619024ad</t>
  </si>
  <si>
    <t>1-6085db5763908dce307ed0f388fb09f4</t>
  </si>
  <si>
    <t>22/07/24 12:53:24  845</t>
  </si>
  <si>
    <t>12:53:24</t>
  </si>
  <si>
    <t>a18b548c-2f22-4b4e-9255-10f63d1c83a9</t>
  </si>
  <si>
    <t>1-5f0e3d72b909ab393f5b3f187032dadb</t>
  </si>
  <si>
    <t>22/07/24 12:53:37  993</t>
  </si>
  <si>
    <t>12:53:37</t>
  </si>
  <si>
    <t>c86f70c5-cbf4-4963-984d-8286b07f36fd</t>
  </si>
  <si>
    <t>1-05a3de06ea9013479af7a81b68b8d2ec</t>
  </si>
  <si>
    <t>22/07/24 12:53:50  963</t>
  </si>
  <si>
    <t>12:53:50</t>
  </si>
  <si>
    <t>ce31a1da-7e2b-4916-a720-80bfdadce8bb</t>
  </si>
  <si>
    <t>1-ef1403e46b9f3606b634190d499a4507</t>
  </si>
  <si>
    <t>22/07/24 12:54:03  979</t>
  </si>
  <si>
    <t>12:54:03</t>
  </si>
  <si>
    <t>26aa7761-78c0-480c-96d9-a063ae9d7aae</t>
  </si>
  <si>
    <t>1-480c2b028c11167ebfef6f44566d9667</t>
  </si>
  <si>
    <t>22/07/24 12:54:17  050</t>
  </si>
  <si>
    <t>12:54:17</t>
  </si>
  <si>
    <t>6fcaeb3a-187b-4ce8-9c8f-ee9759f1fe2e</t>
  </si>
  <si>
    <t>1-19e3112a2b9dcaba59a0971a263e43c4</t>
  </si>
  <si>
    <t>22/07/24 12:54:30  071</t>
  </si>
  <si>
    <t>12:54:30</t>
  </si>
  <si>
    <t>97dac5ee-e5b0-4815-9e4b-947659a0c412</t>
  </si>
  <si>
    <t>1-883c75837456dfe475baf1dcb4fe9dca</t>
  </si>
  <si>
    <t>22/07/24 12:54:43  475</t>
  </si>
  <si>
    <t>12:54:43</t>
  </si>
  <si>
    <t>5e6aafa5-56f3-4b42-8c64-5bce03685975</t>
  </si>
  <si>
    <t>1-a16cbf9f5ba93530bab2f5b4861948d5</t>
  </si>
  <si>
    <t>22/07/24 12:54:56  495</t>
  </si>
  <si>
    <t>12:54:56</t>
  </si>
  <si>
    <t>9f68728e-6cb6-43fb-bd78-843a833860c9</t>
  </si>
  <si>
    <t>1-74f666e9a4fcbef3b734ceb22a984093</t>
  </si>
  <si>
    <t>22/07/24 12:55:22  643</t>
  </si>
  <si>
    <t>12:55:22</t>
  </si>
  <si>
    <t>6a41ddd3-a42b-45ea-9f06-a755540b7997</t>
  </si>
  <si>
    <t>1-a95f3b394acf328d27498b889e86d2fc</t>
  </si>
  <si>
    <t>22/07/24 12:55:35  563</t>
  </si>
  <si>
    <t>12:55:35</t>
  </si>
  <si>
    <t>b3301a6a-ec0e-4cd2-9966-4d895d821c27</t>
  </si>
  <si>
    <t>1-b0d3c2f3cc352d8fe99eacecf2a17619</t>
  </si>
  <si>
    <t>22/07/24 12:55:48  942</t>
  </si>
  <si>
    <t>12:55:48</t>
  </si>
  <si>
    <t>92cc7bd7-04fe-4f91-94bd-8826da30e9f5</t>
  </si>
  <si>
    <t>1-287abba1127cb746bafe5c8deeb4d834</t>
  </si>
  <si>
    <t>22/07/24 12:56:01  917</t>
  </si>
  <si>
    <t>12:56:01</t>
  </si>
  <si>
    <t>2b2612ce-f44d-469d-b32b-b04d6988baaa</t>
  </si>
  <si>
    <t>1-4db1b7fff2ac2c06f20e78763e426a55</t>
  </si>
  <si>
    <t>22/07/24 12:56:14  847</t>
  </si>
  <si>
    <t>12:56:14</t>
  </si>
  <si>
    <t>edf63287-5434-4b94-abc4-04257e828c5f</t>
  </si>
  <si>
    <t>1-9d8c402c2eb341a9d41d1e10d4ef6db0</t>
  </si>
  <si>
    <t>22/07/24 12:56:27  930</t>
  </si>
  <si>
    <t>12:56:27</t>
  </si>
  <si>
    <t>58c72d52-2f96-47d7-abc5-0742f0fe0c3b</t>
  </si>
  <si>
    <t>1-7726bf0be20c0d8963be565d34331eda</t>
  </si>
  <si>
    <t>22/07/24 12:56:40  823</t>
  </si>
  <si>
    <t>12:56:40</t>
  </si>
  <si>
    <t>6a7c4e06-1033-49f5-a437-43f83ef8a409</t>
  </si>
  <si>
    <t>1-8e58f53c377a035664dff709ccfbe10e</t>
  </si>
  <si>
    <t>22/07/24 12:56:54  897</t>
  </si>
  <si>
    <t>12:56:54</t>
  </si>
  <si>
    <t>894ef049-430f-42a2-bc50-0ee627dbac63</t>
  </si>
  <si>
    <t>1-073a45345d6718b5615aa57957ebce0b</t>
  </si>
  <si>
    <t>22/07/24 12:57:09  026</t>
  </si>
  <si>
    <t>12:57:09</t>
  </si>
  <si>
    <t>6e29e98c-dff2-42d9-b9f0-7dc529127a54</t>
  </si>
  <si>
    <t>1-65fb6e8267eb92ef6aecf49d6f6feca7</t>
  </si>
  <si>
    <t>22/07/24 12:57:22  991</t>
  </si>
  <si>
    <t>12:57:22</t>
  </si>
  <si>
    <t>3e7bcc3b-edd1-45f3-b373-a3853cc2e430</t>
  </si>
  <si>
    <t>1-d39d331634444f4bbdc6ab7eac42b884</t>
  </si>
  <si>
    <t>22/07/24 12:57:37  022</t>
  </si>
  <si>
    <t>12:57:37</t>
  </si>
  <si>
    <t>b7b4d5df-38b7-4504-bda2-57144f24559f</t>
  </si>
  <si>
    <t>1-a0e0dc2103e1db01258f1d04d66b697b</t>
  </si>
  <si>
    <t>22/07/24 12:58:05  074</t>
  </si>
  <si>
    <t>12:58:05</t>
  </si>
  <si>
    <t>d8f61211-1118-4415-9c02-4bb906976a38</t>
  </si>
  <si>
    <t>1-622579315b4af91676f37b672024aef3</t>
  </si>
  <si>
    <t>22/07/24 12:58:19  238</t>
  </si>
  <si>
    <t>12:58:19</t>
  </si>
  <si>
    <t>88fdee62-5628-4f96-adb9-64322de70536</t>
  </si>
  <si>
    <t>1-0e9babf83e8009e07cb64354ce4d73b1</t>
  </si>
  <si>
    <t>22/07/24 12:58:33  200</t>
  </si>
  <si>
    <t>12:58:33</t>
  </si>
  <si>
    <t>ef2bf442-13fa-42f0-b8fd-7566b1d194f3</t>
  </si>
  <si>
    <t>1-0f2fe70cfd86d5f69cf3bb268b91a6da</t>
  </si>
  <si>
    <t>22/07/24 12:58:47  282</t>
  </si>
  <si>
    <t>12:58:47</t>
  </si>
  <si>
    <t>049a7996-06c6-4c29-bc0c-23c4048eecb7</t>
  </si>
  <si>
    <t>1-316a1bb4c941bb2af06c0fb8095241bd</t>
  </si>
  <si>
    <t>22/07/24 12:59:01  288</t>
  </si>
  <si>
    <t>12:59:01</t>
  </si>
  <si>
    <t>aa8cb2be-a6e9-48e0-bde3-bed314a097c4</t>
  </si>
  <si>
    <t>1-bf4415fdd1b2ae2ea827635ad8f21859</t>
  </si>
  <si>
    <t>22/07/24 12:59:14  509</t>
  </si>
  <si>
    <t>12:59:14</t>
  </si>
  <si>
    <t>fcd90c97-01c8-4f8d-ab66-694f1261ea20</t>
  </si>
  <si>
    <t>1-5a1f134945622b3974b38ed93e9d6728</t>
  </si>
  <si>
    <t>22/07/24 12:59:40  694</t>
  </si>
  <si>
    <t>12:59:40</t>
  </si>
  <si>
    <t>77f77b16-4254-4c91-b66d-64e58ae4156e</t>
  </si>
  <si>
    <t>1-608bbdcf441a937d4a2aef7f8adb1cb7</t>
  </si>
  <si>
    <t>22/07/24 12:59:53  605</t>
  </si>
  <si>
    <t>12:59:53</t>
  </si>
  <si>
    <t>e98c98ad-f180-4ae1-b1b7-78f3a7432557</t>
  </si>
  <si>
    <t>1-1c079d3b8173470b6cd247f0d3756390</t>
  </si>
  <si>
    <t>22/07/24 13:00:06  532</t>
  </si>
  <si>
    <t>13:00:06</t>
  </si>
  <si>
    <t>0bdccc67-fa2d-4ad9-8116-6ed368ef75eb</t>
  </si>
  <si>
    <t>1-b8df17b91a011d4f8df4b8adbabd9d40</t>
  </si>
  <si>
    <t>22/07/24 13:00:19  650</t>
  </si>
  <si>
    <t>13:00:19</t>
  </si>
  <si>
    <t>8ff656b2-7796-4ab0-b055-50bbe3d70569</t>
  </si>
  <si>
    <t>1-96a69a463c9363e323ffed32177ece41</t>
  </si>
  <si>
    <t>22/07/24 13:00:32  707</t>
  </si>
  <si>
    <t>13:00:32</t>
  </si>
  <si>
    <t>0b9c60ab-febc-4fbe-bb46-ccf5d8bc171c</t>
  </si>
  <si>
    <t>1-d2030cf547edb1ce8727c0895f5968ca</t>
  </si>
  <si>
    <t>22/07/24 13:00:45  807</t>
  </si>
  <si>
    <t>13:00:45</t>
  </si>
  <si>
    <t>a35d9b4b-0779-45a7-b81d-9e7591bb016a</t>
  </si>
  <si>
    <t>1-86a0ce5a535e1ecc5a10ab6d79f9f47d</t>
  </si>
  <si>
    <t>22/07/24 13:00:58  881</t>
  </si>
  <si>
    <t>13:00:58</t>
  </si>
  <si>
    <t>071b273d-b2a4-4b52-842a-4f81434f6a35</t>
  </si>
  <si>
    <t>1-2f2f809ca986cf267067e153b34fe922</t>
  </si>
  <si>
    <t>22/07/24 13:01:11  926</t>
  </si>
  <si>
    <t>13:01:11</t>
  </si>
  <si>
    <t>1b82b416-2315-40b9-8297-d27d4e1d9950</t>
  </si>
  <si>
    <t>1-c62853fe4f99fe53898d44e45902d268</t>
  </si>
  <si>
    <t>22/07/24 13:01:25  235</t>
  </si>
  <si>
    <t>13:01:25</t>
  </si>
  <si>
    <t>81c78d19-99e3-4b42-8975-c8856d0f3a01</t>
  </si>
  <si>
    <t>1-98e4f17c8570529d11126c2dcb97881a</t>
  </si>
  <si>
    <t>22/07/24 13:01:51  295</t>
  </si>
  <si>
    <t>13:01:51</t>
  </si>
  <si>
    <t>ef30c501-355b-429a-943f-5be6be98bd65</t>
  </si>
  <si>
    <t>1-0e2c40f5688b483d2ab5b046ed9068e7</t>
  </si>
  <si>
    <t>22/07/24 13:02:04  453</t>
  </si>
  <si>
    <t>13:02:04</t>
  </si>
  <si>
    <t>053966d3-0b11-477d-8a18-78a5c6146e22</t>
  </si>
  <si>
    <t>1-2cb7035209546a44bd5051295c7805d8</t>
  </si>
  <si>
    <t>22/07/24 13:02:17  398</t>
  </si>
  <si>
    <t>13:02:17</t>
  </si>
  <si>
    <t>b3075ffb-bba3-4047-9629-c4f8cc24c2fa</t>
  </si>
  <si>
    <t>1-13401ed505e7942918c0b5e5dcee9439</t>
  </si>
  <si>
    <t>22/07/24 13:02:30  678</t>
  </si>
  <si>
    <t>13:02:30</t>
  </si>
  <si>
    <t>ddc1e965-3e9b-4c53-ac4b-21a9c04f3554</t>
  </si>
  <si>
    <t>1-d93f5e3fdea0c53ecc706d555219338e</t>
  </si>
  <si>
    <t>22/07/24 13:02:44  021</t>
  </si>
  <si>
    <t>13:02:44</t>
  </si>
  <si>
    <t>a6acb6a1-10be-47af-8de3-9240eae83798</t>
  </si>
  <si>
    <t>1-72b5e94c10b71a249710d637052ad38d</t>
  </si>
  <si>
    <t>22/07/24 13:02:56  631</t>
  </si>
  <si>
    <t>13:02:56</t>
  </si>
  <si>
    <t>29b27870-f6fa-416c-9a39-d279c8fdd02d</t>
  </si>
  <si>
    <t>1-fa12b089b94029efee26d39035cdeba7</t>
  </si>
  <si>
    <t>22/07/24 13:03:09  654</t>
  </si>
  <si>
    <t>13:03:09</t>
  </si>
  <si>
    <t>487c03a6-c155-490a-98ae-ace0f5bae775</t>
  </si>
  <si>
    <t>1-dc0ade934a9e1bfaf6ffc6bfe4b5c960</t>
  </si>
  <si>
    <t>22/07/24 13:03:22  731</t>
  </si>
  <si>
    <t>13:03:22</t>
  </si>
  <si>
    <t>b031bfea-df9d-49d2-a78e-7427d1ec2033</t>
  </si>
  <si>
    <t>1-83a94094071a7e53afc5eda38e99331c</t>
  </si>
  <si>
    <t>22/07/24 13:03:36  073</t>
  </si>
  <si>
    <t>13:03:36</t>
  </si>
  <si>
    <t>6ba0fb17-5e69-42f0-b8d9-be8870f8aa7e</t>
  </si>
  <si>
    <t>1-1208979dd6c20c5214c310efb881e47d</t>
  </si>
  <si>
    <t>22/07/24 13:04:02  091</t>
  </si>
  <si>
    <t>13:04:02</t>
  </si>
  <si>
    <t>bdf3c6a3-2c1b-4f0b-af68-79e0a694295d</t>
  </si>
  <si>
    <t>1-70f1225a8abaa04a8856fe65cdd408a3</t>
  </si>
  <si>
    <t>22/07/24 13:04:15  265</t>
  </si>
  <si>
    <t>13:04:15</t>
  </si>
  <si>
    <t>927c5812-9d79-41bd-930a-1582cfc23e91</t>
  </si>
  <si>
    <t>1-579cbac80606f8aaaad3edf778dbb169</t>
  </si>
  <si>
    <t>22/07/24 13:04:28  124</t>
  </si>
  <si>
    <t>13:04:28</t>
  </si>
  <si>
    <t>d16a0bfb-fa25-4255-8f41-5b8301207253</t>
  </si>
  <si>
    <t>1-e644f2a95362a4948cb824a3355a7b2c</t>
  </si>
  <si>
    <t>22/07/24 13:04:41  464</t>
  </si>
  <si>
    <t>13:04:41</t>
  </si>
  <si>
    <t>5b80cca9-0117-41bf-8229-993033827f4c</t>
  </si>
  <si>
    <t>1-f5f30c7ed3a38f42a5030dd604ed1407</t>
  </si>
  <si>
    <t>22/07/24 13:04:54  480</t>
  </si>
  <si>
    <t>13:04:54</t>
  </si>
  <si>
    <t>12a6de29-6a3a-493d-ba50-4142e4e3943f</t>
  </si>
  <si>
    <t>1-88fedf28c83a3075a3c600e1244c2c8a</t>
  </si>
  <si>
    <t>22/07/24 13:05:07  340</t>
  </si>
  <si>
    <t>13:05:07</t>
  </si>
  <si>
    <t>6320e989-c500-40ed-8213-c44fd2e5adba</t>
  </si>
  <si>
    <t>1-190c5c12d912e020d617cb7331a2920b</t>
  </si>
  <si>
    <t>22/07/24 13:05:20  427</t>
  </si>
  <si>
    <t>13:05:20</t>
  </si>
  <si>
    <t>5b727656-77e1-4ed0-a483-5ad0835fdb19</t>
  </si>
  <si>
    <t>1-4c2248c62b0e16d4be7fdac8539cc387</t>
  </si>
  <si>
    <t>22/07/24 13:05:33  399</t>
  </si>
  <si>
    <t>13:05:33</t>
  </si>
  <si>
    <t>a6e53df9-ccbf-45fc-9d84-49a5d6c363a9</t>
  </si>
  <si>
    <t>1-ec1a5192b0866a75068576eb9a716aa0</t>
  </si>
  <si>
    <t>22/07/24 13:05:47  121</t>
  </si>
  <si>
    <t>13:05:47</t>
  </si>
  <si>
    <t>42f518f0-9469-4050-be73-93ec191433e8</t>
  </si>
  <si>
    <t>1-2595c0a7aa78d763f75e8733ef8b0020</t>
  </si>
  <si>
    <t>22/07/24 13:06:00  213</t>
  </si>
  <si>
    <t>13:06:00</t>
  </si>
  <si>
    <t>252b93b0-6741-48ec-a6eb-6ace02259731</t>
  </si>
  <si>
    <t>1-64423ead9f38564fbd53c329cd2aa6e8</t>
  </si>
  <si>
    <t>22/07/24 13:06:13  094</t>
  </si>
  <si>
    <t>13:06:13</t>
  </si>
  <si>
    <t>1ff39251-ddea-4bbf-b323-7d12db5d8d2e</t>
  </si>
  <si>
    <t>1-4c48d56b1174e832d0acfc6447c2fcc2</t>
  </si>
  <si>
    <t>22/07/24 13:06:26  274</t>
  </si>
  <si>
    <t>13:06:26</t>
  </si>
  <si>
    <t>bdf70288-8c91-4757-9e0e-5ed83897cfa8</t>
  </si>
  <si>
    <t>1-350ffde70488ae8e62b71d46763b5fb5</t>
  </si>
  <si>
    <t>22/07/24 13:06:39  297</t>
  </si>
  <si>
    <t>13:06:39</t>
  </si>
  <si>
    <t>40c3e0af-1e68-4e84-bcbd-9293f4b4c04d</t>
  </si>
  <si>
    <t>1-7cf7e9a3adbcaae14c15891aa93ecf28</t>
  </si>
  <si>
    <t>22/07/24 13:06:52  587</t>
  </si>
  <si>
    <t>13:06:52</t>
  </si>
  <si>
    <t>b8bceb0b-fb4f-4bc5-aa0d-d0662ed3620b</t>
  </si>
  <si>
    <t>1-34a9c8cc4eed4223e7e7d91f464947c9</t>
  </si>
  <si>
    <t>22/07/24 13:07:05  619</t>
  </si>
  <si>
    <t>13:07:05</t>
  </si>
  <si>
    <t>43869d43-2f76-472f-be59-82a9fe420351</t>
  </si>
  <si>
    <t>1-82f46502f6cdb7b29ce3f9357ffa80de</t>
  </si>
  <si>
    <t>22/07/24 13:07:18  686</t>
  </si>
  <si>
    <t>13:07:18</t>
  </si>
  <si>
    <t>8bf7b429-b269-4854-b98b-b3b337967681</t>
  </si>
  <si>
    <t>1-df8dc9b429128223b03b72f056be4b0e</t>
  </si>
  <si>
    <t>22/07/24 13:07:31  658</t>
  </si>
  <si>
    <t>13:07:31</t>
  </si>
  <si>
    <t>a9fca59f-44b9-47cc-bd6a-3c09ea67caf6</t>
  </si>
  <si>
    <t>1-28fd056280383f7c9cd0b166a39309e4</t>
  </si>
  <si>
    <t>22/07/24 13:07:44  646</t>
  </si>
  <si>
    <t>13:07:44</t>
  </si>
  <si>
    <t>25cb1573-756c-4ed0-83d3-ddb95c469f60</t>
  </si>
  <si>
    <t>1-0d4514866861f4203c4a7bf3b160dfe2</t>
  </si>
  <si>
    <t>22/07/24 13:07:58  060</t>
  </si>
  <si>
    <t>13:07:58</t>
  </si>
  <si>
    <t>a72fd360-c1b6-4d5f-8149-d35d55667424</t>
  </si>
  <si>
    <t>1-483b74944d9a110534fdec09122d6dd0</t>
  </si>
  <si>
    <t>22/07/24 13:08:11  098</t>
  </si>
  <si>
    <t>13:08:11</t>
  </si>
  <si>
    <t>4bdf521a-8bb2-44a8-9e4a-2b30395cf5b3</t>
  </si>
  <si>
    <t>1-8a040d67d6f59d1c705b7073091a9b29</t>
  </si>
  <si>
    <t>22/07/24 13:08:24  143</t>
  </si>
  <si>
    <t>13:08:24</t>
  </si>
  <si>
    <t>026c8507-3f25-4914-a261-106a3246232c</t>
  </si>
  <si>
    <t>1-7065ebc1710f647c9d9193c01884fa2b</t>
  </si>
  <si>
    <t>22/07/24 13:08:37  136</t>
  </si>
  <si>
    <t>13:08:37</t>
  </si>
  <si>
    <t>f45d4af6-69d8-4570-aeb8-08811a0a4398</t>
  </si>
  <si>
    <t>1-bbc90e50c1d89abea25b3f16161095ed</t>
  </si>
  <si>
    <t>22/07/24 13:09:03  361</t>
  </si>
  <si>
    <t>13:09:03</t>
  </si>
  <si>
    <t>60771d86-6c63-415a-bac8-3ac3df3dd1b9</t>
  </si>
  <si>
    <t>1-9ca53cfa54e709b4f932cfbdfd34ca82</t>
  </si>
  <si>
    <t>22/07/24 13:09:16  479</t>
  </si>
  <si>
    <t>13:09:16</t>
  </si>
  <si>
    <t>4918d7fb-f7a0-45c7-be25-f591a8552192</t>
  </si>
  <si>
    <t>1-538539ccb35e95dacd89431bc6d84dd3</t>
  </si>
  <si>
    <t>22/07/24 13:09:29  496</t>
  </si>
  <si>
    <t>13:09:29</t>
  </si>
  <si>
    <t>1326085d-00aa-47d8-9217-c56b0405e5ff</t>
  </si>
  <si>
    <t>1-8184d01aa37810bc51113fae6dbdcd46</t>
  </si>
  <si>
    <t>22/07/24 13:09:42  445</t>
  </si>
  <si>
    <t>13:09:42</t>
  </si>
  <si>
    <t>9cf880da-0171-46c5-9cbb-50ab60c24b38</t>
  </si>
  <si>
    <t>1-4e556d55e16d8cf47b17c683644fe7eb</t>
  </si>
  <si>
    <t>22/07/24 13:09:55  541</t>
  </si>
  <si>
    <t>13:09:55</t>
  </si>
  <si>
    <t>3291e8f5-4edb-4580-af13-06f914737740</t>
  </si>
  <si>
    <t>1-0c90d6d250212ea7c827a3187055b57a</t>
  </si>
  <si>
    <t>22/07/24 13:10:08  889</t>
  </si>
  <si>
    <t>13:10:08</t>
  </si>
  <si>
    <t>5c012efb-bee5-42aa-a579-5034db6edd03</t>
  </si>
  <si>
    <t>1-d4f0e918e83c67622144f6f636c77c3a</t>
  </si>
  <si>
    <t>22/07/24 13:10:21  878</t>
  </si>
  <si>
    <t>13:10:21</t>
  </si>
  <si>
    <t>1b406a52-59d4-4df5-a289-3bb45f01433a</t>
  </si>
  <si>
    <t>1-7b227b0096c7795fef09612c1c04cb33</t>
  </si>
  <si>
    <t>22/07/24 13:10:35  158</t>
  </si>
  <si>
    <t>13:10:35</t>
  </si>
  <si>
    <t>05447788-cd1e-4be2-8d93-61ff6007a551</t>
  </si>
  <si>
    <t>1-724aa2d81ad16783a20bab5e1850fa9d</t>
  </si>
  <si>
    <t>22/07/24 13:10:48  080</t>
  </si>
  <si>
    <t>13:10:48</t>
  </si>
  <si>
    <t>154252a8-904b-4d05-8b55-dfe55a67e64c</t>
  </si>
  <si>
    <t>1-a8244430cc13bae169eb66447505ce92</t>
  </si>
  <si>
    <t>22/07/24 13:11:01  061</t>
  </si>
  <si>
    <t>13:11:01</t>
  </si>
  <si>
    <t>1e6efd31-e40e-4eb6-9894-8fe6eb42b76f</t>
  </si>
  <si>
    <t>1-0e8bc96b1305be302730072aa9fbb9b6</t>
  </si>
  <si>
    <t>22/07/24 13:11:14  275</t>
  </si>
  <si>
    <t>13:11:14</t>
  </si>
  <si>
    <t>8d7471fa-6922-469d-b72c-dff0c35de0f3</t>
  </si>
  <si>
    <t>1-2eb37f3c9f83141a89982c0e32b33787</t>
  </si>
  <si>
    <t>22/07/24 13:11:27  226</t>
  </si>
  <si>
    <t>13:11:27</t>
  </si>
  <si>
    <t>6f113535-5940-42b1-afc8-8a9b574a01cf</t>
  </si>
  <si>
    <t>1-7db206af24dca3dc0c594e094b4fe66f</t>
  </si>
  <si>
    <t>22/07/24 13:11:40  322</t>
  </si>
  <si>
    <t>13:11:40</t>
  </si>
  <si>
    <t>a362553c-6c08-424c-965a-353c5a42210f</t>
  </si>
  <si>
    <t>1-294218da26a7e698e353ea3b9a24b2d4</t>
  </si>
  <si>
    <t>22/07/24 13:11:53  324</t>
  </si>
  <si>
    <t>13:11:53</t>
  </si>
  <si>
    <t>e0149ccd-d97d-4dba-a3a7-5af226b9b3a2</t>
  </si>
  <si>
    <t>1-86f1866c1266a3bd1912ec6eaac0873f</t>
  </si>
  <si>
    <t>22/07/24 13:12:06  389</t>
  </si>
  <si>
    <t>13:12:06</t>
  </si>
  <si>
    <t>7fc0252f-ecb3-43e9-9980-6050b49c1d58</t>
  </si>
  <si>
    <t>1-69531a92d5a2f018111ab0394418970e</t>
  </si>
  <si>
    <t>22/07/24 13:12:19  624</t>
  </si>
  <si>
    <t>13:12:19</t>
  </si>
  <si>
    <t>0e4d05cb-5351-42d7-8a38-c0c5b5b933d6</t>
  </si>
  <si>
    <t>1-8ac685ce336448e841fc28ae0933b868</t>
  </si>
  <si>
    <t>22/07/24 13:12:32  726</t>
  </si>
  <si>
    <t>13:12:32</t>
  </si>
  <si>
    <t>54dd3013-2374-45f7-91a1-e12ba962b902</t>
  </si>
  <si>
    <t>1-2b88065f67c311f09850d18bd70cfd1e</t>
  </si>
  <si>
    <t>22/07/24 13:12:45  642</t>
  </si>
  <si>
    <t>13:12:45</t>
  </si>
  <si>
    <t>46cac8c0-8a99-424a-aa1c-dba7baa5656d</t>
  </si>
  <si>
    <t>1-ee7820ad230c773514b1e0ba4756fa32</t>
  </si>
  <si>
    <t>22/07/24 13:12:58  661</t>
  </si>
  <si>
    <t>13:12:58</t>
  </si>
  <si>
    <t>fa50c1e8-ee2b-4dff-a2d2-9aaf4745646f</t>
  </si>
  <si>
    <t>1-0fc3852897c7c1783392b963f1b39d3b</t>
  </si>
  <si>
    <t>22/07/24 13:13:11  944</t>
  </si>
  <si>
    <t>13:13:11</t>
  </si>
  <si>
    <t>2236d281-5e38-4304-bae0-7f12bd3c20d1</t>
  </si>
  <si>
    <t>1-9428483db48ec84a3fa946c007eb9b72</t>
  </si>
  <si>
    <t>22/07/24 13:13:25  049</t>
  </si>
  <si>
    <t>13:13:25</t>
  </si>
  <si>
    <t>d3a2019c-068c-46c8-8f6e-b73d9fef2597</t>
  </si>
  <si>
    <t>1-0e5c831329c8ed3f50e022a1637c09c1</t>
  </si>
  <si>
    <t>22/07/24 13:13:37  927</t>
  </si>
  <si>
    <t>13:13:37</t>
  </si>
  <si>
    <t>8c129a17-fb6d-409e-8390-1ffa197b6107</t>
  </si>
  <si>
    <t>1-34b22ef855fa6bb545b0d9837a9b26d6</t>
  </si>
  <si>
    <t>22/07/24 13:13:50  952</t>
  </si>
  <si>
    <t>13:13:50</t>
  </si>
  <si>
    <t>dcc16e22-31e7-4099-bfe1-2efa6d995941</t>
  </si>
  <si>
    <t>1-a0527d151a08354e3a7cc8975555da52</t>
  </si>
  <si>
    <t>22/07/24 13:14:04  000</t>
  </si>
  <si>
    <t>13:14:04</t>
  </si>
  <si>
    <t>6acc211c-65da-4cde-8d59-053cc893d0fa</t>
  </si>
  <si>
    <t>1-cb9010a5b6f65b29194611d43e514edc</t>
  </si>
  <si>
    <t>22/07/24 13:14:17  006</t>
  </si>
  <si>
    <t>13:14:17</t>
  </si>
  <si>
    <t>89141fd0-a0a5-43a1-ba4f-ccff8b58e286</t>
  </si>
  <si>
    <t>1-748d6fcfe07cddc90a522467af4a4371</t>
  </si>
  <si>
    <t>22/07/24 13:14:30  970</t>
  </si>
  <si>
    <t>13:14:30</t>
  </si>
  <si>
    <t>304033ee-9370-4c38-9d47-26bde8af21b3</t>
  </si>
  <si>
    <t>1-c15655ac7c7b809f45e5503ef0da9c06</t>
  </si>
  <si>
    <t>22/07/24 13:14:43  711</t>
  </si>
  <si>
    <t>13:14:43</t>
  </si>
  <si>
    <t>4b391dc9-55d5-49b6-be96-53c697a176e3</t>
  </si>
  <si>
    <t>1-1b3ae87bd6ebb249f97dc5937e2c338d</t>
  </si>
  <si>
    <t>22/07/24 13:14:56  958</t>
  </si>
  <si>
    <t>13:14:56</t>
  </si>
  <si>
    <t>a0baaf78-7383-4064-99ff-b5f9950505d5</t>
  </si>
  <si>
    <t>1-0228f4b46d9c43ab7d48bc14aadfdff3</t>
  </si>
  <si>
    <t>22/07/24 13:15:22  854</t>
  </si>
  <si>
    <t>13:15:22</t>
  </si>
  <si>
    <t>3fbd9d79-7219-431c-b114-e333531b2779</t>
  </si>
  <si>
    <t>1-3bc14b3cb091f8941d374bc1d5b3f151</t>
  </si>
  <si>
    <t>22/07/24 13:15:36  090</t>
  </si>
  <si>
    <t>13:15:36</t>
  </si>
  <si>
    <t>d2978c0a-7889-4362-8424-6263a9d4ab59</t>
  </si>
  <si>
    <t>1-518d711dccd6d0173b9db270975fe66e</t>
  </si>
  <si>
    <t>22/07/24 13:15:49  265</t>
  </si>
  <si>
    <t>13:15:49</t>
  </si>
  <si>
    <t>2fa5f4a5-6cdb-4558-9367-58560e22c896</t>
  </si>
  <si>
    <t>1-b4f768bd63f9d9c126c019199d125a20</t>
  </si>
  <si>
    <t>22/07/24 13:16:02  225</t>
  </si>
  <si>
    <t>13:16:02</t>
  </si>
  <si>
    <t>2f87c741-753a-4c85-85bf-c84b13e119db</t>
  </si>
  <si>
    <t>1-83d8ded7cf08ba7d628de73e5fb1ce00</t>
  </si>
  <si>
    <t>22/07/24 13:16:15  193</t>
  </si>
  <si>
    <t>13:16:15</t>
  </si>
  <si>
    <t>0c9566f9-e760-4f8b-9fc7-e8a772ab219b</t>
  </si>
  <si>
    <t>1-d2c8705a1a9398eb71442f743827998b</t>
  </si>
  <si>
    <t>22/07/24 13:16:28  360</t>
  </si>
  <si>
    <t>13:16:28</t>
  </si>
  <si>
    <t>9811047d-51b0-4a14-9d6b-f08734a7b7e4</t>
  </si>
  <si>
    <t>1-68cf5ea44420474d98cf0f96cddda03d</t>
  </si>
  <si>
    <t>22/07/24 13:16:41  867</t>
  </si>
  <si>
    <t>13:16:41</t>
  </si>
  <si>
    <t>a6c3b44b-03c7-4363-b32b-a6483148748d</t>
  </si>
  <si>
    <t>1-63a4cc767b7a66b01fee58b31caa6202</t>
  </si>
  <si>
    <t>22/07/24 13:16:54  835</t>
  </si>
  <si>
    <t>13:16:54</t>
  </si>
  <si>
    <t>57a9a9bc-08dd-434f-a9cf-8c66078c9d56</t>
  </si>
  <si>
    <t>1-3bace8dfa20ce2051fde7398f525c085</t>
  </si>
  <si>
    <t>22/07/24 13:17:07  903</t>
  </si>
  <si>
    <t>13:17:07</t>
  </si>
  <si>
    <t>77fcb2ce-7121-43cc-915d-5b1907df3bb1</t>
  </si>
  <si>
    <t>1-4fe0d204a0c2e8f791febc5207d156cb</t>
  </si>
  <si>
    <t>22/07/24 13:17:21  078</t>
  </si>
  <si>
    <t>13:17:21</t>
  </si>
  <si>
    <t>c876d81c-f260-4d5c-aacb-d8d6324cfb40</t>
  </si>
  <si>
    <t>1-5d521e6b7accb4fb0d713ffe37f5e32a</t>
  </si>
  <si>
    <t>22/07/24 13:17:33  944</t>
  </si>
  <si>
    <t>13:17:33</t>
  </si>
  <si>
    <t>15eb5b3c-b63f-440a-8195-c5d0695168a1</t>
  </si>
  <si>
    <t>1-086513f2311d2370e38e3e0cf16d3ba6</t>
  </si>
  <si>
    <t>22/07/24 13:17:47  075</t>
  </si>
  <si>
    <t>13:17:47</t>
  </si>
  <si>
    <t>cb173810-7722-4200-940b-c32dc5752415</t>
  </si>
  <si>
    <t>1-b7167bee419adbf84c3980fa2cf7b03b</t>
  </si>
  <si>
    <t>22/07/24 13:18:13  221</t>
  </si>
  <si>
    <t>13:18:13</t>
  </si>
  <si>
    <t>a2b6fdc8-2d53-449a-9c75-48e5303f5975</t>
  </si>
  <si>
    <t>1-da7428a5bc01b0480307d2753b9c3965</t>
  </si>
  <si>
    <t>22/07/24 13:18:26  307</t>
  </si>
  <si>
    <t>13:18:26</t>
  </si>
  <si>
    <t>be366e0e-4c1f-4130-9073-4eb996448c9d</t>
  </si>
  <si>
    <t>1-56a55ecffe1ad74e8d0a982361025f03</t>
  </si>
  <si>
    <t>22/07/24 13:18:39  201</t>
  </si>
  <si>
    <t>13:18:39</t>
  </si>
  <si>
    <t>8cb40f63-a75c-4ca0-87fe-cf591d2bc996</t>
  </si>
  <si>
    <t>1-ad5dd76719e728d5a4d5bf1c9b4225b8</t>
  </si>
  <si>
    <t>22/07/24 13:18:52  764</t>
  </si>
  <si>
    <t>13:18:52</t>
  </si>
  <si>
    <t>92a51493-56c9-4394-ad23-ad0eb7d2a903</t>
  </si>
  <si>
    <t>1-9370b36f5d64e683ba0c0179cb93b078</t>
  </si>
  <si>
    <t>22/07/24 13:19:05  873</t>
  </si>
  <si>
    <t>13:19:05</t>
  </si>
  <si>
    <t>70f830c5-b5d4-4d39-a6cd-70f2ece54182</t>
  </si>
  <si>
    <t>1-06766b8e4bcce91e4426ab7a96f63c86</t>
  </si>
  <si>
    <t>22/07/24 13:19:18  940</t>
  </si>
  <si>
    <t>13:19:18</t>
  </si>
  <si>
    <t>ca274cea-1891-427f-b906-2b56f8482a01</t>
  </si>
  <si>
    <t>1-08f0a193d47b10373b29d5153e04e424</t>
  </si>
  <si>
    <t>22/07/24 13:19:31  935</t>
  </si>
  <si>
    <t>13:19:31</t>
  </si>
  <si>
    <t>fddeb8e7-c91a-4920-a013-b8533873aa18</t>
  </si>
  <si>
    <t>1-e76b684d77a1c61e6752d91b0ec9f27e</t>
  </si>
  <si>
    <t>22/07/24 13:19:44  937</t>
  </si>
  <si>
    <t>13:19:44</t>
  </si>
  <si>
    <t>404f8159-ba0d-4c6d-a56d-18bb2dbc6d4f</t>
  </si>
  <si>
    <t>1-c387272fef0a0dcdd5107be2d9e29f28</t>
  </si>
  <si>
    <t>22/07/24 13:19:58  126</t>
  </si>
  <si>
    <t>13:19:58</t>
  </si>
  <si>
    <t>310d208c-9776-4c59-9e92-3723af332c6f</t>
  </si>
  <si>
    <t>1-678d3102ce16e10fcb0693f0ff9287cc</t>
  </si>
  <si>
    <t>22/07/24 13:20:11  245</t>
  </si>
  <si>
    <t>13:20:11</t>
  </si>
  <si>
    <t>6a26d541-cb6f-4504-aa55-3f4b85b711ab</t>
  </si>
  <si>
    <t>1-d738f83b02195e7f0d0f3436328027b8</t>
  </si>
  <si>
    <t>22/07/24 13:20:24  130</t>
  </si>
  <si>
    <t>13:20:24</t>
  </si>
  <si>
    <t>cfce37ed-ab86-4cbd-86f5-839fb43fb0be</t>
  </si>
  <si>
    <t>1-0c9ecf1bc5e93f0a9f1b7d5efe3b0815</t>
  </si>
  <si>
    <t>22/07/24 13:20:37  220</t>
  </si>
  <si>
    <t>13:20:37</t>
  </si>
  <si>
    <t>c94287a8-87f5-4e50-8bf2-c80df4243a5a</t>
  </si>
  <si>
    <t>1-b237b0262e023d642f1a60bf868c81a3</t>
  </si>
  <si>
    <t>22/07/24 13:20:50  254</t>
  </si>
  <si>
    <t>13:20:50</t>
  </si>
  <si>
    <t>03048b81-7a06-4dcd-ba58-bfb0793a01c9</t>
  </si>
  <si>
    <t>1-94a67dfd714ece623083f830a74cb5d0</t>
  </si>
  <si>
    <t>22/07/24 13:21:03  729</t>
  </si>
  <si>
    <t>13:21:03</t>
  </si>
  <si>
    <t>bf3b0ad5-f1ac-4939-ad2d-89b54007b0bc</t>
  </si>
  <si>
    <t>1-b685edc5a4935d731c19f9f0c0e8d1a1</t>
  </si>
  <si>
    <t>22/07/24 13:21:16  865</t>
  </si>
  <si>
    <t>13:21:16</t>
  </si>
  <si>
    <t>3e5e7938-8029-465c-b953-0f33c54cf75b</t>
  </si>
  <si>
    <t>1-bd14b7f5a72faeef879a8ab4e360dd68</t>
  </si>
  <si>
    <t>22/07/24 13:21:29  853</t>
  </si>
  <si>
    <t>13:21:29</t>
  </si>
  <si>
    <t>da3ff780-6473-40e1-aa41-3d6c9f8e58b1</t>
  </si>
  <si>
    <t>1-5c4bb5b05bfd3db49a018c6bcf63b437</t>
  </si>
  <si>
    <t>22/07/24 13:21:42  847</t>
  </si>
  <si>
    <t>13:21:42</t>
  </si>
  <si>
    <t>173d84d7-b39d-4dce-a0a3-6977669c23d1</t>
  </si>
  <si>
    <t>1-a218ecef717c020216833f8b8c8faba6</t>
  </si>
  <si>
    <t>22/07/24 13:21:55  916</t>
  </si>
  <si>
    <t>13:21:55</t>
  </si>
  <si>
    <t>4a1f18c6-b0c5-4fdc-bf7a-a48de4087754</t>
  </si>
  <si>
    <t>1-a60e3f3ec387b3bae1b3097a32f09f5b</t>
  </si>
  <si>
    <t>22/07/24 13:22:09  334</t>
  </si>
  <si>
    <t>13:22:09</t>
  </si>
  <si>
    <t>9a40e074-9cc1-4e89-a716-23f35d0962bc</t>
  </si>
  <si>
    <t>1-f23655804b485621072540391fa9fcda</t>
  </si>
  <si>
    <t>22/07/24 13:22:22  142</t>
  </si>
  <si>
    <t>13:22:22</t>
  </si>
  <si>
    <t>b2213c89-069d-43bd-947a-b12c20561cfc</t>
  </si>
  <si>
    <t>1-2f362fb4ea91a925eabb688867e834f2</t>
  </si>
  <si>
    <t>22/07/24 13:22:35  299</t>
  </si>
  <si>
    <t>13:22:35</t>
  </si>
  <si>
    <t>0faa715e-852f-45e6-9c8f-e231da1842df</t>
  </si>
  <si>
    <t>1-99ae60c32ef95257889030d398fc2783</t>
  </si>
  <si>
    <t>22/07/24 13:22:48  195</t>
  </si>
  <si>
    <t>13:22:48</t>
  </si>
  <si>
    <t>5febc41b-45ec-4527-91db-a69a04e3696d</t>
  </si>
  <si>
    <t>1-d367175f279f7cf2ec8911367ec89f4f</t>
  </si>
  <si>
    <t>22/07/24 13:23:14  935</t>
  </si>
  <si>
    <t>13:23:14</t>
  </si>
  <si>
    <t>47f5d5ad-66c8-45d4-9fc0-6ae3c471f57c</t>
  </si>
  <si>
    <t>1-12d0b6f7e4ead659899649621c44f75a</t>
  </si>
  <si>
    <t>22/07/24 13:23:27  887</t>
  </si>
  <si>
    <t>13:23:27</t>
  </si>
  <si>
    <t>b995d21c-15c4-4813-a10f-2e417c442a39</t>
  </si>
  <si>
    <t>1-f0ee60e316c60d6345e9fed1e41a0533</t>
  </si>
  <si>
    <t>22/07/24 13:23:41  096</t>
  </si>
  <si>
    <t>13:23:41</t>
  </si>
  <si>
    <t>397e1212-ecf1-4fa2-af18-01854536687f</t>
  </si>
  <si>
    <t>1-4cfd96ad99d2f56d20c7d9dae62303e4</t>
  </si>
  <si>
    <t>22/07/24 13:23:53  897</t>
  </si>
  <si>
    <t>13:23:53</t>
  </si>
  <si>
    <t>637c8bb5-8aea-4a4e-a203-a56f7be60036</t>
  </si>
  <si>
    <t>1-2d0aece97ffc78051c80499eee01395e</t>
  </si>
  <si>
    <t>22/07/24 13:24:07  063</t>
  </si>
  <si>
    <t>13:24:07</t>
  </si>
  <si>
    <t>42e50d40-6f30-4600-882c-6fd1c989ac1f</t>
  </si>
  <si>
    <t>1-a11cd8dd4e68396137e4848ff45ec116</t>
  </si>
  <si>
    <t>22/07/24 13:24:20  165</t>
  </si>
  <si>
    <t>13:24:20</t>
  </si>
  <si>
    <t>b5961b41-23c5-430c-abe7-7458488f21c5</t>
  </si>
  <si>
    <t>1-6961c08ff72772dada3dc2fd653805e0</t>
  </si>
  <si>
    <t>22/07/24 13:24:33  214</t>
  </si>
  <si>
    <t>13:24:33</t>
  </si>
  <si>
    <t>b58f8380-8de0-4e4a-bdc2-b56a6d8f343b</t>
  </si>
  <si>
    <t>1-b4b78b3936fae5b1277eb9db6a4b1115</t>
  </si>
  <si>
    <t>22/07/24 13:24:46  225</t>
  </si>
  <si>
    <t>13:24:46</t>
  </si>
  <si>
    <t>b8619b19-dd1e-4985-86cb-bf89a7a95df2</t>
  </si>
  <si>
    <t>1-bd71bae60f32792d16df0aefe0e25baa</t>
  </si>
  <si>
    <t>22/07/24 13:25:12  325</t>
  </si>
  <si>
    <t>13:25:12</t>
  </si>
  <si>
    <t>6fb85e2d-aab6-4718-ae5c-c99b1b540480</t>
  </si>
  <si>
    <t>1-747d01e106066860353139fa0a1fc1cd</t>
  </si>
  <si>
    <t>22/07/24 13:25:25  786</t>
  </si>
  <si>
    <t>13:25:25</t>
  </si>
  <si>
    <t>0ae87717-9bea-49eb-a896-485e255c4ddb</t>
  </si>
  <si>
    <t>1-db0c4f786f101328d12185d96ab947a7</t>
  </si>
  <si>
    <t>22/07/24 13:25:38  852</t>
  </si>
  <si>
    <t>13:25:38</t>
  </si>
  <si>
    <t>21cf18ae-fde6-46e2-bad3-bcd497e623dd</t>
  </si>
  <si>
    <t>1-a241606fd79fe09bf347c8509aa7b09c</t>
  </si>
  <si>
    <t>22/07/24 13:26:04  754</t>
  </si>
  <si>
    <t>13:26:04</t>
  </si>
  <si>
    <t>651c9cf6-7f65-4bc5-8b93-21a682ae3127</t>
  </si>
  <si>
    <t>1-98bf452e405e3a07a00f03183bc4b19a</t>
  </si>
  <si>
    <t>22/07/24 13:26:18  057</t>
  </si>
  <si>
    <t>13:26:18</t>
  </si>
  <si>
    <t>c576b847-d87a-49d3-8bb8-88197b72d8b0</t>
  </si>
  <si>
    <t>1-a0bc01c474424eb2e66e142c14fc551d</t>
  </si>
  <si>
    <t>22/07/24 13:26:31  104</t>
  </si>
  <si>
    <t>13:26:31</t>
  </si>
  <si>
    <t>37c23202-5bb4-4b28-92ba-51cd0f3ed38f</t>
  </si>
  <si>
    <t>1-f5de05178a53100a8dfdb9b47cdb5bb2</t>
  </si>
  <si>
    <t>22/07/24 13:26:44  290</t>
  </si>
  <si>
    <t>13:26:44</t>
  </si>
  <si>
    <t>d91d771d-847d-4d3e-afff-f8ce7deedd84</t>
  </si>
  <si>
    <t>1-27f9804f04ffb0784dd01b44e7da0d44</t>
  </si>
  <si>
    <t>22/07/24 13:26:57  188</t>
  </si>
  <si>
    <t>13:26:57</t>
  </si>
  <si>
    <t>b57c1fca-fcc6-497a-afe5-00bcf5eb7729</t>
  </si>
  <si>
    <t>1-397c8c38575b84dcc0ff1d02dfb8474c</t>
  </si>
  <si>
    <t>22/07/24 13:27:10  191</t>
  </si>
  <si>
    <t>13:27:10</t>
  </si>
  <si>
    <t>5b5a6c55-9a7a-4154-9cad-e7596ae773fb</t>
  </si>
  <si>
    <t>1-52ba80c5da6e2c5bbb475d9232b0f40e</t>
  </si>
  <si>
    <t>22/07/24 13:27:23  179</t>
  </si>
  <si>
    <t>13:27:23</t>
  </si>
  <si>
    <t>cb7d6339-f121-4260-8206-70389c0420f6</t>
  </si>
  <si>
    <t>1-a6ad7ad8ac5485fe6cc97760ba1d6c0b</t>
  </si>
  <si>
    <t>22/07/24 13:27:36  711</t>
  </si>
  <si>
    <t>13:27:36</t>
  </si>
  <si>
    <t>1ea399e8-f962-4fea-8a15-c05a731457f6</t>
  </si>
  <si>
    <t>1-e304e986eee67c370321eb9596a061c6</t>
  </si>
  <si>
    <t>22/07/24 13:27:49  748</t>
  </si>
  <si>
    <t>13:27:49</t>
  </si>
  <si>
    <t>2515acb4-b319-4a02-99bb-10b687951259</t>
  </si>
  <si>
    <t>1-fd89606189f30c61f91ed06f32ea8583</t>
  </si>
  <si>
    <t>22/07/24 13:28:02  825</t>
  </si>
  <si>
    <t>13:28:02</t>
  </si>
  <si>
    <t>d70adfa3-5590-413f-989c-47dcc856711b</t>
  </si>
  <si>
    <t>1-06f96e0273e7e687a57fbfa5f3d45b61</t>
  </si>
  <si>
    <t>22/07/24 13:28:15  867</t>
  </si>
  <si>
    <t>13:28:15</t>
  </si>
  <si>
    <t>84a0243a-dd8e-455b-a205-6a7ffbae6a13</t>
  </si>
  <si>
    <t>1-2264f90d637f56fed89c372a862eadd4</t>
  </si>
  <si>
    <t>22/07/24 13:28:28  726</t>
  </si>
  <si>
    <t>13:28:28</t>
  </si>
  <si>
    <t>d0102a55-8f80-45ab-829c-7e01592167e3</t>
  </si>
  <si>
    <t>1-47926bfc9fcdce8334f90a87f0f31088</t>
  </si>
  <si>
    <t>22/07/24 13:28:55  042</t>
  </si>
  <si>
    <t>13:28:55</t>
  </si>
  <si>
    <t>859cb433-eccf-482e-b960-06e0f14cd46c</t>
  </si>
  <si>
    <t>1-dcae796a448d23849f40e8d533001f30</t>
  </si>
  <si>
    <t>22/07/24 13:29:08  038</t>
  </si>
  <si>
    <t>13:29:08</t>
  </si>
  <si>
    <t>21498084-b81a-4e4a-833c-4cb69f3cf75c</t>
  </si>
  <si>
    <t>1-d04d349f6f6c7240470e43d7ee857584</t>
  </si>
  <si>
    <t>22/07/24 13:29:21  111</t>
  </si>
  <si>
    <t>13:29:21</t>
  </si>
  <si>
    <t>b484ed0a-b02e-4424-9ac8-73558eb99a79</t>
  </si>
  <si>
    <t>1-24688a4bf207c5e93afb9c5a3a8f3e62</t>
  </si>
  <si>
    <t>22/07/24 13:29:34  107</t>
  </si>
  <si>
    <t>13:29:34</t>
  </si>
  <si>
    <t>d8bc0a07-1dcb-4cf1-bc66-cff6d32bd78c</t>
  </si>
  <si>
    <t>1-cd1091c4709323efed36ee02d70b3cfb</t>
  </si>
  <si>
    <t>22/07/24 13:29:48  525</t>
  </si>
  <si>
    <t>13:29:48</t>
  </si>
  <si>
    <t>2db705ec-21bd-413f-81c5-817e054f3bb8</t>
  </si>
  <si>
    <t>1-daf5bf9830b35abf5f99760fcf691dda</t>
  </si>
  <si>
    <t>22/07/24 13:30:16  777</t>
  </si>
  <si>
    <t>13:30:16</t>
  </si>
  <si>
    <t>b29ebefe-81be-4409-b81c-6172bb81b035</t>
  </si>
  <si>
    <t>1-a25e67dd15688d2012b4552e5ce82831</t>
  </si>
  <si>
    <t>22/07/24 13:30:30  949</t>
  </si>
  <si>
    <t>13:30:30</t>
  </si>
  <si>
    <t>833cf7c5-b11b-4000-9a03-19834f2cb0be</t>
  </si>
  <si>
    <t>1-aff59a03cfcf98c42ad1d10b14ddabfb</t>
  </si>
  <si>
    <t>22/07/24 13:30:58  860</t>
  </si>
  <si>
    <t>13:30:58</t>
  </si>
  <si>
    <t>5a55ce36-8fec-4a5d-abe3-4aaea7be7e3c</t>
  </si>
  <si>
    <t>1-e13b84d2a7852571b9e2a0e051489600</t>
  </si>
  <si>
    <t>22/07/24 13:31:12  782</t>
  </si>
  <si>
    <t>13:31:12</t>
  </si>
  <si>
    <t>be3be2b6-d1f3-438d-885c-883ccf397bf7</t>
  </si>
  <si>
    <t>1-2e041f97ad4ef6e4c3d94fd3031451d4</t>
  </si>
  <si>
    <t>22/07/24 13:31:26  957</t>
  </si>
  <si>
    <t>13:31:26</t>
  </si>
  <si>
    <t>06432887-bf05-45d5-8747-423b05adbe7b</t>
  </si>
  <si>
    <t>1-19941ce0e4b3856dad520bd5b03dc20f</t>
  </si>
  <si>
    <t>22/07/24 13:31:40  909</t>
  </si>
  <si>
    <t>13:31:40</t>
  </si>
  <si>
    <t>a22df2ad-8dbd-4df1-9992-2e51eeda5b5b</t>
  </si>
  <si>
    <t>1-2459ff7e2cf748cbdcf64d94f6cda8f5</t>
  </si>
  <si>
    <t>22/07/24 13:31:54  968</t>
  </si>
  <si>
    <t>13:31:54</t>
  </si>
  <si>
    <t>bfc6c902-7947-4289-ba7b-45e45a1e75d0</t>
  </si>
  <si>
    <t>1-aa704aa0239e80803d60bdf1b53f6d79</t>
  </si>
  <si>
    <t>22/07/24 13:32:08  135</t>
  </si>
  <si>
    <t>13:32:08</t>
  </si>
  <si>
    <t>0df99215-19a8-456d-ba2f-210c2d3ce950</t>
  </si>
  <si>
    <t>1-0d8ffc4c4233033c71211ca5b6a89202</t>
  </si>
  <si>
    <t>22/07/24 13:32:34  204</t>
  </si>
  <si>
    <t>13:32:34</t>
  </si>
  <si>
    <t>f0d2910e-f93d-4176-9613-379d5c5ba16b</t>
  </si>
  <si>
    <t>1-c7cd54db0784545b2cbc6607e66daaf8</t>
  </si>
  <si>
    <t>22/07/24 13:32:47  262</t>
  </si>
  <si>
    <t>13:32:47</t>
  </si>
  <si>
    <t>15e3c00c-bc97-4eb9-b3c9-27675fde4cfe</t>
  </si>
  <si>
    <t>1-258e1d788f76f65fff94be1f38ed62af</t>
  </si>
  <si>
    <t>22/07/24 13:33:00  183</t>
  </si>
  <si>
    <t>13:33:00</t>
  </si>
  <si>
    <t>73cc2697-d25b-490d-8451-a072491e668d</t>
  </si>
  <si>
    <t>1-52086ab55e5510f602bd2bc1320c1aa4</t>
  </si>
  <si>
    <t>22/07/24 13:33:13  513</t>
  </si>
  <si>
    <t>13:33:13</t>
  </si>
  <si>
    <t>49b821e8-6d8b-495f-8806-fcc350b97cbc</t>
  </si>
  <si>
    <t>1-51889e5ee90da66db1d63d6a46291ba0</t>
  </si>
  <si>
    <t>22/07/24 13:33:26  441</t>
  </si>
  <si>
    <t>13:33:26</t>
  </si>
  <si>
    <t>10b182e8-d786-4cef-a1e0-e94a5098c0bd</t>
  </si>
  <si>
    <t>1-ab0c36cf13d0b65cba25b7e6e3820f96</t>
  </si>
  <si>
    <t>22/07/24 13:33:39  577</t>
  </si>
  <si>
    <t>13:33:39</t>
  </si>
  <si>
    <t>aa2e2026-8f7a-47e7-86d0-5e5a54943dd4</t>
  </si>
  <si>
    <t>1-2016fd5958887fb1953452817e8abcde</t>
  </si>
  <si>
    <t>22/07/24 13:33:52  581</t>
  </si>
  <si>
    <t>13:33:52</t>
  </si>
  <si>
    <t>d8bbc49c-56cd-4d6e-af17-46379c167295</t>
  </si>
  <si>
    <t>1-7dc1e0ee8694ab2d0f5765706274d79f</t>
  </si>
  <si>
    <t>22/07/24 13:34:05  556</t>
  </si>
  <si>
    <t>13:34:05</t>
  </si>
  <si>
    <t>60a5ef5b-58e6-4fc3-9194-44c44b7176f0</t>
  </si>
  <si>
    <t>1-48c8e06a8b57bb9690bdc2b4aad99bc5</t>
  </si>
  <si>
    <t>22/07/24 13:34:19  209</t>
  </si>
  <si>
    <t>13:34:19</t>
  </si>
  <si>
    <t>a3245698-4e71-408d-85f8-10523457cc25</t>
  </si>
  <si>
    <t>1-00e0c0eb4ed3818c844d9184a81b69a9</t>
  </si>
  <si>
    <t>22/07/24 13:34:32  217</t>
  </si>
  <si>
    <t>13:34:32</t>
  </si>
  <si>
    <t>55453976-cf01-4656-b2fb-bd7bf22d61b5</t>
  </si>
  <si>
    <t>1-a42685c9878312bab9e9b11eaedcccf3</t>
  </si>
  <si>
    <t>22/07/24 13:34:45  241</t>
  </si>
  <si>
    <t>13:34:45</t>
  </si>
  <si>
    <t>4543d5bf-0b94-4aba-80d5-a9dd1833b497</t>
  </si>
  <si>
    <t>1-95c2401f9dc4d39eb87b6a289c987c80</t>
  </si>
  <si>
    <t>22/07/24 13:34:58  269</t>
  </si>
  <si>
    <t>13:34:58</t>
  </si>
  <si>
    <t>48fc4913-65a4-43ae-bae1-e5936070e825</t>
  </si>
  <si>
    <t>1-b8fec9e69104319e8dcde1738cfd2ad6</t>
  </si>
  <si>
    <t>22/07/24 13:35:11  365</t>
  </si>
  <si>
    <t>13:35:11</t>
  </si>
  <si>
    <t>c42f36be-49d3-42d4-90d0-4cd082b01282</t>
  </si>
  <si>
    <t>1-9a289484ea747639ab0755f35e874cec</t>
  </si>
  <si>
    <t>22/07/24 13:35:24  487</t>
  </si>
  <si>
    <t>13:35:24</t>
  </si>
  <si>
    <t>41d8fc55-e77b-4cb8-bca9-a04c3e0b5fdd</t>
  </si>
  <si>
    <t>1-d785f07e07c8f7861b3d95d61b16afb1</t>
  </si>
  <si>
    <t>22/07/24 13:35:37  585</t>
  </si>
  <si>
    <t>13:35:37</t>
  </si>
  <si>
    <t>d885853e-3013-4b9e-b56a-639dfe65c7ab</t>
  </si>
  <si>
    <t>1-e08aadf9dca4addced70479edae4c05b</t>
  </si>
  <si>
    <t>22/07/24 13:35:50  594</t>
  </si>
  <si>
    <t>13:35:50</t>
  </si>
  <si>
    <t>1c9cb454-e1c8-473d-9700-3898704ba9c1</t>
  </si>
  <si>
    <t>1-1b1283ff141842dbe275e1b3e7b26458</t>
  </si>
  <si>
    <t>22/07/24 13:36:03  707</t>
  </si>
  <si>
    <t>13:36:03</t>
  </si>
  <si>
    <t>b31a762a-fa59-4149-b880-05938bb5257f</t>
  </si>
  <si>
    <t>1-0ba8cf58598062135bf8bc471ac56f9f</t>
  </si>
  <si>
    <t>22/07/24 13:36:16  679</t>
  </si>
  <si>
    <t>13:36:16</t>
  </si>
  <si>
    <t>308f9462-2d08-42f1-87ef-a4ff96143728</t>
  </si>
  <si>
    <t>1-441230b8c79c47b2f8cf010bdcf18d03</t>
  </si>
  <si>
    <t>22/07/24 13:36:30  192</t>
  </si>
  <si>
    <t>13:36:30</t>
  </si>
  <si>
    <t>ec3b52db-0968-416c-b44e-be195962ec9a</t>
  </si>
  <si>
    <t>1-ed5f192636bd976347491dd6bece1c88</t>
  </si>
  <si>
    <t>22/07/24 13:36:43  239</t>
  </si>
  <si>
    <t>13:36:43</t>
  </si>
  <si>
    <t>5d10ae86-c14c-4c67-9b28-146024359886</t>
  </si>
  <si>
    <t>1-cb768428fbcb247da11ae9ccef9dc127</t>
  </si>
  <si>
    <t>22/07/24 13:36:56  191</t>
  </si>
  <si>
    <t>13:36:56</t>
  </si>
  <si>
    <t>e726a97d-b2a8-4178-8baf-0ca1f12ad1ee</t>
  </si>
  <si>
    <t>1-61461e5c48563d06902da6ab490f1ffc</t>
  </si>
  <si>
    <t>22/07/24 13:37:09  249</t>
  </si>
  <si>
    <t>13:37:09</t>
  </si>
  <si>
    <t>31a92c63-08a6-40c9-af45-5444e8d0e6b7</t>
  </si>
  <si>
    <t>1-2aa8299b3cc4db278e5ceb5e5c38abea</t>
  </si>
  <si>
    <t>22/07/24 13:37:35  569</t>
  </si>
  <si>
    <t>13:37:35</t>
  </si>
  <si>
    <t>d4aad15c-40ee-4edb-ac8e-555bb4295e39</t>
  </si>
  <si>
    <t>1-5b9bb6506981e10d8743010659047943</t>
  </si>
  <si>
    <t>22/07/24 13:37:48  505</t>
  </si>
  <si>
    <t>13:37:48</t>
  </si>
  <si>
    <t>f789fd7b-4d00-48ba-a3cc-3dacc7eb99f9</t>
  </si>
  <si>
    <t>1-11451723a231f365d4a9bbaf0cb884b2</t>
  </si>
  <si>
    <t>22/07/24 13:38:01  425</t>
  </si>
  <si>
    <t>13:38:01</t>
  </si>
  <si>
    <t>de33f64b-d8d6-458b-b854-92d004ea0159</t>
  </si>
  <si>
    <t>1-fdf6bfd28d48350343bc5f06af6663be</t>
  </si>
  <si>
    <t>22/07/24 13:38:14  577</t>
  </si>
  <si>
    <t>13:38:14</t>
  </si>
  <si>
    <t>12c0d3a6-5ab3-451c-bd49-8826e2cefba4</t>
  </si>
  <si>
    <t>1-c05402f1aa36fa49242b9c8fc0c2b229</t>
  </si>
  <si>
    <t>22/07/24 13:38:27  542</t>
  </si>
  <si>
    <t>13:38:27</t>
  </si>
  <si>
    <t>0751fe2d-9029-4e47-ae60-b9fd83d9612f</t>
  </si>
  <si>
    <t>1-9a0bd2284d324b7498242d1de3a23d90</t>
  </si>
  <si>
    <t>22/07/24 13:38:41  004</t>
  </si>
  <si>
    <t>13:38:41</t>
  </si>
  <si>
    <t>323a95e7-aa4c-450f-966c-1745a94c8969</t>
  </si>
  <si>
    <t>1-2802e6b745c69d2e31733feb7e6d74bb</t>
  </si>
  <si>
    <t>22/07/24 13:38:54  204</t>
  </si>
  <si>
    <t>13:38:54</t>
  </si>
  <si>
    <t>9effb442-0e9b-4b53-8a6c-e6eb87230ca2</t>
  </si>
  <si>
    <t>1-14094a10629888bd0d07cc3154036e3d</t>
  </si>
  <si>
    <t>22/07/24 13:39:07  420</t>
  </si>
  <si>
    <t>13:39:07</t>
  </si>
  <si>
    <t>6a3cab73-dc7a-4dea-8826-37594151fd1b</t>
  </si>
  <si>
    <t>1-e4790bd1b60fbe7907d517b158fe9833</t>
  </si>
  <si>
    <t>22/07/24 13:39:20  173</t>
  </si>
  <si>
    <t>13:39:20</t>
  </si>
  <si>
    <t>94d07ccd-cfe4-464a-a7ea-117b8df5ea4a</t>
  </si>
  <si>
    <t>1-86c11fdcb29df225bba6a5ee04e1414d</t>
  </si>
  <si>
    <t>22/07/24 13:39:33  273</t>
  </si>
  <si>
    <t>13:39:33</t>
  </si>
  <si>
    <t>38f7f80a-d14f-4635-92a6-d486bc012f00</t>
  </si>
  <si>
    <t>1-906d51a1672bae50f78ea8184c179237</t>
  </si>
  <si>
    <t>22/07/24 13:39:46  355</t>
  </si>
  <si>
    <t>13:39:46</t>
  </si>
  <si>
    <t>1bea80c2-b4c9-475f-91fb-0856db2e4859</t>
  </si>
  <si>
    <t>1-379f65c9db4f748f42891501979de311</t>
  </si>
  <si>
    <t>22/07/24 13:39:59  574</t>
  </si>
  <si>
    <t>13:39:59</t>
  </si>
  <si>
    <t>6f434c03-cd72-4445-bf40-67a4316bed71</t>
  </si>
  <si>
    <t>1-d22d87006adbc15fea18ab128c0d8151</t>
  </si>
  <si>
    <t>22/07/24 13:40:25  552</t>
  </si>
  <si>
    <t>13:40:25</t>
  </si>
  <si>
    <t>140de019-8ce9-4797-9c7f-8322457941f2</t>
  </si>
  <si>
    <t>1-beb8ecf91e8399a72275a1e8c14dd1ae</t>
  </si>
  <si>
    <t>22/07/24 13:40:38  674</t>
  </si>
  <si>
    <t>13:40:38</t>
  </si>
  <si>
    <t>464018cf-7d6a-41ec-a22f-aff9e6bfae59</t>
  </si>
  <si>
    <t>1-666b5f392823324645e6b9c1615d5ccb</t>
  </si>
  <si>
    <t>22/07/24 13:40:52  094</t>
  </si>
  <si>
    <t>13:40:52</t>
  </si>
  <si>
    <t>a7dd458f-076c-4a55-8a19-891938f32309</t>
  </si>
  <si>
    <t>1-f49316a3a26191366687d9d2e2732400</t>
  </si>
  <si>
    <t>22/07/24 13:41:05  153</t>
  </si>
  <si>
    <t>13:41:05</t>
  </si>
  <si>
    <t>90fedc53-e59e-4de8-a0ca-d55faf41a0a0</t>
  </si>
  <si>
    <t>1-ede16abec9581f019c6d1a71245d97f9</t>
  </si>
  <si>
    <t>22/07/24 13:41:18  160</t>
  </si>
  <si>
    <t>13:41:18</t>
  </si>
  <si>
    <t>7180e71a-5b50-4c2a-8d2c-98ab806e68ee</t>
  </si>
  <si>
    <t>1-f75cf425dd91ab5e41b7437e8ddb8f66</t>
  </si>
  <si>
    <t>22/07/24 13:41:31  388</t>
  </si>
  <si>
    <t>13:41:31</t>
  </si>
  <si>
    <t>aef03bf2-eae4-4d13-bdc2-32dbcb25f64f</t>
  </si>
  <si>
    <t>1-96f3b53780bd322a081cef5054cbcccb</t>
  </si>
  <si>
    <t>22/07/24 13:41:44  309</t>
  </si>
  <si>
    <t>13:41:44</t>
  </si>
  <si>
    <t>138b0b60-f36e-49ff-917b-64a0dff97b32</t>
  </si>
  <si>
    <t>1-a43cfbd12e3262a3612ae136fb0478a5</t>
  </si>
  <si>
    <t>22/07/24 13:41:57  496</t>
  </si>
  <si>
    <t>13:41:57</t>
  </si>
  <si>
    <t>244b62da-8461-493e-8b1b-1d9b2b9eb821</t>
  </si>
  <si>
    <t>1-e94953d0c4ac3abf096e041ffcf4aaa0</t>
  </si>
  <si>
    <t>22/07/24 13:42:10  579</t>
  </si>
  <si>
    <t>13:42:10</t>
  </si>
  <si>
    <t>efaf3e8e-7a73-4f5a-a29c-9e1d5f5015b6</t>
  </si>
  <si>
    <t>1-c14b8e85b4d58bb66a527eda997277cd</t>
  </si>
  <si>
    <t>22/07/24 13:42:23  806</t>
  </si>
  <si>
    <t>13:42:23</t>
  </si>
  <si>
    <t>327f8c4c-cb05-4064-8cca-eb1ad557a380</t>
  </si>
  <si>
    <t>1-8a1a282dbf51778767603fe78ae6ab15</t>
  </si>
  <si>
    <t>22/07/24 13:42:36  748</t>
  </si>
  <si>
    <t>13:42:36</t>
  </si>
  <si>
    <t>039e7478-72ae-44fb-88a3-b3a93365a23d</t>
  </si>
  <si>
    <t>1-2daf925d8d68cb7c1d05ab1ec90c60c0</t>
  </si>
  <si>
    <t>22/07/24 13:42:49  697</t>
  </si>
  <si>
    <t>13:42:49</t>
  </si>
  <si>
    <t>a831af5c-ed09-44b8-9680-fe0b879f10ce</t>
  </si>
  <si>
    <t>1-8f00c5320847d4520278d02d445c2669</t>
  </si>
  <si>
    <t>22/07/24 13:43:03  136</t>
  </si>
  <si>
    <t>13:43:03</t>
  </si>
  <si>
    <t>4632a0f0-13b2-40bc-9f24-5447b2edb5b3</t>
  </si>
  <si>
    <t>1-c99dfc3d5c230dbb5ae172f9df1c150a</t>
  </si>
  <si>
    <t>22/07/24 13:43:16  161</t>
  </si>
  <si>
    <t>13:43:16</t>
  </si>
  <si>
    <t>8d7713a9-2095-44e4-a24f-ace28fd22e84</t>
  </si>
  <si>
    <t>1-d940a09c459f27f88e76bf007e94155a</t>
  </si>
  <si>
    <t>22/07/24 13:43:29  169</t>
  </si>
  <si>
    <t>13:43:29</t>
  </si>
  <si>
    <t>ffef859f-b692-4412-948e-0debdeae836a</t>
  </si>
  <si>
    <t>1-1c046711922a9e7819d6451e442835dc</t>
  </si>
  <si>
    <t>22/07/24 13:43:42  216</t>
  </si>
  <si>
    <t>13:43:42</t>
  </si>
  <si>
    <t>95f4387b-09e2-42f3-a4b2-30557994dbed</t>
  </si>
  <si>
    <t>1-30735d006d4f6abc3c43c4069aca177f</t>
  </si>
  <si>
    <t>22/07/24 13:43:55  234</t>
  </si>
  <si>
    <t>13:43:55</t>
  </si>
  <si>
    <t>daf6759b-d717-4390-9b04-03c2e029f475</t>
  </si>
  <si>
    <t>1-cac190392d3f3776bd88a21ad4560208</t>
  </si>
  <si>
    <t>22/07/24 13:44:08  612</t>
  </si>
  <si>
    <t>13:44:08</t>
  </si>
  <si>
    <t>f167d7fc-82ad-48d3-a915-2b018223abfc</t>
  </si>
  <si>
    <t>1-2ef85eb9fe8ec5fba2bd6b29dc0cf0cb</t>
  </si>
  <si>
    <t>22/07/24 13:44:21  653</t>
  </si>
  <si>
    <t>13:44:21</t>
  </si>
  <si>
    <t>de014eeb-4e55-4c90-bb6d-65d4cd6fb307</t>
  </si>
  <si>
    <t>1-a5b7faffe12eeb1416c814b2042e5baa</t>
  </si>
  <si>
    <t>22/07/24 13:44:34  719</t>
  </si>
  <si>
    <t>13:44:34</t>
  </si>
  <si>
    <t>8182b9a3-f0ac-4d7f-93a0-309c9f765c23</t>
  </si>
  <si>
    <t>1-22f4421708031efb40c8f70bdc32d915</t>
  </si>
  <si>
    <t>22/07/24 13:44:47  808</t>
  </si>
  <si>
    <t>13:44:47</t>
  </si>
  <si>
    <t>4f1915c3-35d9-4a6e-9768-943961f01bcf</t>
  </si>
  <si>
    <t>1-12c19913749627efa990f8495de30534</t>
  </si>
  <si>
    <t>22/07/24 13:45:00  822</t>
  </si>
  <si>
    <t>13:45:00</t>
  </si>
  <si>
    <t>da5892fa-719d-496f-b7b9-621518d1afa3</t>
  </si>
  <si>
    <t>1-182ef39dc53aad83d8e34ca0607099c0</t>
  </si>
  <si>
    <t>22/07/24 13:45:14  757</t>
  </si>
  <si>
    <t>13:45:14</t>
  </si>
  <si>
    <t>cb5cc374-2daf-43b1-ac83-50517f9e11de</t>
  </si>
  <si>
    <t>1-4c4a5155c9d0cf8dacf0d49d0b31fdac</t>
  </si>
  <si>
    <t>22/07/24 13:45:27  676</t>
  </si>
  <si>
    <t>13:45:27</t>
  </si>
  <si>
    <t>2f47d25f-d4ce-444e-9cf6-4b377aeca570</t>
  </si>
  <si>
    <t>1-2d12004b305267452142e93cf443ddb4</t>
  </si>
  <si>
    <t>22/07/24 13:45:40  811</t>
  </si>
  <si>
    <t>13:45:40</t>
  </si>
  <si>
    <t>38f03378-bfcf-47e8-90b9-99c3cd278afc</t>
  </si>
  <si>
    <t>1-d602ac801be55b46da0a0bdc36f274ed</t>
  </si>
  <si>
    <t>22/07/24 13:46:06  865</t>
  </si>
  <si>
    <t>13:46:06</t>
  </si>
  <si>
    <t>a4f8f857-094b-4343-a5bf-34ff3e2bfc09</t>
  </si>
  <si>
    <t>1-ac66d4e209f5aeb20df1673f0d1cc0ae</t>
  </si>
  <si>
    <t>22/07/24 13:46:20  116</t>
  </si>
  <si>
    <t>13:46:20</t>
  </si>
  <si>
    <t>3608f458-0d1b-4180-9fb1-6ae5cd1b2bfb</t>
  </si>
  <si>
    <t>1-efaa57e9bbec08f0c4c030f646b88672</t>
  </si>
  <si>
    <t>22/07/24 13:46:33  008</t>
  </si>
  <si>
    <t>13:46:33</t>
  </si>
  <si>
    <t>97ff742d-ec38-4c4f-9ea2-c8ec1b660ea1</t>
  </si>
  <si>
    <t>1-0d7020eb2a9601ca08cbf2336715d8fb</t>
  </si>
  <si>
    <t>22/07/24 13:46:46  118</t>
  </si>
  <si>
    <t>13:46:46</t>
  </si>
  <si>
    <t>08b05c22-c689-4468-a255-0e1a2d3564fc</t>
  </si>
  <si>
    <t>1-b47babb88992c10c4064b370ffa9e2ea</t>
  </si>
  <si>
    <t>22/07/24 13:46:59  179</t>
  </si>
  <si>
    <t>13:46:59</t>
  </si>
  <si>
    <t>1dcd5a48-be01-4eec-9c02-c0553377cc80</t>
  </si>
  <si>
    <t>1-2c4135586390bb1a08a5228e69037d80</t>
  </si>
  <si>
    <t>22/07/24 13:47:12  212</t>
  </si>
  <si>
    <t>13:47:12</t>
  </si>
  <si>
    <t>c1f87909-b32a-4aa7-b515-2458bf68c0e6</t>
  </si>
  <si>
    <t>1-76982046772fd31f06111ad7217f908f</t>
  </si>
  <si>
    <t>22/07/24 13:47:26  078</t>
  </si>
  <si>
    <t>13:47:26</t>
  </si>
  <si>
    <t>6bb0a761-0dd9-470d-9321-2b363025cf87</t>
  </si>
  <si>
    <t>1-0b050079139d37b4ff044fdbf616c5db</t>
  </si>
  <si>
    <t>22/07/24 13:47:38  985</t>
  </si>
  <si>
    <t>13:47:38</t>
  </si>
  <si>
    <t>16ea3583-7ed0-4b81-a6ec-abf5dab59818</t>
  </si>
  <si>
    <t>1-e469e463b68577b2c187f7d39288d3fd</t>
  </si>
  <si>
    <t>22/07/24 13:47:52  049</t>
  </si>
  <si>
    <t>13:47:52</t>
  </si>
  <si>
    <t>09e3e735-0a4b-4ece-8a62-e67fe315f62e</t>
  </si>
  <si>
    <t>1-38d8a42fd1d8938240761af14ecf11fb</t>
  </si>
  <si>
    <t>22/07/24 13:48:05  209</t>
  </si>
  <si>
    <t>13:48:05</t>
  </si>
  <si>
    <t>ebb2fcee-5f72-4245-8247-bb13f9d2d6ec</t>
  </si>
  <si>
    <t>1-7844fe8797bfd69528b5c092fe510d40</t>
  </si>
  <si>
    <t>22/07/24 13:48:18  130</t>
  </si>
  <si>
    <t>13:48:18</t>
  </si>
  <si>
    <t>f6e55fb5-dbcb-4592-861d-fd5c9ba421b8</t>
  </si>
  <si>
    <t>1-792977b8ed9bdeda99748dc1d2ebc5fb</t>
  </si>
  <si>
    <t>22/07/24 13:48:31  317</t>
  </si>
  <si>
    <t>13:48:31</t>
  </si>
  <si>
    <t>c423c847-f619-4538-8095-0697cfc1477e</t>
  </si>
  <si>
    <t>1-62600b1fdfcb33e2f3fe99e1e7e3b1a0</t>
  </si>
  <si>
    <t>22/07/24 13:48:44  423</t>
  </si>
  <si>
    <t>13:48:44</t>
  </si>
  <si>
    <t>15fe466b-e86e-45d1-8916-087fe42bae74</t>
  </si>
  <si>
    <t>1-68e377c4ee6d49270b7d5745d782ead7</t>
  </si>
  <si>
    <t>22/07/24 13:48:57  306</t>
  </si>
  <si>
    <t>13:48:57</t>
  </si>
  <si>
    <t>f2b212a3-4aa6-49b6-8e2e-5e2de4d9c5c7</t>
  </si>
  <si>
    <t>1-b716c2d807109d41aaa8591f3d257042</t>
  </si>
  <si>
    <t>22/07/24 13:49:10  324</t>
  </si>
  <si>
    <t>13:49:10</t>
  </si>
  <si>
    <t>abc478dc-67b4-4e75-a355-fd6d19405769</t>
  </si>
  <si>
    <t>1-ea8f7aa52889995bced90e44ea947cb5</t>
  </si>
  <si>
    <t>22/07/24 13:49:23  449</t>
  </si>
  <si>
    <t>13:49:23</t>
  </si>
  <si>
    <t>e0da5573-a69d-48cf-aeb8-18133567a46b</t>
  </si>
  <si>
    <t>1-93c65db9d3be1c1d63432f677ec357c2</t>
  </si>
  <si>
    <t>22/07/24 13:49:37  283</t>
  </si>
  <si>
    <t>13:49:37</t>
  </si>
  <si>
    <t>ddf7acb5-c32f-457e-b523-2c5ee7ebfafe</t>
  </si>
  <si>
    <t>1-6996f67485100b2a312a3ea4ec6c1427</t>
  </si>
  <si>
    <t>22/07/24 13:49:50  287</t>
  </si>
  <si>
    <t>13:49:50</t>
  </si>
  <si>
    <t>36aade6d-6f22-49b7-ae5b-ebe11e662ebb</t>
  </si>
  <si>
    <t>1-84714f9a8fb523dcd3d21631554b4af6</t>
  </si>
  <si>
    <t>22/07/24 13:50:03  378</t>
  </si>
  <si>
    <t>13:50:03</t>
  </si>
  <si>
    <t>6d089688-3a7d-4b24-8601-8cd826165c9a</t>
  </si>
  <si>
    <t>1-a553a70ffdab5955e8c612dec70e261b</t>
  </si>
  <si>
    <t>22/07/24 13:50:16  252</t>
  </si>
  <si>
    <t>13:50:16</t>
  </si>
  <si>
    <t>f8dd6565-b4dd-4824-bafd-bd4752b2529f</t>
  </si>
  <si>
    <t>1-bb231028f0a9a81344d8c9ac233bd0e0</t>
  </si>
  <si>
    <t>22/07/24 13:50:29  327</t>
  </si>
  <si>
    <t>13:50:29</t>
  </si>
  <si>
    <t>4fd93da3-ecbe-4645-beba-a908837add96</t>
  </si>
  <si>
    <t>1-b068ebfb84010d25f178c087d52172ac</t>
  </si>
  <si>
    <t>22/07/24 13:50:42  818</t>
  </si>
  <si>
    <t>13:50:42</t>
  </si>
  <si>
    <t>13dbf9f6-97e9-4a42-adcb-53f9b75adeb7</t>
  </si>
  <si>
    <t>1-56d385a86d56df780bb0ea7cc1971096</t>
  </si>
  <si>
    <t>22/07/24 13:50:55  847</t>
  </si>
  <si>
    <t>13:50:55</t>
  </si>
  <si>
    <t>80a1bb60-3adf-4682-b4f9-aa4e09622573</t>
  </si>
  <si>
    <t>1-acd51ed2f3acfd7aa841a7a07ac5a714</t>
  </si>
  <si>
    <t>22/07/24 13:51:08  731</t>
  </si>
  <si>
    <t>13:51:08</t>
  </si>
  <si>
    <t>4d5187b7-cc2b-4bfe-b9d3-999443b7b510</t>
  </si>
  <si>
    <t>1-9a84c98ff64b345e76f600c6d0d67be6</t>
  </si>
  <si>
    <t>22/07/24 13:51:21  804</t>
  </si>
  <si>
    <t>13:51:21</t>
  </si>
  <si>
    <t>b6650316-266c-484a-a053-7141f940bb8c</t>
  </si>
  <si>
    <t>1-d7d149a5065c19e68d60ebd77395a4c6</t>
  </si>
  <si>
    <t>22/07/24 13:51:34  829</t>
  </si>
  <si>
    <t>13:51:34</t>
  </si>
  <si>
    <t>c973bcf3-8d35-46fc-b73c-b50cc07e1979</t>
  </si>
  <si>
    <t>1-e72d512b528c08b4f52b10a3184f3ead</t>
  </si>
  <si>
    <t>22/07/24 13:51:48  217</t>
  </si>
  <si>
    <t>13:51:48</t>
  </si>
  <si>
    <t>f160cea3-101f-46e1-b823-b5d77d37f719</t>
  </si>
  <si>
    <t>1-30e49ada9ea0176eb10acec0cb6666f3</t>
  </si>
  <si>
    <t>22/07/24 13:52:01  360</t>
  </si>
  <si>
    <t>13:52:01</t>
  </si>
  <si>
    <t>fe0cf688-4542-41e5-aaba-f0dd97e1f6f6</t>
  </si>
  <si>
    <t>1-eb41417d7de8c8aada4bad01b6cfe195</t>
  </si>
  <si>
    <t>22/07/24 13:52:14  455</t>
  </si>
  <si>
    <t>13:52:14</t>
  </si>
  <si>
    <t>c3cbf327-56c4-4628-8262-578379c1d88e</t>
  </si>
  <si>
    <t>1-1deac66fc7ca5a6d0d40bd79fb1cd159</t>
  </si>
  <si>
    <t>22/07/24 13:52:27  334</t>
  </si>
  <si>
    <t>13:52:27</t>
  </si>
  <si>
    <t>d91d99d6-46f0-4fb1-ba78-78d5f4b97d53</t>
  </si>
  <si>
    <t>1-abf86fedd83a894b5386464c4bb41f75</t>
  </si>
  <si>
    <t>22/07/24 13:52:40  456</t>
  </si>
  <si>
    <t>13:52:40</t>
  </si>
  <si>
    <t>e27b912a-e73f-4120-84c0-6ae57eddc398</t>
  </si>
  <si>
    <t>1-37519737a53d5f7a328c220e234cf50e</t>
  </si>
  <si>
    <t>22/07/24 13:52:53  441</t>
  </si>
  <si>
    <t>13:52:53</t>
  </si>
  <si>
    <t>bb16e171-6b0a-42ce-b388-71d300888d45</t>
  </si>
  <si>
    <t>1-086725c1733459872432afd7c874d68c</t>
  </si>
  <si>
    <t>22/07/24 13:53:06  524</t>
  </si>
  <si>
    <t>13:53:06</t>
  </si>
  <si>
    <t>816964fd-ce1a-4f48-8f0a-401a8f0935ce</t>
  </si>
  <si>
    <t>1-f218133b4dd21d5f00a33350fb981aa9</t>
  </si>
  <si>
    <t>22/07/24 13:53:19  587</t>
  </si>
  <si>
    <t>13:53:19</t>
  </si>
  <si>
    <t>977bd84f-853d-4758-8279-2716bb89f5a7</t>
  </si>
  <si>
    <t>1-20218ddf97b083cf62bf87a22c5abeb3</t>
  </si>
  <si>
    <t>22/07/24 13:53:32  545</t>
  </si>
  <si>
    <t>13:53:32</t>
  </si>
  <si>
    <t>0ef987a7-90c1-4a7a-b56c-eafe89f7c23f</t>
  </si>
  <si>
    <t>1-267223033b6cd45d9735acc28e8ca7d4</t>
  </si>
  <si>
    <t>22/07/24 13:53:58  856</t>
  </si>
  <si>
    <t>13:53:58</t>
  </si>
  <si>
    <t>96c32d8b-74be-4630-9f15-9c84d8553b3d</t>
  </si>
  <si>
    <t>1-52553d8981140115711546d53e30b79d</t>
  </si>
  <si>
    <t>22/07/24 13:54:12  096</t>
  </si>
  <si>
    <t>13:54:12</t>
  </si>
  <si>
    <t>9edadd3d-4ca8-4419-ae2e-ac3443b34cd7</t>
  </si>
  <si>
    <t>1-3950e4ad5cb0d14e719bc99644c1e4fd</t>
  </si>
  <si>
    <t>22/07/24 13:54:24  881</t>
  </si>
  <si>
    <t>13:54:24</t>
  </si>
  <si>
    <t>aa8d6c84-30d2-41c3-968a-e8f8b28ca94b</t>
  </si>
  <si>
    <t>1-1c91a310bbf4a9ed6882a13ae6011e98</t>
  </si>
  <si>
    <t>22/07/24 13:54:37  931</t>
  </si>
  <si>
    <t>13:54:37</t>
  </si>
  <si>
    <t>c0e37821-e24b-455e-bc12-6691ccda73b1</t>
  </si>
  <si>
    <t>1-89ff1199efe360b59f1920fe2a696df3</t>
  </si>
  <si>
    <t>22/07/24 13:54:50  948</t>
  </si>
  <si>
    <t>13:54:50</t>
  </si>
  <si>
    <t>cefee128-df7c-4319-822b-e586954c3925</t>
  </si>
  <si>
    <t>1-70148eae1febc10e6c052349bae40893</t>
  </si>
  <si>
    <t>22/07/24 13:55:04  101</t>
  </si>
  <si>
    <t>13:55:04</t>
  </si>
  <si>
    <t>a26ff7ea-3733-4d05-89ae-8c531fe4b4a5</t>
  </si>
  <si>
    <t>1-d7b79b33777dcc50fb4fd2baa12b9362</t>
  </si>
  <si>
    <t>22/07/24 13:55:17  106</t>
  </si>
  <si>
    <t>13:55:17</t>
  </si>
  <si>
    <t>f3fed622-f7aa-4430-b6f2-401c6d09afa7</t>
  </si>
  <si>
    <t>1-c15d7f1d8530bd45f7cf22dad421328a</t>
  </si>
  <si>
    <t>22/07/24 13:55:30  170</t>
  </si>
  <si>
    <t>13:55:30</t>
  </si>
  <si>
    <t>9137efad-9cad-418a-826a-d0966784d216</t>
  </si>
  <si>
    <t>1-a1e05c3dd95042275a1828a952183ffc</t>
  </si>
  <si>
    <t>22/07/24 13:55:43  432</t>
  </si>
  <si>
    <t>13:55:43</t>
  </si>
  <si>
    <t>cd93852f-096a-49c0-aaf8-e208f43003a3</t>
  </si>
  <si>
    <t>1-9247edf26be0cb3862017eaa434d8607</t>
  </si>
  <si>
    <t>22/07/24 13:56:09  828</t>
  </si>
  <si>
    <t>13:56:09</t>
  </si>
  <si>
    <t>e81273f1-ab51-41e2-99df-7386ff4c0e18</t>
  </si>
  <si>
    <t>1-375be992a76807e74d5dbf28d1c2c3c5</t>
  </si>
  <si>
    <t>22/07/24 13:56:22  944</t>
  </si>
  <si>
    <t>13:56:22</t>
  </si>
  <si>
    <t>3e5df9ac-4b0c-421f-adbf-bfe0c8a8e7cb</t>
  </si>
  <si>
    <t>1-bdb005e0644e0d8f568138b2dae6de85</t>
  </si>
  <si>
    <t>22/07/24 13:56:35  873</t>
  </si>
  <si>
    <t>13:56:35</t>
  </si>
  <si>
    <t>bbb6c74a-d9ee-4ff4-83d5-b2e811301b39</t>
  </si>
  <si>
    <t>1-0f474c87f607b06000e712e26e0e40ae</t>
  </si>
  <si>
    <t>22/07/24 13:56:48  938</t>
  </si>
  <si>
    <t>13:56:48</t>
  </si>
  <si>
    <t>575b5d90-e160-48fa-8e32-da80b7a0e499</t>
  </si>
  <si>
    <t>1-75d40842072f21f6f3c186dea010dd9a</t>
  </si>
  <si>
    <t>22/07/24 13:57:02  011</t>
  </si>
  <si>
    <t>13:57:02</t>
  </si>
  <si>
    <t>91b0c54e-cfa1-4ba8-9828-d8cce2b6e96c</t>
  </si>
  <si>
    <t>1-a13380dc5ff096fb4df414e0284449dc</t>
  </si>
  <si>
    <t>22/07/24 13:57:15  317</t>
  </si>
  <si>
    <t>13:57:15</t>
  </si>
  <si>
    <t>c8678e43-a4cc-4e36-877c-b6188e1571d3</t>
  </si>
  <si>
    <t>1-f1b80c632ee5927d2d3ebcdacf025c0f</t>
  </si>
  <si>
    <t>22/07/24 13:57:28  448</t>
  </si>
  <si>
    <t>13:57:28</t>
  </si>
  <si>
    <t>580f0127-ed30-441d-9bc8-9ba857b5aeda</t>
  </si>
  <si>
    <t>1-bb6dd6575d0611fb643c5399894e54d8</t>
  </si>
  <si>
    <t>22/07/24 13:57:41  332</t>
  </si>
  <si>
    <t>13:57:41</t>
  </si>
  <si>
    <t>08acaec7-e7bb-498b-af57-8b0e6966b6e4</t>
  </si>
  <si>
    <t>1-591e107077f6b9d77c8ebb45c2e260e6</t>
  </si>
  <si>
    <t>22/07/24 13:57:54  189</t>
  </si>
  <si>
    <t>13:57:54</t>
  </si>
  <si>
    <t>d8e0b67e-2f4c-4856-ba1a-9751d38bc211</t>
  </si>
  <si>
    <t>1-fcc8d12875496568f7474c67e3492c44</t>
  </si>
  <si>
    <t>22/07/24 13:58:07  473</t>
  </si>
  <si>
    <t>13:58:07</t>
  </si>
  <si>
    <t>565c80a3-cf74-4fea-b18d-7211e0a5a8ae</t>
  </si>
  <si>
    <t>1-8d7c77a71688f036edd6444694e0b7e5</t>
  </si>
  <si>
    <t>22/07/24 13:58:20  841</t>
  </si>
  <si>
    <t>13:58:20</t>
  </si>
  <si>
    <t>d15c9ca7-c0ed-43be-aac4-e72803077336</t>
  </si>
  <si>
    <t>1-dd408efbede1cfe178d9619bc6912235</t>
  </si>
  <si>
    <t>22/07/24 13:58:33  990</t>
  </si>
  <si>
    <t>13:58:33</t>
  </si>
  <si>
    <t>27bc039b-9328-4117-aed1-e2364b094d9f</t>
  </si>
  <si>
    <t>1-cc9653712b419647e17bf262ef15d0fd</t>
  </si>
  <si>
    <t>22/07/24 13:58:59  936</t>
  </si>
  <si>
    <t>13:58:59</t>
  </si>
  <si>
    <t>1890dcd4-81b2-4711-943e-7ce3eb44b3f2</t>
  </si>
  <si>
    <t>1-f3cc362eb9273cb1b37f222966d113b5</t>
  </si>
  <si>
    <t>22/07/24 13:59:12  983</t>
  </si>
  <si>
    <t>13:59:12</t>
  </si>
  <si>
    <t>7ab27d58-0782-4033-9db7-5a52cab04884</t>
  </si>
  <si>
    <t>1-eee696595392f3b4ca904a1df6720abb</t>
  </si>
  <si>
    <t>22/07/24 13:59:26  179</t>
  </si>
  <si>
    <t>13:59:26</t>
  </si>
  <si>
    <t>03768748-e1fe-47df-b5ad-b3d7f3dea1d4</t>
  </si>
  <si>
    <t>1-44f4f8ada6c3ae25a752c0fe1c659031</t>
  </si>
  <si>
    <t>22/07/24 13:59:39  187</t>
  </si>
  <si>
    <t>13:59:39</t>
  </si>
  <si>
    <t>4ed98164-cb31-486a-920a-f21aeec031e9</t>
  </si>
  <si>
    <t>1-c9c2b2358d329e2839e219bfa5ee62c5</t>
  </si>
  <si>
    <t>22/07/24 13:59:52  213</t>
  </si>
  <si>
    <t>13:59:52</t>
  </si>
  <si>
    <t>311e22ac-080d-4960-b621-4741f32fd5fe</t>
  </si>
  <si>
    <t>1-f17325ee39fcef98a16cfd8469d04688</t>
  </si>
  <si>
    <t>22/07/24 14:00:05  297</t>
  </si>
  <si>
    <t>14:00:05</t>
  </si>
  <si>
    <t>6363141c-904b-4b60-a2e9-a2978d74b182</t>
  </si>
  <si>
    <t>1-29b89e550e85730d69c36ee3d409590f</t>
  </si>
  <si>
    <t>22/07/24 14:00:18  358</t>
  </si>
  <si>
    <t>14:00:18</t>
  </si>
  <si>
    <t>c00a3c5b-be7f-48a7-b973-db1511f2879e</t>
  </si>
  <si>
    <t>1-e8899a33afee7d1e8cc78c7e8dd247a7</t>
  </si>
  <si>
    <t>22/07/24 14:00:31  833</t>
  </si>
  <si>
    <t>14:00:31</t>
  </si>
  <si>
    <t>301914b5-efe3-4768-b076-37849a4682ad</t>
  </si>
  <si>
    <t>1-806fd09cbd3b46267fa0b5a6ab496cf5</t>
  </si>
  <si>
    <t>22/07/24 14:00:44  842</t>
  </si>
  <si>
    <t>14:00:44</t>
  </si>
  <si>
    <t>c1c86fd3-feef-422d-b056-1d9e7a8748c3</t>
  </si>
  <si>
    <t>1-592ad28d1df5ee1dd865a1b8709e9ef0</t>
  </si>
  <si>
    <t>22/07/24 14:00:57  947</t>
  </si>
  <si>
    <t>14:00:57</t>
  </si>
  <si>
    <t>d620089f-3530-4c37-a9db-0aaa57287396</t>
  </si>
  <si>
    <t>1-342124205c1ce66ccc62618a7be8cefa</t>
  </si>
  <si>
    <t>22/07/24 14:01:10  781</t>
  </si>
  <si>
    <t>14:01:10</t>
  </si>
  <si>
    <t>b3bae3b0-dbb6-4418-810b-db5913efa120</t>
  </si>
  <si>
    <t>1-025a6e2d67cd907808c5119dbb575000</t>
  </si>
  <si>
    <t>22/07/24 14:01:23  836</t>
  </si>
  <si>
    <t>14:01:23</t>
  </si>
  <si>
    <t>2dd6d5e9-6d03-495b-bf83-d5a9da845e4a</t>
  </si>
  <si>
    <t>1-e07eedb6f9f58aa627e13a2e99220914</t>
  </si>
  <si>
    <t>22/07/24 14:01:37  026</t>
  </si>
  <si>
    <t>14:01:37</t>
  </si>
  <si>
    <t>71b58cd1-4848-4def-926a-251fb3f86ae4</t>
  </si>
  <si>
    <t>1-7938b973d9c8f07abc4a064bbee2e557</t>
  </si>
  <si>
    <t>22/07/24 14:01:50  126</t>
  </si>
  <si>
    <t>14:01:50</t>
  </si>
  <si>
    <t>fc3d7eb6-6693-4d97-abd9-7caca9674c9c</t>
  </si>
  <si>
    <t>1-c456f695726ca2e3af0ca3a2e4a4f4f9</t>
  </si>
  <si>
    <t>22/07/24 14:02:03  107</t>
  </si>
  <si>
    <t>14:02:03</t>
  </si>
  <si>
    <t>8f234370-fab4-4c23-8002-f685ad4b6cf0</t>
  </si>
  <si>
    <t>1-c8cadd71b910a5fb3e2ca2b111217f9e</t>
  </si>
  <si>
    <t>22/07/24 14:02:16  093</t>
  </si>
  <si>
    <t>14:02:16</t>
  </si>
  <si>
    <t>f1e98d0c-4fa4-4e40-b31e-49aa311ed0e4</t>
  </si>
  <si>
    <t>1-3119eefc5247445fb892ab4dee34915e</t>
  </si>
  <si>
    <t>22/07/24 14:02:29  162</t>
  </si>
  <si>
    <t>14:02:29</t>
  </si>
  <si>
    <t>8dbc7e9d-e919-411f-8abd-f3f508d023f0</t>
  </si>
  <si>
    <t>1-6fd4b9a6e94dd5dfd180a64505da1b5e</t>
  </si>
  <si>
    <t>22/07/24 14:02:42  704</t>
  </si>
  <si>
    <t>14:02:42</t>
  </si>
  <si>
    <t>9b24e78b-0f03-457b-8805-3b82c695c9e4</t>
  </si>
  <si>
    <t>1-d5e475aac52b1deefb1936e9c0c8ffd3</t>
  </si>
  <si>
    <t>22/07/24 14:02:55  801</t>
  </si>
  <si>
    <t>14:02:55</t>
  </si>
  <si>
    <t>fea2955e-95b8-4854-9fd4-96bf7593d183</t>
  </si>
  <si>
    <t>1-5caa55df22790fddaf9e569c012d8793</t>
  </si>
  <si>
    <t>22/07/24 14:03:08  709</t>
  </si>
  <si>
    <t>14:03:08</t>
  </si>
  <si>
    <t>776cabdc-c51d-4bb1-a814-261cacb53687</t>
  </si>
  <si>
    <t>1-783b9efc6df5c7f4daf5b416f1bc66b0</t>
  </si>
  <si>
    <t>22/07/24 14:03:21  820</t>
  </si>
  <si>
    <t>14:03:21</t>
  </si>
  <si>
    <t>f92c1761-5445-46eb-ae74-6a7ad027fee9</t>
  </si>
  <si>
    <t>1-1b67d92b9e58025a852635d7c5eb3031</t>
  </si>
  <si>
    <t>22/07/24 14:03:34  965</t>
  </si>
  <si>
    <t>14:03:34</t>
  </si>
  <si>
    <t>84d949e7-85cc-4f5a-b6aa-382ae8be8435</t>
  </si>
  <si>
    <t>1-946f146790ab8d19528a6fe16fda9951</t>
  </si>
  <si>
    <t>22/07/24 14:04:00  898</t>
  </si>
  <si>
    <t>14:04:00</t>
  </si>
  <si>
    <t>4e981f7f-0583-46b4-9129-65f9717ace26</t>
  </si>
  <si>
    <t>1-d72d86c8a5270c895a4d61693ecf4694</t>
  </si>
  <si>
    <t>22/07/24 14:04:13  873</t>
  </si>
  <si>
    <t>14:04:13</t>
  </si>
  <si>
    <t>7e29ac96-7546-47c8-895e-8f23144d353f</t>
  </si>
  <si>
    <t>1-d70c523fd8cd2f5f14cc855bdf232f99</t>
  </si>
  <si>
    <t>22/07/24 14:04:26  899</t>
  </si>
  <si>
    <t>14:04:26</t>
  </si>
  <si>
    <t>b6e6601a-08f5-4d25-898d-d3e13403a131</t>
  </si>
  <si>
    <t>1-790f76843889d7f5e776ecc5676b1f53</t>
  </si>
  <si>
    <t>22/07/24 14:04:40  133</t>
  </si>
  <si>
    <t>14:04:40</t>
  </si>
  <si>
    <t>6f6d8be9-5d52-476e-bbc9-10ba1d3ef7db</t>
  </si>
  <si>
    <t>1-f195b94450531365cdc97f18572aadb2</t>
  </si>
  <si>
    <t>22/07/24 14:04:53  492</t>
  </si>
  <si>
    <t>14:04:53</t>
  </si>
  <si>
    <t>da318910-f85c-4040-976e-bb0a31bb108d</t>
  </si>
  <si>
    <t>1-fae2d74ed96fbad2f6c245bd35f0f1e9</t>
  </si>
  <si>
    <t>22/07/24 14:05:06  560</t>
  </si>
  <si>
    <t>14:05:06</t>
  </si>
  <si>
    <t>50eec318-2ccf-4648-93bc-6cde94ac80a8</t>
  </si>
  <si>
    <t>1-b9ca02f2222fa837f7c2f2b0b761e4f3</t>
  </si>
  <si>
    <t>22/07/24 14:05:19  599</t>
  </si>
  <si>
    <t>14:05:19</t>
  </si>
  <si>
    <t>3752d5c3-664f-46b7-949a-fd53f2d3d290</t>
  </si>
  <si>
    <t>1-c088b22262771fd0eb8810a8753d075f</t>
  </si>
  <si>
    <t>22/07/24 14:05:32  761</t>
  </si>
  <si>
    <t>14:05:32</t>
  </si>
  <si>
    <t>4abd14f9-f818-45c0-a92a-508506c0130b</t>
  </si>
  <si>
    <t>1-5a36571e2573589e037c64c581e1988b</t>
  </si>
  <si>
    <t>22/07/24 14:05:45  606</t>
  </si>
  <si>
    <t>14:05:45</t>
  </si>
  <si>
    <t>3c1e9cdf-1082-4e26-8439-040bf9819dc3</t>
  </si>
  <si>
    <t>1-a522da52e7b36282e031a182b508de0a</t>
  </si>
  <si>
    <t>22/07/24 14:05:59  006</t>
  </si>
  <si>
    <t>14:05:59</t>
  </si>
  <si>
    <t>2d4abc64-eb89-4f11-979d-cd44ba95e147</t>
  </si>
  <si>
    <t>1-6c7cedfa27712673dfa7525a0b48d118</t>
  </si>
  <si>
    <t>22/07/24 14:06:11  912</t>
  </si>
  <si>
    <t>14:06:11</t>
  </si>
  <si>
    <t>8999c60e-a60f-4e08-92ff-65da4769c173</t>
  </si>
  <si>
    <t>1-9bf19078c116d28a442fb7fbbd842415</t>
  </si>
  <si>
    <t>22/07/24 14:06:25  096</t>
  </si>
  <si>
    <t>14:06:25</t>
  </si>
  <si>
    <t>0f6340aa-b331-488d-a5d9-d0b84d7dabbb</t>
  </si>
  <si>
    <t>1-ecb95257b5555b1aada2e16cc7e1ebb8</t>
  </si>
  <si>
    <t>22/07/24 14:06:38  082</t>
  </si>
  <si>
    <t>14:06:38</t>
  </si>
  <si>
    <t>17f1f4e6-3cc0-4b44-ae09-116acbe04332</t>
  </si>
  <si>
    <t>1-8744e9b7c4a479bca9e5b6a03ffdcaf2</t>
  </si>
  <si>
    <t>22/07/24 14:06:50  956</t>
  </si>
  <si>
    <t>14:06:50</t>
  </si>
  <si>
    <t>b101080d-293e-4390-8922-e3fd8d323a46</t>
  </si>
  <si>
    <t>1-c69be9275ea800de20cbd57caf78fc0f</t>
  </si>
  <si>
    <t>22/07/24 14:07:04  675</t>
  </si>
  <si>
    <t>14:07:04</t>
  </si>
  <si>
    <t>98ed1016-ba81-4442-94ed-67ac2e5278da</t>
  </si>
  <si>
    <t>1-8413d43ef5135e9dfeb1db7d909145f5</t>
  </si>
  <si>
    <t>22/07/24 14:07:17  511</t>
  </si>
  <si>
    <t>14:07:17</t>
  </si>
  <si>
    <t>b8e31410-1703-4ec5-a874-f4f7c223ee8f</t>
  </si>
  <si>
    <t>1-f5a2d4f7b23ec0f5c7abfe7cffc6e7ba</t>
  </si>
  <si>
    <t>22/07/24 14:07:30  475</t>
  </si>
  <si>
    <t>14:07:30</t>
  </si>
  <si>
    <t>9fcf57af-b014-4515-80de-95f590cfe581</t>
  </si>
  <si>
    <t>1-c7ac423f8b83494552131024d9cde41f</t>
  </si>
  <si>
    <t>22/07/24 14:07:43  553</t>
  </si>
  <si>
    <t>14:07:43</t>
  </si>
  <si>
    <t>a8d1dc24-fb03-44ee-84a9-c8c942893261</t>
  </si>
  <si>
    <t>1-1f5f79da92aa5e1c7b4538d78f9092d2</t>
  </si>
  <si>
    <t>22/07/24 14:07:56  519</t>
  </si>
  <si>
    <t>14:07:56</t>
  </si>
  <si>
    <t>110e47ff-f4b3-4896-9c77-08baaef9627f</t>
  </si>
  <si>
    <t>1-ce0f96ae47ccd0933760f5d5dd755f4d</t>
  </si>
  <si>
    <t>22/07/24 14:08:09  768</t>
  </si>
  <si>
    <t>14:08:09</t>
  </si>
  <si>
    <t>34f73a67-bbd6-43e7-8bd7-5e0759928eb8</t>
  </si>
  <si>
    <t>1-9d0c045cc6d7574638b03e6f2d5a54d2</t>
  </si>
  <si>
    <t>22/07/24 14:08:22  683</t>
  </si>
  <si>
    <t>14:08:22</t>
  </si>
  <si>
    <t>2e81a9c3-3fd7-4ec1-8dad-32389cb36a7b</t>
  </si>
  <si>
    <t>1-ce684ff8e913176fa73cc4b78afbe692</t>
  </si>
  <si>
    <t>22/07/24 14:08:35  745</t>
  </si>
  <si>
    <t>14:08:35</t>
  </si>
  <si>
    <t>49545596-d973-452f-ac76-afd3bd1a283b</t>
  </si>
  <si>
    <t>1-df633bfed70c2b4d0db2e0bb5fdc643f</t>
  </si>
  <si>
    <t>22/07/24 14:08:48  775</t>
  </si>
  <si>
    <t>14:08:48</t>
  </si>
  <si>
    <t>f32252c3-16e2-44dc-9ae6-1d7d17c424b7</t>
  </si>
  <si>
    <t>1-ad0aaff0bdb9f8414c42f2a7d0bff8e4</t>
  </si>
  <si>
    <t>22/07/24 14:09:01  744</t>
  </si>
  <si>
    <t>14:09:01</t>
  </si>
  <si>
    <t>c48a1d8d-bf43-4ce6-a4fb-55a957262f30</t>
  </si>
  <si>
    <t>1-93ca8845fbc2556934f3523464380d1a</t>
  </si>
  <si>
    <t>22/07/24 14:09:15  327</t>
  </si>
  <si>
    <t>14:09:15</t>
  </si>
  <si>
    <t>3a5e4c2e-7d0f-4d1f-b963-78a1e87f0790</t>
  </si>
  <si>
    <t>1-d55060177b82d18e0cc2208920f9da6d</t>
  </si>
  <si>
    <t>22/07/24 14:09:28  322</t>
  </si>
  <si>
    <t>14:09:28</t>
  </si>
  <si>
    <t>721631a8-f872-4dd4-8914-39e602e06d7b</t>
  </si>
  <si>
    <t>1-170fbd53e66592b1f70213c083162d1e</t>
  </si>
  <si>
    <t>22/07/24 14:09:41  254</t>
  </si>
  <si>
    <t>14:09:41</t>
  </si>
  <si>
    <t>b63b8b44-d4b7-494c-8d9b-daedfccd08ba</t>
  </si>
  <si>
    <t>1-96476dbadf4f4f2194cca0cbc5042256</t>
  </si>
  <si>
    <t>22/07/24 14:09:54  343</t>
  </si>
  <si>
    <t>14:09:54</t>
  </si>
  <si>
    <t>ede3b5ed-fb54-46a1-958f-1f773b1df3d6</t>
  </si>
  <si>
    <t>1-44955dcf533e19d8d64b8a284ffc1060</t>
  </si>
  <si>
    <t>22/07/24 14:10:07  435</t>
  </si>
  <si>
    <t>14:10:07</t>
  </si>
  <si>
    <t>4116e18f-28ef-48ee-bacc-2704d8760da8</t>
  </si>
  <si>
    <t>1-a38e2c3bf1acf1119f98033baa6b57e9</t>
  </si>
  <si>
    <t>22/07/24 14:10:20  525</t>
  </si>
  <si>
    <t>14:10:20</t>
  </si>
  <si>
    <t>d4e30244-954c-4197-b30d-f345747ccfa3</t>
  </si>
  <si>
    <t>1-bc9454053f82700022f49de0f1da430e</t>
  </si>
  <si>
    <t>22/07/24 14:10:33  592</t>
  </si>
  <si>
    <t>14:10:33</t>
  </si>
  <si>
    <t>942bf9de-6ce6-4697-b378-185b5aa0ce44</t>
  </si>
  <si>
    <t>1-9de090f43fd10ad933953f89ee3eb2a2</t>
  </si>
  <si>
    <t>22/07/24 14:10:46  558</t>
  </si>
  <si>
    <t>14:10:46</t>
  </si>
  <si>
    <t>8b869f34-f375-480c-9347-63825763d33e</t>
  </si>
  <si>
    <t>1-b94affa218d0e3880a832e850a0bea4d</t>
  </si>
  <si>
    <t>22/07/24 14:10:59  650</t>
  </si>
  <si>
    <t>14:10:59</t>
  </si>
  <si>
    <t>56739709-be03-466c-a622-14411c797c53</t>
  </si>
  <si>
    <t>1-cc81f29efa0a9a4bda9e2281af460ebc</t>
  </si>
  <si>
    <t>22/07/24 14:11:12  648</t>
  </si>
  <si>
    <t>14:11:12</t>
  </si>
  <si>
    <t>17d16d33-1d36-4b08-9788-d29456295710</t>
  </si>
  <si>
    <t>1-abf15d0688f9549379c9401ebb80e52f</t>
  </si>
  <si>
    <t>22/07/24 14:11:25  980</t>
  </si>
  <si>
    <t>14:11:25</t>
  </si>
  <si>
    <t>5975060f-6e6e-4859-8629-7165de41250d</t>
  </si>
  <si>
    <t>1-e65915f7b518da6343fbdb8aaa5ee20d</t>
  </si>
  <si>
    <t>22/07/24 14:11:38  979</t>
  </si>
  <si>
    <t>14:11:38</t>
  </si>
  <si>
    <t>72b4eaf0-c1d0-402c-8598-3608061fe138</t>
  </si>
  <si>
    <t>1-7942932aea48403bba2d71a2253ff6c8</t>
  </si>
  <si>
    <t>22/07/24 14:11:52  121</t>
  </si>
  <si>
    <t>14:11:52</t>
  </si>
  <si>
    <t>ca31099b-e48a-41a6-9c2c-dd4045636cb7</t>
  </si>
  <si>
    <t>1-75b6ffb9e621ce5a617328d956ad969b</t>
  </si>
  <si>
    <t>22/07/24 14:12:05  221</t>
  </si>
  <si>
    <t>14:12:05</t>
  </si>
  <si>
    <t>bc7dd736-ef5c-4f64-be4e-50e24db645b0</t>
  </si>
  <si>
    <t>1-ff5f2a69856b8839ce7ed6879d1309f7</t>
  </si>
  <si>
    <t>22/07/24 14:12:31  390</t>
  </si>
  <si>
    <t>14:12:31</t>
  </si>
  <si>
    <t>95ceb76d-ed2b-4d48-ab77-395b0ac432a7</t>
  </si>
  <si>
    <t>1-ca6967391fec99a6071810f56bf6874d</t>
  </si>
  <si>
    <t>22/07/24 14:12:44  392</t>
  </si>
  <si>
    <t>14:12:44</t>
  </si>
  <si>
    <t>3150def9-25db-4bde-a5a7-3b85e0cdd83b</t>
  </si>
  <si>
    <t>1-1e37a054316cafdf150e905a3fa0a2bc</t>
  </si>
  <si>
    <t>22/07/24 14:12:57  475</t>
  </si>
  <si>
    <t>14:12:57</t>
  </si>
  <si>
    <t>ac09bb40-a8c3-4391-9fca-df57e45b816d</t>
  </si>
  <si>
    <t>1-3947bcdd957ee2afbddf959dc3cc31f4</t>
  </si>
  <si>
    <t>22/07/24 14:13:10  629</t>
  </si>
  <si>
    <t>14:13:10</t>
  </si>
  <si>
    <t>1270b18a-1025-4c5c-8b19-79de72673aaa</t>
  </si>
  <si>
    <t>1-dfd0513a030619549bf93084d3e6ea9f</t>
  </si>
  <si>
    <t>22/07/24 14:13:23  536</t>
  </si>
  <si>
    <t>14:13:23</t>
  </si>
  <si>
    <t>85ea3853-860d-4a5b-b9b0-cc0ea2010fa4</t>
  </si>
  <si>
    <t>1-7263182a4dfe23cf6c8ee125afe1f019</t>
  </si>
  <si>
    <t>22/07/24 14:13:37  154</t>
  </si>
  <si>
    <t>14:13:37</t>
  </si>
  <si>
    <t>7f519e73-ba5e-44be-accd-2690ab9fecec</t>
  </si>
  <si>
    <t>1-d423b41b02901c72ac454b9768a00c26</t>
  </si>
  <si>
    <t>22/07/24 14:13:50  294</t>
  </si>
  <si>
    <t>14:13:50</t>
  </si>
  <si>
    <t>a718fc35-452c-4cca-a84a-d3745e75c043</t>
  </si>
  <si>
    <t>1-77b92ebdd610e892228777200e10d9e7</t>
  </si>
  <si>
    <t>22/07/24 14:14:03  264</t>
  </si>
  <si>
    <t>14:14:03</t>
  </si>
  <si>
    <t>e5abff79-7150-4180-813b-973fc00a6dad</t>
  </si>
  <si>
    <t>1-755787026de70cef56c1f6e7b880cb2c</t>
  </si>
  <si>
    <t>22/07/24 14:14:16  261</t>
  </si>
  <si>
    <t>14:14:16</t>
  </si>
  <si>
    <t>5c9055e0-e84d-45b7-97d4-8765436182e6</t>
  </si>
  <si>
    <t>1-5420e00cb9cbfdd09da1324b7c28c1fd</t>
  </si>
  <si>
    <t>22/07/24 14:14:29  478</t>
  </si>
  <si>
    <t>14:14:29</t>
  </si>
  <si>
    <t>509b28ba-c11b-4054-930d-462ad2c4750d</t>
  </si>
  <si>
    <t>1-8bcba04090c614d80ac16a0cfda48d3b</t>
  </si>
  <si>
    <t>22/07/24 14:14:42  423</t>
  </si>
  <si>
    <t>14:14:42</t>
  </si>
  <si>
    <t>6fb6843d-d6f5-41c6-8d1f-7a0acedada81</t>
  </si>
  <si>
    <t>1-3d8ec5ca7811b6b5452a59e8b62acf05</t>
  </si>
  <si>
    <t>22/07/24 14:14:55  622</t>
  </si>
  <si>
    <t>14:14:55</t>
  </si>
  <si>
    <t>672e9e4b-28d0-4512-9c31-ad74fcb6875f</t>
  </si>
  <si>
    <t>1-59bc844d08ecd6c1b34387bd8a179ca5</t>
  </si>
  <si>
    <t>22/07/24 14:15:21  670</t>
  </si>
  <si>
    <t>14:15:21</t>
  </si>
  <si>
    <t>e71afb84-a2f8-4323-a837-2290f86800da</t>
  </si>
  <si>
    <t>1-7624294a5c48659d90d45a22bf0b7b93</t>
  </si>
  <si>
    <t>22/07/24 14:15:34  823</t>
  </si>
  <si>
    <t>14:15:34</t>
  </si>
  <si>
    <t>cbf6e2db-100e-49d3-9c9c-ceaed269ad02</t>
  </si>
  <si>
    <t>1-982d7da33e169f82d41be3f785794713</t>
  </si>
  <si>
    <t>22/07/24 14:15:47  995</t>
  </si>
  <si>
    <t>14:15:47</t>
  </si>
  <si>
    <t>07289e5a-a39e-4edb-897d-e9f9e07d7072</t>
  </si>
  <si>
    <t>1-ba33eeeb714adb9c1bc3ff5e5cdcdfad</t>
  </si>
  <si>
    <t>22/07/24 14:16:01  061</t>
  </si>
  <si>
    <t>14:16:01</t>
  </si>
  <si>
    <t>8f1371db-48ff-4840-98c0-02211b9d4053</t>
  </si>
  <si>
    <t>1-725a6e6b4b29504dc523b6b2cfd48f4e</t>
  </si>
  <si>
    <t>22/07/24 14:16:14  142</t>
  </si>
  <si>
    <t>14:16:14</t>
  </si>
  <si>
    <t>91e53434-1bd8-4f4a-83db-1bca5d15155f</t>
  </si>
  <si>
    <t>1-9326474d66279a1990514a63f886342b</t>
  </si>
  <si>
    <t>22/07/24 14:16:27  135</t>
  </si>
  <si>
    <t>14:16:27</t>
  </si>
  <si>
    <t>b85e2bc4-d2c6-47f8-ba6e-35006fb3105e</t>
  </si>
  <si>
    <t>1-05b9cda72677ceb670c0668d080477d4</t>
  </si>
  <si>
    <t>22/07/24 14:16:40  216</t>
  </si>
  <si>
    <t>14:16:40</t>
  </si>
  <si>
    <t>46103857-72d4-4971-8dd9-02943be50bab</t>
  </si>
  <si>
    <t>1-25c64f9571b031739c1757cdd4b00810</t>
  </si>
  <si>
    <t>22/07/24 14:16:53  270</t>
  </si>
  <si>
    <t>14:16:53</t>
  </si>
  <si>
    <t>1bae91c8-82d4-49fd-bf33-18d6643e9058</t>
  </si>
  <si>
    <t>1-ac2d4d2d515ccc7fb153902701506b9d</t>
  </si>
  <si>
    <t>22/07/24 14:17:06  452</t>
  </si>
  <si>
    <t>14:17:06</t>
  </si>
  <si>
    <t>59038878-7a0f-40af-ae76-5e44b87ff2f2</t>
  </si>
  <si>
    <t>1-5e5afa9876d2acf4938f92a045447380</t>
  </si>
  <si>
    <t>22/07/24 14:17:19  397</t>
  </si>
  <si>
    <t>14:17:19</t>
  </si>
  <si>
    <t>85a78d84-218c-4715-a55c-9461663f2d3c</t>
  </si>
  <si>
    <t>1-bcf63ffb71b589a8fdb913912cb4795c</t>
  </si>
  <si>
    <t>22/07/24 14:17:32  421</t>
  </si>
  <si>
    <t>14:17:32</t>
  </si>
  <si>
    <t>c2821752-2daf-4d80-a6f1-e318335b883b</t>
  </si>
  <si>
    <t>1-87aa2002f37e9924ef3d7d4ce558d490</t>
  </si>
  <si>
    <t>22/07/24 14:17:45  439</t>
  </si>
  <si>
    <t>14:17:45</t>
  </si>
  <si>
    <t>9f952e9e-4f22-42ee-8e19-aaa87ec90ec0</t>
  </si>
  <si>
    <t>1-4b85211104d88952195bb76db2e51a87</t>
  </si>
  <si>
    <t>22/07/24 14:17:59  543</t>
  </si>
  <si>
    <t>14:17:59</t>
  </si>
  <si>
    <t>33ce1dba-545f-45cb-8917-e13c14624722</t>
  </si>
  <si>
    <t>1-f86e33d04fc4f3ddc27ca371496acf81</t>
  </si>
  <si>
    <t>22/07/24 14:18:12  608</t>
  </si>
  <si>
    <t>14:18:12</t>
  </si>
  <si>
    <t>ce0c378e-ba20-4e8e-ba78-79d82638b8f9</t>
  </si>
  <si>
    <t>1-385e37169095855656707bee53a90c8d</t>
  </si>
  <si>
    <t>22/07/24 14:18:25  583</t>
  </si>
  <si>
    <t>14:18:25</t>
  </si>
  <si>
    <t>ecca355d-a918-4613-8587-d17c6ade1544</t>
  </si>
  <si>
    <t>1-932a92ca3e1080557db9f53fbfc1a233</t>
  </si>
  <si>
    <t>22/07/24 14:18:38  724</t>
  </si>
  <si>
    <t>5.3</t>
  </si>
  <si>
    <t>14:18:38</t>
  </si>
  <si>
    <t>1abe6fff-a271-4d21-b2d2-823f86a5ac1e</t>
  </si>
  <si>
    <t>1-e67ceee114121abff7b86e3508e48fd1</t>
  </si>
  <si>
    <t>22/07/24 14:18:51  841</t>
  </si>
  <si>
    <t>14:18:51</t>
  </si>
  <si>
    <t>5de7afec-2b93-4f5a-9c66-e831d2d28da1</t>
  </si>
  <si>
    <t>1-8a4ea8806c6ac59ac23c8e69949b2407</t>
  </si>
  <si>
    <t>22/07/24 14:19:04  927</t>
  </si>
  <si>
    <t>14:19:04</t>
  </si>
  <si>
    <t>3d66c237-7973-4b87-8dd3-7889ea531ec5</t>
  </si>
  <si>
    <t>1-27eab1b975fc0d83ccf674df36b123b5</t>
  </si>
  <si>
    <t>22/07/24 14:19:17  940</t>
  </si>
  <si>
    <t>14:19:17</t>
  </si>
  <si>
    <t>9c5e22ff-bf5c-418d-a2da-e1490a37bdfe</t>
  </si>
  <si>
    <t>1-2395a83c7dc6ab552e8132de15b6663f</t>
  </si>
  <si>
    <t>22/07/24 14:19:31  139</t>
  </si>
  <si>
    <t>14:19:31</t>
  </si>
  <si>
    <t>fe4d03d1-e2a6-4b02-820a-790bed8922c8</t>
  </si>
  <si>
    <t>1-020de780e6a0e7272877f87b2c925292</t>
  </si>
  <si>
    <t>22/07/24 14:19:44  153</t>
  </si>
  <si>
    <t>14:19:44</t>
  </si>
  <si>
    <t>a355a04e-2c29-49ba-922b-f122c1c06cc0</t>
  </si>
  <si>
    <t>1-26ed4f6880fcad3629493ee29373e459</t>
  </si>
  <si>
    <t>22/07/24 14:19:57  121</t>
  </si>
  <si>
    <t>5.6</t>
  </si>
  <si>
    <t>5.4</t>
  </si>
  <si>
    <t>14:19:57</t>
  </si>
  <si>
    <t>4e63e526-1589-468e-8373-d2320ac05a4f</t>
  </si>
  <si>
    <t>1-b4fef08f692a9282993471864b61d816</t>
  </si>
  <si>
    <t>22/07/24 14:20:10  613</t>
  </si>
  <si>
    <t>14:20:10</t>
  </si>
  <si>
    <t>0e70100a-8a80-4421-a41b-644c4a5010f1</t>
  </si>
  <si>
    <t>1-623f34b94f96d949cd0ba5aa849d5009</t>
  </si>
  <si>
    <t>22/07/24 14:20:23  627</t>
  </si>
  <si>
    <t>14:20:23</t>
  </si>
  <si>
    <t>429158f0-2bbc-47be-9105-dd45bce4896d</t>
  </si>
  <si>
    <t>1-aaeeaf4e87a20cd878d539faa8d082ca</t>
  </si>
  <si>
    <t>22/07/24 14:20:36  742</t>
  </si>
  <si>
    <t>14:20:36</t>
  </si>
  <si>
    <t>1b720e79-32bf-4938-80aa-1ee6d205ee13</t>
  </si>
  <si>
    <t>1-c8f332d230c2e10894e9579b87e470c9</t>
  </si>
  <si>
    <t>22/07/24 14:21:02  807</t>
  </si>
  <si>
    <t>5.5</t>
  </si>
  <si>
    <t>14:21:02</t>
  </si>
  <si>
    <t>5bea226d-5e7e-4315-8d97-421ed219f7da</t>
  </si>
  <si>
    <t>1-f9a8f1740515f0ee37ee7db54884c8fb</t>
  </si>
  <si>
    <t>22/07/24 14:21:16  074</t>
  </si>
  <si>
    <t>14:21:16</t>
  </si>
  <si>
    <t>df011874-63b3-4163-9d73-4e9d4a7214cc</t>
  </si>
  <si>
    <t>1-c7ec8ff68eba5fb16b5f886981804085</t>
  </si>
  <si>
    <t>22/07/24 14:21:29  135</t>
  </si>
  <si>
    <t>14:21:29</t>
  </si>
  <si>
    <t>729889e3-b29b-41db-803a-ac8816f59fc7</t>
  </si>
  <si>
    <t>1-389043987a9be0ba273ec3247c28dd1d</t>
  </si>
  <si>
    <t>22/07/24 14:21:42  118</t>
  </si>
  <si>
    <t>14:21:42</t>
  </si>
  <si>
    <t>83b47efe-6504-4724-8616-163135c58306</t>
  </si>
  <si>
    <t>1-07cb856453bf0f79a4428870386ce614</t>
  </si>
  <si>
    <t>22/07/24 14:21:55  140</t>
  </si>
  <si>
    <t>14:21:55</t>
  </si>
  <si>
    <t>e3e2871a-ed1f-4059-9361-c3bd2a7454d0</t>
  </si>
  <si>
    <t>1-dd87d067e22c5b07796dcd00a5eb233c</t>
  </si>
  <si>
    <t>22/07/24 14:22:08  247</t>
  </si>
  <si>
    <t>14:22:08</t>
  </si>
  <si>
    <t>9dee9eef-7ae8-41fc-830d-2e2cb02047d6</t>
  </si>
  <si>
    <t>1-ff0e412e1ce73b3be15c364f4ea7060c</t>
  </si>
  <si>
    <t>22/07/24 14:22:21  726</t>
  </si>
  <si>
    <t>14:22:21</t>
  </si>
  <si>
    <t>9f8ec44e-81a8-43d6-9e45-0879e1d74f72</t>
  </si>
  <si>
    <t>1-e56b069db34bb06a5fa659b76923d75d</t>
  </si>
  <si>
    <t>22/07/24 14:22:34  754</t>
  </si>
  <si>
    <t>14:22:34</t>
  </si>
  <si>
    <t>0e007303-58b7-4ed4-852b-45db512082cc</t>
  </si>
  <si>
    <t>1-d1d369f54a8a9c88752872e8cf7e8b0f</t>
  </si>
  <si>
    <t>22/07/24 14:22:47  943</t>
  </si>
  <si>
    <t>14:22:47</t>
  </si>
  <si>
    <t>dca12883-0129-4871-b9d8-7b13fc29e1c2</t>
  </si>
  <si>
    <t>1-706b98897abb0b496a6a7a776e9c64dc</t>
  </si>
  <si>
    <t>22/07/24 14:23:00  792</t>
  </si>
  <si>
    <t>14:23:00</t>
  </si>
  <si>
    <t>15ece9ac-ff8f-499e-9020-eca1661ea8cc</t>
  </si>
  <si>
    <t>1-ccbb312e33938282e364174c79b6257b</t>
  </si>
  <si>
    <t>22/07/24 14:23:14  013</t>
  </si>
  <si>
    <t>14:23:14</t>
  </si>
  <si>
    <t>85b1c7dd-0a13-45f0-b6a2-1783a8f4a937</t>
  </si>
  <si>
    <t>1-79516259f271706e3313dad59c63873f</t>
  </si>
  <si>
    <t>22/07/24 14:23:27  014</t>
  </si>
  <si>
    <t>14:23:27</t>
  </si>
  <si>
    <t>8a790b37-2276-46a6-8ea3-30330bdb4ce8</t>
  </si>
  <si>
    <t>1-f65816ad959f3bc4db8ab3bf75909b33</t>
  </si>
  <si>
    <t>22/07/24 14:23:53  154</t>
  </si>
  <si>
    <t>14:23:53</t>
  </si>
  <si>
    <t>553ef9d3-d509-452c-a58a-ce5ef17f4f99</t>
  </si>
  <si>
    <t>1-ce84350cd6cea5cab65a0158d68a1833</t>
  </si>
  <si>
    <t>22/07/24 14:24:06  200</t>
  </si>
  <si>
    <t>14:24:06</t>
  </si>
  <si>
    <t>439aad3d-d009-4dfd-9bca-c8101ba4c51b</t>
  </si>
  <si>
    <t>1-88c9a7fdea74d810a478224fad00c58d</t>
  </si>
  <si>
    <t>22/07/24 14:24:19  153</t>
  </si>
  <si>
    <t>14:24:19</t>
  </si>
  <si>
    <t>c1bb509c-69c1-4722-aa4e-35b8265c01b8</t>
  </si>
  <si>
    <t>1-c608adeb2bbd10fb2c47e9aae36a6222</t>
  </si>
  <si>
    <t>22/07/24 14:24:32  557</t>
  </si>
  <si>
    <t>14:24:32</t>
  </si>
  <si>
    <t>29342962-3ef8-406f-81d5-409fdf53bf21</t>
  </si>
  <si>
    <t>1-c1bc8847c21db05a54eb150a01ad878b</t>
  </si>
  <si>
    <t>22/07/24 14:24:45  610</t>
  </si>
  <si>
    <t>14:24:45</t>
  </si>
  <si>
    <t>b700a1a4-3b9e-462c-bb7f-12fea8c058b7</t>
  </si>
  <si>
    <t>1-a536ce729548c7eca8fae4e62b97ed31</t>
  </si>
  <si>
    <t>22/07/24 14:24:58  732</t>
  </si>
  <si>
    <t>14:24:58</t>
  </si>
  <si>
    <t>73105001-53d1-4907-894e-011b78787f18</t>
  </si>
  <si>
    <t>1-3f17ddd7c7e19d32dd6eba7133ef1777</t>
  </si>
  <si>
    <t>22/07/24 14:25:11  632</t>
  </si>
  <si>
    <t>5.2</t>
  </si>
  <si>
    <t>14:25:11</t>
  </si>
  <si>
    <t>1e82cf9c-5222-4858-899e-6543ec5d573d</t>
  </si>
  <si>
    <t>1-e321a6d05d4aa9187828e57bbe7e018b</t>
  </si>
  <si>
    <t>22/07/24 14:25:24  778</t>
  </si>
  <si>
    <t>14:25:24</t>
  </si>
  <si>
    <t>266320d4-0bfc-4c3d-b825-a6c0ccbef6f4</t>
  </si>
  <si>
    <t>1-f3852a0164a0efb53f573f9cc1d20608</t>
  </si>
  <si>
    <t>22/07/24 14:25:37  852</t>
  </si>
  <si>
    <t>14:25:37</t>
  </si>
  <si>
    <t>4dee2765-07d7-4452-997b-9b3c486378c7</t>
  </si>
  <si>
    <t>1-1ac5f2e55f7b4199bd23c4df867151ca</t>
  </si>
  <si>
    <t>22/07/24 14:26:03  856</t>
  </si>
  <si>
    <t>14:26:03</t>
  </si>
  <si>
    <t>5b3bb32e-77da-438d-9e48-3f74e200ae92</t>
  </si>
  <si>
    <t>1-4747b76482a44d0bcf2aafe46558dd5e</t>
  </si>
  <si>
    <t>22/07/24 14:26:16  878</t>
  </si>
  <si>
    <t>14:26:16</t>
  </si>
  <si>
    <t>c74a28fe-ebbb-442c-9a70-b11ef0a5a99c</t>
  </si>
  <si>
    <t>1-c993370a75a5fde909279fd4b7110136</t>
  </si>
  <si>
    <t>22/07/24 14:26:29  947</t>
  </si>
  <si>
    <t>14:26:29</t>
  </si>
  <si>
    <t>a1918016-5491-41b2-bbb0-555e58c300d8</t>
  </si>
  <si>
    <t>1-1b206c62d9e2667dc2e16ae43a095f25</t>
  </si>
  <si>
    <t>22/07/24 14:26:43  412</t>
  </si>
  <si>
    <t>5.8</t>
  </si>
  <si>
    <t>14:26:43</t>
  </si>
  <si>
    <t>8178815d-4988-447f-9263-d67aaf49a8d0</t>
  </si>
  <si>
    <t>1-837447fe9506d7586d05d8ada31ac665</t>
  </si>
  <si>
    <t>22/07/24 14:26:56  515</t>
  </si>
  <si>
    <t>14:26:56</t>
  </si>
  <si>
    <t>c7c74f45-dd09-4c50-8fcd-7c623903f1fd</t>
  </si>
  <si>
    <t>1-1615cff00e7ed9a6ca85e5328606977c</t>
  </si>
  <si>
    <t>22/07/24 14:27:09  521</t>
  </si>
  <si>
    <t>14:27:09</t>
  </si>
  <si>
    <t>e48f1fd2-784f-4d64-b136-b78ce4852c7b</t>
  </si>
  <si>
    <t>1-00be9f3329683e20c61b25ba78187d4d</t>
  </si>
  <si>
    <t>22/07/24 14:27:22  632</t>
  </si>
  <si>
    <t>14:27:22</t>
  </si>
  <si>
    <t>9330639a-cd4f-4661-bdd0-c5a945b2ea09</t>
  </si>
  <si>
    <t>1-3b65513c4f21e09ee9454adac324560d</t>
  </si>
  <si>
    <t>22/07/24 14:27:35  740</t>
  </si>
  <si>
    <t>14:27:35</t>
  </si>
  <si>
    <t>9efc3672-2729-4e91-8f7e-0c32474f6015</t>
  </si>
  <si>
    <t>1-4cecfd0c8eeb6757cc9cf9ec3eb797c8</t>
  </si>
  <si>
    <t>22/07/24 14:27:48  807</t>
  </si>
  <si>
    <t>14:27:48</t>
  </si>
  <si>
    <t>2cf07f11-03b0-4024-80eb-1d7bf5d0082e</t>
  </si>
  <si>
    <t>1-48d4785dec32f86a7ab4dd3b2bbfbaa8</t>
  </si>
  <si>
    <t>22/07/24 14:28:01  893</t>
  </si>
  <si>
    <t>14:28:01</t>
  </si>
  <si>
    <t>5b330b1c-842c-4cc6-a51d-91df13fc7a41</t>
  </si>
  <si>
    <t>1-27bc77f7baef9bb98872e98b66d8820c</t>
  </si>
  <si>
    <t>22/07/24 14:28:14  867</t>
  </si>
  <si>
    <t>14:28:14</t>
  </si>
  <si>
    <t>582381ed-c574-460b-8a90-b2d6b0bf2789</t>
  </si>
  <si>
    <t>1-b4b825398e20079044ed67cf6a104b34</t>
  </si>
  <si>
    <t>22/07/24 14:28:27  824</t>
  </si>
  <si>
    <t>14:28:27</t>
  </si>
  <si>
    <t>70bdbb6d-79a5-491b-8334-851db726cbbe</t>
  </si>
  <si>
    <t>1-ab53c738464d5210075614675b6cef6c</t>
  </si>
  <si>
    <t>22/07/24 14:28:54  519</t>
  </si>
  <si>
    <t>14:28:54</t>
  </si>
  <si>
    <t>6330a836-c226-434f-a3b0-745290e62082</t>
  </si>
  <si>
    <t>1-a48c3d88af736677bd3e705a68fab9be</t>
  </si>
  <si>
    <t>22/07/24 14:29:07  481</t>
  </si>
  <si>
    <t>14:29:07</t>
  </si>
  <si>
    <t>d7c1fdab-27b3-4c9b-9a44-2c3e1fb8a9a8</t>
  </si>
  <si>
    <t>1-8479412fbb6b1e4ea4bec1b01fabadf3</t>
  </si>
  <si>
    <t>22/07/24 14:29:20  513</t>
  </si>
  <si>
    <t>14:29:20</t>
  </si>
  <si>
    <t>11774e8f-2a56-4819-81da-66b838064546</t>
  </si>
  <si>
    <t>1-8c1ab72e02a8eb52b2de1435dcd0d6fa</t>
  </si>
  <si>
    <t>22/07/24 14:29:33  490</t>
  </si>
  <si>
    <t>14:29:33</t>
  </si>
  <si>
    <t>3876fa11-70c3-4c8d-84ef-c38d9f11533c</t>
  </si>
  <si>
    <t>1-9ef16804d6fe625e0e613d8b0c75e283</t>
  </si>
  <si>
    <t>22/07/24 14:29:46  746</t>
  </si>
  <si>
    <t>14:29:46</t>
  </si>
  <si>
    <t>b7d45b46-e6da-4d15-8f1a-f2a41332d94c</t>
  </si>
  <si>
    <t>1-e5455a11dba01eff539aff649fdb724e</t>
  </si>
  <si>
    <t>22/07/24 14:29:59  867</t>
  </si>
  <si>
    <t>14:29:59</t>
  </si>
  <si>
    <t>5518ed2d-0876-47bf-82d6-e07dbaa321d4</t>
  </si>
  <si>
    <t>1-ee546b50af663997629f0a1fcb34b727</t>
  </si>
  <si>
    <t>22/07/24 14:30:12  898</t>
  </si>
  <si>
    <t>14:30:12</t>
  </si>
  <si>
    <t>646ef89b-b0d2-4476-be90-ce26d90db35d</t>
  </si>
  <si>
    <t>1-03dcc0a4c2b18da31689ed52c52ce0f8</t>
  </si>
  <si>
    <t>22/07/24 14:30:25  899</t>
  </si>
  <si>
    <t>14:30:25</t>
  </si>
  <si>
    <t>daad418e-6255-4396-bab5-ff55492a4ec8</t>
  </si>
  <si>
    <t>1-748d160a0ba2105def1966a8cbf8d7ca</t>
  </si>
  <si>
    <t>22/07/24 14:30:38  792</t>
  </si>
  <si>
    <t>14:30:38</t>
  </si>
  <si>
    <t>04c22e3d-d6e4-4517-bea6-0d985ba5bcb9</t>
  </si>
  <si>
    <t>1-1f85fbdcad4dcf8429880cf7007b7ffe</t>
  </si>
  <si>
    <t>22/07/24 14:31:05  436</t>
  </si>
  <si>
    <t>14:31:05</t>
  </si>
  <si>
    <t>7e2fdd79-94c2-415a-bf8f-d1742eb082d8</t>
  </si>
  <si>
    <t>1-b66d42292a7bb1255bd6b6f113ff5d66</t>
  </si>
  <si>
    <t>22/07/24 14:31:18  425</t>
  </si>
  <si>
    <t>14:31:18</t>
  </si>
  <si>
    <t>a16e4454-8311-4223-88a4-51ea06ab774c</t>
  </si>
  <si>
    <t>1-bf9a7cdff49437fa3d0c11c6567081c3</t>
  </si>
  <si>
    <t>22/07/24 14:31:44  419</t>
  </si>
  <si>
    <t>14:31:44</t>
  </si>
  <si>
    <t>165ce386-6c1f-4538-877e-c3ee6dba6ddc</t>
  </si>
  <si>
    <t>1-e278a4b8072e5cf8b195bc76ac40a645</t>
  </si>
  <si>
    <t>22/07/24 14:31:57  490</t>
  </si>
  <si>
    <t>14:31:57</t>
  </si>
  <si>
    <t>a6fcfce0-36e4-41c6-9dff-d29cf5a50ae9</t>
  </si>
  <si>
    <t>1-a9de0ba8599eeba818c02492b9cd88e1</t>
  </si>
  <si>
    <t>22/07/24 14:32:10  663</t>
  </si>
  <si>
    <t>14:32:10</t>
  </si>
  <si>
    <t>b895da61-5b54-4ac8-9bce-60f9c491a6d2</t>
  </si>
  <si>
    <t>1-229bcb69989de17a0b925b7c4c5a1b01</t>
  </si>
  <si>
    <t>22/07/24 14:32:23  638</t>
  </si>
  <si>
    <t>14:32:23</t>
  </si>
  <si>
    <t>6327b4ab-dc5f-4f98-9079-42f8a4739a9a</t>
  </si>
  <si>
    <t>1-0b01683ebf9cbffb411da24495488cdd</t>
  </si>
  <si>
    <t>22/07/24 14:32:36  691</t>
  </si>
  <si>
    <t>14:32:36</t>
  </si>
  <si>
    <t>6a0fc89d-c2a6-4497-a85a-2b88778cbca2</t>
  </si>
  <si>
    <t>1-499f154883b3d33135795a8bc20e28a6</t>
  </si>
  <si>
    <t>22/07/24 14:32:49  847</t>
  </si>
  <si>
    <t>14:32:49</t>
  </si>
  <si>
    <t>339b44eb-0bfb-4580-8a19-2f7dc1173ae3</t>
  </si>
  <si>
    <t>1-332319d93d839bb137596bbe6d7a676a</t>
  </si>
  <si>
    <t>22/07/24 14:33:16  367</t>
  </si>
  <si>
    <t>14:33:16</t>
  </si>
  <si>
    <t>64e9979c-3b33-4997-ab74-bc0798e88ce9</t>
  </si>
  <si>
    <t>1-79cc401a60b599a926483a56329d648e</t>
  </si>
  <si>
    <t>22/07/24 14:33:29  373</t>
  </si>
  <si>
    <t>14:33:29</t>
  </si>
  <si>
    <t>c5a7373f-ac50-4fb9-95ae-679c65adf031</t>
  </si>
  <si>
    <t>1-ca554a89b3667bbeac8a01ab2ce5c769</t>
  </si>
  <si>
    <t>22/07/24 14:33:42  381</t>
  </si>
  <si>
    <t>14:33:42</t>
  </si>
  <si>
    <t>73b808b6-9d8f-4bfc-b673-c33a24953c1b</t>
  </si>
  <si>
    <t>1-59b8b76df3800631cb5314cc6c307c91</t>
  </si>
  <si>
    <t>22/07/24 14:33:55  625</t>
  </si>
  <si>
    <t>14:33:55</t>
  </si>
  <si>
    <t>7c17f5fe-1c9a-4a52-b282-70cecc825d18</t>
  </si>
  <si>
    <t>1-625db9a0e47852cbf18322ec5a4c09d5</t>
  </si>
  <si>
    <t>22/07/24 14:34:08  418</t>
  </si>
  <si>
    <t>14:34:08</t>
  </si>
  <si>
    <t>4d2f8378-4f80-43e7-949d-bf487c188bcc</t>
  </si>
  <si>
    <t>1-cc9c3e0851ee732671cdeeb96ecc1cd8</t>
  </si>
  <si>
    <t>22/07/24 14:34:21  550</t>
  </si>
  <si>
    <t>14:34:21</t>
  </si>
  <si>
    <t>4c49b2e0-81d8-4f8c-94e5-c0be7539b9bf</t>
  </si>
  <si>
    <t>1-d2928677d304eafbcda552f76ab167dd</t>
  </si>
  <si>
    <t>22/07/24 14:34:34  586</t>
  </si>
  <si>
    <t>14:34:34</t>
  </si>
  <si>
    <t>7ad0dee3-7a47-4454-a0a9-4d5134315712</t>
  </si>
  <si>
    <t>1-960cb2660f69ee53c44200705c6ce69c</t>
  </si>
  <si>
    <t>22/07/24 14:34:47  644</t>
  </si>
  <si>
    <t>14:34:47</t>
  </si>
  <si>
    <t>fe0d655d-0d0b-4f95-a0c7-7947f431c300</t>
  </si>
  <si>
    <t>1-01a4e9b526ce859f09c441c0bbd8c6ca</t>
  </si>
  <si>
    <t>22/07/24 14:35:13  770</t>
  </si>
  <si>
    <t>14:35:13</t>
  </si>
  <si>
    <t>d387f41a-da15-4009-aaca-12d904d0c34e</t>
  </si>
  <si>
    <t>1-c83e210f88f72ae896ae6c59c124932c</t>
  </si>
  <si>
    <t>22/07/24 14:35:27  180</t>
  </si>
  <si>
    <t>14:35:27</t>
  </si>
  <si>
    <t>96efa7e9-f6f5-420e-9b49-57fb2db4fb0e</t>
  </si>
  <si>
    <t>1-f3f716eedc43761d1bf2a500c51bac33</t>
  </si>
  <si>
    <t>22/07/24 14:35:40  186</t>
  </si>
  <si>
    <t>14:35:40</t>
  </si>
  <si>
    <t>af180109-47cd-403e-b779-0737aac5aa56</t>
  </si>
  <si>
    <t>1-054e9b17b43f3c43dbddaf47b50559a4</t>
  </si>
  <si>
    <t>22/07/24 14:36:06  219</t>
  </si>
  <si>
    <t>14:36:06</t>
  </si>
  <si>
    <t>54940a8f-3ae4-4cf9-b66c-c07246224508</t>
  </si>
  <si>
    <t>1-edde1cfdd1439149db2abe2541d9111f</t>
  </si>
  <si>
    <t>22/07/24 14:36:19  278</t>
  </si>
  <si>
    <t>14:36:19</t>
  </si>
  <si>
    <t>ae26c948-7706-4e3b-889f-05e8f9cf350f</t>
  </si>
  <si>
    <t>1-bcbdf3a6f906e0737e56467af85c63e0</t>
  </si>
  <si>
    <t>22/07/24 14:36:32  385</t>
  </si>
  <si>
    <t>14:36:32</t>
  </si>
  <si>
    <t>553ae0ca-34dc-4e03-b995-f7066e9ae96c</t>
  </si>
  <si>
    <t>1-973e4c139ffc971967ba141057453b08</t>
  </si>
  <si>
    <t>22/07/24 14:36:45  469</t>
  </si>
  <si>
    <t>14:36:45</t>
  </si>
  <si>
    <t>912eb78c-b8db-4bb6-82b1-2819fc0cf62c</t>
  </si>
  <si>
    <t>1-387e973cdc2612c3f7e81961fe2bbdda</t>
  </si>
  <si>
    <t>22/07/24 14:36:58  473</t>
  </si>
  <si>
    <t>14:36:58</t>
  </si>
  <si>
    <t>9208981c-ad09-44b4-a17a-8c24a9db8414</t>
  </si>
  <si>
    <t>1-adfd10adff60de5a062f0864e4d76850</t>
  </si>
  <si>
    <t>22/07/24 14:37:11  492</t>
  </si>
  <si>
    <t>14:37:11</t>
  </si>
  <si>
    <t>a067bfc4-5463-4e98-bcef-e31245e158fc</t>
  </si>
  <si>
    <t>1-aa4f04f75306e8fade54f5fa8f27d806</t>
  </si>
  <si>
    <t>22/07/24 14:37:24  465</t>
  </si>
  <si>
    <t>14:37:24</t>
  </si>
  <si>
    <t>709a0494-b17f-4e5c-8c41-d10773cbbb30</t>
  </si>
  <si>
    <t>1-234250766661091e9c43fc06dd7193ca</t>
  </si>
  <si>
    <t>22/07/24 14:37:38  010</t>
  </si>
  <si>
    <t>14:37:38</t>
  </si>
  <si>
    <t>094c5ea2-7100-4b88-a3e0-df55e3e853df</t>
  </si>
  <si>
    <t>1-84946d0460cb3613634f1d34bedeaed2</t>
  </si>
  <si>
    <t>22/07/24 14:37:51  136</t>
  </si>
  <si>
    <t>14:37:51</t>
  </si>
  <si>
    <t>b392ae11-61a7-4555-a11f-9783dce0d608</t>
  </si>
  <si>
    <t>1-611c6fd992931d2a4ade6fe425a37f40</t>
  </si>
  <si>
    <t>22/07/24 14:38:04  035</t>
  </si>
  <si>
    <t>14:38:04</t>
  </si>
  <si>
    <t>731c96ba-8df9-424e-8652-eff2ab52cf4c</t>
  </si>
  <si>
    <t>1-7237183dd4066c2066427ba643bdf13c</t>
  </si>
  <si>
    <t>22/07/24 14:38:17  262</t>
  </si>
  <si>
    <t>14:38:17</t>
  </si>
  <si>
    <t>354473a8-c542-428b-b645-a90dfd390291</t>
  </si>
  <si>
    <t>1-2784e72c15d89ddc2dbd9aacab906ecb</t>
  </si>
  <si>
    <t>22/07/24 14:38:30  088</t>
  </si>
  <si>
    <t>14:38:30</t>
  </si>
  <si>
    <t>d48cea17-912c-4a47-9504-390f5233197a</t>
  </si>
  <si>
    <t>1-42c3cb69fc1dbb89d034d598f744444f</t>
  </si>
  <si>
    <t>22/07/24 14:38:43  370</t>
  </si>
  <si>
    <t>14:38:43</t>
  </si>
  <si>
    <t>e8548652-9472-4672-93bc-92923d2cec64</t>
  </si>
  <si>
    <t>1-e151d7eba52d290ef1b3a24cf838ff4d</t>
  </si>
  <si>
    <t>22/07/24 14:38:56  329</t>
  </si>
  <si>
    <t>14:38:56</t>
  </si>
  <si>
    <t>a42983ac-d459-4017-ad38-1c61d27d86e0</t>
  </si>
  <si>
    <t>1-c4bc4a86479fd233dbf3bdd5d8fb4b64</t>
  </si>
  <si>
    <t>22/07/24 14:39:09  196</t>
  </si>
  <si>
    <t>14:39:09</t>
  </si>
  <si>
    <t>e95a4dea-f261-497f-99a3-38504ca621fb</t>
  </si>
  <si>
    <t>1-cf1c81e1a3ee7b4e67791adc233ea8a7</t>
  </si>
  <si>
    <t>22/07/24 14:39:22  433</t>
  </si>
  <si>
    <t>14:39:22</t>
  </si>
  <si>
    <t>e0dd02d2-b4d2-4873-8635-1f2d0a74c49b</t>
  </si>
  <si>
    <t>1-f3d9f65e087794e36fd238ca8a5da13e</t>
  </si>
  <si>
    <t>22/07/24 14:39:35  359</t>
  </si>
  <si>
    <t>14:39:35</t>
  </si>
  <si>
    <t>9523c1c6-08bb-4fb7-8bbd-822cdbc2381e</t>
  </si>
  <si>
    <t>1-022f522b1930dd03630fd850db94dcde</t>
  </si>
  <si>
    <t>22/07/24 14:39:48  665</t>
  </si>
  <si>
    <t>14:39:48</t>
  </si>
  <si>
    <t>684b143a-5a5a-443d-a25d-6483d0363bb2</t>
  </si>
  <si>
    <t>1-994a81e0204b382f7139d952b668bb37</t>
  </si>
  <si>
    <t>22/07/24 14:40:01  810</t>
  </si>
  <si>
    <t>14:40:01</t>
  </si>
  <si>
    <t>2b4c0786-81c0-4537-8132-30687f392d17</t>
  </si>
  <si>
    <t>1-bf7b9ec0eee2df27ee2ec1afdeb19bf7</t>
  </si>
  <si>
    <t>22/07/24 14:40:14  774</t>
  </si>
  <si>
    <t>14:40:14</t>
  </si>
  <si>
    <t>05d0094a-09bc-43e5-921c-4db434c63454</t>
  </si>
  <si>
    <t>1-e472a5cb73aef4011d47bfb09709a2b8</t>
  </si>
  <si>
    <t>22/07/24 14:40:27  782</t>
  </si>
  <si>
    <t>14:40:27</t>
  </si>
  <si>
    <t>ea2274b6-f42c-456f-8dd3-cc8e57bd2a8a</t>
  </si>
  <si>
    <t>1-163ceff2213ada9e45b9d15d55aeb868</t>
  </si>
  <si>
    <t>22/07/24 14:40:40  936</t>
  </si>
  <si>
    <t>14:40:40</t>
  </si>
  <si>
    <t>734dd753-585d-497e-8c1d-f8d77530801a</t>
  </si>
  <si>
    <t>1-2c50f556554ea57c8e1f2c0d0de3eb82</t>
  </si>
  <si>
    <t>22/07/24 14:40:54  250</t>
  </si>
  <si>
    <t>14:40:54</t>
  </si>
  <si>
    <t>9571be0e-dcc6-42a0-a433-70b5f486297d</t>
  </si>
  <si>
    <t>1-b85ba5aae49a73a254e0792c7f40c9f7</t>
  </si>
  <si>
    <t>22/07/24 14:41:07  375</t>
  </si>
  <si>
    <t>14:41:07</t>
  </si>
  <si>
    <t>9d521735-9f58-4e54-b55d-e1ad706c7e9c</t>
  </si>
  <si>
    <t>1-c6979cdf1b968088da14dc9841165084</t>
  </si>
  <si>
    <t>22/07/24 14:41:20  373</t>
  </si>
  <si>
    <t>14:41:20</t>
  </si>
  <si>
    <t>d8096b0e-a195-4623-af06-580b698fa6db</t>
  </si>
  <si>
    <t>1-00c9852d3818e0e2dfa410bdd02c1109</t>
  </si>
  <si>
    <t>22/07/24 14:41:33  383</t>
  </si>
  <si>
    <t>14:41:33</t>
  </si>
  <si>
    <t>6b64a909-3f9f-42b1-934b-380387583d1b</t>
  </si>
  <si>
    <t>1-0501f69c39c9a6015717bedbf92d91a4</t>
  </si>
  <si>
    <t>22/07/24 14:41:59  948</t>
  </si>
  <si>
    <t>14:41:59</t>
  </si>
  <si>
    <t>561fb90c-423a-41f9-ac4f-22a8a5cbe46b</t>
  </si>
  <si>
    <t>1-747b85cd57f8412f00f556dace112c97</t>
  </si>
  <si>
    <t>22/07/24 14:42:12  984</t>
  </si>
  <si>
    <t>14:42:12</t>
  </si>
  <si>
    <t>0aa41c30-d9fc-4f11-9fd1-ee7077889730</t>
  </si>
  <si>
    <t>1-fb63516498dd770eddac8b48e8ca670b</t>
  </si>
  <si>
    <t>22/07/24 14:42:26  010</t>
  </si>
  <si>
    <t>14:42:26</t>
  </si>
  <si>
    <t>1804de44-a168-4e16-9d85-822b4ee8c42f</t>
  </si>
  <si>
    <t>1-cbd63d4e42470ac04a67994551bd1171</t>
  </si>
  <si>
    <t>22/07/24 14:42:39  208</t>
  </si>
  <si>
    <t>14:42:39</t>
  </si>
  <si>
    <t>1f3b013b-39b2-4296-96f4-7b5d43d52336</t>
  </si>
  <si>
    <t>1-89ecc85cee3faead00d5049c4dc1c3dd</t>
  </si>
  <si>
    <t>22/07/24 14:42:52  187</t>
  </si>
  <si>
    <t>14:42:52</t>
  </si>
  <si>
    <t>cb6774e0-139c-444e-b536-be80acb99cbd</t>
  </si>
  <si>
    <t>1-d764c6309453834f31233fe714508e6d</t>
  </si>
  <si>
    <t>22/07/24 14:43:05  241</t>
  </si>
  <si>
    <t>14:43:05</t>
  </si>
  <si>
    <t>2a628034-2b56-49fc-ab38-1cbda8df209c</t>
  </si>
  <si>
    <t>1-20dbdb0ec20da39e3e6f51fc089137eb</t>
  </si>
  <si>
    <t>22/07/24 14:43:18  168</t>
  </si>
  <si>
    <t>14:43:18</t>
  </si>
  <si>
    <t>ed5bab8e-d09f-4a82-b57b-f8d8abcc9fbf</t>
  </si>
  <si>
    <t>1-db21f007fa55fc7eb92fa2343a7c9049</t>
  </si>
  <si>
    <t>22/07/24 14:43:31  157</t>
  </si>
  <si>
    <t>14:43:31</t>
  </si>
  <si>
    <t>47db9f42-4e0f-433a-a000-b3565aa32caf</t>
  </si>
  <si>
    <t>1-582b8c2446c102f84db1517a25d5057f</t>
  </si>
  <si>
    <t>22/07/24 14:43:44  206</t>
  </si>
  <si>
    <t>14:43:44</t>
  </si>
  <si>
    <t>d63936e1-c330-4bdb-b50e-a3535e03637a</t>
  </si>
  <si>
    <t>1-b7bf1a81ff869e6795bdce7f8fcb910d</t>
  </si>
  <si>
    <t>22/07/24 14:44:10  653</t>
  </si>
  <si>
    <t>14:44:10</t>
  </si>
  <si>
    <t>4c82d202-8a68-4e3d-a18d-8367914ee214</t>
  </si>
  <si>
    <t>1-94d0f377b2e3780f5595a8a00b50692c</t>
  </si>
  <si>
    <t>22/07/24 14:44:23  615</t>
  </si>
  <si>
    <t>14:44:23</t>
  </si>
  <si>
    <t>3d4ad511-80de-48a1-8ac4-3d3019067d7f</t>
  </si>
  <si>
    <t>1-5b7e8eb2b765cb87e8a451bf0ca67cdd</t>
  </si>
  <si>
    <t>22/07/24 14:44:49  970</t>
  </si>
  <si>
    <t>14:44:49</t>
  </si>
  <si>
    <t>2c051e40-ae29-4596-a962-cb3b23c1ed1d</t>
  </si>
  <si>
    <t>1-0e895dd3daa0d2097a41e091bbd980fd</t>
  </si>
  <si>
    <t>22/07/24 14:45:02  638</t>
  </si>
  <si>
    <t>14:45:02</t>
  </si>
  <si>
    <t>13fe3069-2efc-48d7-a36f-d0e92268f987</t>
  </si>
  <si>
    <t>1-dfe0f26486722cebbf175296e7b5e002</t>
  </si>
  <si>
    <t>22/07/24 14:45:15  754</t>
  </si>
  <si>
    <t>14:45:15</t>
  </si>
  <si>
    <t>81d9cb52-3cbc-44e5-a748-648b250793df</t>
  </si>
  <si>
    <t>1-4e9920f87a957fb70c759b6e255b0175</t>
  </si>
  <si>
    <t>22/07/24 14:45:28  821</t>
  </si>
  <si>
    <t>14:45:28</t>
  </si>
  <si>
    <t>b80cbd0e-4fba-4376-a140-41ea840bdbe1</t>
  </si>
  <si>
    <t>1-3508a57681643307b676dbba4e11ee14</t>
  </si>
  <si>
    <t>22/07/24 14:45:42  014</t>
  </si>
  <si>
    <t>14:45:42</t>
  </si>
  <si>
    <t>8ec123c8-cf02-46be-aa36-0e327f139a74</t>
  </si>
  <si>
    <t>1-b0c6d693ffbdc584b8447d65aa6f6f4f</t>
  </si>
  <si>
    <t>22/07/24 14:45:54  933</t>
  </si>
  <si>
    <t>14:45:54</t>
  </si>
  <si>
    <t>503ed19a-4867-424d-8cbc-c556ca726fdc</t>
  </si>
  <si>
    <t>1-7597c64f3042129fef5a0504ff04e9e9</t>
  </si>
  <si>
    <t>22/07/24 14:46:08  046</t>
  </si>
  <si>
    <t>14:46:08</t>
  </si>
  <si>
    <t>46de7ab9-f5c9-489b-9ed9-ab01f913cc8c</t>
  </si>
  <si>
    <t>1-4fe8cc5e3fed9e673bfb02c117bc4ce5</t>
  </si>
  <si>
    <t>22/07/24 14:46:21  473</t>
  </si>
  <si>
    <t>14:46:21</t>
  </si>
  <si>
    <t>4506a7d8-b654-47f4-8d7b-14b168893160</t>
  </si>
  <si>
    <t>1-2cb33268c07cddeadc7a948e28537fa3</t>
  </si>
  <si>
    <t>22/07/24 14:46:34  484</t>
  </si>
  <si>
    <t>14:46:34</t>
  </si>
  <si>
    <t>e27bf55e-4285-4919-9742-55d3c3cea7e7</t>
  </si>
  <si>
    <t>1-d6957ee7c655a3c355a71c1a3e61c362</t>
  </si>
  <si>
    <t>22/07/24 14:47:00  609</t>
  </si>
  <si>
    <t>14:47:00</t>
  </si>
  <si>
    <t>9b2a1164-d04e-4dd7-8dc1-c0911d0e6ba2</t>
  </si>
  <si>
    <t>1-435c81ad8cc353c8e0daeb9ee70d2a55</t>
  </si>
  <si>
    <t>22/07/24 14:47:13  738</t>
  </si>
  <si>
    <t>14:47:13</t>
  </si>
  <si>
    <t>31db4beb-9055-492b-aeca-183ec8c540e5</t>
  </si>
  <si>
    <t>1-405cbe2435efc1ff3acb74de28cc0e76</t>
  </si>
  <si>
    <t>22/07/24 14:47:26  837</t>
  </si>
  <si>
    <t>14:47:26</t>
  </si>
  <si>
    <t>57755ef6-ffe1-4fe7-87e8-d02986adb1b3</t>
  </si>
  <si>
    <t>1-410607611c8d4202664aa8cedd132ee4</t>
  </si>
  <si>
    <t>22/07/24 14:47:39  836</t>
  </si>
  <si>
    <t>14:47:39</t>
  </si>
  <si>
    <t>a355d305-292d-4c3e-bd9d-3491c946f6e2</t>
  </si>
  <si>
    <t>1-44b320d0fcaefaa66364a2752daf0e5b</t>
  </si>
  <si>
    <t>22/07/24 14:47:52  963</t>
  </si>
  <si>
    <t>14:47:52</t>
  </si>
  <si>
    <t>509aff81-c4be-4d77-99ba-1559861835d2</t>
  </si>
  <si>
    <t>1-c5d80bd3611838b4ee54823f62f1a587</t>
  </si>
  <si>
    <t>22/07/24 14:48:05  914</t>
  </si>
  <si>
    <t>14:48:05</t>
  </si>
  <si>
    <t>8c5c8408-c80e-4a62-8022-d771dfc99bb0</t>
  </si>
  <si>
    <t>1-6188d26f8d211f2892f65e37abdd4d29</t>
  </si>
  <si>
    <t>22/07/24 14:48:19  050</t>
  </si>
  <si>
    <t>14:48:19</t>
  </si>
  <si>
    <t>4b50fa52-f90c-4aa5-8c74-cb3d56b0ad0b</t>
  </si>
  <si>
    <t>1-b89e094ee3341350599b0a98d18fb3fa</t>
  </si>
  <si>
    <t>22/07/24 14:48:32  705</t>
  </si>
  <si>
    <t>14:48:32</t>
  </si>
  <si>
    <t>84d99b5f-6cdf-4133-9e48-76d053e42d84</t>
  </si>
  <si>
    <t>1-c4be789d93b97af1ce136120bfe0a598</t>
  </si>
  <si>
    <t>22/07/24 14:48:46  008</t>
  </si>
  <si>
    <t>14:48:46</t>
  </si>
  <si>
    <t>fbda44b6-c587-45f3-a167-cdac7efd0207</t>
  </si>
  <si>
    <t>1-1d0d3dc8cc261b84a4bb9f7becb08f21</t>
  </si>
  <si>
    <t>22/07/24 14:48:58  801</t>
  </si>
  <si>
    <t>14:48:58</t>
  </si>
  <si>
    <t>8432cbff-2c5f-4057-b344-43de7b76f3c0</t>
  </si>
  <si>
    <t>1-dbf9aed4318dc1df029400e0324f6a07</t>
  </si>
  <si>
    <t>22/07/24 14:49:11  776</t>
  </si>
  <si>
    <t>14:49:11</t>
  </si>
  <si>
    <t>b44fb362-7487-4f19-a485-fec21889e0ac</t>
  </si>
  <si>
    <t>1-d46620eb9b1128de4c51688560915843</t>
  </si>
  <si>
    <t>22/07/24 14:49:24  793</t>
  </si>
  <si>
    <t>14:49:24</t>
  </si>
  <si>
    <t>41eb4cc5-373d-4da0-942f-5134b2b07888</t>
  </si>
  <si>
    <t>1-a2ec3feec41d01de3e3762a4841af1cd</t>
  </si>
  <si>
    <t>22/07/24 14:49:51  085</t>
  </si>
  <si>
    <t>14:49:51</t>
  </si>
  <si>
    <t>c0321014-ea9b-4f72-a39f-2b32590acb03</t>
  </si>
  <si>
    <t>1-5e84b31a1bacfcdd6a1375c94f6f7594</t>
  </si>
  <si>
    <t>22/07/24 14:50:04  134</t>
  </si>
  <si>
    <t>14:50:04</t>
  </si>
  <si>
    <t>77e7e02a-edde-4f9e-8efb-55d964891750</t>
  </si>
  <si>
    <t>1-afe6dabd9389c891bcba9b50f8503acc</t>
  </si>
  <si>
    <t>22/07/24 14:50:17  237</t>
  </si>
  <si>
    <t>14:50:17</t>
  </si>
  <si>
    <t>8fc87669-d99a-498c-8821-0f95c86dcef0</t>
  </si>
  <si>
    <t>1-e50efecf4ce87d65aaf1d1907edbb0b4</t>
  </si>
  <si>
    <t>22/07/24 14:50:30  223</t>
  </si>
  <si>
    <t>14:50:30</t>
  </si>
  <si>
    <t>c7692e62-801e-4d87-bb87-e748eb653054</t>
  </si>
  <si>
    <t>1-06a17f2fb11c6b9388686624a8926696</t>
  </si>
  <si>
    <t>22/07/24 14:50:43  571</t>
  </si>
  <si>
    <t>14:50:43</t>
  </si>
  <si>
    <t>138107c6-c7fc-4a5b-8fe7-8a823154bdca</t>
  </si>
  <si>
    <t>1-7b7d153943ed47e68f93fab4adcbbf4f</t>
  </si>
  <si>
    <t>22/07/24 14:50:56  672</t>
  </si>
  <si>
    <t>14:50:56</t>
  </si>
  <si>
    <t>3dac3fec-b7d1-4658-be71-1c5f68bf1752</t>
  </si>
  <si>
    <t>1-6d90029d3ddbacfe2478e5ad6d594ef3</t>
  </si>
  <si>
    <t>22/07/24 14:51:09  718</t>
  </si>
  <si>
    <t>14:51:09</t>
  </si>
  <si>
    <t>522c4e71-c6e8-44d6-b52d-f656f2677aa0</t>
  </si>
  <si>
    <t>1-549a21ccdc4917f273786f9231323049</t>
  </si>
  <si>
    <t>22/07/24 14:51:22  732</t>
  </si>
  <si>
    <t>14:51:22</t>
  </si>
  <si>
    <t>8d703903-c942-4c70-a9b1-5102a20db7d6</t>
  </si>
  <si>
    <t>1-6583d9b5e69fbbe966b03ee083acd08d</t>
  </si>
  <si>
    <t>22/07/24 14:51:35  730</t>
  </si>
  <si>
    <t>14:51:35</t>
  </si>
  <si>
    <t>3428b28e-10fb-4fa2-b6f4-0ba6c6cd2905</t>
  </si>
  <si>
    <t>1-70cd10d11d5c64a9c8bc403b9e166626</t>
  </si>
  <si>
    <t>22/07/24 14:52:01  999</t>
  </si>
  <si>
    <t>14:52:01</t>
  </si>
  <si>
    <t>f517908f-ce13-4833-9ec7-3b1bccd34088</t>
  </si>
  <si>
    <t>1-3eb6cc9a0c70705ede4405e7d3d99c66</t>
  </si>
  <si>
    <t>22/07/24 14:52:14  966</t>
  </si>
  <si>
    <t>14:52:14</t>
  </si>
  <si>
    <t>b3cd1d6e-3f2b-4b5a-ae42-b31caaa9fbac</t>
  </si>
  <si>
    <t>1-a8779ede48b591b337c76abf2963c02d</t>
  </si>
  <si>
    <t>22/07/24 14:52:28  025</t>
  </si>
  <si>
    <t>14:52:28</t>
  </si>
  <si>
    <t>dca3fc92-3c85-4855-9fb7-1ea6d680e291</t>
  </si>
  <si>
    <t>1-bc8cfe3c1d4653a0158359117803dcc4</t>
  </si>
  <si>
    <t>22/07/24 14:52:41  043</t>
  </si>
  <si>
    <t>14:52:41</t>
  </si>
  <si>
    <t>bdbab0f8-8d3a-4ae1-8de4-e56ccd54149d</t>
  </si>
  <si>
    <t>1-feabf97b60292dd65596155a3246a8d6</t>
  </si>
  <si>
    <t>22/07/24 14:52:54  444</t>
  </si>
  <si>
    <t>14:52:54</t>
  </si>
  <si>
    <t>3a8fb005-8c62-48f6-be92-112a656e2fc5</t>
  </si>
  <si>
    <t>1-c870b22a9970da37eec173be6bcbc773</t>
  </si>
  <si>
    <t>22/07/24 14:53:07  478</t>
  </si>
  <si>
    <t>14:53:07</t>
  </si>
  <si>
    <t>b45cc2ba-dad2-43d4-a4ef-26653b9a9f40</t>
  </si>
  <si>
    <t>1-45630391044c53503fe2fab5487a130e</t>
  </si>
  <si>
    <t>22/07/24 14:53:20  518</t>
  </si>
  <si>
    <t>14:53:20</t>
  </si>
  <si>
    <t>33a0980a-9510-4181-a5c2-73363de067cf</t>
  </si>
  <si>
    <t>1-a5b6c0b27738f2a63d38c3bb0967bbb1</t>
  </si>
  <si>
    <t>22/07/24 14:53:33  590</t>
  </si>
  <si>
    <t>14:53:33</t>
  </si>
  <si>
    <t>930fb7e1-2bad-4d79-87f5-ee24d713367f</t>
  </si>
  <si>
    <t>1-34ac551bcff3452633fb4188a7a57d28</t>
  </si>
  <si>
    <t>22/07/24 14:53:46  586</t>
  </si>
  <si>
    <t>14:53:46</t>
  </si>
  <si>
    <t>eb5e9e78-1664-4ac2-930d-bb839293be62</t>
  </si>
  <si>
    <t>1-eb5fda13366c49df5bc6cf839ff4c9b4</t>
  </si>
  <si>
    <t>22/07/24 14:53:59  821</t>
  </si>
  <si>
    <t>14:53:59</t>
  </si>
  <si>
    <t>5417056d-7b38-4ecd-bd97-48b3a37d2927</t>
  </si>
  <si>
    <t>1-a108051cc9948d627f382c46dcc56c3f</t>
  </si>
  <si>
    <t>22/07/24 14:54:12  812</t>
  </si>
  <si>
    <t>14:54:12</t>
  </si>
  <si>
    <t>46173327-f284-47b3-89c3-02544641213f</t>
  </si>
  <si>
    <t>1-7993c830380ef611d2eaeebd912bbb80</t>
  </si>
  <si>
    <t>22/07/24 14:54:25  897</t>
  </si>
  <si>
    <t>14:54:25</t>
  </si>
  <si>
    <t>950e93d8-6026-4504-8cf0-997a5bce803d</t>
  </si>
  <si>
    <t>1-8724e6752131e6d14c17c62973522c45</t>
  </si>
  <si>
    <t>22/07/24 14:54:51  915</t>
  </si>
  <si>
    <t>14:54:51</t>
  </si>
  <si>
    <t>6fc1b9cb-14a1-49bd-a134-22aea396c6b0</t>
  </si>
  <si>
    <t>1-e5429a5e735bb0eb82d700c546539299</t>
  </si>
  <si>
    <t>22/07/24 14:55:05  459</t>
  </si>
  <si>
    <t>14:55:05</t>
  </si>
  <si>
    <t>d86caa59-e434-4bd4-8db8-afd7c9edc6ec</t>
  </si>
  <si>
    <t>1-d58089a2ba36e334c22b5274e3746732</t>
  </si>
  <si>
    <t>22/07/24 14:55:18  451</t>
  </si>
  <si>
    <t>14:55:18</t>
  </si>
  <si>
    <t>4fcb6ce3-9c66-49a3-bfb5-2cea598b8063</t>
  </si>
  <si>
    <t>1-9f5d9ba45e004854460fa119c60a665a</t>
  </si>
  <si>
    <t>22/07/24 14:55:31  483</t>
  </si>
  <si>
    <t>14:55:31</t>
  </si>
  <si>
    <t>fa75c960-bf8b-4d1a-821f-c1792cfb95aa</t>
  </si>
  <si>
    <t>1-f4a1aab9d5b7585999890dffd3b1510a</t>
  </si>
  <si>
    <t>22/07/24 14:55:44  576</t>
  </si>
  <si>
    <t>14:55:44</t>
  </si>
  <si>
    <t>5124f2bf-88aa-41d5-9fa4-2d707bf4ce91</t>
  </si>
  <si>
    <t>1-067bb6895275e992492feeab91436b30</t>
  </si>
  <si>
    <t>22/07/24 14:55:57  542</t>
  </si>
  <si>
    <t>14:55:57</t>
  </si>
  <si>
    <t>6db37ab7-c38f-4a0a-8a14-9553ed875677</t>
  </si>
  <si>
    <t>1-d314c13b2b5ec6e09fc3d3734b095325</t>
  </si>
  <si>
    <t>22/07/24 14:56:11  028</t>
  </si>
  <si>
    <t>14:56:11</t>
  </si>
  <si>
    <t>abbf4852-897f-47c0-a569-e41775c8fc5d</t>
  </si>
  <si>
    <t>1-90ca598bb88c6f9643d18358d93d8917</t>
  </si>
  <si>
    <t>22/07/24 14:56:24  019</t>
  </si>
  <si>
    <t>14:56:24</t>
  </si>
  <si>
    <t>649a4fac-e589-48d4-85f7-5afdd03a35d1</t>
  </si>
  <si>
    <t>1-30ecb6f23a2575b1685801bcc64bc229</t>
  </si>
  <si>
    <t>22/07/24 14:56:37  060</t>
  </si>
  <si>
    <t>14:56:37</t>
  </si>
  <si>
    <t>ce65521f-e1e3-4334-9e20-f9cc5ba1c4e3</t>
  </si>
  <si>
    <t>1-525a96bb23add95fe933b1de53bcdb2f</t>
  </si>
  <si>
    <t>22/07/24 14:56:50  058</t>
  </si>
  <si>
    <t>14:56:50</t>
  </si>
  <si>
    <t>1ad5c472-90b3-484d-9e0e-993bf7f215e9</t>
  </si>
  <si>
    <t>1-ecb884635949bdd385478b7106d08977</t>
  </si>
  <si>
    <t>22/07/24 14:57:03  394</t>
  </si>
  <si>
    <t>14:57:03</t>
  </si>
  <si>
    <t>82cb8849-20ad-417d-abe1-45d5b8ae414b</t>
  </si>
  <si>
    <t>1-26c8100d4a85a0a9a3ec1844d8ca7899</t>
  </si>
  <si>
    <t>22/07/24 14:57:16  649</t>
  </si>
  <si>
    <t>14:57:16</t>
  </si>
  <si>
    <t>4ee6ef40-c5a1-4cf4-a80d-139d08cf69db</t>
  </si>
  <si>
    <t>1-66462391fd86e99e1945e98475940a95</t>
  </si>
  <si>
    <t>22/07/24 14:57:42  688</t>
  </si>
  <si>
    <t>14:57:42</t>
  </si>
  <si>
    <t>59b1195b-7870-457d-9fac-2ca4bfa2e36c</t>
  </si>
  <si>
    <t>1-949433bca648645af39b674272df8a03</t>
  </si>
  <si>
    <t>22/07/24 14:57:55  689</t>
  </si>
  <si>
    <t>14:57:55</t>
  </si>
  <si>
    <t>4b36bf74-64d8-43b2-8082-5daae75533ee</t>
  </si>
  <si>
    <t>1-9e279a0c6bb78610a1aad339e4c8927d</t>
  </si>
  <si>
    <t>22/07/24 14:58:08  731</t>
  </si>
  <si>
    <t>14:58:08</t>
  </si>
  <si>
    <t>2f1df70a-8b24-458a-88a0-a599926bf3b8</t>
  </si>
  <si>
    <t>1-0a0827aaf5a71f8bc9fb9bfd4eaa1421</t>
  </si>
  <si>
    <t>22/07/24 14:58:21  890</t>
  </si>
  <si>
    <t>14:58:21</t>
  </si>
  <si>
    <t>f24a7a50-66d5-40d8-9097-4289bab73e71</t>
  </si>
  <si>
    <t>1-53b8d0a7b36c191066f9f4c0df283021</t>
  </si>
  <si>
    <t>22/07/24 14:58:34  875</t>
  </si>
  <si>
    <t>14:58:34</t>
  </si>
  <si>
    <t>5efa0158-7953-4c5f-a94e-6c98546903e8</t>
  </si>
  <si>
    <t>1-ddeef8c0645c2072f770509765416820</t>
  </si>
  <si>
    <t>22/07/24 14:58:47  979</t>
  </si>
  <si>
    <t>14:58:47</t>
  </si>
  <si>
    <t>3fa90b51-e8e4-48e6-b394-9fcb7b144607</t>
  </si>
  <si>
    <t>1-e20c3c1baca311a7d6f88d01be08444d</t>
  </si>
  <si>
    <t>22/07/24 14:59:01  016</t>
  </si>
  <si>
    <t>14:59:01</t>
  </si>
  <si>
    <t>b1100ef1-fed6-49bb-ab5e-791dc02de764</t>
  </si>
  <si>
    <t>1-3d01bb005f5bd916a6b44f385c235307</t>
  </si>
  <si>
    <t>22/07/24 14:59:14  011</t>
  </si>
  <si>
    <t>14:59:14</t>
  </si>
  <si>
    <t>3cc38afe-b334-4850-9770-fe6cc8f0c372</t>
  </si>
  <si>
    <t>1-f7f07298b35b2f834b7488002992635e</t>
  </si>
  <si>
    <t>22/07/24 14:59:27  778</t>
  </si>
  <si>
    <t>14:59:27</t>
  </si>
  <si>
    <t>fa951cc1-8c26-4487-88bd-44bc4cde6c35</t>
  </si>
  <si>
    <t>1-73ef4105236eee75428f557f1a47fa52</t>
  </si>
  <si>
    <t>22/07/24 14:59:40  973</t>
  </si>
  <si>
    <t>14:59:40</t>
  </si>
  <si>
    <t>c5ca8242-a379-4318-ad5d-655b5c71bf02</t>
  </si>
  <si>
    <t>1-7701f972fe88ff173a6e979cfd526145</t>
  </si>
  <si>
    <t>22/07/24 14:59:53  847</t>
  </si>
  <si>
    <t>14:59:53</t>
  </si>
  <si>
    <t>acaa8f48-b4b8-4461-ba4e-1d32bbcf6fc7</t>
  </si>
  <si>
    <t>1-3106a4b3223554fcba80928f37614b11</t>
  </si>
  <si>
    <t>22/07/24 15:00:06  894</t>
  </si>
  <si>
    <t>15:00:06</t>
  </si>
  <si>
    <t>Coluna1</t>
  </si>
  <si>
    <t>a5495a9b-a0f6-484b-ae90-3b9eab0457bd</t>
  </si>
  <si>
    <t>1-c5ba58ddd6a880832c7f16c5bfe7f07f</t>
  </si>
  <si>
    <t>sensor_015-room:015</t>
  </si>
  <si>
    <t>22/07/24 09:43:01  085</t>
  </si>
  <si>
    <t>09:43:01</t>
  </si>
  <si>
    <t>215782c8-17dc-4a0d-974b-ef0bda7649c1</t>
  </si>
  <si>
    <t>1-e26aeb665909ed7efeb605604c2a4584</t>
  </si>
  <si>
    <t>22/07/24 09:43:10  771</t>
  </si>
  <si>
    <t>09:43:10</t>
  </si>
  <si>
    <t>955334be-6ed6-495d-8da6-cb7d105c12f0</t>
  </si>
  <si>
    <t>1-fa5d445f6645a5be7035216a63aac018</t>
  </si>
  <si>
    <t>22/07/24 09:43:20  992</t>
  </si>
  <si>
    <t>09:43:20</t>
  </si>
  <si>
    <t>7e886be8-a69f-41e6-b748-6467fa0ea094</t>
  </si>
  <si>
    <t>1-95f058bb4cea91e1c0f512137ef4f941</t>
  </si>
  <si>
    <t>22/07/24 09:43:30  879</t>
  </si>
  <si>
    <t>09:43:30</t>
  </si>
  <si>
    <t>55eb4896-58be-4376-b05d-443f6d709ef2</t>
  </si>
  <si>
    <t>1-461f4c5a178f8be8d39fc3e0ca38ff18</t>
  </si>
  <si>
    <t>22/07/24 09:43:40  793</t>
  </si>
  <si>
    <t>09:43:40</t>
  </si>
  <si>
    <t>935cf459-632d-4d71-b1f2-9ed742815bbc</t>
  </si>
  <si>
    <t>1-ca70bed3b1a7c45350ae3157d63d5492</t>
  </si>
  <si>
    <t>22/07/24 09:43:51  669</t>
  </si>
  <si>
    <t>09:43:51</t>
  </si>
  <si>
    <t>529145dc-66fa-4e05-800c-fe607feaabd0</t>
  </si>
  <si>
    <t>1-20e898c2745fb003695934175ab2c73d</t>
  </si>
  <si>
    <t>22/07/24 09:44:01  460</t>
  </si>
  <si>
    <t>09:44:01</t>
  </si>
  <si>
    <t>5b30692d-f348-4dcc-a97b-5b58c6a24a29</t>
  </si>
  <si>
    <t>1-58dd44ab1285fbee60c077afd0fd720f</t>
  </si>
  <si>
    <t>22/07/24 09:44:11  521</t>
  </si>
  <si>
    <t>09:44:11</t>
  </si>
  <si>
    <t>399b1e33-9c20-4c56-8b75-79646872080a</t>
  </si>
  <si>
    <t>1-6c8b27a67bc8c9317c669658e160283b</t>
  </si>
  <si>
    <t>22/07/24 09:44:21  525</t>
  </si>
  <si>
    <t>09:44:21</t>
  </si>
  <si>
    <t>cd919935-c0be-43c9-8497-994d20833b2a</t>
  </si>
  <si>
    <t>1-5b83589a5734245c3c0046532f7d2f28</t>
  </si>
  <si>
    <t>22/07/24 09:44:31  449</t>
  </si>
  <si>
    <t>09:44:31</t>
  </si>
  <si>
    <t>858079a6-09e6-42b5-b7d4-5acaa64c25ba</t>
  </si>
  <si>
    <t>1-b747f44f6d891a247c963f4019884a63</t>
  </si>
  <si>
    <t>22/07/24 09:44:41  509</t>
  </si>
  <si>
    <t>09:44:41</t>
  </si>
  <si>
    <t>ae7eae02-9a5d-4cc0-88d8-94b0f31624f1</t>
  </si>
  <si>
    <t>1-4782e2d74a214b6d0441bde5088c55b6</t>
  </si>
  <si>
    <t>22/07/24 09:52:11  731</t>
  </si>
  <si>
    <t>09:52:11</t>
  </si>
  <si>
    <t>e0553d4e-89f5-461c-932b-cabc18f4d2cc</t>
  </si>
  <si>
    <t>1-002fcdc25fe76949c298901e328ec204</t>
  </si>
  <si>
    <t>22/07/24 09:52:31  774</t>
  </si>
  <si>
    <t>09:52:31</t>
  </si>
  <si>
    <t>0f53d676-1639-4998-bc5b-957aa80b0b14</t>
  </si>
  <si>
    <t>1-ff98d535f53d0d8dfdf33b6f4180c726</t>
  </si>
  <si>
    <t>22/07/24 09:52:41  705</t>
  </si>
  <si>
    <t>09:52:41</t>
  </si>
  <si>
    <t>98ed0b41-c1af-4595-8ad0-e6de4d9aaa99</t>
  </si>
  <si>
    <t>1-faa67c005dc01de0e157e62f5d7a0242</t>
  </si>
  <si>
    <t>22/07/24 09:52:51  738</t>
  </si>
  <si>
    <t>09:52:51</t>
  </si>
  <si>
    <t>d59990dd-7e6a-409e-818f-5ebd5635682c</t>
  </si>
  <si>
    <t>1-e8ce393c446a56904c351255b28e3031</t>
  </si>
  <si>
    <t>22/07/24 09:53:03  074</t>
  </si>
  <si>
    <t>09:53:03</t>
  </si>
  <si>
    <t>99185216-ab04-46e0-befe-0f5b56ecd793</t>
  </si>
  <si>
    <t>1-d7440682a4973a8a6821c4db17cd7452</t>
  </si>
  <si>
    <t>22/07/24 09:53:25  081</t>
  </si>
  <si>
    <t>d0377a78-e59a-4aaf-9408-a65a5a3a3eed</t>
  </si>
  <si>
    <t>1-9d417905d1fac1409585df97518328cf</t>
  </si>
  <si>
    <t>22/07/24 09:53:35  230</t>
  </si>
  <si>
    <t>09:53:35</t>
  </si>
  <si>
    <t>cbe7aa0e-a8da-4d18-9eae-02214b2aec7b</t>
  </si>
  <si>
    <t>1-533aec480c2271506a5d29f5b131aaf8</t>
  </si>
  <si>
    <t>22/07/24 09:53:45  281</t>
  </si>
  <si>
    <t>09:53:45</t>
  </si>
  <si>
    <t>6bd4c6a5-04a0-43c7-999a-7bbb0464f70e</t>
  </si>
  <si>
    <t>1-a845704dd2e957ebe14766a56c60f14b</t>
  </si>
  <si>
    <t>22/07/24 09:53:55  262</t>
  </si>
  <si>
    <t>09:53:55</t>
  </si>
  <si>
    <t>47d04a03-14b0-4bc2-a0dc-15510736dee0</t>
  </si>
  <si>
    <t>1-3a916b188708428e9129fee41f6a3440</t>
  </si>
  <si>
    <t>22/07/24 09:54:05  600</t>
  </si>
  <si>
    <t>218b2063-fb0f-4a9e-898f-dbf004c2112d</t>
  </si>
  <si>
    <t>1-3c12d63933a61e6427ea14aa09b19192</t>
  </si>
  <si>
    <t>22/07/24 09:54:15  316</t>
  </si>
  <si>
    <t>09:54:15</t>
  </si>
  <si>
    <t>915174ae-54a0-4739-bde6-929013b4d73c</t>
  </si>
  <si>
    <t>1-893545dcbbb8ec6371d28c0b029e8551</t>
  </si>
  <si>
    <t>22/07/24 09:54:25  274</t>
  </si>
  <si>
    <t>09:54:25</t>
  </si>
  <si>
    <t>283b2f5d-873c-48f3-b36e-90ed5ac12642</t>
  </si>
  <si>
    <t>1-b49725e55fb3003d35f6e3c26d71d84a</t>
  </si>
  <si>
    <t>22/07/24 09:54:35  432</t>
  </si>
  <si>
    <t>09:54:35</t>
  </si>
  <si>
    <t>61430218-5e84-4ff0-b43d-a4bfcb570a70</t>
  </si>
  <si>
    <t>1-1f773d9c638cdc106b0be6535640c2c5</t>
  </si>
  <si>
    <t>22/07/24 09:54:55  441</t>
  </si>
  <si>
    <t>09:54:55</t>
  </si>
  <si>
    <t>dbb0f171-42bf-4213-9bd4-823f18216051</t>
  </si>
  <si>
    <t>1-37bdcac6f0fecf78924a4c5cd6110d13</t>
  </si>
  <si>
    <t>22/07/24 09:55:05  464</t>
  </si>
  <si>
    <t>09:55:05</t>
  </si>
  <si>
    <t>91d8334b-d7dd-46bf-8f32-3512ae4b5f04</t>
  </si>
  <si>
    <t>1-4a22642ac7ec9d9d8d995f006a18716f</t>
  </si>
  <si>
    <t>22/07/24 09:55:25  513</t>
  </si>
  <si>
    <t>09:55:25</t>
  </si>
  <si>
    <t>ec94db80-e8fe-491c-898d-be502df4dac3</t>
  </si>
  <si>
    <t>1-58ebc38de2807dd6b878e1946900e2d8</t>
  </si>
  <si>
    <t>22/07/24 09:55:35  833</t>
  </si>
  <si>
    <t>09:55:35</t>
  </si>
  <si>
    <t>357a4f67-1d17-4940-9a4a-999bbac301fe</t>
  </si>
  <si>
    <t>1-d430f34f7c9aeb8c051fd15bef8b03e5</t>
  </si>
  <si>
    <t>22/07/24 09:55:45  868</t>
  </si>
  <si>
    <t>09:55:45</t>
  </si>
  <si>
    <t>73c6c75e-ebb5-489f-bc99-7c851eaff1cb</t>
  </si>
  <si>
    <t>1-33d15848bb7813533f3b6519544fa7a5</t>
  </si>
  <si>
    <t>22/07/24 09:55:55  882</t>
  </si>
  <si>
    <t>09:55:55</t>
  </si>
  <si>
    <t>6f34961f-0288-4629-afa1-98fdde675503</t>
  </si>
  <si>
    <t>1-f12f8f8b91bcae7d1920c84dfe369cb8</t>
  </si>
  <si>
    <t>22/07/24 09:56:15  879</t>
  </si>
  <si>
    <t>09:56:15</t>
  </si>
  <si>
    <t>70a884d8-2554-4f98-a4e4-654961f35289</t>
  </si>
  <si>
    <t>1-2e1f9f9a53a8b8496ffb7201c88705af</t>
  </si>
  <si>
    <t>22/07/24 09:56:25  989</t>
  </si>
  <si>
    <t>09:56:25</t>
  </si>
  <si>
    <t>10e55c8d-e0f2-4934-90f4-d15900ebdf4d</t>
  </si>
  <si>
    <t>1-b0eadc68fbe33fbb2156bdd2752bbf7e</t>
  </si>
  <si>
    <t>22/07/24 09:56:36  145</t>
  </si>
  <si>
    <t>09:56:36</t>
  </si>
  <si>
    <t>ff6fc432-1b0c-4ba0-9b91-b0bb40f8a47b</t>
  </si>
  <si>
    <t>1-7f7eec2c32a8af0a0c6b6bd2f117615a</t>
  </si>
  <si>
    <t>22/07/24 09:56:46  154</t>
  </si>
  <si>
    <t>09:56:46</t>
  </si>
  <si>
    <t>6b118fe9-73c3-481d-a56f-ac784915b6dd</t>
  </si>
  <si>
    <t>1-85c323c1471670ee190fc90fe663a845</t>
  </si>
  <si>
    <t>22/07/24 09:56:56  177</t>
  </si>
  <si>
    <t>09:56:56</t>
  </si>
  <si>
    <t>45cf99ee-5b69-4fd2-a425-9aed606e0988</t>
  </si>
  <si>
    <t>1-f0488b50dc8ef27f72bf31b93135c071</t>
  </si>
  <si>
    <t>22/07/24 09:57:06  158</t>
  </si>
  <si>
    <t>09:57:06</t>
  </si>
  <si>
    <t>b07ccabd-e847-42dd-a956-ceef99f6129f</t>
  </si>
  <si>
    <t>1-64211e0c7ef85890e89b68f8d7c34a4d</t>
  </si>
  <si>
    <t>22/07/24 09:57:16  197</t>
  </si>
  <si>
    <t>09:57:16</t>
  </si>
  <si>
    <t>029ccdd2-198d-4c24-b340-79cc61fc0b2d</t>
  </si>
  <si>
    <t>1-0ce16cf625c9eecacf25db94d4b80bb0</t>
  </si>
  <si>
    <t>22/07/24 09:57:36  554</t>
  </si>
  <si>
    <t>09:57:36</t>
  </si>
  <si>
    <t>b324c3c3-e878-4ddf-a59f-7dcd9dd30199</t>
  </si>
  <si>
    <t>1-381a5a8d43c156d0471171c24a35446a</t>
  </si>
  <si>
    <t>22/07/24 09:57:46  546</t>
  </si>
  <si>
    <t>09:57:46</t>
  </si>
  <si>
    <t>fae59d00-51db-46a2-908b-a3a60e313b8d</t>
  </si>
  <si>
    <t>1-6fd032689021aa6d608ea958a98d7321</t>
  </si>
  <si>
    <t>22/07/24 09:57:56  596</t>
  </si>
  <si>
    <t>09:57:56</t>
  </si>
  <si>
    <t>a42d2208-85ba-4aa7-9b98-c0232f2cd456</t>
  </si>
  <si>
    <t>1-fe7e0276967d95fcf8f4e8dbad70a292</t>
  </si>
  <si>
    <t>22/07/24 09:58:16  769</t>
  </si>
  <si>
    <t>09:58:16</t>
  </si>
  <si>
    <t>9ae80c62-5227-4ff1-90e0-9ea8459fa1d8</t>
  </si>
  <si>
    <t>1-c217643565ef787d75a12bb1785394ca</t>
  </si>
  <si>
    <t>22/07/24 09:58:26  673</t>
  </si>
  <si>
    <t>09:58:26</t>
  </si>
  <si>
    <t>712f5189-0bde-43a6-8fbd-5bf70a5eaf38</t>
  </si>
  <si>
    <t>1-2ccfbae1cca2967d470f8724fdd88047</t>
  </si>
  <si>
    <t>22/07/24 09:58:37  026</t>
  </si>
  <si>
    <t>09:58:37</t>
  </si>
  <si>
    <t>747ffe31-92d3-4302-ae50-5dab90995edf</t>
  </si>
  <si>
    <t>1-90ea1f8c1d39cd88c83b731fc1c2a360</t>
  </si>
  <si>
    <t>22/07/24 09:58:47  020</t>
  </si>
  <si>
    <t>09:58:47</t>
  </si>
  <si>
    <t>0d46cc5e-c4b8-4c65-a359-ccbc34498392</t>
  </si>
  <si>
    <t>1-3daa3ac998cbcc33ae9ebb817385124d</t>
  </si>
  <si>
    <t>22/07/24 09:58:57  155</t>
  </si>
  <si>
    <t>09:58:57</t>
  </si>
  <si>
    <t>6313886b-76f6-43fb-b208-4e7b8543ee27</t>
  </si>
  <si>
    <t>1-4619a20904b853d3187541797e53bdc6</t>
  </si>
  <si>
    <t>22/07/24 09:59:07  088</t>
  </si>
  <si>
    <t>09:59:07</t>
  </si>
  <si>
    <t>48f50973-dda1-472e-bc05-d77b01ad2d68</t>
  </si>
  <si>
    <t>1-d9aef73b9ad16e82fc3843cd0607da1b</t>
  </si>
  <si>
    <t>22/07/24 09:59:17  051</t>
  </si>
  <si>
    <t>5a264cd1-630a-4202-ad4d-cbd1f7199369</t>
  </si>
  <si>
    <t>1-a0ca786b1f73280ca2d32c78a785b886</t>
  </si>
  <si>
    <t>22/07/24 09:59:27  006</t>
  </si>
  <si>
    <t>09:59:27</t>
  </si>
  <si>
    <t>d1c1e220-02fa-45a8-aa59-97a21b425127</t>
  </si>
  <si>
    <t>1-829d5d5eda8fde0d2c83c403c4f8f1aa</t>
  </si>
  <si>
    <t>22/07/24 09:59:37  431</t>
  </si>
  <si>
    <t>09:59:37</t>
  </si>
  <si>
    <t>85d999b9-6f0e-47df-8f07-b1fd28672828</t>
  </si>
  <si>
    <t>1-bd36c196270670c37f0a72105fc2fd60</t>
  </si>
  <si>
    <t>22/07/24 09:59:57  446</t>
  </si>
  <si>
    <t>09:59:57</t>
  </si>
  <si>
    <t>b37d8bd7-424f-41b3-88a5-dd7f97524d2e</t>
  </si>
  <si>
    <t>1-517dfe284469d47217e5027c9e040a09</t>
  </si>
  <si>
    <t>22/07/24 10:00:07  399</t>
  </si>
  <si>
    <t>10:00:07</t>
  </si>
  <si>
    <t>9bde6a15-b8be-4b75-aff0-385db8bf6e5a</t>
  </si>
  <si>
    <t>1-394ef82953d75a3346f5cdb95518c38a</t>
  </si>
  <si>
    <t>22/07/24 10:00:17  455</t>
  </si>
  <si>
    <t>10:00:17</t>
  </si>
  <si>
    <t>4494b0b3-a19e-4278-a66d-4ad004cb1129</t>
  </si>
  <si>
    <t>1-e1cbf14ee7ebd92d171f950d4aba04d4</t>
  </si>
  <si>
    <t>22/07/24 10:00:37  925</t>
  </si>
  <si>
    <t>10:00:37</t>
  </si>
  <si>
    <t>28270c59-9170-4a41-98e8-338686d06d0f</t>
  </si>
  <si>
    <t>1-7959d7f614eeb630648cb4d4cac9964d</t>
  </si>
  <si>
    <t>22/07/24 10:00:47  880</t>
  </si>
  <si>
    <t>10:00:47</t>
  </si>
  <si>
    <t>e698cc54-4e0f-47df-a71c-6a86ca6533ef</t>
  </si>
  <si>
    <t>1-10332b4d81ebd21907f983a107148f80</t>
  </si>
  <si>
    <t>22/07/24 10:00:57  900</t>
  </si>
  <si>
    <t>10:00:57</t>
  </si>
  <si>
    <t>68f39538-93c8-4c1e-8716-6cfeb8d2d1c9</t>
  </si>
  <si>
    <t>1-8008d354e50cd50355a9028fa69c2aa9</t>
  </si>
  <si>
    <t>22/07/24 10:01:18  002</t>
  </si>
  <si>
    <t>10:01:18</t>
  </si>
  <si>
    <t>7b16e25c-1447-4b96-8393-a17258496382</t>
  </si>
  <si>
    <t>1-f9404c3ac2a62140b2d1297efdaff9bb</t>
  </si>
  <si>
    <t>22/07/24 10:01:27  926</t>
  </si>
  <si>
    <t>10:01:27</t>
  </si>
  <si>
    <t>702fde5d-e868-4d9b-a415-08542a0af8b0</t>
  </si>
  <si>
    <t>1-4dc80a0ada26a8d62d8fe6d4b366c8b1</t>
  </si>
  <si>
    <t>22/07/24 10:01:39  056</t>
  </si>
  <si>
    <t>10:01:39</t>
  </si>
  <si>
    <t>358f8670-1b1b-4244-8b44-b9520490303e</t>
  </si>
  <si>
    <t>1-6da98ae4b62259ca9ebeb08a87ed5b43</t>
  </si>
  <si>
    <t>22/07/24 10:01:49  311</t>
  </si>
  <si>
    <t>10:01:49</t>
  </si>
  <si>
    <t>12b9eb78-fd6d-4b3a-85aa-094cbd28fd9a</t>
  </si>
  <si>
    <t>1-90c838f8aa5015e63615fef2b64463a6</t>
  </si>
  <si>
    <t>22/07/24 10:02:09  538</t>
  </si>
  <si>
    <t>10:02:09</t>
  </si>
  <si>
    <t>9004280e-e7a1-4959-a8c9-35de2ed4979c</t>
  </si>
  <si>
    <t>1-379d59d5ad716b089b111d67ce5fc7bf</t>
  </si>
  <si>
    <t>22/07/24 10:02:19  262</t>
  </si>
  <si>
    <t>10:02:19</t>
  </si>
  <si>
    <t>7e00866f-93de-4d0e-b33d-0b3291f63326</t>
  </si>
  <si>
    <t>1-ab46afa39ac39c024e6e236a277df5fd</t>
  </si>
  <si>
    <t>22/07/24 10:02:29  283</t>
  </si>
  <si>
    <t>10:02:29</t>
  </si>
  <si>
    <t>c4f68aba-b512-478a-9295-37319d4f989c</t>
  </si>
  <si>
    <t>1-01a69fc4551a9f4f3c59c55af01c5e09</t>
  </si>
  <si>
    <t>22/07/24 10:02:49  489</t>
  </si>
  <si>
    <t>10:02:49</t>
  </si>
  <si>
    <t>83228fa2-4fc7-47f5-9f27-e9135542a197</t>
  </si>
  <si>
    <t>1-1650eb8dbb5350d78aab54454c0a246c</t>
  </si>
  <si>
    <t>22/07/24 10:02:59  505</t>
  </si>
  <si>
    <t>10:02:59</t>
  </si>
  <si>
    <t>b860baf8-146f-47d4-82c4-873b9c6f3456</t>
  </si>
  <si>
    <t>1-725bde71642c4d3464f163ea4f9e8ee0</t>
  </si>
  <si>
    <t>22/07/24 10:03:09  537</t>
  </si>
  <si>
    <t>10:03:09</t>
  </si>
  <si>
    <t>b05cf2fc-d68c-4f28-a5f8-ddb0ad402269</t>
  </si>
  <si>
    <t>1-255b3920a142709583191b40072edb4f</t>
  </si>
  <si>
    <t>22/07/24 10:03:19  765</t>
  </si>
  <si>
    <t>10:03:19</t>
  </si>
  <si>
    <t>7d88b15e-bca1-4ad1-a748-473a84fd1ac2</t>
  </si>
  <si>
    <t>1-41b764eef324faab38abaf9631a6baec</t>
  </si>
  <si>
    <t>22/07/24 10:03:29  559</t>
  </si>
  <si>
    <t>10:03:29</t>
  </si>
  <si>
    <t>66c83c50-2eb0-4f70-b1f6-301e8bff2543</t>
  </si>
  <si>
    <t>1-088a00284684a3cca5217fa74a431838</t>
  </si>
  <si>
    <t>22/07/24 10:03:39  627</t>
  </si>
  <si>
    <t>10:03:39</t>
  </si>
  <si>
    <t>259bfa88-9265-4bad-8f05-a547c6d38085</t>
  </si>
  <si>
    <t>1-4a3036faa5c352677683986df833613b</t>
  </si>
  <si>
    <t>22/07/24 10:03:50  600</t>
  </si>
  <si>
    <t>10:03:50</t>
  </si>
  <si>
    <t>ccb6669d-afbb-4e33-aee5-294e743b8dff</t>
  </si>
  <si>
    <t>1-fcd07d1a093fc29b91f7c9e9eff3b050</t>
  </si>
  <si>
    <t>22/07/24 10:04:00  940</t>
  </si>
  <si>
    <t>10:04:00</t>
  </si>
  <si>
    <t>6745b7ad-cd51-412a-b361-9d77a183e3ba</t>
  </si>
  <si>
    <t>1-2dc970cc0148def83f1a81052f72cf87</t>
  </si>
  <si>
    <t>22/07/24 10:04:20  914</t>
  </si>
  <si>
    <t>10:04:20</t>
  </si>
  <si>
    <t>a1857c5f-294b-4ffe-ab6c-5fa96464b9be</t>
  </si>
  <si>
    <t>1-58d261d65a743762f0689f93fef45d1b</t>
  </si>
  <si>
    <t>22/07/24 10:04:31  125</t>
  </si>
  <si>
    <t>10:04:31</t>
  </si>
  <si>
    <t>42a7d24f-98b8-4f3f-886d-0fa088a08f73</t>
  </si>
  <si>
    <t>1-8606dd1a0bfbe5b069df51f3bafab3e9</t>
  </si>
  <si>
    <t>22/07/24 10:04:40  892</t>
  </si>
  <si>
    <t>10:04:40</t>
  </si>
  <si>
    <t>45c7f787-3d54-4842-bb5a-527535915fe0</t>
  </si>
  <si>
    <t>1-e6a863ec8ebe4dc3995620a70feb915f</t>
  </si>
  <si>
    <t>22/07/24 10:04:51  065</t>
  </si>
  <si>
    <t>10:04:51</t>
  </si>
  <si>
    <t>0ccb2ba2-31f3-4040-b00c-9d30bb285fd3</t>
  </si>
  <si>
    <t>1-37aba87871966f66bb24d316fa794499</t>
  </si>
  <si>
    <t>22/07/24 10:05:01  135</t>
  </si>
  <si>
    <t>10:05:01</t>
  </si>
  <si>
    <t>f7686389-0578-4db6-996b-08f09d2cec43</t>
  </si>
  <si>
    <t>1-b2ade911c34ebfd5c965c0ec78f711f5</t>
  </si>
  <si>
    <t>22/07/24 10:05:11  255</t>
  </si>
  <si>
    <t>10:05:11</t>
  </si>
  <si>
    <t>f41ad1ae-321c-461e-8ee9-40aae6cfdb88</t>
  </si>
  <si>
    <t>1-aa0d8d0620592fe9c5edb1cc15db90b8</t>
  </si>
  <si>
    <t>22/07/24 10:05:21  236</t>
  </si>
  <si>
    <t>10:05:21</t>
  </si>
  <si>
    <t>0bb6126a-d848-4249-871d-157b928e9fd8</t>
  </si>
  <si>
    <t>1-d84a9736322c6bfa640617758ede5765</t>
  </si>
  <si>
    <t>22/07/24 10:05:31  356</t>
  </si>
  <si>
    <t>10:05:31</t>
  </si>
  <si>
    <t>aaccd5c6-2136-49e4-972b-ab4d86f63e24</t>
  </si>
  <si>
    <t>1-dcd683359df23e60b96dbc4cc5974a81</t>
  </si>
  <si>
    <t>22/07/24 10:05:41  189</t>
  </si>
  <si>
    <t>b8c67bb0-e555-4e0b-9856-3269f38d5553</t>
  </si>
  <si>
    <t>1-5110e90813b11dbe685fce12c7c01663</t>
  </si>
  <si>
    <t>22/07/24 10:05:51  142</t>
  </si>
  <si>
    <t>10:05:51</t>
  </si>
  <si>
    <t>e8ac6114-09e2-465f-a211-ce194bc85912</t>
  </si>
  <si>
    <t>1-042af1e51b2fa4eeeb3a8423e28d2d09</t>
  </si>
  <si>
    <t>22/07/24 10:06:02  205</t>
  </si>
  <si>
    <t>10:06:02</t>
  </si>
  <si>
    <t>550e685a-8962-4fb2-a88e-48a5875dc755</t>
  </si>
  <si>
    <t>1-5f33fcfc70a9ed610958b1c98adf20ec</t>
  </si>
  <si>
    <t>22/07/24 10:06:12  356</t>
  </si>
  <si>
    <t>10:06:12</t>
  </si>
  <si>
    <t>fa13c6e8-61ad-4991-905f-c10d0607cf9e</t>
  </si>
  <si>
    <t>1-a999402d1603565cad7375bfcada0512</t>
  </si>
  <si>
    <t>22/07/24 10:06:22  423</t>
  </si>
  <si>
    <t>10:06:22</t>
  </si>
  <si>
    <t>fa832a72-fe0d-4b5b-a109-ad426716d76d</t>
  </si>
  <si>
    <t>1-19aa18ad617e1c41716dfa94b152f8ac</t>
  </si>
  <si>
    <t>22/07/24 10:06:32  414</t>
  </si>
  <si>
    <t>10:06:32</t>
  </si>
  <si>
    <t>516badf0-de19-4e00-946a-f78d54402d12</t>
  </si>
  <si>
    <t>1-f5a642c4e0d069934859862564a6af1e</t>
  </si>
  <si>
    <t>22/07/24 10:06:42  443</t>
  </si>
  <si>
    <t>10:06:42</t>
  </si>
  <si>
    <t>208b7132-3e97-49ac-863c-87bd682ce12b</t>
  </si>
  <si>
    <t>1-4f6cf35135c5330e07a38b74c66e9a22</t>
  </si>
  <si>
    <t>22/07/24 10:06:52  458</t>
  </si>
  <si>
    <t>10:06:52</t>
  </si>
  <si>
    <t>abb7a339-8c5a-4fec-8d67-a0ddac71e9d8</t>
  </si>
  <si>
    <t>1-32f8f820dfbb836d6c3734cc9df27293</t>
  </si>
  <si>
    <t>22/07/24 10:07:02  435</t>
  </si>
  <si>
    <t>10:07:02</t>
  </si>
  <si>
    <t>5f6c2eac-1501-436c-9223-25fde8139323</t>
  </si>
  <si>
    <t>1-ccccca9e56cba0f4f251becad815ad7c</t>
  </si>
  <si>
    <t>22/07/24 10:07:13  778</t>
  </si>
  <si>
    <t>d47567b9-06cc-4fb4-ac02-f32ab781b0fc</t>
  </si>
  <si>
    <t>1-bd047344a4747cda4e24df5b5f003868</t>
  </si>
  <si>
    <t>22/07/24 10:07:23  729</t>
  </si>
  <si>
    <t>10:07:23</t>
  </si>
  <si>
    <t>7661c89f-6e11-407a-9265-6aa4e4722b35</t>
  </si>
  <si>
    <t>1-9e1d9b7d014d6c6cfd52a7b9732a4453</t>
  </si>
  <si>
    <t>22/07/24 10:07:33  728</t>
  </si>
  <si>
    <t>10:07:33</t>
  </si>
  <si>
    <t>b5e966f1-6572-45f7-9554-e2a3d87207f1</t>
  </si>
  <si>
    <t>1-8c3c016c7774edd457130d5c8d5905ec</t>
  </si>
  <si>
    <t>22/07/24 10:07:43  761</t>
  </si>
  <si>
    <t>10:07:43</t>
  </si>
  <si>
    <t>09acee6f-8ce3-4d1e-8d15-50b83466b39c</t>
  </si>
  <si>
    <t>1-99591dea71f8243c238a2f03fdde912b</t>
  </si>
  <si>
    <t>22/07/24 10:08:03  804</t>
  </si>
  <si>
    <t>10:08:03</t>
  </si>
  <si>
    <t>85e31795-a43a-41fd-9229-22d9f2a36723</t>
  </si>
  <si>
    <t>1-e0b0a80ad904915a1c7de421322e3fc7</t>
  </si>
  <si>
    <t>22/07/24 10:08:14  061</t>
  </si>
  <si>
    <t>10:08:14</t>
  </si>
  <si>
    <t>4f3163f8-9cb2-499c-88c3-730e5e279ecf</t>
  </si>
  <si>
    <t>1-719decfa2a1cd27077ea692231ce471d</t>
  </si>
  <si>
    <t>22/07/24 10:08:24  194</t>
  </si>
  <si>
    <t>10:08:24</t>
  </si>
  <si>
    <t>4c55be84-26b4-4210-a193-8b449cc70233</t>
  </si>
  <si>
    <t>1-307db5637689cd2dc202376b21b354a4</t>
  </si>
  <si>
    <t>22/07/24 10:08:44  155</t>
  </si>
  <si>
    <t>10:08:44</t>
  </si>
  <si>
    <t>c06b7753-bccc-4242-ae0a-ad1b59cb6b09</t>
  </si>
  <si>
    <t>1-c6240254f7a642b0768dffbae33d99e9</t>
  </si>
  <si>
    <t>22/07/24 10:08:54  130</t>
  </si>
  <si>
    <t>10:08:54</t>
  </si>
  <si>
    <t>2e7c84ce-d5ba-4cbc-93e6-8d013cc5a14f</t>
  </si>
  <si>
    <t>1-d9753904b0a2943dcf552a3040c9db6d</t>
  </si>
  <si>
    <t>22/07/24 10:09:04  080</t>
  </si>
  <si>
    <t>10:09:04</t>
  </si>
  <si>
    <t>f615e7da-afb7-4a71-839b-5dc700554fc8</t>
  </si>
  <si>
    <t>1-f42a1faf21447d9e4cc693a0856a1c3f</t>
  </si>
  <si>
    <t>22/07/24 10:09:14  203</t>
  </si>
  <si>
    <t>10:09:14</t>
  </si>
  <si>
    <t>564d2d78-a737-47b5-bfa2-b1a1413c26c0</t>
  </si>
  <si>
    <t>1-6335eaa65539acf60fb1a55dd5567344</t>
  </si>
  <si>
    <t>22/07/24 10:09:24  227</t>
  </si>
  <si>
    <t>10:09:24</t>
  </si>
  <si>
    <t>f0fd9a7a-8e23-4f50-bd79-818f8fe682f9</t>
  </si>
  <si>
    <t>1-a99feb2207e849f6d30db9ceab514216</t>
  </si>
  <si>
    <t>22/07/24 10:09:34  243</t>
  </si>
  <si>
    <t>10:09:34</t>
  </si>
  <si>
    <t>bda2647e-ecd0-4582-bdaf-cb8ec792a308</t>
  </si>
  <si>
    <t>1-79f18e9501dc59e06b91b4736e07d539</t>
  </si>
  <si>
    <t>22/07/24 10:09:44  234</t>
  </si>
  <si>
    <t>10:09:44</t>
  </si>
  <si>
    <t>7fd64131-91bc-4c1a-96ad-6aa24d24b439</t>
  </si>
  <si>
    <t>1-ff3f2ec246989a2a61fbf6595e499aeb</t>
  </si>
  <si>
    <t>22/07/24 10:09:54  289</t>
  </si>
  <si>
    <t>10:09:54</t>
  </si>
  <si>
    <t>9dc02a15-337c-4135-a37c-b737411ea545</t>
  </si>
  <si>
    <t>1-5e736a1c74e9ee043d1b1ce7e8ea1cb8</t>
  </si>
  <si>
    <t>22/07/24 10:10:04  184</t>
  </si>
  <si>
    <t>0ea8c431-6c32-4a70-9f60-a7dd76008071</t>
  </si>
  <si>
    <t>1-271a11f6633f7a49102bb2115733f007</t>
  </si>
  <si>
    <t>22/07/24 10:10:14  557</t>
  </si>
  <si>
    <t>10:10:14</t>
  </si>
  <si>
    <t>26df3b99-6726-4b74-a7b9-27ecdce2c0ac</t>
  </si>
  <si>
    <t>1-020dbb5668eec2716513ee157cf24e91</t>
  </si>
  <si>
    <t>22/07/24 10:10:24  327</t>
  </si>
  <si>
    <t>10:10:24</t>
  </si>
  <si>
    <t>a4e6f1af-aa46-44e5-a336-cac94302c4d4</t>
  </si>
  <si>
    <t>1-8542f0f12fcd9bd12885edb078223194</t>
  </si>
  <si>
    <t>22/07/24 10:10:34  428</t>
  </si>
  <si>
    <t>10:10:34</t>
  </si>
  <si>
    <t>f4086107-c5bb-42c0-81cd-940087c7b99a</t>
  </si>
  <si>
    <t>1-e96c4e7d5222541f9ebfc502139890ec</t>
  </si>
  <si>
    <t>22/07/24 10:10:44  402</t>
  </si>
  <si>
    <t>10:10:44</t>
  </si>
  <si>
    <t>799d0e1b-f6e4-4339-9e0f-88b332277da1</t>
  </si>
  <si>
    <t>1-a12bbaedd6ed74aed6a0ae3058abe80d</t>
  </si>
  <si>
    <t>22/07/24 10:10:54  447</t>
  </si>
  <si>
    <t>10:10:54</t>
  </si>
  <si>
    <t>b208f89f-740f-437f-9179-d6ceab05644f</t>
  </si>
  <si>
    <t>1-feb6c710b3b6f8ca4c7f18e9e93acc7e</t>
  </si>
  <si>
    <t>22/07/24 10:11:04  419</t>
  </si>
  <si>
    <t>10:11:04</t>
  </si>
  <si>
    <t>1e8eaf69-413d-45d4-ba7b-62a2f282c2dd</t>
  </si>
  <si>
    <t>1-36e73d402d4b5e2af8ab7691886cbb48</t>
  </si>
  <si>
    <t>22/07/24 10:11:15  794</t>
  </si>
  <si>
    <t>10:11:15</t>
  </si>
  <si>
    <t>5e792e96-910c-4f2f-9412-f89f36d9a42f</t>
  </si>
  <si>
    <t>1-3667779abce666579bac4ee8010f05a5</t>
  </si>
  <si>
    <t>22/07/24 10:11:25  712</t>
  </si>
  <si>
    <t>10:11:25</t>
  </si>
  <si>
    <t>36e7ed1f-3013-4b7e-87f4-348b18159ccb</t>
  </si>
  <si>
    <t>1-c1cd6ad9f4bfdd4a10ce7a68102c9396</t>
  </si>
  <si>
    <t>22/07/24 10:11:35  898</t>
  </si>
  <si>
    <t>10:11:35</t>
  </si>
  <si>
    <t>2a44a54b-c80e-4335-beee-23f2c142afda</t>
  </si>
  <si>
    <t>1-1dbaf6836b6a9f098ba6ff3f9de11eee</t>
  </si>
  <si>
    <t>22/07/24 10:11:45  798</t>
  </si>
  <si>
    <t>10:11:45</t>
  </si>
  <si>
    <t>d1d0a738-20bd-412f-90e0-948b4d724ef5</t>
  </si>
  <si>
    <t>1-b2d031f01596f731e7ad991c236c9a05</t>
  </si>
  <si>
    <t>22/07/24 10:11:56  063</t>
  </si>
  <si>
    <t>10:11:56</t>
  </si>
  <si>
    <t>ff4f05e6-afed-4f4a-819e-990d6c972217</t>
  </si>
  <si>
    <t>1-f27f12e53f6b96a86ce0f6bdfc031b74</t>
  </si>
  <si>
    <t>22/07/24 10:12:05  821</t>
  </si>
  <si>
    <t>10:12:05</t>
  </si>
  <si>
    <t>3e4b472c-4849-4e47-a022-38cbac49b5c6</t>
  </si>
  <si>
    <t>1-d950061b83eaa009dfd41f853f6fd277</t>
  </si>
  <si>
    <t>22/07/24 10:12:16  958</t>
  </si>
  <si>
    <t>10:12:16</t>
  </si>
  <si>
    <t>5019b704-ede0-438f-8b41-6206044be5a5</t>
  </si>
  <si>
    <t>1-0e21b26d472f61a61d8689e165121954</t>
  </si>
  <si>
    <t>22/07/24 10:12:27  048</t>
  </si>
  <si>
    <t>10:12:27</t>
  </si>
  <si>
    <t>9aa5eac5-db93-4914-891f-382d518b4319</t>
  </si>
  <si>
    <t>1-0c52828ddbb43bbeda486879d7adf267</t>
  </si>
  <si>
    <t>22/07/24 10:12:37  092</t>
  </si>
  <si>
    <t>10:12:37</t>
  </si>
  <si>
    <t>8acc223e-a6ff-4c1a-acfa-f53bc1547143</t>
  </si>
  <si>
    <t>1-306426a03a33db2bce4d5fd96df3aa9d</t>
  </si>
  <si>
    <t>22/07/24 10:12:47  107</t>
  </si>
  <si>
    <t>10:12:47</t>
  </si>
  <si>
    <t>aba06bc7-8f0a-4a20-969d-386e41aa5996</t>
  </si>
  <si>
    <t>1-3380cf0a0fca18ce2ef07ca2431facbf</t>
  </si>
  <si>
    <t>22/07/24 10:12:57  305</t>
  </si>
  <si>
    <t>10:12:57</t>
  </si>
  <si>
    <t>47f2e161-ccf6-4e95-8311-11a1835b377e</t>
  </si>
  <si>
    <t>1-ca5270b982aaadb5e337a429b6d20985</t>
  </si>
  <si>
    <t>22/07/24 10:13:07  118</t>
  </si>
  <si>
    <t>10:13:07</t>
  </si>
  <si>
    <t>5cd976d4-2b71-428f-a830-d83ffd247089</t>
  </si>
  <si>
    <t>1-6114058a3598a8bd7cb1be7e4c15096d</t>
  </si>
  <si>
    <t>22/07/24 10:13:17  151</t>
  </si>
  <si>
    <t>10:13:17</t>
  </si>
  <si>
    <t>68e6fb5c-0ddc-48ab-8e79-8d0e5a9cf9a2</t>
  </si>
  <si>
    <t>1-b400d2eae88ce0bac8f0581a3b68f1bf</t>
  </si>
  <si>
    <t>22/07/24 10:13:32  476</t>
  </si>
  <si>
    <t>10:13:32</t>
  </si>
  <si>
    <t>35a0c53b-04bb-4fbf-be10-7d5c9a8dfbe2</t>
  </si>
  <si>
    <t>1-2db602961baff5bb711459ebad8fbaf0</t>
  </si>
  <si>
    <t>22/07/24 10:13:43  377</t>
  </si>
  <si>
    <t>10:13:43</t>
  </si>
  <si>
    <t>b113466f-ea25-4227-92aa-8ba8dbaa23b3</t>
  </si>
  <si>
    <t>1-e5ab9d5df93bbbe92f02af922538637d</t>
  </si>
  <si>
    <t>22/07/24 10:13:53  939</t>
  </si>
  <si>
    <t>10:13:53</t>
  </si>
  <si>
    <t>4f05d207-ab90-4e82-98f8-a3334123cf7a</t>
  </si>
  <si>
    <t>1-f9e71bf1218666a585ff828579ae590b</t>
  </si>
  <si>
    <t>22/07/24 10:14:03  845</t>
  </si>
  <si>
    <t>10:14:03</t>
  </si>
  <si>
    <t>5987b9ba-ec0a-4a45-8b14-4b064db3d45a</t>
  </si>
  <si>
    <t>1-cf73ec54b8fd69b58fac3e3f463aa1cf</t>
  </si>
  <si>
    <t>22/07/24 10:14:13  786</t>
  </si>
  <si>
    <t>ec917107-12bf-429d-b5dd-398f92ae49da</t>
  </si>
  <si>
    <t>1-b364768355bfe6a61dc34e0b838aca9c</t>
  </si>
  <si>
    <t>22/07/24 10:14:23  858</t>
  </si>
  <si>
    <t>10:14:23</t>
  </si>
  <si>
    <t>5036d91f-19e7-4e60-9179-56d1c5093569</t>
  </si>
  <si>
    <t>1-563c97b89844bc6b787056f79e90eb8a</t>
  </si>
  <si>
    <t>22/07/24 10:14:33  886</t>
  </si>
  <si>
    <t>10:14:33</t>
  </si>
  <si>
    <t>59b9efa0-ab5d-4a34-893e-28d95f1a4dee</t>
  </si>
  <si>
    <t>1-e0a1d8e2456c8ec2a57433a15ba57a4e</t>
  </si>
  <si>
    <t>22/07/24 10:14:43  847</t>
  </si>
  <si>
    <t>10:14:43</t>
  </si>
  <si>
    <t>4c215cf2-ee7a-4075-9baa-e0e4fd888762</t>
  </si>
  <si>
    <t>1-91a8adbc2292ab961de0e7b05a654de2</t>
  </si>
  <si>
    <t>22/07/24 10:14:54  849</t>
  </si>
  <si>
    <t>10:14:54</t>
  </si>
  <si>
    <t>8cd19a16-b55f-47f5-a3df-406480ec84be</t>
  </si>
  <si>
    <t>1-93f156429be6d48fb50cc91914aea6b2</t>
  </si>
  <si>
    <t>22/07/24 10:15:05  869</t>
  </si>
  <si>
    <t>10:15:05</t>
  </si>
  <si>
    <t>c3e0ff7e-f084-4a30-814c-a135387bf7ed</t>
  </si>
  <si>
    <t>1-1a8bd8e855246c6ba445c52d3cd95cdc</t>
  </si>
  <si>
    <t>22/07/24 10:15:16  932</t>
  </si>
  <si>
    <t>10:15:16</t>
  </si>
  <si>
    <t>45ce9d35-4169-4ed0-a1a6-5e19dd73e697</t>
  </si>
  <si>
    <t>1-be504dc89e3f0f3393f88422d6c66668</t>
  </si>
  <si>
    <t>22/07/24 10:15:27  936</t>
  </si>
  <si>
    <t>10:15:27</t>
  </si>
  <si>
    <t>6b463d87-f386-4e5a-845a-c46fc8b43026</t>
  </si>
  <si>
    <t>1-861a147e08236bff2f717aaa1f7400ed</t>
  </si>
  <si>
    <t>22/07/24 10:15:38  681</t>
  </si>
  <si>
    <t>10:15:38</t>
  </si>
  <si>
    <t>48537b32-ec68-4821-bd10-3c930eb758fe</t>
  </si>
  <si>
    <t>1-5ad96d94b6da950365fd9c71baf8e32b</t>
  </si>
  <si>
    <t>22/07/24 10:15:48  642</t>
  </si>
  <si>
    <t>10:15:48</t>
  </si>
  <si>
    <t>51cf8883-0976-4e0a-b516-3ad3b9e564de</t>
  </si>
  <si>
    <t>1-466407b71d36ac4abde822a3f017d6e3</t>
  </si>
  <si>
    <t>22/07/24 10:15:58  699</t>
  </si>
  <si>
    <t>10:15:58</t>
  </si>
  <si>
    <t>50df5f89-31d1-4566-8f82-be960eb70770</t>
  </si>
  <si>
    <t>1-03180cc826c69c42a90f0eb887cb0ce6</t>
  </si>
  <si>
    <t>22/07/24 10:16:08  640</t>
  </si>
  <si>
    <t>10:16:08</t>
  </si>
  <si>
    <t>0090d1f4-f0ed-46d0-a4ce-10fbf2adb42d</t>
  </si>
  <si>
    <t>1-c54bcb807848838f116d0f009858da8c</t>
  </si>
  <si>
    <t>22/07/24 10:16:18  684</t>
  </si>
  <si>
    <t>10:16:18</t>
  </si>
  <si>
    <t>af83a507-3532-4057-9051-3769f5dacf2b</t>
  </si>
  <si>
    <t>1-9e4300b1329da7aa8a4d1c8d3908764c</t>
  </si>
  <si>
    <t>22/07/24 10:16:28  783</t>
  </si>
  <si>
    <t>10:16:28</t>
  </si>
  <si>
    <t>b457e893-3140-439e-8339-7b1362c14a19</t>
  </si>
  <si>
    <t>1-290cc763ac6848858a8eec12ea259500</t>
  </si>
  <si>
    <t>22/07/24 10:16:39  064</t>
  </si>
  <si>
    <t>10:16:39</t>
  </si>
  <si>
    <t>fc21e4f6-5ffa-49bb-a8eb-d52a9024c734</t>
  </si>
  <si>
    <t>1-3ab040cf2efe07e57b4936ac573a77cb</t>
  </si>
  <si>
    <t>22/07/24 10:16:48  990</t>
  </si>
  <si>
    <t>10:16:48</t>
  </si>
  <si>
    <t>20cbdaa2-93ff-4526-9d2e-7a59476855ae</t>
  </si>
  <si>
    <t>1-c12efc1dea9000a9a8785363a58e3868</t>
  </si>
  <si>
    <t>22/07/24 10:16:59  036</t>
  </si>
  <si>
    <t>10:16:59</t>
  </si>
  <si>
    <t>cf4b2f18-dba1-4db4-9815-1b10527e886f</t>
  </si>
  <si>
    <t>1-22fe72eaa8a5737f73590c0a7f676f8e</t>
  </si>
  <si>
    <t>22/07/24 10:17:09  052</t>
  </si>
  <si>
    <t>10:17:09</t>
  </si>
  <si>
    <t>06cf3708-b63e-4aa5-8a0f-ec51e51d02fb</t>
  </si>
  <si>
    <t>1-8f39052324df489373f7a771ee46944d</t>
  </si>
  <si>
    <t>22/07/24 10:17:19  275</t>
  </si>
  <si>
    <t>8a71306e-b0b9-4638-b9c9-b7614859abee</t>
  </si>
  <si>
    <t>1-72971202a4b12ada3c7b4b5acf37a726</t>
  </si>
  <si>
    <t>22/07/24 10:17:29  015</t>
  </si>
  <si>
    <t>10:17:29</t>
  </si>
  <si>
    <t>7623573b-aa23-46dc-b4c8-c8c7651733c5</t>
  </si>
  <si>
    <t>1-845cd34b356b1a1aa21c5551512ea5a1</t>
  </si>
  <si>
    <t>22/07/24 10:17:39  187</t>
  </si>
  <si>
    <t>10:17:39</t>
  </si>
  <si>
    <t>41168899-7783-4e4d-b059-6bf5ecce7ff8</t>
  </si>
  <si>
    <t>1-876b91781a51e6561b40d8ede598014f</t>
  </si>
  <si>
    <t>22/07/24 10:17:49  152</t>
  </si>
  <si>
    <t>10:17:49</t>
  </si>
  <si>
    <t>d13e6a97-20cf-4db2-9d80-1f9c9c53b502</t>
  </si>
  <si>
    <t>1-02e609e9f6eb52e9fef46eb1b5ff5404</t>
  </si>
  <si>
    <t>22/07/24 10:18:09  300</t>
  </si>
  <si>
    <t>10:18:09</t>
  </si>
  <si>
    <t>41ae31dc-99dc-4ffc-bea9-0f21527d3dd7</t>
  </si>
  <si>
    <t>1-b5f518df100b5049db2988d9648e162f</t>
  </si>
  <si>
    <t>22/07/24 10:18:19  218</t>
  </si>
  <si>
    <t>10:18:19</t>
  </si>
  <si>
    <t>3698aae8-c776-48db-b1dd-b85eeca9d5fb</t>
  </si>
  <si>
    <t>1-537818dd13d4e7745b22e6588ef6ddbf</t>
  </si>
  <si>
    <t>22/07/24 10:18:29  232</t>
  </si>
  <si>
    <t>10:18:29</t>
  </si>
  <si>
    <t>8095e840-e2c6-40a2-85c8-f8380b2bb0a6</t>
  </si>
  <si>
    <t>1-3847aed0ba4b18d0b18a97ee2a7228d1</t>
  </si>
  <si>
    <t>22/07/24 10:18:49  451</t>
  </si>
  <si>
    <t>10:18:49</t>
  </si>
  <si>
    <t>db60986d-ccc9-4c1d-9c8d-6ef37fea0a95</t>
  </si>
  <si>
    <t>1-9e248146c0fffb453a5db2a1a397785b</t>
  </si>
  <si>
    <t>22/07/24 10:18:59  518</t>
  </si>
  <si>
    <t>10:18:59</t>
  </si>
  <si>
    <t>c3d6a3e4-8b56-4545-964f-04cbe257c897</t>
  </si>
  <si>
    <t>1-63853d5c0045430cc18cbc336d396499</t>
  </si>
  <si>
    <t>22/07/24 10:19:09  514</t>
  </si>
  <si>
    <t>10:19:09</t>
  </si>
  <si>
    <t>881fa995-b7d0-42af-bd99-6175bf9048c0</t>
  </si>
  <si>
    <t>1-b8a9370a9e9ad3259bf46d1a383c0110</t>
  </si>
  <si>
    <t>22/07/24 10:19:19  512</t>
  </si>
  <si>
    <t>10:19:19</t>
  </si>
  <si>
    <t>148e6142-5226-4f1d-a31a-3b8c5a0bc07b</t>
  </si>
  <si>
    <t>1-73477dcebcffdbb74d12f5c22b33e9bd</t>
  </si>
  <si>
    <t>22/07/24 10:19:29  770</t>
  </si>
  <si>
    <t>10:19:29</t>
  </si>
  <si>
    <t>bc02c909-e5c5-471b-9974-5b0944a30175</t>
  </si>
  <si>
    <t>1-3f6b916bd699ec0ce1622df0e93248a0</t>
  </si>
  <si>
    <t>22/07/24 10:19:39  756</t>
  </si>
  <si>
    <t>10:19:39</t>
  </si>
  <si>
    <t>695247d7-d1ed-4e12-b39d-6dfc19123346</t>
  </si>
  <si>
    <t>1-4eaf1ea79b4b771c27a3298155b84636</t>
  </si>
  <si>
    <t>22/07/24 10:19:49  677</t>
  </si>
  <si>
    <t>10:19:49</t>
  </si>
  <si>
    <t>cf8b0b2b-c6cc-4d2e-beac-e6bb74183e20</t>
  </si>
  <si>
    <t>1-80c1f928ea91055a34c1d5a6e66de771</t>
  </si>
  <si>
    <t>22/07/24 10:19:59  615</t>
  </si>
  <si>
    <t>10:19:59</t>
  </si>
  <si>
    <t>abc00451-a39f-4d8f-8c9a-8dc5cb736bf4</t>
  </si>
  <si>
    <t>1-a3d1811be8495a7db560d0ac1574e7f2</t>
  </si>
  <si>
    <t>22/07/24 10:20:09  666</t>
  </si>
  <si>
    <t>9446988e-2375-4f7e-a9f8-a2635e43ed55</t>
  </si>
  <si>
    <t>1-c1706b262fcd2f62c8aca7a7573fc896</t>
  </si>
  <si>
    <t>22/07/24 10:20:19  645</t>
  </si>
  <si>
    <t>10:20:19</t>
  </si>
  <si>
    <t>845c19cc-0e93-4850-99bd-80b944615f7b</t>
  </si>
  <si>
    <t>1-2ef924ad11aaf73e6487d3bc72d6752c</t>
  </si>
  <si>
    <t>22/07/24 10:20:29  653</t>
  </si>
  <si>
    <t>10:20:29</t>
  </si>
  <si>
    <t>ab7d100d-073c-4db3-b478-7c8c20e0f48d</t>
  </si>
  <si>
    <t>1-961ea7174cdff2bb7769de3506fa8f13</t>
  </si>
  <si>
    <t>22/07/24 10:20:48  157</t>
  </si>
  <si>
    <t>fd8049cf-8813-4a8f-a263-97c6392dbe39</t>
  </si>
  <si>
    <t>1-84c8cd9f6f036519ed2f6b9414022300</t>
  </si>
  <si>
    <t>22/07/24 10:20:58  149</t>
  </si>
  <si>
    <t>10:20:58</t>
  </si>
  <si>
    <t>1e7d4cb2-50fa-45d6-9812-b82b22ccaa2d</t>
  </si>
  <si>
    <t>1-19b5975d94245fdf547170d810fb4d3a</t>
  </si>
  <si>
    <t>22/07/24 10:21:08  182</t>
  </si>
  <si>
    <t>10:21:08</t>
  </si>
  <si>
    <t>6567c7f1-97f9-45a2-820a-8d8ed14e7a93</t>
  </si>
  <si>
    <t>1-48c8619aeba26e3559e573277f5493b9</t>
  </si>
  <si>
    <t>22/07/24 10:21:18  156</t>
  </si>
  <si>
    <t>10:21:18</t>
  </si>
  <si>
    <t>5a50b33a-669b-4a0d-9c9d-d0b592e2a1c0</t>
  </si>
  <si>
    <t>1-95221c5d0cc00a1c420eb1fd8cd3cf75</t>
  </si>
  <si>
    <t>22/07/24 10:21:28  135</t>
  </si>
  <si>
    <t>10:21:28</t>
  </si>
  <si>
    <t>d531a7e2-8bcf-44dd-9a1b-89fda29f6e90</t>
  </si>
  <si>
    <t>1-b398b596dec68f8a945b2fc92a2c2b39</t>
  </si>
  <si>
    <t>22/07/24 10:21:38  172</t>
  </si>
  <si>
    <t>10:21:38</t>
  </si>
  <si>
    <t>a83b35bb-910c-4a85-b796-07bed59bc698</t>
  </si>
  <si>
    <t>1-a4c6bbcd8328b54c7c30d36f10888748</t>
  </si>
  <si>
    <t>22/07/24 10:21:48  366</t>
  </si>
  <si>
    <t>10:21:48</t>
  </si>
  <si>
    <t>8bbb16bf-ff2e-4591-811f-19f6f8392c74</t>
  </si>
  <si>
    <t>1-845cf82d9cf7bfb4b271ee20cb5d735b</t>
  </si>
  <si>
    <t>22/07/24 10:21:58  388</t>
  </si>
  <si>
    <t>10:21:58</t>
  </si>
  <si>
    <t>135d508f-9ad5-4ad8-beb4-74dfd2d19d52</t>
  </si>
  <si>
    <t>1-af295d1b97abfb51330f700219e7ca89</t>
  </si>
  <si>
    <t>22/07/24 10:22:18  403</t>
  </si>
  <si>
    <t>10:22:18</t>
  </si>
  <si>
    <t>d89c3c42-6a69-4644-a8ad-cb5c046c2954</t>
  </si>
  <si>
    <t>1-4eda51ba407fd4b51d2b5821d31ec8dc</t>
  </si>
  <si>
    <t>22/07/24 10:22:28  425</t>
  </si>
  <si>
    <t>10:22:28</t>
  </si>
  <si>
    <t>61cb60e3-fa47-4bdc-b9f6-2cd72210df75</t>
  </si>
  <si>
    <t>1-b8f270acd8b88e114dbe9351be37266a</t>
  </si>
  <si>
    <t>22/07/24 10:22:38  526</t>
  </si>
  <si>
    <t>0207e34f-3b05-4eb9-93ad-23ac2e13a2fe</t>
  </si>
  <si>
    <t>1-42df49bcd38bd9b5afb8388fa7dcb748</t>
  </si>
  <si>
    <t>22/07/24 10:22:58  145</t>
  </si>
  <si>
    <t>10:22:58</t>
  </si>
  <si>
    <t>968e3c9f-ff9c-4189-8dea-277b638c7f16</t>
  </si>
  <si>
    <t>1-b94f6909fad01788942a13f12f950d7c</t>
  </si>
  <si>
    <t>22/07/24 10:23:07  987</t>
  </si>
  <si>
    <t>10:23:07</t>
  </si>
  <si>
    <t>db0fef6b-33f2-46ca-be97-86126ce4cc6c</t>
  </si>
  <si>
    <t>1-bc30b4392ba700b51cb92900ee36eb45</t>
  </si>
  <si>
    <t>22/07/24 10:23:17  998</t>
  </si>
  <si>
    <t>5.7</t>
  </si>
  <si>
    <t>c82b6b45-7e53-4d9e-8320-2e1901d9d0cf</t>
  </si>
  <si>
    <t>1-c517be9ff5dec633ca72917335e2b6b8</t>
  </si>
  <si>
    <t>22/07/24 10:23:28  022</t>
  </si>
  <si>
    <t>10:23:28</t>
  </si>
  <si>
    <t>1e0472fe-2820-4716-9b0d-dd8af61a87ea</t>
  </si>
  <si>
    <t>1-bf69bbc17b4fc3da5f4e661b9c73ec3b</t>
  </si>
  <si>
    <t>22/07/24 10:23:38  073</t>
  </si>
  <si>
    <t>31.111111111111114</t>
  </si>
  <si>
    <t>10:23:38</t>
  </si>
  <si>
    <t>95a5456d-d066-41c2-aa54-af46d4e289e7</t>
  </si>
  <si>
    <t>1-f38dd1a40af0918e8610d6d5aec465cd</t>
  </si>
  <si>
    <t>22/07/24 10:23:47  989</t>
  </si>
  <si>
    <t>8.34</t>
  </si>
  <si>
    <t>6.93</t>
  </si>
  <si>
    <t>35.55555555555556</t>
  </si>
  <si>
    <t>10:23:47</t>
  </si>
  <si>
    <t>aa382b11-122f-4fe3-bf03-e5ae11ab6957</t>
  </si>
  <si>
    <t>1-7de9151f2d267dcd8a8ded7ef7b17847</t>
  </si>
  <si>
    <t>22/07/24 10:23:58  337</t>
  </si>
  <si>
    <t>10:23:58</t>
  </si>
  <si>
    <t>6bcd8803-5330-4009-92ba-be96f976dccf</t>
  </si>
  <si>
    <t>1-43ac41d561e576566374fcfa6ed159ac</t>
  </si>
  <si>
    <t>22/07/24 10:24:08  417</t>
  </si>
  <si>
    <t>10:24:08</t>
  </si>
  <si>
    <t>517fd014-19b1-4401-947e-e8c4974babe6</t>
  </si>
  <si>
    <t>1-7904ad2ff259c6ecee762058603d42aa</t>
  </si>
  <si>
    <t>22/07/24 10:24:18  344</t>
  </si>
  <si>
    <t>10:24:18</t>
  </si>
  <si>
    <t>1f3292da-905c-4810-b7b9-25a8071e13a8</t>
  </si>
  <si>
    <t>1-53b5c67f786be8a137940cacedfea4fd</t>
  </si>
  <si>
    <t>22/07/24 10:24:28  249</t>
  </si>
  <si>
    <t>10:24:28</t>
  </si>
  <si>
    <t>72ec39bb-0dd5-4f8f-8cb9-a60c0257354e</t>
  </si>
  <si>
    <t>1-a766ac0339cb84ad30aff05a9584b454</t>
  </si>
  <si>
    <t>22/07/24 10:24:38  334</t>
  </si>
  <si>
    <t>10:24:38</t>
  </si>
  <si>
    <t>6accdbcf-2791-432a-bd5e-1a500b162d4f</t>
  </si>
  <si>
    <t>1-eafbd258ef9adda3b837f7c740934335</t>
  </si>
  <si>
    <t>22/07/24 10:24:48  316</t>
  </si>
  <si>
    <t>10:24:48</t>
  </si>
  <si>
    <t>34165ec6-ed1a-491d-b2d0-32f9ea88e3fc</t>
  </si>
  <si>
    <t>1-cd81a3037a006533316eb2b3310d9111</t>
  </si>
  <si>
    <t>22/07/24 10:24:59  341</t>
  </si>
  <si>
    <t>10:24:59</t>
  </si>
  <si>
    <t>96d2bbff-e737-4869-8fdf-f25779be916c</t>
  </si>
  <si>
    <t>1-bf8e8bdc64528b2bccefd8b592445a11</t>
  </si>
  <si>
    <t>22/07/24 10:25:11  715</t>
  </si>
  <si>
    <t>10:25:11</t>
  </si>
  <si>
    <t>c8bf7c8f-0ccb-47ce-a636-d99d00c37f0a</t>
  </si>
  <si>
    <t>1-95bcac51bcfb7c6d5b18e7a6c1da7cec</t>
  </si>
  <si>
    <t>22/07/24 10:25:22  213</t>
  </si>
  <si>
    <t>10:25:22</t>
  </si>
  <si>
    <t>0096de31-1dc5-41c4-b508-5dd2294e47b2</t>
  </si>
  <si>
    <t>1-cb8beedbdeb3d06e146f64196d261ed9</t>
  </si>
  <si>
    <t>22/07/24 10:25:41  674</t>
  </si>
  <si>
    <t>5f5edc8d-54dc-4d00-903e-2f141f27ef39</t>
  </si>
  <si>
    <t>1-5adfc4f71fb8ff14285a2367dc6f7ec5</t>
  </si>
  <si>
    <t>22/07/24 10:25:51  674</t>
  </si>
  <si>
    <t>10:25:51</t>
  </si>
  <si>
    <t>ab49e5b6-62e5-453a-bbc0-795a17ddf057</t>
  </si>
  <si>
    <t>1-3646fa9083012a4bd63b620abe8ea008</t>
  </si>
  <si>
    <t>22/07/24 10:26:01  688</t>
  </si>
  <si>
    <t>10:26:01</t>
  </si>
  <si>
    <t>079eadf0-bdc8-423e-927d-d62b74f049c3</t>
  </si>
  <si>
    <t>1-ffb6d07646f76ebbb70a58cb91bbfc85</t>
  </si>
  <si>
    <t>22/07/24 10:26:12  701</t>
  </si>
  <si>
    <t>10:26:12</t>
  </si>
  <si>
    <t>8b0af6d9-6174-4b03-8eb9-4063caaf7421</t>
  </si>
  <si>
    <t>1-3a6e40279cd21d842b4abece3413b9ad</t>
  </si>
  <si>
    <t>22/07/24 10:26:23  187</t>
  </si>
  <si>
    <t>10:26:23</t>
  </si>
  <si>
    <t>6d7f7e99-0fda-472a-9925-42e8e74fe125</t>
  </si>
  <si>
    <t>1-820f8bacdf1ed619d6124fb5d4988a86</t>
  </si>
  <si>
    <t>22/07/24 10:26:43  106</t>
  </si>
  <si>
    <t>10:26:43</t>
  </si>
  <si>
    <t>f936831d-423d-48b8-bed9-2be42a2a8d6e</t>
  </si>
  <si>
    <t>1-578484556b670a42c625b834c40f85e6</t>
  </si>
  <si>
    <t>22/07/24 10:26:53  032</t>
  </si>
  <si>
    <t>10:26:53</t>
  </si>
  <si>
    <t>cc2cc04b-be89-44a5-ae9c-55dd4cc88d4b</t>
  </si>
  <si>
    <t>1-7c77298a6733bcb65e027ced57ec64a2</t>
  </si>
  <si>
    <t>22/07/24 10:27:03  026</t>
  </si>
  <si>
    <t>10:27:03</t>
  </si>
  <si>
    <t>7825e0e4-1791-4d53-80b8-12a58098f66e</t>
  </si>
  <si>
    <t>1-9d8bb63d6f5284e561411d83bccf7139</t>
  </si>
  <si>
    <t>22/07/24 10:27:13  311</t>
  </si>
  <si>
    <t>4a9d971a-795b-40ab-a845-1ed7f3f045f1</t>
  </si>
  <si>
    <t>1-62a78bb1188b5384acc8d7a11a3ee382</t>
  </si>
  <si>
    <t>22/07/24 10:27:23  307</t>
  </si>
  <si>
    <t>10:27:23</t>
  </si>
  <si>
    <t>5e1a9bbc-d00c-421c-902c-9bff79f402fe</t>
  </si>
  <si>
    <t>1-76791da024db8806039f8ff615f1b351</t>
  </si>
  <si>
    <t>22/07/24 10:27:33  353</t>
  </si>
  <si>
    <t>10:27:33</t>
  </si>
  <si>
    <t>62bf22eb-2178-49ec-a11a-9f9ec3e6219f</t>
  </si>
  <si>
    <t>1-4ce82cc0f610fcf845b2e9191c9f0113</t>
  </si>
  <si>
    <t>22/07/24 10:27:43  544</t>
  </si>
  <si>
    <t>10:27:43</t>
  </si>
  <si>
    <t>f29efd04-5bac-405c-88b2-49bb08117109</t>
  </si>
  <si>
    <t>1-063654aa68103a21bd633a479e513c40</t>
  </si>
  <si>
    <t>22/07/24 10:27:53  559</t>
  </si>
  <si>
    <t>10:27:53</t>
  </si>
  <si>
    <t>e9205e33-fa03-4a78-97a6-ea1972cc9857</t>
  </si>
  <si>
    <t>1-7273a9800a8eb0f851d83564acdca50f</t>
  </si>
  <si>
    <t>22/07/24 10:28:03  448</t>
  </si>
  <si>
    <t>10:28:03</t>
  </si>
  <si>
    <t>92a9ba7b-6711-4f6a-920b-86b1523346ff</t>
  </si>
  <si>
    <t>1-63448cb2829dc86df7ba4594c6b4d920</t>
  </si>
  <si>
    <t>22/07/24 10:28:13  293</t>
  </si>
  <si>
    <t>10:28:13</t>
  </si>
  <si>
    <t>f321f7bb-4efc-49d4-8f98-16731c199e67</t>
  </si>
  <si>
    <t>1-82aed77c45d681d2fef7c8aa4d169206</t>
  </si>
  <si>
    <t>22/07/24 10:28:24  318</t>
  </si>
  <si>
    <t>10:28:24</t>
  </si>
  <si>
    <t>65d5dbc4-c569-4264-a0d6-b77a42ca9232</t>
  </si>
  <si>
    <t>1-abbccc27e8ab9a17b052d3d5592d1e6e</t>
  </si>
  <si>
    <t>22/07/24 10:28:34  762</t>
  </si>
  <si>
    <t>10:28:34</t>
  </si>
  <si>
    <t>b9d12e10-68b6-473a-a7c2-9e4b36232137</t>
  </si>
  <si>
    <t>1-529cfad7e2a5a5fd4a04a7d2ba3cab89</t>
  </si>
  <si>
    <t>22/07/24 10:28:54  790</t>
  </si>
  <si>
    <t>10:28:54</t>
  </si>
  <si>
    <t>13e5947c-fccb-43c1-b90e-b82554a53aac</t>
  </si>
  <si>
    <t>1-93fa9b1644e483c93dc24113bbabf6de</t>
  </si>
  <si>
    <t>22/07/24 10:29:05  105</t>
  </si>
  <si>
    <t>10:29:05</t>
  </si>
  <si>
    <t>0761dad5-0ce8-486f-8e32-e148c44fd28d</t>
  </si>
  <si>
    <t>1-f8ca8cb57092865c23bcd2caf8db32ff</t>
  </si>
  <si>
    <t>22/07/24 10:29:14  788</t>
  </si>
  <si>
    <t>10:29:14</t>
  </si>
  <si>
    <t>e11802df-5e53-4485-bf6e-36197561e689</t>
  </si>
  <si>
    <t>1-c63718d3ff477380c7db8a1d1d9b8149</t>
  </si>
  <si>
    <t>22/07/24 10:29:24  806</t>
  </si>
  <si>
    <t>a981f4d0-a120-4b21-b6b7-91b65df1ea3a</t>
  </si>
  <si>
    <t>1-65041a897aa957c926c4c368556209a3</t>
  </si>
  <si>
    <t>22/07/24 10:29:34  940</t>
  </si>
  <si>
    <t>10:29:34</t>
  </si>
  <si>
    <t>53d4fcab-c5b7-46bd-ae16-53a5668a0df5</t>
  </si>
  <si>
    <t>1-540c703d2c952855991e3b222b4c4283</t>
  </si>
  <si>
    <t>22/07/24 10:29:44  898</t>
  </si>
  <si>
    <t>10:29:44</t>
  </si>
  <si>
    <t>adde6275-c855-4399-a86b-41cf98c6df9c</t>
  </si>
  <si>
    <t>1-e9777842d3b85c4704dd7e96a888dcbb</t>
  </si>
  <si>
    <t>22/07/24 10:29:54  914</t>
  </si>
  <si>
    <t>10:29:54</t>
  </si>
  <si>
    <t>4d6b5d71-b8f8-4984-9a3a-5b56dcad6d10</t>
  </si>
  <si>
    <t>1-3427087fc25e1af543bf33d7b99a43b6</t>
  </si>
  <si>
    <t>22/07/24 10:30:04  969</t>
  </si>
  <si>
    <t>8eb0a33d-195b-4caa-babf-68c948364461</t>
  </si>
  <si>
    <t>1-768372ee6f4fbd2acc84e4d212669b0b</t>
  </si>
  <si>
    <t>22/07/24 10:30:14  890</t>
  </si>
  <si>
    <t>10:30:14</t>
  </si>
  <si>
    <t>34a9b517-9043-4988-b0b5-3a4338fc5b69</t>
  </si>
  <si>
    <t>1-dff37fa40461350dfab661baa7b20188</t>
  </si>
  <si>
    <t>22/07/24 10:30:25  018</t>
  </si>
  <si>
    <t>10:30:25</t>
  </si>
  <si>
    <t>c25ef86e-4d3f-4da9-b1f4-5b08baef5a20</t>
  </si>
  <si>
    <t>1-ac5b1c771826527e31ed257fea5aa099</t>
  </si>
  <si>
    <t>22/07/24 10:30:35  345</t>
  </si>
  <si>
    <t>10:30:35</t>
  </si>
  <si>
    <t>4762dab8-abdc-4694-8fce-80f104ddb66c</t>
  </si>
  <si>
    <t>1-c561e264c00f1b362470ff2aff19cf67</t>
  </si>
  <si>
    <t>22/07/24 10:30:45  126</t>
  </si>
  <si>
    <t>10:30:45</t>
  </si>
  <si>
    <t>23315dc6-bbec-406e-91e3-b52bfad940b1</t>
  </si>
  <si>
    <t>1-8b00b7972796d10f0a289630671b4f58</t>
  </si>
  <si>
    <t>22/07/24 10:31:05  052</t>
  </si>
  <si>
    <t>10:31:05</t>
  </si>
  <si>
    <t>cfcafe38-4ea2-46bf-8575-0bb4fb7f740e</t>
  </si>
  <si>
    <t>1-c7ebfdb34e48da26f536102d87e89430</t>
  </si>
  <si>
    <t>22/07/24 10:31:15  071</t>
  </si>
  <si>
    <t>10:31:15</t>
  </si>
  <si>
    <t>a89da527-c1aa-4726-a365-ee3bc9bf54f7</t>
  </si>
  <si>
    <t>1-90fda80719e780890e66283c1cadf397</t>
  </si>
  <si>
    <t>22/07/24 10:31:25  083</t>
  </si>
  <si>
    <t>10:31:25</t>
  </si>
  <si>
    <t>063c2a47-56b0-46b5-8b67-53b3c74e1e42</t>
  </si>
  <si>
    <t>1-6f2a328878edf37484906e27cda97dbb</t>
  </si>
  <si>
    <t>22/07/24 10:31:35  212</t>
  </si>
  <si>
    <t>10:31:35</t>
  </si>
  <si>
    <t>b3e9997c-602d-4f98-aac9-8d2ea79efae7</t>
  </si>
  <si>
    <t>1-63a032f126047c165c703a49c1b84003</t>
  </si>
  <si>
    <t>22/07/24 10:31:45  177</t>
  </si>
  <si>
    <t>10:31:45</t>
  </si>
  <si>
    <t>b2942dca-affa-4ee5-a031-d263011871b3</t>
  </si>
  <si>
    <t>1-fce5ebe361e3640e9f059c3aa826df74</t>
  </si>
  <si>
    <t>22/07/24 10:31:55  203</t>
  </si>
  <si>
    <t>10:31:55</t>
  </si>
  <si>
    <t>abc72beb-2244-48ff-89fb-3f737ad295d0</t>
  </si>
  <si>
    <t>1-6300f5fd059962e1527e42e95beeb953</t>
  </si>
  <si>
    <t>22/07/24 10:32:05  207</t>
  </si>
  <si>
    <t>10:32:05</t>
  </si>
  <si>
    <t>32ff4442-89c0-4321-b897-f36651eac06a</t>
  </si>
  <si>
    <t>1-0dd658b60460a56f0134a1087ff2fa0e</t>
  </si>
  <si>
    <t>22/07/24 10:32:15  215</t>
  </si>
  <si>
    <t>de95cdba-1a1b-443e-a594-ed672dca84d4</t>
  </si>
  <si>
    <t>1-666167ac1e0284b919f7fda97c270696</t>
  </si>
  <si>
    <t>22/07/24 10:32:25  296</t>
  </si>
  <si>
    <t>10:32:25</t>
  </si>
  <si>
    <t>abea00d2-0043-4a62-b69e-ae238d1af019</t>
  </si>
  <si>
    <t>1-6619995d675a61decaae1a2494d3289d</t>
  </si>
  <si>
    <t>22/07/24 10:32:36  289</t>
  </si>
  <si>
    <t>10:32:36</t>
  </si>
  <si>
    <t>e64eb50d-2c99-4c99-be20-6c5ff9affb3d</t>
  </si>
  <si>
    <t>1-594fd50b21f4553cd097fad877a286ff</t>
  </si>
  <si>
    <t>22/07/24 10:32:47  445</t>
  </si>
  <si>
    <t>10:32:47</t>
  </si>
  <si>
    <t>7194a46f-ac2a-4448-8b9c-f7baf2efb553</t>
  </si>
  <si>
    <t>1-d95449706590bc6cbe5aae326136947c</t>
  </si>
  <si>
    <t>22/07/24 10:32:57  661</t>
  </si>
  <si>
    <t>10:32:57</t>
  </si>
  <si>
    <t>d79fc85d-d785-4b57-b97b-ba27bdf05752</t>
  </si>
  <si>
    <t>1-6939261ecbd48c46e895c1abb9311ad8</t>
  </si>
  <si>
    <t>22/07/24 10:33:17  916</t>
  </si>
  <si>
    <t>10:33:17</t>
  </si>
  <si>
    <t>d0cd5b82-2a5c-40ad-8102-65b9bbe92f93</t>
  </si>
  <si>
    <t>1-451f764449ab6b0650e6d1c7a9d1767a</t>
  </si>
  <si>
    <t>22/07/24 10:33:27  691</t>
  </si>
  <si>
    <t>10:33:27</t>
  </si>
  <si>
    <t>13fc6dab-de63-489b-8e9f-a8460ac589e8</t>
  </si>
  <si>
    <t>1-a9c6c3299ccc4b99fc7d995799d049e7</t>
  </si>
  <si>
    <t>22/07/24 10:33:37  727</t>
  </si>
  <si>
    <t>10:33:37</t>
  </si>
  <si>
    <t>6daa3a7c-16e5-4682-98da-d40a6f7ea458</t>
  </si>
  <si>
    <t>1-a935063bbf3ff134cfbc8cded301413e</t>
  </si>
  <si>
    <t>22/07/24 10:33:47  817</t>
  </si>
  <si>
    <t>8c77ade8-48f8-4d42-8fab-82aaef3bd87b</t>
  </si>
  <si>
    <t>1-ce8845c8d69fcaa638f089bb32654537</t>
  </si>
  <si>
    <t>22/07/24 10:33:58  176</t>
  </si>
  <si>
    <t>10:33:58</t>
  </si>
  <si>
    <t>52118384-00d2-44c6-b9e3-0316deda8c91</t>
  </si>
  <si>
    <t>1-4e31f14c02e36688c2ed93b9bcd9b916</t>
  </si>
  <si>
    <t>22/07/24 10:34:07  900</t>
  </si>
  <si>
    <t>10:34:07</t>
  </si>
  <si>
    <t>d89eaa48-e1c2-4a03-bf96-1e9da2420742</t>
  </si>
  <si>
    <t>1-2570138d9b465e5e6def4136ff1f62b1</t>
  </si>
  <si>
    <t>22/07/24 10:34:18  133</t>
  </si>
  <si>
    <t>10:34:18</t>
  </si>
  <si>
    <t>f68fb1f3-e2a8-430f-801f-734a9391e7db</t>
  </si>
  <si>
    <t>1-2e33439a85e5a74b0487c405c4760580</t>
  </si>
  <si>
    <t>22/07/24 10:34:37  981</t>
  </si>
  <si>
    <t>10:34:37</t>
  </si>
  <si>
    <t>169cf0ee-1bab-42a1-b656-e18a10f567bd</t>
  </si>
  <si>
    <t>1-f4b59018ff08d10a3d5ef89516be6f06</t>
  </si>
  <si>
    <t>22/07/24 10:34:48  043</t>
  </si>
  <si>
    <t>10:34:48</t>
  </si>
  <si>
    <t>b63f8086-e3b9-442b-8dee-d9b62e67bdad</t>
  </si>
  <si>
    <t>1-74a3092ed90ec7dcb80f672883d4ecee</t>
  </si>
  <si>
    <t>22/07/24 10:34:59  014</t>
  </si>
  <si>
    <t>10:34:59</t>
  </si>
  <si>
    <t>76defd35-d9ed-44cb-ac75-540b08b8f78f</t>
  </si>
  <si>
    <t>1-b9643483c2485610c6128e6d8369b13c</t>
  </si>
  <si>
    <t>22/07/24 10:35:09  173</t>
  </si>
  <si>
    <t>10:35:09</t>
  </si>
  <si>
    <t>b931a851-8a70-4cb0-878a-5647e25362d4</t>
  </si>
  <si>
    <t>1-e868018adfc29c761f56cbaff95de7e6</t>
  </si>
  <si>
    <t>22/07/24 10:35:19  146</t>
  </si>
  <si>
    <t>10:35:19</t>
  </si>
  <si>
    <t>58e91ebf-225f-450a-8786-2e0fa1bef8a6</t>
  </si>
  <si>
    <t>1-2e48dc21e261b99fefdff8f4585f01eb</t>
  </si>
  <si>
    <t>22/07/24 10:35:29  264</t>
  </si>
  <si>
    <t>10:35:29</t>
  </si>
  <si>
    <t>98ec3192-4447-426d-b474-7aeaf4906430</t>
  </si>
  <si>
    <t>1-db5b03253103b527a37c4d43ce8a372d</t>
  </si>
  <si>
    <t>22/07/24 10:35:39  448</t>
  </si>
  <si>
    <t>10:35:39</t>
  </si>
  <si>
    <t>722be8ca-81cb-441c-96da-31bc5791047b</t>
  </si>
  <si>
    <t>1-6ad3854d363987a8b9d5ee1d43361056</t>
  </si>
  <si>
    <t>22/07/24 10:35:49  228</t>
  </si>
  <si>
    <t>10:35:49</t>
  </si>
  <si>
    <t>0b61c8b0-f38a-4fef-b823-3479293d6dbb</t>
  </si>
  <si>
    <t>1-14c038014e22deae84aa79bfdceb23f1</t>
  </si>
  <si>
    <t>22/07/24 10:36:11  056</t>
  </si>
  <si>
    <t>ffbb746c-ddf7-46b5-a366-d97b47b26500</t>
  </si>
  <si>
    <t>1-cdb3a0eb0064a7d13dbd30478f17581d</t>
  </si>
  <si>
    <t>22/07/24 10:36:20  866</t>
  </si>
  <si>
    <t>10:36:20</t>
  </si>
  <si>
    <t>284ae89b-83e2-4ea0-b859-372c575aaefb</t>
  </si>
  <si>
    <t>1-6d15f45d2427a2d10df8b6be082b3d24</t>
  </si>
  <si>
    <t>22/07/24 10:36:31  052</t>
  </si>
  <si>
    <t>10:36:31</t>
  </si>
  <si>
    <t>1e78d83a-a265-4332-a4fa-905adcb1485c</t>
  </si>
  <si>
    <t>1-55369a4a04355fbb87e598465028dfa1</t>
  </si>
  <si>
    <t>22/07/24 10:36:40  877</t>
  </si>
  <si>
    <t>10:36:40</t>
  </si>
  <si>
    <t>f15e4ca3-3e73-4c73-b9e0-5e44d9083aec</t>
  </si>
  <si>
    <t>1-cebf5c9b1cffc5be2d5a08e7c7afda60</t>
  </si>
  <si>
    <t>22/07/24 10:36:50  777</t>
  </si>
  <si>
    <t>51fa5edb-1361-491d-b803-3fc6ff797f86</t>
  </si>
  <si>
    <t>1-f08d31ed1721415039f7d557c96fc05e</t>
  </si>
  <si>
    <t>22/07/24 10:37:00  839</t>
  </si>
  <si>
    <t>10:37:00</t>
  </si>
  <si>
    <t>46144f26-f7cb-4e99-9bac-cc72c8a4dfe7</t>
  </si>
  <si>
    <t>1-ca74067f170d9d74bfa3a51014b6c4cb</t>
  </si>
  <si>
    <t>22/07/24 10:37:10  993</t>
  </si>
  <si>
    <t>10:37:10</t>
  </si>
  <si>
    <t>6828ec3d-9c43-4eab-a969-ee2dc7c8a9d5</t>
  </si>
  <si>
    <t>1-8b422af9c94117669cb5dbcc93125de0</t>
  </si>
  <si>
    <t>22/07/24 10:37:21  062</t>
  </si>
  <si>
    <t>10:37:21</t>
  </si>
  <si>
    <t>a600b37e-ff19-47cf-a67a-7b8fe215527b</t>
  </si>
  <si>
    <t>1-d8371dbff215d0396b5010360b3f7af2</t>
  </si>
  <si>
    <t>22/07/24 10:37:41  053</t>
  </si>
  <si>
    <t>10:37:41</t>
  </si>
  <si>
    <t>996f7e11-fe73-4f74-88b7-6bd640269ff9</t>
  </si>
  <si>
    <t>1-c3e8bbb9e259ab67dd477b1c7e19a7ba</t>
  </si>
  <si>
    <t>22/07/24 10:37:50  980</t>
  </si>
  <si>
    <t>10:37:50</t>
  </si>
  <si>
    <t>44656f02-3ce3-4ff8-a50a-707808c01ab7</t>
  </si>
  <si>
    <t>1-d88d94b6dbc6cb5becb28eac7709f981</t>
  </si>
  <si>
    <t>22/07/24 10:38:01  061</t>
  </si>
  <si>
    <t>10:38:01</t>
  </si>
  <si>
    <t>e305cdda-1f1c-48d4-8704-ef68e7364936</t>
  </si>
  <si>
    <t>1-5caa5a49ecac6117b172d1cdb51bc8d1</t>
  </si>
  <si>
    <t>22/07/24 10:38:24  310</t>
  </si>
  <si>
    <t>10:38:24</t>
  </si>
  <si>
    <t>da3469fd-bdd7-40bc-b836-65b6d5aea99d</t>
  </si>
  <si>
    <t>1-6eb000aaa7574eb1a73dcbdaf150900f</t>
  </si>
  <si>
    <t>22/07/24 10:38:34  240</t>
  </si>
  <si>
    <t>10:38:34</t>
  </si>
  <si>
    <t>e88d9d68-e0f9-46c4-a0a5-6b6bcffd50ef</t>
  </si>
  <si>
    <t>1-a75a551bf2a6df3939b61c00fd7a1f0c</t>
  </si>
  <si>
    <t>22/07/24 10:38:44  231</t>
  </si>
  <si>
    <t>10:38:44</t>
  </si>
  <si>
    <t>72d4973e-440a-4e08-9251-9460660c2a9b</t>
  </si>
  <si>
    <t>1-324104d9b642008dbb2df55fecd99c06</t>
  </si>
  <si>
    <t>22/07/24 10:38:54  316</t>
  </si>
  <si>
    <t>10:38:54</t>
  </si>
  <si>
    <t>f2cae2b5-a4da-4df5-b7a1-dc67113f8ecd</t>
  </si>
  <si>
    <t>1-c9f1ab459511f9c6f10f1dd99276226e</t>
  </si>
  <si>
    <t>22/07/24 10:39:04  449</t>
  </si>
  <si>
    <t>10:39:04</t>
  </si>
  <si>
    <t>1ed2c877-836c-4ac8-817d-e3b6623d06d1</t>
  </si>
  <si>
    <t>1-1fedd483a234f9c3c993ee8926eeb4ff</t>
  </si>
  <si>
    <t>22/07/24 10:39:24  533</t>
  </si>
  <si>
    <t>10:39:24</t>
  </si>
  <si>
    <t>8e0eb8b8-4952-45c1-93e8-6d7495396cd0</t>
  </si>
  <si>
    <t>1-8265c23ea63d24b6f6063e62c1e54e41</t>
  </si>
  <si>
    <t>22/07/24 10:39:34  579</t>
  </si>
  <si>
    <t>10:39:34</t>
  </si>
  <si>
    <t>cf455e45-8a6e-48db-bcb8-c579a8eae070</t>
  </si>
  <si>
    <t>1-b2b9cd85ff9301088e275cc6ef72ab6f</t>
  </si>
  <si>
    <t>22/07/24 10:39:44  630</t>
  </si>
  <si>
    <t>10:39:44</t>
  </si>
  <si>
    <t>320da8a7-b47e-48a0-a6ef-9e90046e7e3d</t>
  </si>
  <si>
    <t>1-e3ad5d4a9481ceff635796ac32b39e81</t>
  </si>
  <si>
    <t>22/07/24 10:39:54  564</t>
  </si>
  <si>
    <t>10:39:54</t>
  </si>
  <si>
    <t>42f54a1d-a8d0-4cb1-b2b8-001718cfb242</t>
  </si>
  <si>
    <t>1-57e07c777cbcd1b859d9d0a094a82a40</t>
  </si>
  <si>
    <t>22/07/24 10:40:04  564</t>
  </si>
  <si>
    <t>10:40:04</t>
  </si>
  <si>
    <t>b80c6aef-d696-425d-a271-57e009893fe3</t>
  </si>
  <si>
    <t>1-079ec850d132c543ff2d69ffbfdbfe1b</t>
  </si>
  <si>
    <t>22/07/24 10:40:14  586</t>
  </si>
  <si>
    <t>10:40:14</t>
  </si>
  <si>
    <t>22c3241e-2f9f-49f4-a875-7ecd96e7aeb9</t>
  </si>
  <si>
    <t>1-cb5e7292be803afb8135c4d86c445eae</t>
  </si>
  <si>
    <t>22/07/24 10:40:24  752</t>
  </si>
  <si>
    <t>10:40:24</t>
  </si>
  <si>
    <t>7b1cb5fc-c3de-4c08-adad-80de521c132d</t>
  </si>
  <si>
    <t>1-08c9fe1447c7ce23c2c48b56d72742e2</t>
  </si>
  <si>
    <t>22/07/24 10:40:44  912</t>
  </si>
  <si>
    <t>10:40:44</t>
  </si>
  <si>
    <t>6e501aa0-bf9c-43a5-bec7-e4ecad83a876</t>
  </si>
  <si>
    <t>1-56af752a871661be04480484dbe1f579</t>
  </si>
  <si>
    <t>22/07/24 10:40:54  784</t>
  </si>
  <si>
    <t>10:40:54</t>
  </si>
  <si>
    <t>44edd86b-3639-4da4-8487-c9536129913d</t>
  </si>
  <si>
    <t>1-123e0f4026998d281e7307bf7efb3c94</t>
  </si>
  <si>
    <t>22/07/24 10:41:04  805</t>
  </si>
  <si>
    <t>10:41:04</t>
  </si>
  <si>
    <t>6f2ee66f-95c6-4aae-9ca1-8b125b399204</t>
  </si>
  <si>
    <t>1-12792508f09ef9cc9b57b26796db92f5</t>
  </si>
  <si>
    <t>22/07/24 10:41:37  023</t>
  </si>
  <si>
    <t>10:41:37</t>
  </si>
  <si>
    <t>abd06afc-42ae-4824-84df-a6ea838be819</t>
  </si>
  <si>
    <t>1-d5318b5f136a8f43a5d3e7c08e462b45</t>
  </si>
  <si>
    <t>22/07/24 10:41:48  064</t>
  </si>
  <si>
    <t>10:41:48</t>
  </si>
  <si>
    <t>c96284ee-6226-4dfe-8607-496b06a1fb59</t>
  </si>
  <si>
    <t>1-13e6e7582b38eb9ef11b0104a420612c</t>
  </si>
  <si>
    <t>22/07/24 10:41:58  326</t>
  </si>
  <si>
    <t>10:41:58</t>
  </si>
  <si>
    <t>8435c6f6-199a-4bdb-a9a0-c8c5b560aae6</t>
  </si>
  <si>
    <t>1-6f4da9314d8b84742a3b6a0a8e04540c</t>
  </si>
  <si>
    <t>22/07/24 10:42:18  267</t>
  </si>
  <si>
    <t>10:42:18</t>
  </si>
  <si>
    <t>a9ae854d-1295-422b-bddb-70c207bd1e27</t>
  </si>
  <si>
    <t>1-fd6deabc260a0cc151b31ac67b24ea96</t>
  </si>
  <si>
    <t>22/07/24 10:42:28  331</t>
  </si>
  <si>
    <t>10:42:28</t>
  </si>
  <si>
    <t>2487eaec-5c41-4991-b8d8-519b4a88ce2f</t>
  </si>
  <si>
    <t>1-ef8b18be650618b9500dd23ba3ea0df9</t>
  </si>
  <si>
    <t>22/07/24 10:42:38  379</t>
  </si>
  <si>
    <t>10:42:38</t>
  </si>
  <si>
    <t>296792a7-3425-455e-b763-c1ebfeaaf544</t>
  </si>
  <si>
    <t>1-d181b7366bffdae0931b77b71ffb2ccd</t>
  </si>
  <si>
    <t>22/07/24 10:42:48  373</t>
  </si>
  <si>
    <t>10:42:48</t>
  </si>
  <si>
    <t>89927aa9-f7ca-4de6-bdc4-a4f8beb3690f</t>
  </si>
  <si>
    <t>1-a4a8f85b70b95c01e5b2cce771f2bd98</t>
  </si>
  <si>
    <t>22/07/24 10:42:58  764</t>
  </si>
  <si>
    <t>10:42:58</t>
  </si>
  <si>
    <t>9a656329-eeff-4a25-bbb2-7a56192e8b28</t>
  </si>
  <si>
    <t>1-13c7d08c50eda2d8c9d76d5a415b7e10</t>
  </si>
  <si>
    <t>22/07/24 10:43:09  090</t>
  </si>
  <si>
    <t>10:43:09</t>
  </si>
  <si>
    <t>124dc978-9409-4b42-9fe0-8e633d9d806c</t>
  </si>
  <si>
    <t>1-0aef51da05f8e3383994cf5e458386e5</t>
  </si>
  <si>
    <t>22/07/24 10:43:18  917</t>
  </si>
  <si>
    <t>10:43:18</t>
  </si>
  <si>
    <t>49dd91d3-2d3e-43b3-adcf-2f4f08451854</t>
  </si>
  <si>
    <t>1-085388a310b4541c30e29569bda5b580</t>
  </si>
  <si>
    <t>22/07/24 10:43:28  849</t>
  </si>
  <si>
    <t>10:43:28</t>
  </si>
  <si>
    <t>41528b85-f6da-4543-848f-7ab308c05bff</t>
  </si>
  <si>
    <t>1-cee6df5a377f382c66a068c2b3be7bd4</t>
  </si>
  <si>
    <t>22/07/24 10:43:38  845</t>
  </si>
  <si>
    <t>e872a905-5655-48d8-85db-484c564a895f</t>
  </si>
  <si>
    <t>1-9bde9e6b54c895875ae73045b9c20a0c</t>
  </si>
  <si>
    <t>22/07/24 10:43:48  830</t>
  </si>
  <si>
    <t>10:43:48</t>
  </si>
  <si>
    <t>01ce4da6-d7cd-4779-9884-47ffbe84529b</t>
  </si>
  <si>
    <t>1-126cae224378b7e7f14d896641bfc344</t>
  </si>
  <si>
    <t>22/07/24 10:44:00  783</t>
  </si>
  <si>
    <t>10:44:00</t>
  </si>
  <si>
    <t>dcc37e0d-18f3-46fd-9457-f3ca934a6751</t>
  </si>
  <si>
    <t>1-3b8d238c14bf32a20bb7141339a32a61</t>
  </si>
  <si>
    <t>22/07/24 10:44:10  580</t>
  </si>
  <si>
    <t>10:44:10</t>
  </si>
  <si>
    <t>d7135fa0-d7c1-4489-ad97-15ebe352706a</t>
  </si>
  <si>
    <t>1-745ec2d1436d36e2b105dc69324eb9f7</t>
  </si>
  <si>
    <t>22/07/24 10:44:20  653</t>
  </si>
  <si>
    <t>10:44:20</t>
  </si>
  <si>
    <t>fc790bf5-14d2-46a2-98e5-88139745de26</t>
  </si>
  <si>
    <t>1-9faa8ec4a96cb51e875082ecc40abcbf</t>
  </si>
  <si>
    <t>22/07/24 10:44:30  652</t>
  </si>
  <si>
    <t>aa302bc6-9e96-4e99-9b9f-f0236a082869</t>
  </si>
  <si>
    <t>1-1a93ed94382b4a5102b60cbeddfd7dec</t>
  </si>
  <si>
    <t>22/07/24 10:44:40  606</t>
  </si>
  <si>
    <t>10:44:40</t>
  </si>
  <si>
    <t>0c460ea3-20e7-42d3-914b-e1a13faa7c8b</t>
  </si>
  <si>
    <t>1-3941ea6417b6adf558d9f589c8e2718e</t>
  </si>
  <si>
    <t>22/07/24 10:44:50  912</t>
  </si>
  <si>
    <t>10:44:50</t>
  </si>
  <si>
    <t>4768b9e3-ceaa-4bc2-943a-e30d05228517</t>
  </si>
  <si>
    <t>1-7d44ad5e1411108f0578c70246c5a8a6</t>
  </si>
  <si>
    <t>22/07/24 10:45:00  913</t>
  </si>
  <si>
    <t>10:45:00</t>
  </si>
  <si>
    <t>04f6307c-f5f3-4c29-9bc7-144e7bf63b96</t>
  </si>
  <si>
    <t>1-fd5a388466346102f04bbda565e1d77d</t>
  </si>
  <si>
    <t>22/07/24 10:45:10  983</t>
  </si>
  <si>
    <t>56f72f0b-a6af-4642-bac5-4e1207c3f44d</t>
  </si>
  <si>
    <t>1-ee012df6e0d82f4d42f318e4fceb7793</t>
  </si>
  <si>
    <t>22/07/24 10:45:21  084</t>
  </si>
  <si>
    <t>10:45:21</t>
  </si>
  <si>
    <t>0c0d1f9f-1c14-4a39-80ed-128bc47f2d29</t>
  </si>
  <si>
    <t>1-aedd864878dcf26ed55d3023016f78b5</t>
  </si>
  <si>
    <t>22/07/24 10:45:31  087</t>
  </si>
  <si>
    <t>10:45:31</t>
  </si>
  <si>
    <t>071e5b95-a168-446b-bbb9-3ab908e40b48</t>
  </si>
  <si>
    <t>1-c3cb9434f8594fd85a20089fc1c85530</t>
  </si>
  <si>
    <t>22/07/24 10:45:40  877</t>
  </si>
  <si>
    <t>10:45:40</t>
  </si>
  <si>
    <t>be6ddb67-5426-437c-af9b-ddcc7d11f1da</t>
  </si>
  <si>
    <t>1-00c5ae5842461adc7633a22a11c9c14a</t>
  </si>
  <si>
    <t>22/07/24 10:45:50  877</t>
  </si>
  <si>
    <t>10:45:50</t>
  </si>
  <si>
    <t>68ecdea6-2a52-496f-b5ce-ad7e73a6db4a</t>
  </si>
  <si>
    <t>1-7f423917d1b81babf813a76221407d20</t>
  </si>
  <si>
    <t>22/07/24 10:46:01  179</t>
  </si>
  <si>
    <t>10:46:01</t>
  </si>
  <si>
    <t>a8b0869b-dfe8-4b7a-9649-3a227bc07663</t>
  </si>
  <si>
    <t>1-74af3f8330d8d3bfb52f7e5035f56893</t>
  </si>
  <si>
    <t>22/07/24 10:46:11  245</t>
  </si>
  <si>
    <t>10:46:11</t>
  </si>
  <si>
    <t>caeadc47-2d0d-48f8-83fb-a495fb985de9</t>
  </si>
  <si>
    <t>1-a481e083be37fb6b5d4c50bab7e17a6f</t>
  </si>
  <si>
    <t>22/07/24 10:46:21  291</t>
  </si>
  <si>
    <t>10:46:21</t>
  </si>
  <si>
    <t>e6188204-965e-4a58-aef8-5b2974b679a1</t>
  </si>
  <si>
    <t>1-01e320bfff716634d9993676e859fe28</t>
  </si>
  <si>
    <t>22/07/24 10:46:31  270</t>
  </si>
  <si>
    <t>10:46:31</t>
  </si>
  <si>
    <t>57d53469-6ef4-4de5-93d2-140fa5960518</t>
  </si>
  <si>
    <t>1-9c632748f30cae44cbc3ca3f087f368b</t>
  </si>
  <si>
    <t>22/07/24 10:46:41  292</t>
  </si>
  <si>
    <t>10:46:41</t>
  </si>
  <si>
    <t>355617cd-a9dd-4009-b612-9c83279709c7</t>
  </si>
  <si>
    <t>1-e48412de09acff139211bc2b19e65015</t>
  </si>
  <si>
    <t>22/07/24 10:46:51  304</t>
  </si>
  <si>
    <t>10:46:51</t>
  </si>
  <si>
    <t>d74d8d96-888f-47f5-badf-e78bd17f7432</t>
  </si>
  <si>
    <t>1-b202909fffe07ac5123e83594708bec9</t>
  </si>
  <si>
    <t>22/07/24 10:47:02  324</t>
  </si>
  <si>
    <t>10:47:02</t>
  </si>
  <si>
    <t>2fea394c-a172-4384-963b-b920852118f6</t>
  </si>
  <si>
    <t>1-0dcb15b35069d6873d8abc0d4ab13ee2</t>
  </si>
  <si>
    <t>22/07/24 10:47:13  825</t>
  </si>
  <si>
    <t>10:47:13</t>
  </si>
  <si>
    <t>997803b6-9e41-4b06-87c8-d59b11cb66ca</t>
  </si>
  <si>
    <t>1-344fce4520d47b782475a24562a3183b</t>
  </si>
  <si>
    <t>22/07/24 10:47:23  830</t>
  </si>
  <si>
    <t>10:47:23</t>
  </si>
  <si>
    <t>5f546359-3030-40d3-bd4c-bf60734b0ce0</t>
  </si>
  <si>
    <t>1-a1e8e2f2a19dd977f8dcfa2017fd188b</t>
  </si>
  <si>
    <t>22/07/24 10:47:34  009</t>
  </si>
  <si>
    <t>10:47:34</t>
  </si>
  <si>
    <t>863f05e3-74a9-41a1-b1b0-c36547abdf52</t>
  </si>
  <si>
    <t>1-f59c26d508edaf959a48aeb644ae5a7e</t>
  </si>
  <si>
    <t>22/07/24 10:47:43  822</t>
  </si>
  <si>
    <t>10:47:43</t>
  </si>
  <si>
    <t>5ad558e3-1c03-4159-b6f5-bcaf8d24f6e3</t>
  </si>
  <si>
    <t>1-41a60355e4344d67fe8f10506ef1ee9a</t>
  </si>
  <si>
    <t>22/07/24 10:47:53  799</t>
  </si>
  <si>
    <t>10:47:53</t>
  </si>
  <si>
    <t>f0595f58-e443-4bf0-81c3-012f2f04bc3b</t>
  </si>
  <si>
    <t>1-c558e5541fc4cfd06e0357ec90b58b9b</t>
  </si>
  <si>
    <t>22/07/24 10:48:03  842</t>
  </si>
  <si>
    <t>4f87bea7-b79d-4989-b90a-fdbcbc5ec344</t>
  </si>
  <si>
    <t>1-7bee355b2b8b6a2477f7ace7dcba8466</t>
  </si>
  <si>
    <t>22/07/24 10:48:14  833</t>
  </si>
  <si>
    <t>10:48:14</t>
  </si>
  <si>
    <t>06e908b8-d2bf-41f1-8e98-8987cb48aa7c</t>
  </si>
  <si>
    <t>1-f18e8c2ac77550f82ff70cc2599bdf51</t>
  </si>
  <si>
    <t>22/07/24 10:48:26  002</t>
  </si>
  <si>
    <t>10:48:26</t>
  </si>
  <si>
    <t>28ea0d42-98b3-430b-932c-5e377fb9df37</t>
  </si>
  <si>
    <t>1-ed85553bce0990c6f8a6caa9e4935672</t>
  </si>
  <si>
    <t>22/07/24 10:48:37  011</t>
  </si>
  <si>
    <t>10:48:37</t>
  </si>
  <si>
    <t>7e0329f4-e4aa-4066-9477-6da18991d337</t>
  </si>
  <si>
    <t>1-28f56b4dc29f7ff82a079cef3bb6a07a</t>
  </si>
  <si>
    <t>22/07/24 10:48:48  082</t>
  </si>
  <si>
    <t>10:48:48</t>
  </si>
  <si>
    <t>c8394dad-503a-49a8-abd6-5a6ed1b8a1df</t>
  </si>
  <si>
    <t>1-e2afcf08780bc22b781b4ed897659998</t>
  </si>
  <si>
    <t>22/07/24 10:48:59  016</t>
  </si>
  <si>
    <t>10:48:59</t>
  </si>
  <si>
    <t>e911b424-51d4-4282-aa0b-bcdc00df2c46</t>
  </si>
  <si>
    <t>1-2d94b1dcfffa9ca392d99949f017c9fa</t>
  </si>
  <si>
    <t>22/07/24 10:49:21  086</t>
  </si>
  <si>
    <t>10:49:21</t>
  </si>
  <si>
    <t>fc8e5c4e-248c-4408-8472-4174461871b5</t>
  </si>
  <si>
    <t>1-ba7cdca10c13d46e333c094818df4d39</t>
  </si>
  <si>
    <t>22/07/24 10:49:32  609</t>
  </si>
  <si>
    <t>10:49:32</t>
  </si>
  <si>
    <t>2eb39c67-f91a-45dd-aa7c-170ac883a58c</t>
  </si>
  <si>
    <t>1-38fa7a03d77f60ee63da0073b4a03705</t>
  </si>
  <si>
    <t>22/07/24 10:49:42  564</t>
  </si>
  <si>
    <t>10:49:42</t>
  </si>
  <si>
    <t>ab23c515-59a9-478b-98c6-9c0b96d56171</t>
  </si>
  <si>
    <t>1-09be5434a454cf4ac03593ea9503d447</t>
  </si>
  <si>
    <t>22/07/24 10:49:52  687</t>
  </si>
  <si>
    <t>10:49:52</t>
  </si>
  <si>
    <t>6980a0f1-2c00-4a35-a905-25e62dd0b308</t>
  </si>
  <si>
    <t>1-c49dd2e2c51f4b4be21c14b4d5d06c41</t>
  </si>
  <si>
    <t>22/07/24 10:50:12  626</t>
  </si>
  <si>
    <t>10:50:12</t>
  </si>
  <si>
    <t>dec99ee5-6e7c-4638-8881-55e8fb8cfe01</t>
  </si>
  <si>
    <t>1-65755369667d1e2ff3afd0ffe399d077</t>
  </si>
  <si>
    <t>22/07/24 10:50:22  755</t>
  </si>
  <si>
    <t>10:50:22</t>
  </si>
  <si>
    <t>2a87f2e1-360c-449c-a56e-c32aa8b65b87</t>
  </si>
  <si>
    <t>1-50a19a5f9ba6635c8c12adfd814fffeb</t>
  </si>
  <si>
    <t>22/07/24 10:50:33  802</t>
  </si>
  <si>
    <t>10:50:33</t>
  </si>
  <si>
    <t>626dcadb-09df-46a1-ba6b-2e19e725637d</t>
  </si>
  <si>
    <t>1-d5377b516a79e2a8f17c15b6105710b7</t>
  </si>
  <si>
    <t>22/07/24 10:50:53  935</t>
  </si>
  <si>
    <t>10:50:53</t>
  </si>
  <si>
    <t>d52ac5be-bcd2-42fb-8233-d5e243d6d7ca</t>
  </si>
  <si>
    <t>1-a59177d9e24a6d36e4d47cae9e8d5393</t>
  </si>
  <si>
    <t>22/07/24 10:51:03  998</t>
  </si>
  <si>
    <t>10:51:03</t>
  </si>
  <si>
    <t>fcb3e101-dfb2-4df6-a473-b09e36042387</t>
  </si>
  <si>
    <t>1-24c7653b38a926bcca420e5a307e5961</t>
  </si>
  <si>
    <t>22/07/24 10:51:14  101</t>
  </si>
  <si>
    <t>10:51:14</t>
  </si>
  <si>
    <t>638e0b0e-3d86-4d9d-9d79-c25ef2d1460f</t>
  </si>
  <si>
    <t>1-543142e758b1afd009b3998ee058a3e5</t>
  </si>
  <si>
    <t>22/07/24 10:51:24  005</t>
  </si>
  <si>
    <t>10:51:24</t>
  </si>
  <si>
    <t>60dc5161-f41b-4c13-8600-dbdbbccecf5d</t>
  </si>
  <si>
    <t>1-66360bba8cbc9db14173bd8f0cdf2be2</t>
  </si>
  <si>
    <t>22/07/24 10:51:34  006</t>
  </si>
  <si>
    <t>0a06ef7e-5946-4c66-b5c4-29fa210b872b</t>
  </si>
  <si>
    <t>1-16d48493a7b307d540cab0ae4656335d</t>
  </si>
  <si>
    <t>22/07/24 10:51:44  658</t>
  </si>
  <si>
    <t>10:51:44</t>
  </si>
  <si>
    <t>a9aa4f67-0f68-4c9b-9931-036167550fe6</t>
  </si>
  <si>
    <t>1-4e4484efad6e434e4184b0c4b7552637</t>
  </si>
  <si>
    <t>22/07/24 10:51:54  547</t>
  </si>
  <si>
    <t>10:51:54</t>
  </si>
  <si>
    <t>e64dda4f-28ad-4668-aff1-a1607a77e999</t>
  </si>
  <si>
    <t>1-74cc52e96c34036c4c8ec8c774535c70</t>
  </si>
  <si>
    <t>22/07/24 10:52:04  679</t>
  </si>
  <si>
    <t>10:52:04</t>
  </si>
  <si>
    <t>1fc8f6f3-489c-4d71-9422-6687f28ceac9</t>
  </si>
  <si>
    <t>1-c5cb1d538d0bb773d55080385ad46772</t>
  </si>
  <si>
    <t>22/07/24 10:52:14  459</t>
  </si>
  <si>
    <t>6021e59b-af0f-4646-b256-bf9cb04aa755</t>
  </si>
  <si>
    <t>1-c51b186a78b8f7917e0af4908fdb59f9</t>
  </si>
  <si>
    <t>22/07/24 10:52:24  515</t>
  </si>
  <si>
    <t>10:52:24</t>
  </si>
  <si>
    <t>e73c96d3-d14a-4ef9-b809-c85bfd965e15</t>
  </si>
  <si>
    <t>1-242d45cb9154d1cdd8958748150bbd83</t>
  </si>
  <si>
    <t>22/07/24 10:52:34  487</t>
  </si>
  <si>
    <t>10:52:34</t>
  </si>
  <si>
    <t>af5330fa-2c51-47da-a53e-ef3a24abd781</t>
  </si>
  <si>
    <t>1-3ac267e31032cdba39f45e0d499530b1</t>
  </si>
  <si>
    <t>22/07/24 10:52:44  677</t>
  </si>
  <si>
    <t>10:52:44</t>
  </si>
  <si>
    <t>1725f13e-c732-4de2-bf15-3f7c1be7d437</t>
  </si>
  <si>
    <t>1-a9e2b7ff97a94062a3c71b63cbfc42a5</t>
  </si>
  <si>
    <t>22/07/24 10:53:04  683</t>
  </si>
  <si>
    <t>10:53:04</t>
  </si>
  <si>
    <t>61f4507c-4025-4095-a940-204a56760fb6</t>
  </si>
  <si>
    <t>1-e275e5f6e600beb32a1bf26200a47503</t>
  </si>
  <si>
    <t>22/07/24 10:53:14  750</t>
  </si>
  <si>
    <t>10:53:14</t>
  </si>
  <si>
    <t>be5e34ec-7e9e-4a59-9346-890faa4c3aa9</t>
  </si>
  <si>
    <t>1-5093889c3e553d7d5f77bf784488f8ca</t>
  </si>
  <si>
    <t>22/07/24 10:53:24  737</t>
  </si>
  <si>
    <t>10:53:24</t>
  </si>
  <si>
    <t>f4ebd2ab-afad-4c41-a765-b3093000f082</t>
  </si>
  <si>
    <t>1-373cf2bc8948877390f172f4ae06c75c</t>
  </si>
  <si>
    <t>22/07/24 10:53:34  786</t>
  </si>
  <si>
    <t>10:53:34</t>
  </si>
  <si>
    <t>0537ada7-7995-4fc4-ae5f-8fb3af2286de</t>
  </si>
  <si>
    <t>1-0629ff61b38d25e6e6d9b121a4f1bbb8</t>
  </si>
  <si>
    <t>22/07/24 10:53:54  895</t>
  </si>
  <si>
    <t>10:53:54</t>
  </si>
  <si>
    <t>35b88cb5-fc11-4402-a5a5-6469782a8128</t>
  </si>
  <si>
    <t>1-f6ecb4347d8d41c36f1690409b65f5cb</t>
  </si>
  <si>
    <t>22/07/24 10:54:04  907</t>
  </si>
  <si>
    <t>10:54:04</t>
  </si>
  <si>
    <t>7f62360f-f2c9-4592-a9d7-b6468e9b1c70</t>
  </si>
  <si>
    <t>1-f7c2c0954f0d393ff3c9186d6d7610a4</t>
  </si>
  <si>
    <t>22/07/24 10:54:15  050</t>
  </si>
  <si>
    <t>10:54:15</t>
  </si>
  <si>
    <t>5cbb1353-b43b-4282-83e6-036b0b5691f2</t>
  </si>
  <si>
    <t>1-e950942743fabd59630ff78a3b664ff7</t>
  </si>
  <si>
    <t>22/07/24 10:54:24  871</t>
  </si>
  <si>
    <t>39a91964-f3e6-45a1-a75c-21c33795a1b9</t>
  </si>
  <si>
    <t>1-43bf62f8b59ad7827c30034e80a213f8</t>
  </si>
  <si>
    <t>22/07/24 10:54:34  944</t>
  </si>
  <si>
    <t>10:54:34</t>
  </si>
  <si>
    <t>cb1c2f07-37d1-4e80-b5c6-ce5f3d83e2e9</t>
  </si>
  <si>
    <t>1-511b22af2fec57c78c889e23a3ca81ac</t>
  </si>
  <si>
    <t>22/07/24 10:54:45  068</t>
  </si>
  <si>
    <t>10:54:45</t>
  </si>
  <si>
    <t>19b39687-b7e5-49a4-917c-1cf74eda9573</t>
  </si>
  <si>
    <t>1-ccf78ce7ff4e0d20b61484682366d8c3</t>
  </si>
  <si>
    <t>22/07/24 10:54:55  142</t>
  </si>
  <si>
    <t>10:54:55</t>
  </si>
  <si>
    <t>44411f07-b089-481d-bdca-4ddca2042bbb</t>
  </si>
  <si>
    <t>1-bd59cb4c88ad4876b6974abeaea5f627</t>
  </si>
  <si>
    <t>22/07/24 10:55:15  156</t>
  </si>
  <si>
    <t>10:55:15</t>
  </si>
  <si>
    <t>fd47fb2e-cb23-4759-81e5-f488de84d98a</t>
  </si>
  <si>
    <t>1-0981c8a3d425ed7332f4c5f5ac06d87f</t>
  </si>
  <si>
    <t>22/07/24 10:55:25  345</t>
  </si>
  <si>
    <t>10:55:25</t>
  </si>
  <si>
    <t>394ff897-d9ca-4dbf-bdc2-19cdd2795a18</t>
  </si>
  <si>
    <t>1-80069c9988aa26d1a3eae0521abbc318</t>
  </si>
  <si>
    <t>22/07/24 10:55:35  168</t>
  </si>
  <si>
    <t>10:55:35</t>
  </si>
  <si>
    <t>1f92a3f8-6534-4af4-9941-34267f49e92c</t>
  </si>
  <si>
    <t>1-89a27467b57873b93e966505e4586ebf</t>
  </si>
  <si>
    <t>22/07/24 10:55:45  335</t>
  </si>
  <si>
    <t>10:55:45</t>
  </si>
  <si>
    <t>e6a92765-4e6c-4932-a5c9-b595d8df7d5d</t>
  </si>
  <si>
    <t>1-b6917e8824fd028a94959811ecf317dd</t>
  </si>
  <si>
    <t>22/07/24 10:55:55  506</t>
  </si>
  <si>
    <t>10:55:55</t>
  </si>
  <si>
    <t>dd1f7d80-7c75-4305-b686-9d73b80a3c67</t>
  </si>
  <si>
    <t>1-155067638059ef42b3f1d94a6b6e61cb</t>
  </si>
  <si>
    <t>22/07/24 10:56:05  351</t>
  </si>
  <si>
    <t>10:56:05</t>
  </si>
  <si>
    <t>6701f012-6d5d-4c40-b585-3fcd496689f8</t>
  </si>
  <si>
    <t>1-dd44e925c8f6a4e58a10952329448de7</t>
  </si>
  <si>
    <t>22/07/24 10:56:15  313</t>
  </si>
  <si>
    <t>10:56:15</t>
  </si>
  <si>
    <t>b8b9dd57-ddb2-4a6c-906d-31c8f4ba7df0</t>
  </si>
  <si>
    <t>1-cb28007d226447b19fa9c073d43fdd71</t>
  </si>
  <si>
    <t>22/07/24 10:56:25  344</t>
  </si>
  <si>
    <t>10:56:25</t>
  </si>
  <si>
    <t>7498d70a-f6bd-4ab1-bb70-43f1ad43a260</t>
  </si>
  <si>
    <t>1-4fa84f68a52fbed91e9c9f5e88da9b2b</t>
  </si>
  <si>
    <t>22/07/24 10:56:35  630</t>
  </si>
  <si>
    <t>b63a4434-b809-49bb-a4b3-e3964317853a</t>
  </si>
  <si>
    <t>1-d51daa5cf97f30043e1e1de7d3f018d8</t>
  </si>
  <si>
    <t>22/07/24 10:56:45  531</t>
  </si>
  <si>
    <t>10:56:45</t>
  </si>
  <si>
    <t>e4dc35e2-6b59-4eb6-9163-2a3df5a0f99c</t>
  </si>
  <si>
    <t>1-0853910528e9523b616a639bcc4a2c81</t>
  </si>
  <si>
    <t>22/07/24 10:56:55  533</t>
  </si>
  <si>
    <t>10:56:55</t>
  </si>
  <si>
    <t>e4d345d6-2099-441a-a1e3-cb0ec9d8f589</t>
  </si>
  <si>
    <t>1-52fd281250570b2edecca64f3b32f224</t>
  </si>
  <si>
    <t>22/07/24 10:57:05  619</t>
  </si>
  <si>
    <t>10:57:05</t>
  </si>
  <si>
    <t>8c501fb8-e510-4686-a4ce-e9f296997ece</t>
  </si>
  <si>
    <t>1-ddc504f00d3dd3cdbaa99eaa973788d5</t>
  </si>
  <si>
    <t>22/07/24 10:57:15  789</t>
  </si>
  <si>
    <t>8d57a843-2316-495a-8621-f6c8409d621d</t>
  </si>
  <si>
    <t>1-b064d40e5dd2d9e64de37633bc7ee019</t>
  </si>
  <si>
    <t>22/07/24 10:57:25  685</t>
  </si>
  <si>
    <t>10:57:25</t>
  </si>
  <si>
    <t>057fb94a-d578-4caa-9f41-213b1b585d02</t>
  </si>
  <si>
    <t>1-316f344324b8a6bde54cf611b1317834</t>
  </si>
  <si>
    <t>22/07/24 10:57:35  640</t>
  </si>
  <si>
    <t>10:57:35</t>
  </si>
  <si>
    <t>6edeb12d-a7d3-4f7e-8064-72446c4f31ee</t>
  </si>
  <si>
    <t>1-19828f36f38cbd334b0bbc73966bdd68</t>
  </si>
  <si>
    <t>22/07/24 10:57:45  791</t>
  </si>
  <si>
    <t>10:57:45</t>
  </si>
  <si>
    <t>6c76e241-3830-4be1-b6f9-f282d527ca72</t>
  </si>
  <si>
    <t>1-0c5ae786bb4e357f73992eacf5bbe306</t>
  </si>
  <si>
    <t>22/07/24 10:58:05  734</t>
  </si>
  <si>
    <t>10:58:05</t>
  </si>
  <si>
    <t>919b66a7-281b-442d-8ddf-65f479c5b4a0</t>
  </si>
  <si>
    <t>1-871d39e8b56248a6cb68d0a09b550e41</t>
  </si>
  <si>
    <t>22/07/24 10:58:15  752</t>
  </si>
  <si>
    <t>10:58:15</t>
  </si>
  <si>
    <t>65426a76-82ef-4232-bcc1-757d1bec74a6</t>
  </si>
  <si>
    <t>1-65fdb737f2472b0c89e77ff31d3cbbcb</t>
  </si>
  <si>
    <t>22/07/24 10:58:25  803</t>
  </si>
  <si>
    <t>10:58:25</t>
  </si>
  <si>
    <t>ba8fa07d-1168-4f74-99ab-bbf76f648415</t>
  </si>
  <si>
    <t>1-c66e563549dc6487784b5056b77d5dc6</t>
  </si>
  <si>
    <t>22/07/24 10:58:35  833</t>
  </si>
  <si>
    <t>10:58:35</t>
  </si>
  <si>
    <t>93165483-5162-4474-b2b7-9b42abacaba6</t>
  </si>
  <si>
    <t>1-545ec7ef38ba3307993bea2a75b58dc4</t>
  </si>
  <si>
    <t>22/07/24 10:58:45  996</t>
  </si>
  <si>
    <t>10:58:45</t>
  </si>
  <si>
    <t>49b944a3-3498-4750-a3cb-b039e43bab81</t>
  </si>
  <si>
    <t>1-c5e976f3eaa7ba7ade6cfadd79bd1e37</t>
  </si>
  <si>
    <t>22/07/24 10:58:55  986</t>
  </si>
  <si>
    <t>10:58:55</t>
  </si>
  <si>
    <t>64f8d528-3d90-47cc-a285-a906412e7156</t>
  </si>
  <si>
    <t>1-503272a10e3985592e30a1cc559f4e49</t>
  </si>
  <si>
    <t>22/07/24 10:59:06  067</t>
  </si>
  <si>
    <t>10:59:06</t>
  </si>
  <si>
    <t>67875a6a-22a2-4ec5-9e90-44770c3378f5</t>
  </si>
  <si>
    <t>1-804028a27ededb89e30b3e54024ed137</t>
  </si>
  <si>
    <t>22/07/24 10:59:16  102</t>
  </si>
  <si>
    <t>10:59:16</t>
  </si>
  <si>
    <t>ee4402b6-4023-4ca9-8bf2-93f12bc7de05</t>
  </si>
  <si>
    <t>1-36533dcc84244421c031ebcd240e6005</t>
  </si>
  <si>
    <t>22/07/24 10:59:25  944</t>
  </si>
  <si>
    <t>10:59:25</t>
  </si>
  <si>
    <t>12572423-ff68-4952-8f2f-e75deff08a68</t>
  </si>
  <si>
    <t>1-098bf316533528416ae1e304c45026ca</t>
  </si>
  <si>
    <t>22/07/24 10:59:36  035</t>
  </si>
  <si>
    <t>10:59:36</t>
  </si>
  <si>
    <t>fc62d1aa-97a1-4d79-80be-59e4cdbcdbfe</t>
  </si>
  <si>
    <t>1-63b76e61aaa7908c92d8ad1740a55f86</t>
  </si>
  <si>
    <t>22/07/24 10:59:46  073</t>
  </si>
  <si>
    <t>10:59:46</t>
  </si>
  <si>
    <t>2f87d4d5-9e8b-425a-a982-94a156dcdda8</t>
  </si>
  <si>
    <t>1-8007ba6ace2d6219d1be8e17f147f567</t>
  </si>
  <si>
    <t>22/07/24 10:59:56  068</t>
  </si>
  <si>
    <t>10:59:56</t>
  </si>
  <si>
    <t>2c909e09-328b-4c8a-a613-7c611996d35c</t>
  </si>
  <si>
    <t>1-76b294aca497a6236ded773ccfaf682a</t>
  </si>
  <si>
    <t>22/07/24 11:00:06  222</t>
  </si>
  <si>
    <t>11:00:06</t>
  </si>
  <si>
    <t>0c42c8d4-b1f2-4da0-914f-007374de28e0</t>
  </si>
  <si>
    <t>1-150e233e239f879fff520da382e39808</t>
  </si>
  <si>
    <t>22/07/24 11:00:16  192</t>
  </si>
  <si>
    <t>11:00:16</t>
  </si>
  <si>
    <t>76bf1b95-e991-497f-a0d5-2f1629f067ef</t>
  </si>
  <si>
    <t>1-ab3fc36d175892d78758e88ee6679337</t>
  </si>
  <si>
    <t>22/07/24 11:00:26  165</t>
  </si>
  <si>
    <t>11:00:26</t>
  </si>
  <si>
    <t>333c9a83-56ae-4bba-abab-6cfe3dc80698</t>
  </si>
  <si>
    <t>1-80f2356ebad84930c2dd80d6b8133147</t>
  </si>
  <si>
    <t>22/07/24 11:00:36  189</t>
  </si>
  <si>
    <t>11:00:36</t>
  </si>
  <si>
    <t>18dd578a-86db-4d62-9325-1d84f583578c</t>
  </si>
  <si>
    <t>1-1e09bf4a63557dbfaf0b66c94a9af39d</t>
  </si>
  <si>
    <t>22/07/24 11:00:56  456</t>
  </si>
  <si>
    <t>11:00:56</t>
  </si>
  <si>
    <t>ee7a939d-cfb5-47d1-9181-f8b2e89025bd</t>
  </si>
  <si>
    <t>1-f918dca30dfbe5b5257c0f6c68d2b926</t>
  </si>
  <si>
    <t>22/07/24 11:01:06  593</t>
  </si>
  <si>
    <t>11:01:06</t>
  </si>
  <si>
    <t>13aca5ea-f945-4fb4-bc63-c8baaf8a1908</t>
  </si>
  <si>
    <t>1-149c0ad43c8b6a975ea1a5264e2ea084</t>
  </si>
  <si>
    <t>22/07/24 11:01:16  500</t>
  </si>
  <si>
    <t>11:01:16</t>
  </si>
  <si>
    <t>2f84d89d-1e24-4950-ab63-9b1651c4de50</t>
  </si>
  <si>
    <t>1-6904da4734d9f9b5280b9e5f9553dfa3</t>
  </si>
  <si>
    <t>22/07/24 11:01:26  433</t>
  </si>
  <si>
    <t>11:01:26</t>
  </si>
  <si>
    <t>90a65511-6f4d-45fc-a98d-d9897256cc4f</t>
  </si>
  <si>
    <t>1-bc4f54823159ea4fe2375ac13219f9fc</t>
  </si>
  <si>
    <t>22/07/24 11:01:36  394</t>
  </si>
  <si>
    <t>11:01:36</t>
  </si>
  <si>
    <t>0e03fb96-3978-4f60-bcab-965c82314339</t>
  </si>
  <si>
    <t>1-27cc3ec539334c6ae4e908ecc2ec4c68</t>
  </si>
  <si>
    <t>22/07/24 11:01:46  595</t>
  </si>
  <si>
    <t>11:01:46</t>
  </si>
  <si>
    <t>a31293d2-db63-4798-87ea-193d7c629a63</t>
  </si>
  <si>
    <t>1-92a1ccfeefb65f3ffa16acaa860ad326</t>
  </si>
  <si>
    <t>22/07/24 11:01:56  636</t>
  </si>
  <si>
    <t>11:01:56</t>
  </si>
  <si>
    <t>bf5be3f8-4261-4d43-9bf6-6d4344208440</t>
  </si>
  <si>
    <t>1-1539e75f8ec7787a6a2424c40198288e</t>
  </si>
  <si>
    <t>22/07/24 11:02:06  575</t>
  </si>
  <si>
    <t>11:02:06</t>
  </si>
  <si>
    <t>c47a1da0-1387-4d88-9051-542fc6b24768</t>
  </si>
  <si>
    <t>1-1d45ca559e9bdf895f2d7ce523d66fc5</t>
  </si>
  <si>
    <t>22/07/24 11:02:16  559</t>
  </si>
  <si>
    <t>d1414a0a-5c69-41be-a7dd-abe862fda0a9</t>
  </si>
  <si>
    <t>1-5396bb8b3d302b170942bfaa59024be1</t>
  </si>
  <si>
    <t>22/07/24 11:02:26  645</t>
  </si>
  <si>
    <t>11:02:26</t>
  </si>
  <si>
    <t>201456a9-a8b0-4e94-8ee3-b0309ec105c1</t>
  </si>
  <si>
    <t>1-cc034ed467e4a97242d0377d9b9888db</t>
  </si>
  <si>
    <t>22/07/24 11:02:36  703</t>
  </si>
  <si>
    <t>11:02:36</t>
  </si>
  <si>
    <t>bf0e7cff-340b-4017-84e8-23ff92702c36</t>
  </si>
  <si>
    <t>1-0637e5b87faaf7eef1c2d5a0c78103dc</t>
  </si>
  <si>
    <t>22/07/24 11:02:46  836</t>
  </si>
  <si>
    <t>11:02:46</t>
  </si>
  <si>
    <t>b15ed91e-b046-4895-8fd3-819d903f57f3</t>
  </si>
  <si>
    <t>1-9cb59accd5d3ae87faa44c38d4d0cd76</t>
  </si>
  <si>
    <t>22/07/24 11:02:56  808</t>
  </si>
  <si>
    <t>377696e5-beee-4ea1-aa9e-c5b587d38c59</t>
  </si>
  <si>
    <t>1-cf6faf06915aa20318149e252debcd98</t>
  </si>
  <si>
    <t>22/07/24 11:03:06  821</t>
  </si>
  <si>
    <t>11:03:06</t>
  </si>
  <si>
    <t>0f8d7706-dacf-4b14-92f1-9de87026b962</t>
  </si>
  <si>
    <t>1-c8418a848180af79c56569e6e650ba37</t>
  </si>
  <si>
    <t>22/07/24 11:03:16  818</t>
  </si>
  <si>
    <t>11:03:16</t>
  </si>
  <si>
    <t>9e1d1640-b5df-44cc-b7ed-eb902ef31b90</t>
  </si>
  <si>
    <t>1-3358aa7cf11bd14012a05269d1b70b62</t>
  </si>
  <si>
    <t>22/07/24 11:03:26  777</t>
  </si>
  <si>
    <t>11:03:26</t>
  </si>
  <si>
    <t>c8fcb71e-daff-4105-91e7-1c8ceea23b54</t>
  </si>
  <si>
    <t>1-34c69fbb14e709b70caaa0cbeb871d2b</t>
  </si>
  <si>
    <t>22/07/24 11:03:47  130</t>
  </si>
  <si>
    <t>11:03:47</t>
  </si>
  <si>
    <t>453ad4c5-7255-4150-a8b5-bb5efc626bba</t>
  </si>
  <si>
    <t>1-a5c9b4f1ffda3da83aa68c751cefb775</t>
  </si>
  <si>
    <t>22/07/24 11:03:57  018</t>
  </si>
  <si>
    <t>11:03:57</t>
  </si>
  <si>
    <t>afc99123-6047-4c22-80f7-169643a68688</t>
  </si>
  <si>
    <t>1-475e4998a21b4c89002517358b6307eb</t>
  </si>
  <si>
    <t>22/07/24 11:04:07  067</t>
  </si>
  <si>
    <t>11:04:07</t>
  </si>
  <si>
    <t>6b05e311-d710-4b7b-a1bd-fee85949a227</t>
  </si>
  <si>
    <t>1-ae52f4b8eda279f766e802f252cfacb6</t>
  </si>
  <si>
    <t>22/07/24 11:04:17  059</t>
  </si>
  <si>
    <t>11:04:17</t>
  </si>
  <si>
    <t>eb6e6f8c-0635-49ac-85b8-d12fa59ece4e</t>
  </si>
  <si>
    <t>1-590d8121b5cbea078dc1efd4df33e7d9</t>
  </si>
  <si>
    <t>22/07/24 11:04:27  077</t>
  </si>
  <si>
    <t>62b6fa4c-7e59-4bf6-8a88-66a91bb7bf64</t>
  </si>
  <si>
    <t>1-bf675db5cc6a74e4171c59026bbad296</t>
  </si>
  <si>
    <t>22/07/24 11:04:37  033</t>
  </si>
  <si>
    <t>11:04:37</t>
  </si>
  <si>
    <t>2d1f0faa-850f-4cd4-b0ab-2ddc5255d0a6</t>
  </si>
  <si>
    <t>1-f646496be3a3514239d24df3a182a041</t>
  </si>
  <si>
    <t>22/07/24 11:04:47  081</t>
  </si>
  <si>
    <t>11:04:47</t>
  </si>
  <si>
    <t>5dcbe30a-a134-4b5d-872c-4e3c7923ae09</t>
  </si>
  <si>
    <t>1-33cc9d7c496e77009674478a905cbfe5</t>
  </si>
  <si>
    <t>22/07/24 11:04:57  202</t>
  </si>
  <si>
    <t>11:04:57</t>
  </si>
  <si>
    <t>54e3f3aa-0f08-474c-ac44-2f346a498ca6</t>
  </si>
  <si>
    <t>1-61ef35432f4bc5e9b146a422877c535f</t>
  </si>
  <si>
    <t>22/07/24 11:05:07  089</t>
  </si>
  <si>
    <t>11:05:07</t>
  </si>
  <si>
    <t>f32d0f1e-715d-4f32-81ea-cd4fca93ac15</t>
  </si>
  <si>
    <t>1-e83c5d615c2b456b872be8b529cde470</t>
  </si>
  <si>
    <t>22/07/24 11:05:17  155</t>
  </si>
  <si>
    <t>11:05:17</t>
  </si>
  <si>
    <t>f22dcee3-1eca-41fe-9a7b-d609e44352ed</t>
  </si>
  <si>
    <t>1-51b804466ab3ca364da99bbb0a2de348</t>
  </si>
  <si>
    <t>22/07/24 11:05:27  264</t>
  </si>
  <si>
    <t>11:05:27</t>
  </si>
  <si>
    <t>283b39da-b715-46ca-a91f-3425a56d6693</t>
  </si>
  <si>
    <t>1-a7cee0403dc24cd8f23c98022e368aae</t>
  </si>
  <si>
    <t>22/07/24 11:05:37  197</t>
  </si>
  <si>
    <t>11:05:37</t>
  </si>
  <si>
    <t>3da4cba6-3b44-4720-b176-78f2f289f1fc</t>
  </si>
  <si>
    <t>1-1f02a883feed71b2bd3f10d609468bc0</t>
  </si>
  <si>
    <t>22/07/24 11:05:57  424</t>
  </si>
  <si>
    <t>11:05:57</t>
  </si>
  <si>
    <t>f9059e74-0373-4693-a2c2-4e114c95e9e2</t>
  </si>
  <si>
    <t>1-723d36891aed550fa246573b9988c01d</t>
  </si>
  <si>
    <t>22/07/24 11:06:07  402</t>
  </si>
  <si>
    <t>11:06:07</t>
  </si>
  <si>
    <t>2477fb29-90d5-46cf-a798-842aa2faaa21</t>
  </si>
  <si>
    <t>1-fb514db43dc89acde286c8a0da67b9c5</t>
  </si>
  <si>
    <t>22/07/24 11:06:17  394</t>
  </si>
  <si>
    <t>11:06:17</t>
  </si>
  <si>
    <t>a60813be-1009-4e63-8ecd-ce0c82c2231a</t>
  </si>
  <si>
    <t>1-3285ac969ab0e2693863b91608a32ab7</t>
  </si>
  <si>
    <t>22/07/24 11:06:27  340</t>
  </si>
  <si>
    <t>11:06:27</t>
  </si>
  <si>
    <t>c4fee6d5-3431-4b69-b9fc-d28fb427279d</t>
  </si>
  <si>
    <t>1-caa0f92980f1f13a03efe37b4578cb6d</t>
  </si>
  <si>
    <t>22/07/24 11:06:37  424</t>
  </si>
  <si>
    <t>11:06:37</t>
  </si>
  <si>
    <t>8f1b3528-cfd1-41ac-a1c5-cca6903b817a</t>
  </si>
  <si>
    <t>1-b7067ac352fff8b9031c3fcda891d90f</t>
  </si>
  <si>
    <t>22/07/24 11:06:47  559</t>
  </si>
  <si>
    <t>11:06:47</t>
  </si>
  <si>
    <t>d5e047c6-a9f9-470b-9a0a-8c6c7e61ceff</t>
  </si>
  <si>
    <t>1-ce6bb7a0516900571be26f3a7c0305e7</t>
  </si>
  <si>
    <t>22/07/24 11:06:57  532</t>
  </si>
  <si>
    <t>11:06:57</t>
  </si>
  <si>
    <t>eed85702-9278-410e-95f9-b6bd456063c1</t>
  </si>
  <si>
    <t>1-a4cf7ca507708b3582d4e906304d6f7c</t>
  </si>
  <si>
    <t>22/07/24 11:07:07  631</t>
  </si>
  <si>
    <t>11:07:07</t>
  </si>
  <si>
    <t>e50d31c1-5903-4645-91c8-382f2b60d96f</t>
  </si>
  <si>
    <t>1-ab429e81cdba2a53e7eb3df22ece5bd5</t>
  </si>
  <si>
    <t>22/07/24 11:07:17  693</t>
  </si>
  <si>
    <t>11:07:17</t>
  </si>
  <si>
    <t>fbbedf00-c509-4eac-a390-778d9d5cb817</t>
  </si>
  <si>
    <t>1-68f93d2955b21cbe2b1d38d3befc70ce</t>
  </si>
  <si>
    <t>22/07/24 11:07:27  802</t>
  </si>
  <si>
    <t>11:07:27</t>
  </si>
  <si>
    <t>d4257cb3-df1d-4349-b657-d64d4656b3eb</t>
  </si>
  <si>
    <t>1-0025e5639bac89c81d49e38808836c31</t>
  </si>
  <si>
    <t>22/07/24 11:07:37  841</t>
  </si>
  <si>
    <t>11:07:37</t>
  </si>
  <si>
    <t>ae92a4e2-dee6-4913-9df7-2738430d0466</t>
  </si>
  <si>
    <t>1-d4c8f0f906e99051ab83fd15faf93f7e</t>
  </si>
  <si>
    <t>22/07/24 11:07:47  727</t>
  </si>
  <si>
    <t>11:07:47</t>
  </si>
  <si>
    <t>5325736c-758c-42c4-8b64-f006d2bcb70f</t>
  </si>
  <si>
    <t>1-bdc40cf7c279d1a6d3cb87fd7c13e4af</t>
  </si>
  <si>
    <t>22/07/24 11:07:57  803</t>
  </si>
  <si>
    <t>7c804d35-0664-45c0-96b6-8373ba129def</t>
  </si>
  <si>
    <t>1-88d9f47c8436723f153846a2357b50a8</t>
  </si>
  <si>
    <t>22/07/24 11:08:07  803</t>
  </si>
  <si>
    <t>11:08:07</t>
  </si>
  <si>
    <t>97ee0dba-0db2-4525-b009-dc617b5eb141</t>
  </si>
  <si>
    <t>1-52acf06ee4588d2f45279c1ba59392b9</t>
  </si>
  <si>
    <t>22/07/24 11:08:17  711</t>
  </si>
  <si>
    <t>11:08:17</t>
  </si>
  <si>
    <t>20ba3a0b-7d94-48a1-b9d3-628ab2da9768</t>
  </si>
  <si>
    <t>1-09c85cb57420d414ac55bd4acccecf8f</t>
  </si>
  <si>
    <t>22/07/24 11:08:27  954</t>
  </si>
  <si>
    <t>11:08:27</t>
  </si>
  <si>
    <t>79049d0d-213b-427c-baf0-8ad2c9e1e555</t>
  </si>
  <si>
    <t>1-f883b80a1fdcc1a9ee92058d98385c9e</t>
  </si>
  <si>
    <t>22/07/24 11:08:47  947</t>
  </si>
  <si>
    <t>11:08:47</t>
  </si>
  <si>
    <t>d6c52c78-e43f-4760-b7e3-95f69df5140b</t>
  </si>
  <si>
    <t>1-787fb509a8026e7c2eac8b8403751753</t>
  </si>
  <si>
    <t>22/07/24 11:08:57  976</t>
  </si>
  <si>
    <t>11:08:57</t>
  </si>
  <si>
    <t>3a811de2-bb2a-4086-b7fd-29031d1b01f5</t>
  </si>
  <si>
    <t>1-1dae553acc0e1964b681086f6d354918</t>
  </si>
  <si>
    <t>22/07/24 11:09:08  064</t>
  </si>
  <si>
    <t>11:09:08</t>
  </si>
  <si>
    <t>777038dc-870c-416a-a61c-c1f08bcff095</t>
  </si>
  <si>
    <t>1-8c5bd922d2edaadf01c4936d5288c8f5</t>
  </si>
  <si>
    <t>22/07/24 11:09:17  983</t>
  </si>
  <si>
    <t>11:09:17</t>
  </si>
  <si>
    <t>0d1d16d6-b66c-492b-b0bc-e7b708c24bb6</t>
  </si>
  <si>
    <t>1-76f75c087a7c1e34c6442359d4e309c6</t>
  </si>
  <si>
    <t>22/07/24 11:09:28  120</t>
  </si>
  <si>
    <t>11:09:28</t>
  </si>
  <si>
    <t>0e860a2f-cff2-4465-ac42-64813f2304ed</t>
  </si>
  <si>
    <t>1-9edd5a00e1957346f2cafeba4fa6e76f</t>
  </si>
  <si>
    <t>22/07/24 11:09:37  991</t>
  </si>
  <si>
    <t>11:09:37</t>
  </si>
  <si>
    <t>89ba8c7c-4945-459e-ad44-bfa41c76cbea</t>
  </si>
  <si>
    <t>1-735bc03480495f9d7295a0c2ea1b3558</t>
  </si>
  <si>
    <t>22/07/24 11:09:48  340</t>
  </si>
  <si>
    <t>11:09:48</t>
  </si>
  <si>
    <t>13e44ba1-dd1d-4c6b-8967-2e26a5364f3f</t>
  </si>
  <si>
    <t>1-d7ebdebc939026f2cef51e1521dd98a6</t>
  </si>
  <si>
    <t>22/07/24 11:09:58  144</t>
  </si>
  <si>
    <t>11:09:58</t>
  </si>
  <si>
    <t>c2dd83cb-8bda-4f21-8d04-f0099efd3513</t>
  </si>
  <si>
    <t>1-10f3c2b35512702b7fa789fcedf835e0</t>
  </si>
  <si>
    <t>22/07/24 11:10:08  200</t>
  </si>
  <si>
    <t>11:10:08</t>
  </si>
  <si>
    <t>69f5faad-393a-4cef-afc2-1d817f8072de</t>
  </si>
  <si>
    <t>1-942047935ec289159a69b592aff26692</t>
  </si>
  <si>
    <t>22/07/24 11:10:18  292</t>
  </si>
  <si>
    <t>11:10:18</t>
  </si>
  <si>
    <t>8cb4e267-b9fc-469c-b509-2af45e48b2ff</t>
  </si>
  <si>
    <t>1-7900290e8e49a25f1798ac331763b0c9</t>
  </si>
  <si>
    <t>22/07/24 11:10:28  257</t>
  </si>
  <si>
    <t>11:10:28</t>
  </si>
  <si>
    <t>65c70f6d-6413-400f-8029-ab47393e08dd</t>
  </si>
  <si>
    <t>1-02800f2f785206125b319b961a0c62e3</t>
  </si>
  <si>
    <t>22/07/24 11:10:38  179</t>
  </si>
  <si>
    <t>11:10:38</t>
  </si>
  <si>
    <t>75547ae8-22ff-484f-a38b-47b37afdbbc0</t>
  </si>
  <si>
    <t>1-d383eab394ef341d5d3a9ab88e5d9da8</t>
  </si>
  <si>
    <t>22/07/24 11:10:48  513</t>
  </si>
  <si>
    <t>11:10:48</t>
  </si>
  <si>
    <t>9db96422-ea5f-4293-a4cb-046b07c456a3</t>
  </si>
  <si>
    <t>1-ae2850b83f8ecc3e59a90ea7db974a0b</t>
  </si>
  <si>
    <t>22/07/24 11:10:58  495</t>
  </si>
  <si>
    <t>11:10:58</t>
  </si>
  <si>
    <t>52b1ad5c-a245-4680-9818-9c37796e320b</t>
  </si>
  <si>
    <t>1-5438d1806ee7f5ff770f13fbd54b9c3c</t>
  </si>
  <si>
    <t>22/07/24 11:11:08  441</t>
  </si>
  <si>
    <t>d0b0d3c1-1dea-4e26-a042-dd012580e3a8</t>
  </si>
  <si>
    <t>1-8b01cec073f3d9c1b285e716cb1987e7</t>
  </si>
  <si>
    <t>22/07/24 11:11:18  523</t>
  </si>
  <si>
    <t>11:11:18</t>
  </si>
  <si>
    <t>cbff4dab-6f00-442f-8429-7d080377ca97</t>
  </si>
  <si>
    <t>1-66e8534016a69330367513815cb9be58</t>
  </si>
  <si>
    <t>22/07/24 11:11:28  459</t>
  </si>
  <si>
    <t>11:11:28</t>
  </si>
  <si>
    <t>f2da3c57-f88c-44bb-bb2d-b03910e61612</t>
  </si>
  <si>
    <t>1-1de025fd1b78c9188f348d49d77ca6cc</t>
  </si>
  <si>
    <t>22/07/24 11:11:38  421</t>
  </si>
  <si>
    <t>11:11:38</t>
  </si>
  <si>
    <t>e1fa9354-ba5f-4cdc-851a-03890797c34e</t>
  </si>
  <si>
    <t>1-e0afa05f94d1a5aae416ec362ddc5a12</t>
  </si>
  <si>
    <t>22/07/24 11:11:48  693</t>
  </si>
  <si>
    <t>11:11:48</t>
  </si>
  <si>
    <t>81e38820-a379-4d78-a822-02eb50253dc3</t>
  </si>
  <si>
    <t>1-053f8ea3cb835b7745e504c0ada74bd5</t>
  </si>
  <si>
    <t>22/07/24 11:11:58  641</t>
  </si>
  <si>
    <t>11:11:58</t>
  </si>
  <si>
    <t>ff911d0b-0b83-47e9-bf6f-6b5784f59de4</t>
  </si>
  <si>
    <t>1-bede0837b450b3f0a03bb56ce7f1926b</t>
  </si>
  <si>
    <t>22/07/24 11:12:08  648</t>
  </si>
  <si>
    <t>11:12:08</t>
  </si>
  <si>
    <t>5a239e50-bb02-4fd7-9062-7c2617ff7f7e</t>
  </si>
  <si>
    <t>1-2b4d6f31314e31482f8e7c197351524f</t>
  </si>
  <si>
    <t>22/07/24 11:12:18  601</t>
  </si>
  <si>
    <t>11:12:18</t>
  </si>
  <si>
    <t>51aeb1fd-6e5d-4523-9c68-06b10db582da</t>
  </si>
  <si>
    <t>1-abafe10e6efd17e098994e8c63d57423</t>
  </si>
  <si>
    <t>22/07/24 11:12:28  597</t>
  </si>
  <si>
    <t>835e54c5-6974-4d8f-bd58-c44d8b89b098</t>
  </si>
  <si>
    <t>1-9038bacb06a15367657bab91947036e8</t>
  </si>
  <si>
    <t>22/07/24 11:12:38  703</t>
  </si>
  <si>
    <t>11:12:38</t>
  </si>
  <si>
    <t>88ec7ec8-f915-451f-b89d-6f2d456d5439</t>
  </si>
  <si>
    <t>1-98cd16e5c58f5039703c69408b963286</t>
  </si>
  <si>
    <t>22/07/24 11:12:48  869</t>
  </si>
  <si>
    <t>11:12:48</t>
  </si>
  <si>
    <t>a0f9cde4-3a35-480b-be35-489778f1701a</t>
  </si>
  <si>
    <t>1-9795d2dd277fbf96f696723f644a2f1b</t>
  </si>
  <si>
    <t>22/07/24 11:12:58  850</t>
  </si>
  <si>
    <t>11:12:58</t>
  </si>
  <si>
    <t>96c0e2d9-0391-4d2e-8c7c-5d98c514349a</t>
  </si>
  <si>
    <t>1-8ce80470b3567eb56acef3f5f2079459</t>
  </si>
  <si>
    <t>22/07/24 11:13:08  997</t>
  </si>
  <si>
    <t>5c48b705-5497-4286-bd7c-66c1852df8a1</t>
  </si>
  <si>
    <t>1-34ba9515bb34a9f0841e3299ee69d030</t>
  </si>
  <si>
    <t>22/07/24 11:13:18  847</t>
  </si>
  <si>
    <t>11:13:18</t>
  </si>
  <si>
    <t>0cef0c09-abf9-4345-a77f-92728b0a6ec0</t>
  </si>
  <si>
    <t>1-1de19addeb99c1ffc527e2465db7036c</t>
  </si>
  <si>
    <t>22/07/24 11:13:28  860</t>
  </si>
  <si>
    <t>11:13:28</t>
  </si>
  <si>
    <t>1134a744-ec02-42b6-9f37-feb39867c2c7</t>
  </si>
  <si>
    <t>1-beeb9a5b52625c216581f5ae68a29c32</t>
  </si>
  <si>
    <t>22/07/24 11:13:38  852</t>
  </si>
  <si>
    <t>11:13:38</t>
  </si>
  <si>
    <t>42b5239f-0ab5-4aa5-9503-d675746e1803</t>
  </si>
  <si>
    <t>1-05d7f048705c47eff01ab3455b9fc3e0</t>
  </si>
  <si>
    <t>22/07/24 11:13:48  941</t>
  </si>
  <si>
    <t>11:13:48</t>
  </si>
  <si>
    <t>5502657c-08c0-4944-b0e3-bdcf6d4228e2</t>
  </si>
  <si>
    <t>1-843e5b8d042236b1e01aae866c44afaa</t>
  </si>
  <si>
    <t>22/07/24 11:13:58  942</t>
  </si>
  <si>
    <t>11:13:58</t>
  </si>
  <si>
    <t>9f3f948c-9dc9-4474-a397-4691ef0a930c</t>
  </si>
  <si>
    <t>1-d86f632551cd37e77dc8dc90320d446d</t>
  </si>
  <si>
    <t>22/07/24 11:14:09  017</t>
  </si>
  <si>
    <t>11:14:09</t>
  </si>
  <si>
    <t>207047bf-c0f0-4c43-9c42-664741d9ffc6</t>
  </si>
  <si>
    <t>1-d1d7dfda12d3581d265855a077b2f18c</t>
  </si>
  <si>
    <t>22/07/24 11:14:18  990</t>
  </si>
  <si>
    <t>11:14:18</t>
  </si>
  <si>
    <t>246b1351-5627-42bf-81ee-4b5971d8ea25</t>
  </si>
  <si>
    <t>1-239133a441c1c3fd14c90ac2c37fd967</t>
  </si>
  <si>
    <t>22/07/24 11:14:28  925</t>
  </si>
  <si>
    <t>11:14:28</t>
  </si>
  <si>
    <t>e4192dc8-0f48-428a-bd9a-df193b0bed71</t>
  </si>
  <si>
    <t>1-c21e60d990991540bbf9189bc07db3ce</t>
  </si>
  <si>
    <t>22/07/24 11:14:39  014</t>
  </si>
  <si>
    <t>17f2ee89-71c1-4f84-bc51-a0232c8d3a43</t>
  </si>
  <si>
    <t>1-5af6c4fc5fb7422f363e8fa5027797d4</t>
  </si>
  <si>
    <t>22/07/24 11:14:50  074</t>
  </si>
  <si>
    <t>11:14:50</t>
  </si>
  <si>
    <t>072c6553-6140-4c39-ac9c-ce04403013dc</t>
  </si>
  <si>
    <t>1-fdb96f29fa400867d13a4fc9f91799ec</t>
  </si>
  <si>
    <t>22/07/24 11:15:01  040</t>
  </si>
  <si>
    <t>11:15:01</t>
  </si>
  <si>
    <t>2ce14c86-5d57-4a96-b105-834fc3b3e4bb</t>
  </si>
  <si>
    <t>1-f233eec2409b5f524c40663c70bd96af</t>
  </si>
  <si>
    <t>22/07/24 11:15:12  272</t>
  </si>
  <si>
    <t>11:15:12</t>
  </si>
  <si>
    <t>dbea146d-2311-4b4c-91c0-a69d0695b349</t>
  </si>
  <si>
    <t>1-54caa7666d1ddafe054dae2f93fc4477</t>
  </si>
  <si>
    <t>22/07/24 11:15:23  241</t>
  </si>
  <si>
    <t>11:15:23</t>
  </si>
  <si>
    <t>0524b48f-16fb-45d2-a951-7dd6c9c4d9b4</t>
  </si>
  <si>
    <t>1-4b3f1faeb92ff916fade11246c0ffdfe</t>
  </si>
  <si>
    <t>22/07/24 11:15:34  241</t>
  </si>
  <si>
    <t>11:15:34</t>
  </si>
  <si>
    <t>7f27fe20-60db-4354-9012-6111d2380059</t>
  </si>
  <si>
    <t>1-7f300fb0e98e102f79276b21284e2061</t>
  </si>
  <si>
    <t>22/07/24 11:15:45  299</t>
  </si>
  <si>
    <t>11:15:45</t>
  </si>
  <si>
    <t>d704b436-8a68-4768-a23a-4319f2774626</t>
  </si>
  <si>
    <t>1-50932ccda3173916d8613d8d7379d0f9</t>
  </si>
  <si>
    <t>22/07/24 11:15:56  236</t>
  </si>
  <si>
    <t>11:15:56</t>
  </si>
  <si>
    <t>951fb27e-882f-429f-990f-d5074ab39eda</t>
  </si>
  <si>
    <t>1-b3a83880f9dc36b774c26cbd436dadea</t>
  </si>
  <si>
    <t>22/07/24 11:16:07  257</t>
  </si>
  <si>
    <t>11:16:07</t>
  </si>
  <si>
    <t>d577b127-924d-4422-a620-8c9739c73b78</t>
  </si>
  <si>
    <t>1-64817224ff4289044a6fc52d6abbdf40</t>
  </si>
  <si>
    <t>22/07/24 11:16:17  527</t>
  </si>
  <si>
    <t>11:16:17</t>
  </si>
  <si>
    <t>13d25ac8-c5fc-4fc9-a767-a3f7390badc4</t>
  </si>
  <si>
    <t>1-01f1e75fd8333464fba4d950c7f134b4</t>
  </si>
  <si>
    <t>22/07/24 11:16:27  594</t>
  </si>
  <si>
    <t>11:16:27</t>
  </si>
  <si>
    <t>3fd61cce-d87d-4a84-85a5-a50b0487340b</t>
  </si>
  <si>
    <t>1-573c31a82409d80485ac9fd9fe5c78ec</t>
  </si>
  <si>
    <t>22/07/24 11:16:37  497</t>
  </si>
  <si>
    <t>116eff1c-e64d-48e4-93b1-78a8bffff57a</t>
  </si>
  <si>
    <t>1-951280e85be813d0facf7377a1ea6043</t>
  </si>
  <si>
    <t>22/07/24 11:16:47  557</t>
  </si>
  <si>
    <t>11:16:47</t>
  </si>
  <si>
    <t>958f616d-16fc-49d3-b816-a0c38af36602</t>
  </si>
  <si>
    <t>1-bd9115cbf2e50bb4084acb9514252dec</t>
  </si>
  <si>
    <t>22/07/24 11:16:57  415</t>
  </si>
  <si>
    <t>11:16:57</t>
  </si>
  <si>
    <t>26026308-f136-4ad1-9a1e-a145ee54c295</t>
  </si>
  <si>
    <t>1-715d0d0e76ebbf13029f0c4c720b8a78</t>
  </si>
  <si>
    <t>22/07/24 11:17:07  445</t>
  </si>
  <si>
    <t>11:17:07</t>
  </si>
  <si>
    <t>6d0cbe5a-194d-43b7-bd0f-af127af0517d</t>
  </si>
  <si>
    <t>1-bcf6aad3ab241f05546545f67511317b</t>
  </si>
  <si>
    <t>22/07/24 11:17:27  719</t>
  </si>
  <si>
    <t>11:17:27</t>
  </si>
  <si>
    <t>3d139793-ba5f-4c22-bc4f-af871d913ce7</t>
  </si>
  <si>
    <t>1-4434cd0daa816815ed1af021d1aca821</t>
  </si>
  <si>
    <t>22/07/24 11:17:37  776</t>
  </si>
  <si>
    <t>11:17:37</t>
  </si>
  <si>
    <t>4505f2a5-6a10-4118-b4f9-f00c6a250930</t>
  </si>
  <si>
    <t>1-1bc5c805f544228b3259ac6ef4c2d807</t>
  </si>
  <si>
    <t>22/07/24 11:17:47  893</t>
  </si>
  <si>
    <t>11:17:47</t>
  </si>
  <si>
    <t>168abb2e-5429-401f-8a57-eecfc990d63e</t>
  </si>
  <si>
    <t>1-19992209e794b0923f7ebe69033707c5</t>
  </si>
  <si>
    <t>22/07/24 11:17:57  815</t>
  </si>
  <si>
    <t>11:17:57</t>
  </si>
  <si>
    <t>74a2d9ee-3609-42fd-a686-4682d083a03b</t>
  </si>
  <si>
    <t>1-2874cfdac0746841837bf3edd121eb8c</t>
  </si>
  <si>
    <t>22/07/24 11:18:07  812</t>
  </si>
  <si>
    <t>11:18:07</t>
  </si>
  <si>
    <t>880e707b-1d31-428a-b4bf-109a8110622c</t>
  </si>
  <si>
    <t>1-b5d4557ab2a4de22925da660b4b0117b</t>
  </si>
  <si>
    <t>22/07/24 11:18:17  985</t>
  </si>
  <si>
    <t>11:18:17</t>
  </si>
  <si>
    <t>2c60efb4-3221-435a-a3ba-93f810f7c3af</t>
  </si>
  <si>
    <t>1-d661a97d2d25f943bfde3de40cd753b3</t>
  </si>
  <si>
    <t>22/07/24 11:18:28  090</t>
  </si>
  <si>
    <t>11:18:28</t>
  </si>
  <si>
    <t>e170063d-355a-4607-a513-4d473113c81b</t>
  </si>
  <si>
    <t>1-1b278cb902caa837b5b95da83cc362ee</t>
  </si>
  <si>
    <t>22/07/24 11:18:37  936</t>
  </si>
  <si>
    <t>11:18:37</t>
  </si>
  <si>
    <t>2acfafbb-1f4e-4956-add3-333cad32d43e</t>
  </si>
  <si>
    <t>1-86ea7d8040dbcece25279bf444bd7200</t>
  </si>
  <si>
    <t>22/07/24 11:18:58  171</t>
  </si>
  <si>
    <t>11:18:58</t>
  </si>
  <si>
    <t>6a26b9ac-f4d7-4bcf-90f4-230032acf30e</t>
  </si>
  <si>
    <t>1-d826b7ccc32714fa12ff3eab41828adc</t>
  </si>
  <si>
    <t>22/07/24 11:19:08  025</t>
  </si>
  <si>
    <t>11:19:08</t>
  </si>
  <si>
    <t>1e3d55bc-c9f2-4e5d-b4ec-fcdbf6e881b8</t>
  </si>
  <si>
    <t>1-7dae56cced952cfb7d20319b955b1707</t>
  </si>
  <si>
    <t>22/07/24 11:19:18  100</t>
  </si>
  <si>
    <t>11:19:18</t>
  </si>
  <si>
    <t>34091f42-f153-4d54-95b5-0ad978afe026</t>
  </si>
  <si>
    <t>1-4875376b9c67b13193447bc85b3f0d4a</t>
  </si>
  <si>
    <t>22/07/24 11:19:28  129</t>
  </si>
  <si>
    <t>11:19:28</t>
  </si>
  <si>
    <t>9f60ff40-a039-46d3-8c3c-20d908d61f2c</t>
  </si>
  <si>
    <t>1-98ac16e3cfd2678251c276646b73df1d</t>
  </si>
  <si>
    <t>22/07/24 11:19:38  096</t>
  </si>
  <si>
    <t>11:19:38</t>
  </si>
  <si>
    <t>6fc662b5-d23f-448e-8d14-5d555f37c551</t>
  </si>
  <si>
    <t>1-bc7665f40c98db4f448ac83fbf900da3</t>
  </si>
  <si>
    <t>22/07/24 11:19:48  305</t>
  </si>
  <si>
    <t>11:19:48</t>
  </si>
  <si>
    <t>1d9509b9-5e34-4b0e-baf3-8475249d192e</t>
  </si>
  <si>
    <t>1-a78f5e8222645c32c786d7b99883e178</t>
  </si>
  <si>
    <t>22/07/24 11:19:58  219</t>
  </si>
  <si>
    <t>11:19:58</t>
  </si>
  <si>
    <t>4d7a4f65-f952-43dd-a8a5-50d4d3c1082c</t>
  </si>
  <si>
    <t>1-930c1ae0dae2b8bc55b42c27c2b3eb41</t>
  </si>
  <si>
    <t>22/07/24 11:20:08  082</t>
  </si>
  <si>
    <t>11:20:08</t>
  </si>
  <si>
    <t>42cffd30-786e-44d6-a849-9e757fbd9dfe</t>
  </si>
  <si>
    <t>1-96745467c623e8457b4cf810d9386688</t>
  </si>
  <si>
    <t>22/07/24 11:20:18  161</t>
  </si>
  <si>
    <t>11:20:18</t>
  </si>
  <si>
    <t>ee65d1f1-2235-4a7f-ac7c-c717c3bb0643</t>
  </si>
  <si>
    <t>1-a349925eded9971a51c66be4bca54b8e</t>
  </si>
  <si>
    <t>22/07/24 11:20:28  321</t>
  </si>
  <si>
    <t>11:20:28</t>
  </si>
  <si>
    <t>2e22d4a4-15b5-4d97-b387-96f08f674b11</t>
  </si>
  <si>
    <t>1-cf6ff05dc5fd28fa7e7c44b8d6a3c469</t>
  </si>
  <si>
    <t>22/07/24 11:20:38  333</t>
  </si>
  <si>
    <t>11:20:38</t>
  </si>
  <si>
    <t>7c724fca-90cf-4dcc-b669-befb5ac16eb9</t>
  </si>
  <si>
    <t>1-ee8d87ec214bbc64f83b9c2f4f8b84e0</t>
  </si>
  <si>
    <t>22/07/24 11:20:48  155</t>
  </si>
  <si>
    <t>11:20:48</t>
  </si>
  <si>
    <t>1cba7fe2-133d-41d5-aa27-dce6b94b0036</t>
  </si>
  <si>
    <t>1-5c7040a3a14db7146dc7f5f8f1c93c01</t>
  </si>
  <si>
    <t>22/07/24 11:20:58  222</t>
  </si>
  <si>
    <t>11:20:58</t>
  </si>
  <si>
    <t>d872fa2d-0150-43be-8e31-23270ae0c020</t>
  </si>
  <si>
    <t>1-93f31f6a4351eeeb485e24943dbf7a7a</t>
  </si>
  <si>
    <t>22/07/24 11:21:08  382</t>
  </si>
  <si>
    <t>11:21:08</t>
  </si>
  <si>
    <t>57ca190b-54ba-41a2-86f5-57fc523a8918</t>
  </si>
  <si>
    <t>1-16e515538d5bab64779d6b5080d3fdce</t>
  </si>
  <si>
    <t>22/07/24 11:21:18  593</t>
  </si>
  <si>
    <t>11:21:18</t>
  </si>
  <si>
    <t>8eb6b67d-d94f-4063-ab78-2d3ade0bb893</t>
  </si>
  <si>
    <t>1-8f1b5727c60277caafed1d16275388a8</t>
  </si>
  <si>
    <t>22/07/24 11:21:28  606</t>
  </si>
  <si>
    <t>11:21:28</t>
  </si>
  <si>
    <t>8599e7f3-553c-48c6-96fa-5586b0234d51</t>
  </si>
  <si>
    <t>1-bab088ed42fc3a9418d64bd317f17ff7</t>
  </si>
  <si>
    <t>22/07/24 11:21:38  569</t>
  </si>
  <si>
    <t>bd8a1041-3c91-4b8d-a16d-ce9e4a66bdec</t>
  </si>
  <si>
    <t>1-10c82a19db40e3084d4bee4868b3cb9b</t>
  </si>
  <si>
    <t>22/07/24 11:21:48  594</t>
  </si>
  <si>
    <t>11:21:48</t>
  </si>
  <si>
    <t>6bfe8b04-385f-46cb-bd3b-af652242a024</t>
  </si>
  <si>
    <t>1-f1627e674ea9284c2dc0dd61037a6b67</t>
  </si>
  <si>
    <t>22/07/24 11:21:58  887</t>
  </si>
  <si>
    <t>11:21:58</t>
  </si>
  <si>
    <t>bd812210-c0d6-4d4d-a58e-7c8c499fe774</t>
  </si>
  <si>
    <t>1-c0dfb69ce3cdb6b1864273b7a291d8a9</t>
  </si>
  <si>
    <t>22/07/24 11:22:08  652</t>
  </si>
  <si>
    <t>11:22:08</t>
  </si>
  <si>
    <t>c4e9975f-70a1-49dd-aa00-f9a1d23e9ab6</t>
  </si>
  <si>
    <t>1-4a3f8e41d61d13016bb0911b7c597543</t>
  </si>
  <si>
    <t>22/07/24 11:22:28  953</t>
  </si>
  <si>
    <t>11:22:28</t>
  </si>
  <si>
    <t>b290871a-d8d9-4c4f-8fb4-ff8abb889363</t>
  </si>
  <si>
    <t>1-3b76e6b5291ed32c78c4e3a501009407</t>
  </si>
  <si>
    <t>22/07/24 11:22:39  051</t>
  </si>
  <si>
    <t>11:22:39</t>
  </si>
  <si>
    <t>6e95ee1b-210c-435d-a4ef-0b0094162941</t>
  </si>
  <si>
    <t>1-c247a50d88dd7025e80068475f9fe75d</t>
  </si>
  <si>
    <t>22/07/24 11:22:48  903</t>
  </si>
  <si>
    <t>11:22:48</t>
  </si>
  <si>
    <t>2f5b55dc-69af-4958-a6f8-c74b20188c15</t>
  </si>
  <si>
    <t>1-675e1a12c76efafb47b07897e8d07612</t>
  </si>
  <si>
    <t>22/07/24 11:22:58  948</t>
  </si>
  <si>
    <t>11:22:58</t>
  </si>
  <si>
    <t>6f5728d9-b33a-44e6-8b7a-ddd8aa047f10</t>
  </si>
  <si>
    <t>1-653b1cf9d245b237b79843eaf32af9ee</t>
  </si>
  <si>
    <t>22/07/24 11:23:08  933</t>
  </si>
  <si>
    <t>11:23:08</t>
  </si>
  <si>
    <t>159e9d07-8138-48da-98d3-2bcce82b2792</t>
  </si>
  <si>
    <t>1-748590e624231f898b6b9df7da34feff</t>
  </si>
  <si>
    <t>22/07/24 11:23:19  194</t>
  </si>
  <si>
    <t>11:23:19</t>
  </si>
  <si>
    <t>aada673c-6935-4778-9aee-9977df282afc</t>
  </si>
  <si>
    <t>1-54f045a41025e59217c6ddc1f9c50507</t>
  </si>
  <si>
    <t>22/07/24 11:23:29  072</t>
  </si>
  <si>
    <t>11:23:29</t>
  </si>
  <si>
    <t>6e5f32f8-902b-4807-8313-547eff7605a4</t>
  </si>
  <si>
    <t>1-2e9dfdd6b5b0c9c96eab28986398422f</t>
  </si>
  <si>
    <t>22/07/24 11:23:39  317</t>
  </si>
  <si>
    <t>11:23:39</t>
  </si>
  <si>
    <t>ea7e9c96-689a-4d6d-995a-34bba1acc718</t>
  </si>
  <si>
    <t>1-94f6147b7b16f68c5fd1758c0de57161</t>
  </si>
  <si>
    <t>22/07/24 11:23:49  268</t>
  </si>
  <si>
    <t>74b3860d-4dd8-424f-b20a-11d2391d900b</t>
  </si>
  <si>
    <t>1-af75f46a7cface9b13d363368d38a174</t>
  </si>
  <si>
    <t>22/07/24 11:23:59  166</t>
  </si>
  <si>
    <t>11:23:59</t>
  </si>
  <si>
    <t>5f6460ba-7ffb-4edc-8641-48856389bb3a</t>
  </si>
  <si>
    <t>1-0821d5a953197ddc7c8984c7dedf44b0</t>
  </si>
  <si>
    <t>22/07/24 11:24:09  119</t>
  </si>
  <si>
    <t>11:24:09</t>
  </si>
  <si>
    <t>16d47874-db75-4c27-a0a1-6341d884af3b</t>
  </si>
  <si>
    <t>1-4b77911d961e9b26b4b6abb8f85e8863</t>
  </si>
  <si>
    <t>22/07/24 11:24:19  449</t>
  </si>
  <si>
    <t>11:24:19</t>
  </si>
  <si>
    <t>20f55f8b-5526-46e9-ac69-fa392dc9c533</t>
  </si>
  <si>
    <t>1-3f707e31d91e8e82cc50a7174ea6411c</t>
  </si>
  <si>
    <t>22/07/24 11:24:39  270</t>
  </si>
  <si>
    <t>11:24:39</t>
  </si>
  <si>
    <t>7bd0104f-18e4-43fc-bdf7-459166888e75</t>
  </si>
  <si>
    <t>1-61878db56ab83793d13bd6a78bb2c5a7</t>
  </si>
  <si>
    <t>22/07/24 11:24:49  367</t>
  </si>
  <si>
    <t>11:24:49</t>
  </si>
  <si>
    <t>3eef1ee0-c14d-4bbb-a35c-01c6c3f94eba</t>
  </si>
  <si>
    <t>1-a3a7bda99bcf34e2a220d1d9c9e9680c</t>
  </si>
  <si>
    <t>22/07/24 11:24:59  366</t>
  </si>
  <si>
    <t>11:24:59</t>
  </si>
  <si>
    <t>81fe78de-1209-4f53-ac52-d2c094fcc86b</t>
  </si>
  <si>
    <t>1-6fd964fa3b46ec70076e6a4dfb348f16</t>
  </si>
  <si>
    <t>22/07/24 11:25:19  836</t>
  </si>
  <si>
    <t>11:25:19</t>
  </si>
  <si>
    <t>ea8cd3ff-aa54-40df-b998-a88272ac25f1</t>
  </si>
  <si>
    <t>1-9565f1d3929286e5220792b7fd56eec9</t>
  </si>
  <si>
    <t>22/07/24 11:25:29  713</t>
  </si>
  <si>
    <t>11:25:29</t>
  </si>
  <si>
    <t>bb6c51e4-9a80-46ae-a736-3c9226f4aebc</t>
  </si>
  <si>
    <t>1-12a09a816320ecb59916629108ec3b96</t>
  </si>
  <si>
    <t>22/07/24 11:25:39  762</t>
  </si>
  <si>
    <t>11:25:39</t>
  </si>
  <si>
    <t>68c630f4-79f1-49a0-880b-4fdb3fca49da</t>
  </si>
  <si>
    <t>1-17096714ea919a49d19ffaac02810090</t>
  </si>
  <si>
    <t>22/07/24 11:25:49  743</t>
  </si>
  <si>
    <t>11:25:49</t>
  </si>
  <si>
    <t>02ea1207-c58e-405b-afb4-39cc49b397ca</t>
  </si>
  <si>
    <t>1-4073ba73b7b250dfa0dc66e7da5fdb86</t>
  </si>
  <si>
    <t>22/07/24 11:26:09  709</t>
  </si>
  <si>
    <t>11:26:09</t>
  </si>
  <si>
    <t>e0b75516-4ddb-4caf-a6ce-cfe4f0d383fa</t>
  </si>
  <si>
    <t>1-c4426457ee4de7b1b8f2fc62235e619c</t>
  </si>
  <si>
    <t>22/07/24 11:26:20  155</t>
  </si>
  <si>
    <t>11:26:20</t>
  </si>
  <si>
    <t>9d397fb5-103f-4adc-a7be-f1e98e9ec85f</t>
  </si>
  <si>
    <t>1-4f077fb3ed77862b83a4f8483986f22c</t>
  </si>
  <si>
    <t>22/07/24 11:26:30  227</t>
  </si>
  <si>
    <t>11:26:30</t>
  </si>
  <si>
    <t>9f6d4dc2-d0a6-47a8-b311-2717303b34bb</t>
  </si>
  <si>
    <t>1-3d993b701a399bc20de85ba8e1231d63</t>
  </si>
  <si>
    <t>22/07/24 11:26:50  255</t>
  </si>
  <si>
    <t>11:26:50</t>
  </si>
  <si>
    <t>b7653f9b-a826-496f-bbb8-4aabf4137c28</t>
  </si>
  <si>
    <t>1-3bd834d611d75d94a1039c6cbc369d34</t>
  </si>
  <si>
    <t>22/07/24 11:27:00  332</t>
  </si>
  <si>
    <t>11:27:00</t>
  </si>
  <si>
    <t>ec0e0964-e938-4f3e-a5c3-73bd386162a7</t>
  </si>
  <si>
    <t>1-759ca72a3e8f541ddc10361d5ea14a85</t>
  </si>
  <si>
    <t>22/07/24 11:27:10  287</t>
  </si>
  <si>
    <t>11:27:10</t>
  </si>
  <si>
    <t>dc469583-2f51-4a0c-91c1-702a337c5f28</t>
  </si>
  <si>
    <t>1-1335b582200152286b76c8b0dc402997</t>
  </si>
  <si>
    <t>22/07/24 11:27:20  469</t>
  </si>
  <si>
    <t>11:27:20</t>
  </si>
  <si>
    <t>75c5e3f3-4606-40cf-9095-abcbca402606</t>
  </si>
  <si>
    <t>1-d05bf6076675e6d652b1176c74d5a70a</t>
  </si>
  <si>
    <t>22/07/24 11:27:30  709</t>
  </si>
  <si>
    <t>11:27:30</t>
  </si>
  <si>
    <t>0355986f-ae28-4ba4-aedd-b4b52a8e5a9b</t>
  </si>
  <si>
    <t>1-0e5f104460325955a641bb42df544926</t>
  </si>
  <si>
    <t>22/07/24 11:27:40  478</t>
  </si>
  <si>
    <t>11:27:40</t>
  </si>
  <si>
    <t>2539cc71-2345-40de-be0f-f70075c69e53</t>
  </si>
  <si>
    <t>1-bf7ab382536db8c81d920370654e6750</t>
  </si>
  <si>
    <t>22/07/24 11:27:50  384</t>
  </si>
  <si>
    <t>11:27:50</t>
  </si>
  <si>
    <t>826b1b71-628a-45c0-af3c-22bc389cd9d1</t>
  </si>
  <si>
    <t>1-5918b2f45f1fe754e769266955051bcc</t>
  </si>
  <si>
    <t>22/07/24 11:28:00  626</t>
  </si>
  <si>
    <t>11:28:00</t>
  </si>
  <si>
    <t>0d90fb9f-5a67-4bab-ab2a-e82e560765a1</t>
  </si>
  <si>
    <t>1-8b023ce316996eb59a66fc0a77b20f8c</t>
  </si>
  <si>
    <t>22/07/24 11:28:10  474</t>
  </si>
  <si>
    <t>cadb1d69-ee04-4463-be91-7feaba819803</t>
  </si>
  <si>
    <t>1-82cbe12d0090705c3aa0765b33b0152c</t>
  </si>
  <si>
    <t>22/07/24 11:28:20  838</t>
  </si>
  <si>
    <t>11:28:20</t>
  </si>
  <si>
    <t>229a53c1-8c4b-4644-a854-fbc6736e69c1</t>
  </si>
  <si>
    <t>1-78349e4d963b223248a2f340e2f16e02</t>
  </si>
  <si>
    <t>22/07/24 11:28:30  700</t>
  </si>
  <si>
    <t>11:28:30</t>
  </si>
  <si>
    <t>340e1292-6b31-4e81-942d-82cad46febfd</t>
  </si>
  <si>
    <t>1-e4d9fde4d14262c6598e992f379c138c</t>
  </si>
  <si>
    <t>22/07/24 11:28:40  585</t>
  </si>
  <si>
    <t>11:28:40</t>
  </si>
  <si>
    <t>0ef3a4a3-3f10-428c-b9fd-53b490f616b8</t>
  </si>
  <si>
    <t>1-681f3ba1e43d5d8924f458422ba475ef</t>
  </si>
  <si>
    <t>22/07/24 11:28:50  573</t>
  </si>
  <si>
    <t>11:28:50</t>
  </si>
  <si>
    <t>c074245f-edaa-42a1-84c4-c7e0442a98ab</t>
  </si>
  <si>
    <t>1-c3ad13fd8e0056ca3428990ecd9742f8</t>
  </si>
  <si>
    <t>22/07/24 11:29:00  633</t>
  </si>
  <si>
    <t>11:29:00</t>
  </si>
  <si>
    <t>71956e6b-9921-4363-8532-76e31e7f4488</t>
  </si>
  <si>
    <t>1-a86c008d8db400b21ab6fce3a2d72e01</t>
  </si>
  <si>
    <t>22/07/24 11:29:10  599</t>
  </si>
  <si>
    <t>11:29:10</t>
  </si>
  <si>
    <t>be5aaf1f-c50a-446a-b5c2-08f12e1adf13</t>
  </si>
  <si>
    <t>1-1c633729bbcfee885509fa960ef2d52e</t>
  </si>
  <si>
    <t>22/07/24 11:29:20  980</t>
  </si>
  <si>
    <t>11:29:20</t>
  </si>
  <si>
    <t>016db203-b6dc-47e5-9cff-14619fd45e6c</t>
  </si>
  <si>
    <t>1-be91d3c3dc56d9189c8773b7e083dcb7</t>
  </si>
  <si>
    <t>22/07/24 11:29:40  913</t>
  </si>
  <si>
    <t>11:29:40</t>
  </si>
  <si>
    <t>9c551678-79ec-47f7-ac47-303f1c8b345e</t>
  </si>
  <si>
    <t>1-743ece53bba22e0503842419409f839f</t>
  </si>
  <si>
    <t>22/07/24 11:29:50  950</t>
  </si>
  <si>
    <t>11:29:50</t>
  </si>
  <si>
    <t>24d9811f-f3b4-4289-b8dd-2782a49591f0</t>
  </si>
  <si>
    <t>1-b4a52cf0a0fd181fcae87766f613c5e1</t>
  </si>
  <si>
    <t>22/07/24 11:30:01  074</t>
  </si>
  <si>
    <t>11:30:01</t>
  </si>
  <si>
    <t>f74c96cf-ec41-4527-9225-0fff7c93f3c0</t>
  </si>
  <si>
    <t>1-8fda3d3f935a1cdaff423d561edec77c</t>
  </si>
  <si>
    <t>22/07/24 11:30:11  075</t>
  </si>
  <si>
    <t>11:30:11</t>
  </si>
  <si>
    <t>1824d5c2-3d04-4a69-ab31-1463673e5dba</t>
  </si>
  <si>
    <t>1-7d497f528cff7927f3241c8a1d4c67e8</t>
  </si>
  <si>
    <t>22/07/24 11:30:21  271</t>
  </si>
  <si>
    <t>11:30:21</t>
  </si>
  <si>
    <t>4491ce9a-c0ce-4239-a53c-fc178d1cf3b9</t>
  </si>
  <si>
    <t>1-e784be7804fea495bff4e63c7b3306e6</t>
  </si>
  <si>
    <t>22/07/24 11:30:31  341</t>
  </si>
  <si>
    <t>11:30:31</t>
  </si>
  <si>
    <t>bcbcc69c-72a4-4311-8e9f-4ce5c1f8b563</t>
  </si>
  <si>
    <t>1-f67f280b407b8abeeeaab15f6d1e0f74</t>
  </si>
  <si>
    <t>22/07/24 11:30:41  354</t>
  </si>
  <si>
    <t>11:30:41</t>
  </si>
  <si>
    <t>7a65dced-8480-4429-9440-f6b959d68188</t>
  </si>
  <si>
    <t>1-10718d71980b26f1f03ca06841d25a0b</t>
  </si>
  <si>
    <t>22/07/24 11:30:51  379</t>
  </si>
  <si>
    <t>11:30:51</t>
  </si>
  <si>
    <t>2cbdb621-0313-4f43-82df-5a76ea17fbb4</t>
  </si>
  <si>
    <t>1-76d2d2ea4a814d795cc1bc21b0ec9cb2</t>
  </si>
  <si>
    <t>22/07/24 11:31:01  302</t>
  </si>
  <si>
    <t>d8a86d38-1d57-4f39-96a8-4466e17f06ef</t>
  </si>
  <si>
    <t>1-b4aedab4b959c78981b2a0e618fce1ec</t>
  </si>
  <si>
    <t>22/07/24 11:31:11  411</t>
  </si>
  <si>
    <t>11:31:11</t>
  </si>
  <si>
    <t>61346166-f082-4097-8996-53ec7cc354cb</t>
  </si>
  <si>
    <t>1-c344a57ee37c75ad8fbdc5bb7e4932dd</t>
  </si>
  <si>
    <t>22/07/24 11:31:21  929</t>
  </si>
  <si>
    <t>11:31:21</t>
  </si>
  <si>
    <t>76e6e236-02ad-408b-88a8-c55eadee0022</t>
  </si>
  <si>
    <t>1-a4e93037c6080450622f913b40ace6ca</t>
  </si>
  <si>
    <t>22/07/24 11:31:31  776</t>
  </si>
  <si>
    <t>11:31:31</t>
  </si>
  <si>
    <t>6cca90ad-200b-443f-a0fb-ecbd6fb15cb7</t>
  </si>
  <si>
    <t>1-a670f50c29fb25dacdab3e0b16f0e4aa</t>
  </si>
  <si>
    <t>22/07/24 11:31:41  994</t>
  </si>
  <si>
    <t>11:31:41</t>
  </si>
  <si>
    <t>61558530-3251-4ade-8ef5-3bb80b3a28a0</t>
  </si>
  <si>
    <t>1-29c4fe9ac5df4cf91e54dd7e498b12dd</t>
  </si>
  <si>
    <t>22/07/24 11:31:51  761</t>
  </si>
  <si>
    <t>11:31:51</t>
  </si>
  <si>
    <t>9470d661-4dd7-42c9-9497-b812e9b69260</t>
  </si>
  <si>
    <t>1-347bd56f8e98dfbe138a1693ea3b2a6c</t>
  </si>
  <si>
    <t>22/07/24 11:32:01  802</t>
  </si>
  <si>
    <t>11:32:01</t>
  </si>
  <si>
    <t>ad12fdca-8c33-4b97-8220-838dc158546f</t>
  </si>
  <si>
    <t>1-6bcfe5af85bd1772334d5cb16ad5e1f3</t>
  </si>
  <si>
    <t>22/07/24 11:32:11  734</t>
  </si>
  <si>
    <t>11:32:11</t>
  </si>
  <si>
    <t>62b757a9-0e06-4024-8d68-5f345ea8fc8a</t>
  </si>
  <si>
    <t>1-48722b5b636586fa94af7d3bcc80de6c</t>
  </si>
  <si>
    <t>22/07/24 11:32:21  856</t>
  </si>
  <si>
    <t>11:32:21</t>
  </si>
  <si>
    <t>8bdbeedf-02f5-4723-b379-e5367c8d3510</t>
  </si>
  <si>
    <t>1-15dfc0482b0acf7148bd524493a29ed9</t>
  </si>
  <si>
    <t>22/07/24 11:32:32  012</t>
  </si>
  <si>
    <t>11:32:32</t>
  </si>
  <si>
    <t>02a90a46-b830-428f-b573-230ca0e37dbe</t>
  </si>
  <si>
    <t>1-a8c6cc200b8ea361307f4fcea7dcad58</t>
  </si>
  <si>
    <t>22/07/24 11:32:42  069</t>
  </si>
  <si>
    <t>11:32:42</t>
  </si>
  <si>
    <t>1fc5df5b-9f89-4f49-8e1a-24de7ad896f6</t>
  </si>
  <si>
    <t>1-6bf89366172920b5de85194d328846cd</t>
  </si>
  <si>
    <t>22/07/24 11:32:52  084</t>
  </si>
  <si>
    <t>11:32:52</t>
  </si>
  <si>
    <t>9d71fc4e-5588-452d-ab5e-07606d3e7f36</t>
  </si>
  <si>
    <t>1-f9f8601fd711e2de87b4fb813ec9366a</t>
  </si>
  <si>
    <t>22/07/24 11:33:01  918</t>
  </si>
  <si>
    <t>11:33:01</t>
  </si>
  <si>
    <t>1577f491-ad0c-455c-aabb-5b6a1fd7dab1</t>
  </si>
  <si>
    <t>1-52e940db696139f46950bb9fb5595f55</t>
  </si>
  <si>
    <t>22/07/24 11:33:11  920</t>
  </si>
  <si>
    <t>11:33:11</t>
  </si>
  <si>
    <t>16767b5e-c94a-49db-8458-c37d6907826d</t>
  </si>
  <si>
    <t>1-b78156f18ec980c37d7076a7f427e883</t>
  </si>
  <si>
    <t>22/07/24 11:33:22  110</t>
  </si>
  <si>
    <t>11:33:22</t>
  </si>
  <si>
    <t>63b0dfad-a8a5-430e-bb9b-1c593771cb5e</t>
  </si>
  <si>
    <t>1-ea0ff39a50fbf16fedd013cb609baa23</t>
  </si>
  <si>
    <t>22/07/24 11:33:32  221</t>
  </si>
  <si>
    <t>11:33:32</t>
  </si>
  <si>
    <t>eb9f4f5a-f902-4838-b9af-a810d9335f28</t>
  </si>
  <si>
    <t>1-e5a7b745016dba27abf83391ec7e7d1e</t>
  </si>
  <si>
    <t>22/07/24 11:33:42  225</t>
  </si>
  <si>
    <t>11:33:42</t>
  </si>
  <si>
    <t>8d226c68-2b5c-40b4-8670-d28a8fb56a20</t>
  </si>
  <si>
    <t>1-1503199c26cb494a6345727786dbaca9</t>
  </si>
  <si>
    <t>22/07/24 11:33:52  100</t>
  </si>
  <si>
    <t>11:33:52</t>
  </si>
  <si>
    <t>6b9eb06b-1fb4-44b9-ae99-f4d2c871160f</t>
  </si>
  <si>
    <t>1-5caaa66273b0ea3bbb2a34497bd6ed35</t>
  </si>
  <si>
    <t>22/07/24 11:34:02  021</t>
  </si>
  <si>
    <t>11:34:02</t>
  </si>
  <si>
    <t>14c203d3-ac50-41da-ab2f-16a22207e1ea</t>
  </si>
  <si>
    <t>1-734a917ce86125e0b26c44d1231f9d86</t>
  </si>
  <si>
    <t>22/07/24 11:34:12  105</t>
  </si>
  <si>
    <t>11:34:12</t>
  </si>
  <si>
    <t>ad2c9105-355b-49bf-9572-4723aa1d4b5f</t>
  </si>
  <si>
    <t>1-43b44904e93042f52288e103d04abbfc</t>
  </si>
  <si>
    <t>22/07/24 11:34:22  322</t>
  </si>
  <si>
    <t>11:34:22</t>
  </si>
  <si>
    <t>4a8674a2-f9b0-47f7-95bb-290f6c3e39ad</t>
  </si>
  <si>
    <t>1-270c7ce6707cd4bdc7a4cad368b456d9</t>
  </si>
  <si>
    <t>22/07/24 11:34:42  328</t>
  </si>
  <si>
    <t>11:34:42</t>
  </si>
  <si>
    <t>256c11d5-38d7-4ebd-a169-5929455029e8</t>
  </si>
  <si>
    <t>1-0ba7a7d0a588c6aa85bf92a660a66f18</t>
  </si>
  <si>
    <t>22/07/24 11:34:52  264</t>
  </si>
  <si>
    <t>11:34:52</t>
  </si>
  <si>
    <t>fe99b3d0-3648-4dd5-9445-b09cc89fdc52</t>
  </si>
  <si>
    <t>1-6746aab9160896f68a8b0ec34553e074</t>
  </si>
  <si>
    <t>22/07/24 11:35:02  380</t>
  </si>
  <si>
    <t>11:35:02</t>
  </si>
  <si>
    <t>00a0c263-1d7e-4d79-a0af-b81aaa3a3278</t>
  </si>
  <si>
    <t>1-8e853891362daeca09a514953d772098</t>
  </si>
  <si>
    <t>22/07/24 11:35:12  372</t>
  </si>
  <si>
    <t>11:35:12</t>
  </si>
  <si>
    <t>21bd8a71-c30f-44de-bf92-ffde5a02392e</t>
  </si>
  <si>
    <t>1-de08b07d3b07b9c0c9c4a89ae0d6693f</t>
  </si>
  <si>
    <t>22/07/24 11:35:22  496</t>
  </si>
  <si>
    <t>11:35:22</t>
  </si>
  <si>
    <t>d012c7f8-55fe-4054-bda5-b8e690c54238</t>
  </si>
  <si>
    <t>1-4f362c28e3480f7094815749f4af15f0</t>
  </si>
  <si>
    <t>22/07/24 11:35:32  649</t>
  </si>
  <si>
    <t>11:35:32</t>
  </si>
  <si>
    <t>3fc386c9-1090-4dac-adda-a32b63b5ac1c</t>
  </si>
  <si>
    <t>1-4c8c9e028e459813e170ba68833dbd16</t>
  </si>
  <si>
    <t>22/07/24 11:35:42  545</t>
  </si>
  <si>
    <t>11:35:42</t>
  </si>
  <si>
    <t>5043f312-db0d-44d8-8ee6-22f0401ec08c</t>
  </si>
  <si>
    <t>1-64e9944ce4da0d6468a743eb95579c87</t>
  </si>
  <si>
    <t>22/07/24 11:35:52  467</t>
  </si>
  <si>
    <t>11:35:52</t>
  </si>
  <si>
    <t>aadf151d-a753-440b-8211-2fb97606b475</t>
  </si>
  <si>
    <t>1-caea63daa576f5999e64e7521347569e</t>
  </si>
  <si>
    <t>22/07/24 11:36:02  522</t>
  </si>
  <si>
    <t>6c27a7b1-8bb5-4234-bcdd-ae24e8ea81d5</t>
  </si>
  <si>
    <t>1-8117ddee7ebdfcec6db1f7a20857ec0f</t>
  </si>
  <si>
    <t>22/07/24 11:36:12  600</t>
  </si>
  <si>
    <t>11:36:12</t>
  </si>
  <si>
    <t>cf76dbd7-127a-42e1-acbc-98c2925805c2</t>
  </si>
  <si>
    <t>1-03e9a6cbdf12e650ddd8646dcf24b0ec</t>
  </si>
  <si>
    <t>22/07/24 11:36:22  723</t>
  </si>
  <si>
    <t>11:36:22</t>
  </si>
  <si>
    <t>467161cb-ea50-4b37-a71c-9ff1af7379dc</t>
  </si>
  <si>
    <t>1-d9a9e7dbfcd773dc2a601c400cef21fc</t>
  </si>
  <si>
    <t>22/07/24 11:36:32  950</t>
  </si>
  <si>
    <t>11:36:32</t>
  </si>
  <si>
    <t>10795c63-c5ce-412b-889f-bd33b8a50fe7</t>
  </si>
  <si>
    <t>1-7cf5585d24e3ed18d93e40f8749b53c8</t>
  </si>
  <si>
    <t>22/07/24 11:36:42  894</t>
  </si>
  <si>
    <t>11:36:42</t>
  </si>
  <si>
    <t>267e08df-4c5b-4b42-ac14-638041251e2c</t>
  </si>
  <si>
    <t>1-2be59608f863f2ec8c361ea32b5e42d9</t>
  </si>
  <si>
    <t>22/07/24 11:36:52  687</t>
  </si>
  <si>
    <t>11:36:52</t>
  </si>
  <si>
    <t>578b5cd5-31d0-4668-a2fb-a3b931a6493f</t>
  </si>
  <si>
    <t>1-826d0f9e7fadfef7375261d6b4df493c</t>
  </si>
  <si>
    <t>22/07/24 11:37:02  959</t>
  </si>
  <si>
    <t>11:37:02</t>
  </si>
  <si>
    <t>5fdff5e1-e821-4616-ab74-1cf3f45f9a69</t>
  </si>
  <si>
    <t>1-e4ea7beefe768317db5b1b8386b773f0</t>
  </si>
  <si>
    <t>22/07/24 11:37:13  059</t>
  </si>
  <si>
    <t>11:37:13</t>
  </si>
  <si>
    <t>c1f44ac0-51ea-4711-9fa8-86188d4d287e</t>
  </si>
  <si>
    <t>1-078147ca2e7392944a1f6d0227489106</t>
  </si>
  <si>
    <t>22/07/24 11:37:33  191</t>
  </si>
  <si>
    <t>11:37:33</t>
  </si>
  <si>
    <t>5c380c96-9dd5-4dec-be7d-6676388569e6</t>
  </si>
  <si>
    <t>1-7b9e5af97c073d9fd6aab5185ee868aa</t>
  </si>
  <si>
    <t>22/07/24 11:37:43  061</t>
  </si>
  <si>
    <t>11:37:43</t>
  </si>
  <si>
    <t>11c67837-ba3d-4eb4-a02b-661dada3a321</t>
  </si>
  <si>
    <t>1-aef8b5a4eb2fb44670f2d7ecede7c6e0</t>
  </si>
  <si>
    <t>22/07/24 11:37:52  864</t>
  </si>
  <si>
    <t>11:37:52</t>
  </si>
  <si>
    <t>d375fb2a-8318-4cd9-87be-a1fbd7928432</t>
  </si>
  <si>
    <t>1-d609746e897d380ed8dc04a144f3caa0</t>
  </si>
  <si>
    <t>22/07/24 11:38:03  008</t>
  </si>
  <si>
    <t>11:38:03</t>
  </si>
  <si>
    <t>63844efe-80e2-4459-9b73-f26ba900b532</t>
  </si>
  <si>
    <t>1-b9852a9f689298e942688af21f017b45</t>
  </si>
  <si>
    <t>22/07/24 11:38:13  137</t>
  </si>
  <si>
    <t>11:38:13</t>
  </si>
  <si>
    <t>a02d069d-9483-410f-8fe8-a69d01737fce</t>
  </si>
  <si>
    <t>1-00f2734346812c0a7df0fa3b5f47748f</t>
  </si>
  <si>
    <t>22/07/24 11:38:23  029</t>
  </si>
  <si>
    <t>11:38:23</t>
  </si>
  <si>
    <t>75a322f0-07a0-4611-963c-29fb4c81c79f</t>
  </si>
  <si>
    <t>1-f7dfc1226a3127ae15df76f5707af387</t>
  </si>
  <si>
    <t>22/07/24 11:38:33  209</t>
  </si>
  <si>
    <t>11:38:33</t>
  </si>
  <si>
    <t>87ac5374-1b4f-4e85-a508-94bb28620f1f</t>
  </si>
  <si>
    <t>1-d0d20b0be1c4165963eeec318b271704</t>
  </si>
  <si>
    <t>22/07/24 11:38:43  003</t>
  </si>
  <si>
    <t>11:38:43</t>
  </si>
  <si>
    <t>0f78becc-fcc0-45dd-a0c7-8a2095bf4cc2</t>
  </si>
  <si>
    <t>1-be806f8f306390fd1ba73562c3029070</t>
  </si>
  <si>
    <t>22/07/24 11:38:53  086</t>
  </si>
  <si>
    <t>11:38:53</t>
  </si>
  <si>
    <t>87702f1e-03a5-4af9-a1d5-cac5ed950c43</t>
  </si>
  <si>
    <t>1-415c508068fbd793f2f8b67f7b07cd3e</t>
  </si>
  <si>
    <t>22/07/24 11:39:03  006</t>
  </si>
  <si>
    <t>11:39:03</t>
  </si>
  <si>
    <t>5e99150d-c01a-4ca3-b098-367e66dbedb7</t>
  </si>
  <si>
    <t>1-95496af76a2fd9225ed4af043ee09e15</t>
  </si>
  <si>
    <t>22/07/24 11:39:13  182</t>
  </si>
  <si>
    <t>11:39:13</t>
  </si>
  <si>
    <t>f957de73-6ee0-49f2-91c8-032b39a74dd1</t>
  </si>
  <si>
    <t>1-57e3b9794226178b31a041875bf051cf</t>
  </si>
  <si>
    <t>22/07/24 11:39:23  397</t>
  </si>
  <si>
    <t>11:39:23</t>
  </si>
  <si>
    <t>a42e4355-a6a9-4b20-956c-e6408139246e</t>
  </si>
  <si>
    <t>1-09996c6d82e8a84de3a2bcc30c4294b8</t>
  </si>
  <si>
    <t>22/07/24 11:39:43  485</t>
  </si>
  <si>
    <t>11:39:43</t>
  </si>
  <si>
    <t>9c1fb66c-d806-4109-80c0-348f0626ded3</t>
  </si>
  <si>
    <t>1-6eb138f82d298b1265b8aa230c223e66</t>
  </si>
  <si>
    <t>22/07/24 11:39:53  255</t>
  </si>
  <si>
    <t>11:39:53</t>
  </si>
  <si>
    <t>bb1d5fb8-886a-4c05-957d-196a6830c221</t>
  </si>
  <si>
    <t>1-88cf35b7f5410e4e8dce72fdaeb5a6cc</t>
  </si>
  <si>
    <t>22/07/24 11:40:03  758</t>
  </si>
  <si>
    <t>11:40:03</t>
  </si>
  <si>
    <t>2aec623e-30a4-45b3-ba93-5e82ceed8409</t>
  </si>
  <si>
    <t>1-76e9e19ee4a9c00a7127d9d76ba152da</t>
  </si>
  <si>
    <t>22/07/24 11:40:23  676</t>
  </si>
  <si>
    <t>11:40:23</t>
  </si>
  <si>
    <t>e0a05b6a-92ed-4615-a26b-0242e50c43a6</t>
  </si>
  <si>
    <t>1-26b8eab005b42098799707a03bbf2eb6</t>
  </si>
  <si>
    <t>22/07/24 11:40:33  809</t>
  </si>
  <si>
    <t>11:40:33</t>
  </si>
  <si>
    <t>49ee908b-f881-4f14-bcd2-4a2d7418c77b</t>
  </si>
  <si>
    <t>1-c6565feea085ee03752381a00cd861d6</t>
  </si>
  <si>
    <t>22/07/24 11:40:43  546</t>
  </si>
  <si>
    <t>11:40:43</t>
  </si>
  <si>
    <t>d924b07f-83ef-4876-8641-0ce114de4a7a</t>
  </si>
  <si>
    <t>1-80b26c234621411c3e956063f317526c</t>
  </si>
  <si>
    <t>22/07/24 11:40:53  873</t>
  </si>
  <si>
    <t>11:40:53</t>
  </si>
  <si>
    <t>bfd03608-c8e7-448a-b40a-6d9be3aa0d6a</t>
  </si>
  <si>
    <t>1-40199bfe12e405a9090ea1d5028f5f0d</t>
  </si>
  <si>
    <t>22/07/24 11:41:03  489</t>
  </si>
  <si>
    <t>cb2f18ab-50d5-4f99-9a3b-1458bb5b77cc</t>
  </si>
  <si>
    <t>1-cfcbff07d18eaca6603859feefc7a708</t>
  </si>
  <si>
    <t>22/07/24 11:41:13  506</t>
  </si>
  <si>
    <t>11:41:13</t>
  </si>
  <si>
    <t>a26b57a8-d6c7-400d-802d-8a0a25b77674</t>
  </si>
  <si>
    <t>1-8917bee4897a02eea6151935bb0c1dfa</t>
  </si>
  <si>
    <t>22/07/24 11:41:23  719</t>
  </si>
  <si>
    <t>11:41:23</t>
  </si>
  <si>
    <t>614d295c-9e23-41f0-a85d-12c7bab1fcf6</t>
  </si>
  <si>
    <t>1-7f5b33264a6d6669d43d351ec83a46aa</t>
  </si>
  <si>
    <t>22/07/24 11:41:33  721</t>
  </si>
  <si>
    <t>11:41:33</t>
  </si>
  <si>
    <t>f9fe5ac9-56f6-4a16-b333-f9a787649c56</t>
  </si>
  <si>
    <t>1-fe2fce03411a0f5c0eec22acd941a747</t>
  </si>
  <si>
    <t>22/07/24 11:41:43  781</t>
  </si>
  <si>
    <t>11:41:43</t>
  </si>
  <si>
    <t>d5a1e609-72e1-41a2-8bb4-b374909bc23f</t>
  </si>
  <si>
    <t>1-9e2a831640096a289e2d61354cf2795e</t>
  </si>
  <si>
    <t>22/07/24 11:41:53  742</t>
  </si>
  <si>
    <t>11:41:53</t>
  </si>
  <si>
    <t>ac566c78-7e4f-4464-ba13-97fbcea15232</t>
  </si>
  <si>
    <t>1-a3f1a8b446d98e625efc2fe9cebe0043</t>
  </si>
  <si>
    <t>22/07/24 11:42:03  776</t>
  </si>
  <si>
    <t>11:42:03</t>
  </si>
  <si>
    <t>0e8db3e4-bf94-420a-bcdf-f45e44fba1da</t>
  </si>
  <si>
    <t>1-bf263ffc5449f8651d2c67f32e5f595b</t>
  </si>
  <si>
    <t>22/07/24 11:42:13  862</t>
  </si>
  <si>
    <t>11:42:13</t>
  </si>
  <si>
    <t>bcb71db8-dc1f-477a-aff0-a84daf738609</t>
  </si>
  <si>
    <t>1-5bf6813d305513817f256b162eb146bf</t>
  </si>
  <si>
    <t>22/07/24 11:42:34  134</t>
  </si>
  <si>
    <t>11:42:34</t>
  </si>
  <si>
    <t>6e4e0982-2da3-454a-a75c-9d12995dca6b</t>
  </si>
  <si>
    <t>1-3701368cdf713f25883ac2caba327e8f</t>
  </si>
  <si>
    <t>22/07/24 11:42:44  165</t>
  </si>
  <si>
    <t>11:42:44</t>
  </si>
  <si>
    <t>dc103b3b-8d8e-4f2d-80a3-89a5201f6e33</t>
  </si>
  <si>
    <t>1-e8544a9c72c550a19c6fc8bb34e7da9e</t>
  </si>
  <si>
    <t>22/07/24 11:42:54  266</t>
  </si>
  <si>
    <t>11:42:54</t>
  </si>
  <si>
    <t>995b76e3-3845-4ebc-8580-0e5d80ad6704</t>
  </si>
  <si>
    <t>1-0d3e4e0007ccf5153633f75024e0c142</t>
  </si>
  <si>
    <t>22/07/24 11:43:04  062</t>
  </si>
  <si>
    <t>11:43:04</t>
  </si>
  <si>
    <t>d5631091-ca0e-4e12-8054-79d94be2cdf7</t>
  </si>
  <si>
    <t>1-97aea09078e28524471d408c6fc02cf9</t>
  </si>
  <si>
    <t>22/07/24 11:43:14  067</t>
  </si>
  <si>
    <t>44dce996-283b-4c0c-b400-8331efb84129</t>
  </si>
  <si>
    <t>1-eb993941fc0ffc530648de1620d3129f</t>
  </si>
  <si>
    <t>22/07/24 11:43:24  108</t>
  </si>
  <si>
    <t>11:43:24</t>
  </si>
  <si>
    <t>9adee767-d14e-497b-b590-04ad873e0870</t>
  </si>
  <si>
    <t>1-d63fc4f4f20d24ffc9b2393ec6137e74</t>
  </si>
  <si>
    <t>22/07/24 11:43:34  203</t>
  </si>
  <si>
    <t>11:43:34</t>
  </si>
  <si>
    <t>0f340a38-d3d3-40e1-877b-f269530830e2</t>
  </si>
  <si>
    <t>1-1f13c4fa6e492fcda493ce53e8f8987f</t>
  </si>
  <si>
    <t>22/07/24 11:43:44  252</t>
  </si>
  <si>
    <t>11:43:44</t>
  </si>
  <si>
    <t>8813635e-bb69-4620-be51-9d03e1914ef8</t>
  </si>
  <si>
    <t>1-ba32568c808e4f60f9e2722e7de725c8</t>
  </si>
  <si>
    <t>22/07/24 11:43:54  184</t>
  </si>
  <si>
    <t>11:43:54</t>
  </si>
  <si>
    <t>7420a656-6710-4abe-8397-1da7e3d30b12</t>
  </si>
  <si>
    <t>1-e98bf9e12b18e7df7dce54107e844c04</t>
  </si>
  <si>
    <t>22/07/24 11:44:04  214</t>
  </si>
  <si>
    <t>11:44:04</t>
  </si>
  <si>
    <t>778b351c-2ca1-4b34-ba2b-fdee4caea92a</t>
  </si>
  <si>
    <t>1-4d336a0080953590df976f2d8a47c0dd</t>
  </si>
  <si>
    <t>22/07/24 11:44:14  290</t>
  </si>
  <si>
    <t>11:44:14</t>
  </si>
  <si>
    <t>0cc6188d-650b-4ab9-86d0-9b08ae47f8d0</t>
  </si>
  <si>
    <t>1-f313b49784a7382871cbe394bc782b18</t>
  </si>
  <si>
    <t>22/07/24 11:44:24  282</t>
  </si>
  <si>
    <t>11:44:24</t>
  </si>
  <si>
    <t>ec4abf28-af54-48f3-a2b1-318a6f50b071</t>
  </si>
  <si>
    <t>1-657a9182587dfcbcde453964f376d56e</t>
  </si>
  <si>
    <t>22/07/24 11:44:44  401</t>
  </si>
  <si>
    <t>11:44:44</t>
  </si>
  <si>
    <t>3abbb603-e416-4754-b50f-8a46c324d7bf</t>
  </si>
  <si>
    <t>1-f1bdc1d9fad9383d9be1e8299f5de9ad</t>
  </si>
  <si>
    <t>22/07/24 11:44:54  248</t>
  </si>
  <si>
    <t>11:44:54</t>
  </si>
  <si>
    <t>6119862b-96aa-41dd-b297-a9e3efffccb1</t>
  </si>
  <si>
    <t>1-d83415bcd4132cea4b5b6dc317d11592</t>
  </si>
  <si>
    <t>22/07/24 11:45:04  350</t>
  </si>
  <si>
    <t>11:45:04</t>
  </si>
  <si>
    <t>19187819-2df0-404b-bec8-8a679b301d24</t>
  </si>
  <si>
    <t>1-9775b4b2985eda3b1abc067f8816163a</t>
  </si>
  <si>
    <t>22/07/24 11:45:24  712</t>
  </si>
  <si>
    <t>11:45:24</t>
  </si>
  <si>
    <t>6d7bd44e-2f33-4b20-a370-fe11e456328a</t>
  </si>
  <si>
    <t>1-10dbe8604d7f39c1fa6c6e33d9217d9a</t>
  </si>
  <si>
    <t>22/07/24 11:45:34  572</t>
  </si>
  <si>
    <t>11:45:34</t>
  </si>
  <si>
    <t>0cf78178-0bd4-490c-b370-1eaf1f4ab631</t>
  </si>
  <si>
    <t>1-4770fb9b6d584e575fa5f5b3844a9671</t>
  </si>
  <si>
    <t>22/07/24 11:45:44  602</t>
  </si>
  <si>
    <t>11:45:44</t>
  </si>
  <si>
    <t>62d8145e-e1eb-4f7f-af07-c41d76911c35</t>
  </si>
  <si>
    <t>1-5fe0e1f7a12475ba034fcde7fa485894</t>
  </si>
  <si>
    <t>22/07/24 11:45:54  675</t>
  </si>
  <si>
    <t>11:45:54</t>
  </si>
  <si>
    <t>13aeeb2f-6d2c-40ad-a2d1-a49b9bd93e12</t>
  </si>
  <si>
    <t>1-a02e5fb8fd1fded1082c5b1204b138d1</t>
  </si>
  <si>
    <t>22/07/24 11:46:04  494</t>
  </si>
  <si>
    <t>11:46:04</t>
  </si>
  <si>
    <t>1012620f-5017-4f1d-b08e-8dd36cc0da92</t>
  </si>
  <si>
    <t>1-12463c4a56b7a1accfc9aad931d5d9d5</t>
  </si>
  <si>
    <t>22/07/24 11:46:14  519</t>
  </si>
  <si>
    <t>11:46:14</t>
  </si>
  <si>
    <t>0f2c7e0f-488c-45ab-858d-e04776d520e5</t>
  </si>
  <si>
    <t>1-9271e4a814651cb7510dad4c01015e8d</t>
  </si>
  <si>
    <t>22/07/24 11:46:24  679</t>
  </si>
  <si>
    <t>11:46:24</t>
  </si>
  <si>
    <t>129ca471-f19f-47e5-aec1-e5146fcc4038</t>
  </si>
  <si>
    <t>1-a2f6903f1555b667d2931a51ff6b8fd3</t>
  </si>
  <si>
    <t>22/07/24 11:46:34  809</t>
  </si>
  <si>
    <t>11:46:34</t>
  </si>
  <si>
    <t>277b55a5-54c2-4508-8357-765397178727</t>
  </si>
  <si>
    <t>1-cf22057fc20f7be4a737b6dca5ce8604</t>
  </si>
  <si>
    <t>22/07/24 11:46:54  753</t>
  </si>
  <si>
    <t>11:46:54</t>
  </si>
  <si>
    <t>d7aba6f4-7872-4895-b25a-f78dc9c876b3</t>
  </si>
  <si>
    <t>1-f8a2bc8e9d73f017d0f0f486ca662aa1</t>
  </si>
  <si>
    <t>22/07/24 11:47:04  790</t>
  </si>
  <si>
    <t>11:47:04</t>
  </si>
  <si>
    <t>774106cd-85aa-46a0-873b-98cae84ad126</t>
  </si>
  <si>
    <t>1-f51c803a410bc203b1c0ca8134f7034b</t>
  </si>
  <si>
    <t>22/07/24 11:47:14  810</t>
  </si>
  <si>
    <t>11:47:14</t>
  </si>
  <si>
    <t>02f2f465-913e-4833-ac32-c26daf163381</t>
  </si>
  <si>
    <t>1-abb498c196de61eaa22af91fce04ab84</t>
  </si>
  <si>
    <t>22/07/24 11:47:25  783</t>
  </si>
  <si>
    <t>11:47:25</t>
  </si>
  <si>
    <t>fbb7e037-47e7-45e0-b357-d16d26d1a544</t>
  </si>
  <si>
    <t>1-b857f5a13a2de7601f978313148372c5</t>
  </si>
  <si>
    <t>22/07/24 11:47:36  783</t>
  </si>
  <si>
    <t>32ad058b-c865-43fc-9f51-9f20ef1dc28e</t>
  </si>
  <si>
    <t>1-a66e71533643e690331f7692f3684c27</t>
  </si>
  <si>
    <t>22/07/24 11:47:47  892</t>
  </si>
  <si>
    <t>11:47:47</t>
  </si>
  <si>
    <t>0ee4d82b-5a8c-40b2-82af-36f158cdc500</t>
  </si>
  <si>
    <t>1-4d88534940df4612c8089431dd5388dc</t>
  </si>
  <si>
    <t>22/07/24 11:47:58  854</t>
  </si>
  <si>
    <t>11:47:58</t>
  </si>
  <si>
    <t>b267435a-010b-45d3-a88c-dea2e7dd4f34</t>
  </si>
  <si>
    <t>1-22889cfdaed44ebf7eedc755eac89d3e</t>
  </si>
  <si>
    <t>22/07/24 11:48:09  993</t>
  </si>
  <si>
    <t>11:48:09</t>
  </si>
  <si>
    <t>7816d267-013a-4e1a-82b0-f80e06d60095</t>
  </si>
  <si>
    <t>1-bb77bb2cdb5c8d7ecc58f64e8956339b</t>
  </si>
  <si>
    <t>22/07/24 11:48:21  028</t>
  </si>
  <si>
    <t>11:48:21</t>
  </si>
  <si>
    <t>24cdded6-64be-4c24-b2c5-aab812a1852d</t>
  </si>
  <si>
    <t>1-f3bafd0a9835d8dd9af4e17297e7e73a</t>
  </si>
  <si>
    <t>22/07/24 11:48:31  958</t>
  </si>
  <si>
    <t>11:48:31</t>
  </si>
  <si>
    <t>d4433294-abc8-49bb-8dba-95185a6eca1a</t>
  </si>
  <si>
    <t>1-7e42628f77aba0acead21f9b2559e966</t>
  </si>
  <si>
    <t>22/07/24 11:48:54  127</t>
  </si>
  <si>
    <t>11:48:54</t>
  </si>
  <si>
    <t>713076cc-43d6-46c8-ba5d-b91087ae13ce</t>
  </si>
  <si>
    <t>1-ad89e7483b49c096c2e7700dcc67ee2a</t>
  </si>
  <si>
    <t>22/07/24 11:49:04  247</t>
  </si>
  <si>
    <t>11:49:04</t>
  </si>
  <si>
    <t>d56e2d1a-b694-4b1e-b835-694bee7d4dde</t>
  </si>
  <si>
    <t>1-dc3dd8747bd4c4f521304a7f431c61c0</t>
  </si>
  <si>
    <t>22/07/24 11:49:14  267</t>
  </si>
  <si>
    <t>11:49:14</t>
  </si>
  <si>
    <t>ec17bad1-ea6c-4ced-a402-7f45810b000e</t>
  </si>
  <si>
    <t>1-4cd905951cbc435dd4897ace6ea03fef</t>
  </si>
  <si>
    <t>22/07/24 11:49:24  263</t>
  </si>
  <si>
    <t>11:49:24</t>
  </si>
  <si>
    <t>4f1ea09d-b6fc-430e-bc40-12befb597cad</t>
  </si>
  <si>
    <t>1-35cb3bf9a0e20c72a436a6d732baac35</t>
  </si>
  <si>
    <t>22/07/24 11:49:34  412</t>
  </si>
  <si>
    <t>8bc0fcb7-55ca-4484-a8cc-b7ad424482cd</t>
  </si>
  <si>
    <t>1-6025d0062e5f262ead981d0b47bc4b0f</t>
  </si>
  <si>
    <t>22/07/24 11:49:44  218</t>
  </si>
  <si>
    <t>11:49:44</t>
  </si>
  <si>
    <t>e118c03e-ee50-461e-946c-9e20fa87dfa0</t>
  </si>
  <si>
    <t>1-414580719ac5ae677ceb027ec8bf2ca3</t>
  </si>
  <si>
    <t>22/07/24 11:49:54  253</t>
  </si>
  <si>
    <t>11:49:54</t>
  </si>
  <si>
    <t>7e02d4a3-4dd1-4219-94b2-79021cfb2cb2</t>
  </si>
  <si>
    <t>1-b9b2fe2830802808c3c5190a166b8884</t>
  </si>
  <si>
    <t>22/07/24 11:50:04  449</t>
  </si>
  <si>
    <t>11:50:04</t>
  </si>
  <si>
    <t>1858a144-522d-4d3d-b2d5-5a95c2c68bfe</t>
  </si>
  <si>
    <t>1-17a0fffa48d19151c2e27a5b212a3347</t>
  </si>
  <si>
    <t>22/07/24 11:50:14  483</t>
  </si>
  <si>
    <t>11:50:14</t>
  </si>
  <si>
    <t>42c8a58c-3cf5-4603-a339-b99e5c5ad89f</t>
  </si>
  <si>
    <t>1-a6b4289a8a4a0d5f8f3bbf15a96e48c7</t>
  </si>
  <si>
    <t>22/07/24 11:50:24  511</t>
  </si>
  <si>
    <t>11:50:24</t>
  </si>
  <si>
    <t>22e7560f-8965-4e5b-8906-25d3d99d057b</t>
  </si>
  <si>
    <t>1-e275d26068d1867b7a06c945c369c397</t>
  </si>
  <si>
    <t>22/07/24 11:50:34  478</t>
  </si>
  <si>
    <t>11:50:34</t>
  </si>
  <si>
    <t>2d22ac2c-2d74-4cd1-ac5e-815eef2f289b</t>
  </si>
  <si>
    <t>1-635c217a3f3991c306c028a249a2709c</t>
  </si>
  <si>
    <t>22/07/24 11:50:44  461</t>
  </si>
  <si>
    <t>11:50:44</t>
  </si>
  <si>
    <t>d5995c6f-4ad5-43f0-b462-96a8021ad3fc</t>
  </si>
  <si>
    <t>1-5cde2c919f4d0d8e5c615cc00d0f5eb0</t>
  </si>
  <si>
    <t>22/07/24 11:50:54  572</t>
  </si>
  <si>
    <t>11:50:54</t>
  </si>
  <si>
    <t>ab855742-a1d5-4ea4-bf0b-fcf01b006308</t>
  </si>
  <si>
    <t>1-c25dd24242491c2df74eca4f8e41779f</t>
  </si>
  <si>
    <t>22/07/24 11:51:04  904</t>
  </si>
  <si>
    <t>11:51:04</t>
  </si>
  <si>
    <t>617f2482-123e-4566-84ec-bef3fb9b903b</t>
  </si>
  <si>
    <t>1-8f83a9d1c26145cfcbd80c687da25189</t>
  </si>
  <si>
    <t>22/07/24 11:51:14  701</t>
  </si>
  <si>
    <t>11:51:14</t>
  </si>
  <si>
    <t>5e9465fc-04f7-4602-9b45-b2ee4d65e1d3</t>
  </si>
  <si>
    <t>1-0c430d598d2a19ae916d2d4ac774aa94</t>
  </si>
  <si>
    <t>22/07/24 11:51:24  756</t>
  </si>
  <si>
    <t>11:51:24</t>
  </si>
  <si>
    <t>df20cdb1-9239-43ff-9c84-5df0b46b4f89</t>
  </si>
  <si>
    <t>1-6e4be64ac8bd865440ade83a0c1cde10</t>
  </si>
  <si>
    <t>22/07/24 11:51:34  625</t>
  </si>
  <si>
    <t>11:51:34</t>
  </si>
  <si>
    <t>8994d3fe-746f-4b83-9afe-6a4c43232108</t>
  </si>
  <si>
    <t>1-2869319eb2f1cb9542deb459e806001f</t>
  </si>
  <si>
    <t>22/07/24 11:51:44  662</t>
  </si>
  <si>
    <t>11:51:44</t>
  </si>
  <si>
    <t>2ab1cbb0-07d7-43c2-977f-7fa8527bfb80</t>
  </si>
  <si>
    <t>1-a5761377e86e29eb4d4b75774d40c00f</t>
  </si>
  <si>
    <t>22/07/24 11:51:54  685</t>
  </si>
  <si>
    <t>11:51:54</t>
  </si>
  <si>
    <t>9ca3d87a-3ae2-4ada-be60-10876d608d83</t>
  </si>
  <si>
    <t>1-63c54aa4344486bd12906a8334e60370</t>
  </si>
  <si>
    <t>22/07/24 11:52:04  843</t>
  </si>
  <si>
    <t>11:52:04</t>
  </si>
  <si>
    <t>f5743373-04b0-4503-ae47-3e698f5a2a32</t>
  </si>
  <si>
    <t>1-a5d0d0ca36591d98b2e30ff1b57656b1</t>
  </si>
  <si>
    <t>22/07/24 11:52:14  898</t>
  </si>
  <si>
    <t>11:52:14</t>
  </si>
  <si>
    <t>e66a3fb4-1437-4fd1-9370-c81447bdda84</t>
  </si>
  <si>
    <t>1-96d99c5dcfba667cd8ec2c028bafe2a3</t>
  </si>
  <si>
    <t>22/07/24 11:52:25  250</t>
  </si>
  <si>
    <t>11:52:25</t>
  </si>
  <si>
    <t>8d831e5b-0ef0-44cd-8078-daf79fbe8554</t>
  </si>
  <si>
    <t>1-45f0584800697b8ff22f756e66e65494</t>
  </si>
  <si>
    <t>22/07/24 11:52:34  884</t>
  </si>
  <si>
    <t>11:52:34</t>
  </si>
  <si>
    <t>815c94d1-b041-4c34-aadc-af8e571d5fc7</t>
  </si>
  <si>
    <t>1-8ee0dbd1449ba24e84251e6c14144bcc</t>
  </si>
  <si>
    <t>22/07/24 11:52:44  925</t>
  </si>
  <si>
    <t>11:52:44</t>
  </si>
  <si>
    <t>2c11d18d-1360-4068-871c-5651569c9548</t>
  </si>
  <si>
    <t>1-3f0d8feabe9c6ac7ae2d6c9e1e504d2e</t>
  </si>
  <si>
    <t>22/07/24 11:52:54  943</t>
  </si>
  <si>
    <t>11:52:54</t>
  </si>
  <si>
    <t>e3e4f7a3-aeb4-4704-937d-1b2bf021df3f</t>
  </si>
  <si>
    <t>1-a1411f76d4aeec44f95e61825d9ab3c9</t>
  </si>
  <si>
    <t>22/07/24 11:53:15  148</t>
  </si>
  <si>
    <t>11:53:15</t>
  </si>
  <si>
    <t>63cb117d-c0f7-4f1d-9087-a45a290b1a24</t>
  </si>
  <si>
    <t>1-6cd7e6354c6eef28030117e3947a79d7</t>
  </si>
  <si>
    <t>22/07/24 11:53:25  155</t>
  </si>
  <si>
    <t>11:53:25</t>
  </si>
  <si>
    <t>5a2a6fa6-6cfd-489b-bd38-ac914f38ac98</t>
  </si>
  <si>
    <t>1-84a0e11abb88dde91726aa8ef82011f4</t>
  </si>
  <si>
    <t>22/07/24 11:53:35  267</t>
  </si>
  <si>
    <t>11:53:35</t>
  </si>
  <si>
    <t>b7372685-7f24-468d-afce-b6664d92ee50</t>
  </si>
  <si>
    <t>1-aa7a8376532a9747732370daa40fb3cc</t>
  </si>
  <si>
    <t>22/07/24 11:53:45  119</t>
  </si>
  <si>
    <t>11:53:45</t>
  </si>
  <si>
    <t>79dc9d51-4562-43da-a9d7-4df99645d2da</t>
  </si>
  <si>
    <t>1-83f232915cff78fa7e41e82d1f17861e</t>
  </si>
  <si>
    <t>22/07/24 11:53:55  109</t>
  </si>
  <si>
    <t>0a99fa3a-fcba-48be-84a1-091e6f6938ba</t>
  </si>
  <si>
    <t>1-0aa00fb638bb47b3da1f0bbc588a3af6</t>
  </si>
  <si>
    <t>22/07/24 11:54:05  131</t>
  </si>
  <si>
    <t>11:54:05</t>
  </si>
  <si>
    <t>f56d3930-a453-46dc-b4c8-1179ac7b0795</t>
  </si>
  <si>
    <t>1-0788e2d24418488171f7e9852b596028</t>
  </si>
  <si>
    <t>22/07/24 11:54:15  279</t>
  </si>
  <si>
    <t>11:54:15</t>
  </si>
  <si>
    <t>a28bc5ce-f153-444e-afbc-664273bcefd4</t>
  </si>
  <si>
    <t>1-8d43ec00c10db1f4d0d7a88f9eca4242</t>
  </si>
  <si>
    <t>22/07/24 11:54:25  319</t>
  </si>
  <si>
    <t>11:54:25</t>
  </si>
  <si>
    <t>47dcd5d5-3f0c-487b-aee1-177e91dbd01c</t>
  </si>
  <si>
    <t>1-3c43ae69670fac6a6fe87a43dc070150</t>
  </si>
  <si>
    <t>22/07/24 11:54:35  252</t>
  </si>
  <si>
    <t>069ea00e-b755-4698-b9e0-b2540b8ebe61</t>
  </si>
  <si>
    <t>1-1129558deb6abff1d06e7f986903abfc</t>
  </si>
  <si>
    <t>22/07/24 11:54:45  381</t>
  </si>
  <si>
    <t>11:54:45</t>
  </si>
  <si>
    <t>f24389b1-3d69-4721-b5d0-98a88bf67253</t>
  </si>
  <si>
    <t>1-47825d336bc52b6ab08764ec6382649b</t>
  </si>
  <si>
    <t>22/07/24 11:54:55  348</t>
  </si>
  <si>
    <t>11:54:55</t>
  </si>
  <si>
    <t>5f52f02e-c2a8-458e-a12a-c9e39d633f4c</t>
  </si>
  <si>
    <t>1-6fc45762a84985bb815f91ef530d0457</t>
  </si>
  <si>
    <t>22/07/24 11:55:05  465</t>
  </si>
  <si>
    <t>11:55:05</t>
  </si>
  <si>
    <t>444b54b6-8fe7-4a0c-bbfb-6e4997b25f29</t>
  </si>
  <si>
    <t>1-5728ef73c6519449fa176e9d0524898a</t>
  </si>
  <si>
    <t>22/07/24 11:55:25  401</t>
  </si>
  <si>
    <t>11:55:25</t>
  </si>
  <si>
    <t>4e1c7396-244f-49c9-93ae-53c3feed657c</t>
  </si>
  <si>
    <t>1-f035cb19a48f3275e50c5edfe860068e</t>
  </si>
  <si>
    <t>22/07/24 11:55:35  386</t>
  </si>
  <si>
    <t>11:55:35</t>
  </si>
  <si>
    <t>08f53b54-61f3-4a7e-a408-69aacbfb9b55</t>
  </si>
  <si>
    <t>1-96d834a15eba99750e2a316c6b069154</t>
  </si>
  <si>
    <t>22/07/24 11:55:45  459</t>
  </si>
  <si>
    <t>11:55:45</t>
  </si>
  <si>
    <t>7215640b-68c5-44ab-a0e0-4fd8315b285b</t>
  </si>
  <si>
    <t>1-29c996e7e69be3bb36a4b23067958542</t>
  </si>
  <si>
    <t>22/07/24 11:55:55  628</t>
  </si>
  <si>
    <t>11:55:55</t>
  </si>
  <si>
    <t>39d5a23b-9f4d-4c03-99e1-8f7a04284c53</t>
  </si>
  <si>
    <t>1-1ba0833c7b2b190e08c83da0a1aaf7fb</t>
  </si>
  <si>
    <t>22/07/24 11:56:05  610</t>
  </si>
  <si>
    <t>11:56:05</t>
  </si>
  <si>
    <t>ffab1ffe-26f7-4f62-b5c9-7ecac5a29838</t>
  </si>
  <si>
    <t>1-46d212a9c6f6ba40032e300ea4fa70b3</t>
  </si>
  <si>
    <t>22/07/24 11:56:15  694</t>
  </si>
  <si>
    <t>11:56:15</t>
  </si>
  <si>
    <t>aad5239e-4791-43e6-a2d1-351f3f05fa5a</t>
  </si>
  <si>
    <t>1-8d803f76ddc8321c181416756bd4cf6c</t>
  </si>
  <si>
    <t>22/07/24 11:56:25  671</t>
  </si>
  <si>
    <t>11:56:25</t>
  </si>
  <si>
    <t>4522d063-a01d-48bf-b7e7-37074a52edde</t>
  </si>
  <si>
    <t>1-f7654227079c77f8b2ea7fb34700eafe</t>
  </si>
  <si>
    <t>22/07/24 11:56:35  652</t>
  </si>
  <si>
    <t>11:56:35</t>
  </si>
  <si>
    <t>0db192d2-3ef0-4815-8ebd-97213cfa9a8a</t>
  </si>
  <si>
    <t>1-5c7d62ebc9507bf8da02141dd8d7a865</t>
  </si>
  <si>
    <t>22/07/24 11:56:45  622</t>
  </si>
  <si>
    <t>fd43f3b3-8f4d-43e1-8a2c-940b7b0c392e</t>
  </si>
  <si>
    <t>1-4272c88716632f10f9abcf82cf3cc5b8</t>
  </si>
  <si>
    <t>22/07/24 11:56:55  677</t>
  </si>
  <si>
    <t>11:56:55</t>
  </si>
  <si>
    <t>ff2ada62-40a2-4d82-bd69-5edcc06bcccf</t>
  </si>
  <si>
    <t>1-3b19d2eb92b17718819a396d9ee45230</t>
  </si>
  <si>
    <t>22/07/24 11:57:05  813</t>
  </si>
  <si>
    <t>11:57:05</t>
  </si>
  <si>
    <t>4e4a6d5c-419d-488b-9684-05f481e6e9cc</t>
  </si>
  <si>
    <t>1-dc34dd7c0f6e633264a49a240733462f</t>
  </si>
  <si>
    <t>22/07/24 11:57:15  812</t>
  </si>
  <si>
    <t>11:57:15</t>
  </si>
  <si>
    <t>6ee613b1-dd23-41af-9fa3-252964ccd8eb</t>
  </si>
  <si>
    <t>1-cfe1076fdcf707ab2e0eb38766f7eb81</t>
  </si>
  <si>
    <t>22/07/24 11:57:25  895</t>
  </si>
  <si>
    <t>46c5e75c-c8c4-4bab-9603-55f832624d18</t>
  </si>
  <si>
    <t>1-b5ecbde7ea056889df462aca8706c29a</t>
  </si>
  <si>
    <t>22/07/24 11:57:35  972</t>
  </si>
  <si>
    <t>11:57:35</t>
  </si>
  <si>
    <t>773783ea-f80f-475e-836f-69e71f641725</t>
  </si>
  <si>
    <t>1-2cb525440b4d558762e130f7d7f705b4</t>
  </si>
  <si>
    <t>22/07/24 11:57:45  911</t>
  </si>
  <si>
    <t>11:57:45</t>
  </si>
  <si>
    <t>cd293933-9490-4cde-9a99-9b192828c6ff</t>
  </si>
  <si>
    <t>1-64577ec3f019ee2504e87bbb2c19a8b5</t>
  </si>
  <si>
    <t>22/07/24 11:57:55  954</t>
  </si>
  <si>
    <t>11:57:55</t>
  </si>
  <si>
    <t>c2c17161-681a-4f27-ad02-4266ac7ab1c7</t>
  </si>
  <si>
    <t>1-e48e65e3e358f74a00be5582056234b4</t>
  </si>
  <si>
    <t>22/07/24 11:58:16  122</t>
  </si>
  <si>
    <t>11:58:16</t>
  </si>
  <si>
    <t>639ef129-8d43-401f-8838-36b7932bc45d</t>
  </si>
  <si>
    <t>1-36726b660636e57d42d7ac5c50cbf96f</t>
  </si>
  <si>
    <t>22/07/24 11:58:25  959</t>
  </si>
  <si>
    <t>11:58:25</t>
  </si>
  <si>
    <t>245ed58a-8fe7-4518-b63d-34294884f36a</t>
  </si>
  <si>
    <t>1-b92968d8c21168125207008fc8c64350</t>
  </si>
  <si>
    <t>22/07/24 11:58:35  996</t>
  </si>
  <si>
    <t>11:58:35</t>
  </si>
  <si>
    <t>7be1f87f-aa7d-46f4-9a68-381fa49368cb</t>
  </si>
  <si>
    <t>1-596f329f876c1cbd4b94252b712aba07</t>
  </si>
  <si>
    <t>22/07/24 11:58:45  954</t>
  </si>
  <si>
    <t>11:58:45</t>
  </si>
  <si>
    <t>4e7a6474-a057-40a5-8085-8353c2af96aa</t>
  </si>
  <si>
    <t>1-34021b75cdc543a1fd8e37e638687cdb</t>
  </si>
  <si>
    <t>22/07/24 11:58:56  056</t>
  </si>
  <si>
    <t>11:58:56</t>
  </si>
  <si>
    <t>0eb6cf73-b4b2-4bca-9c35-d79d83fb1c8c</t>
  </si>
  <si>
    <t>1-cf8de41d315361c6c86edfd6fe726064</t>
  </si>
  <si>
    <t>22/07/24 11:59:06  218</t>
  </si>
  <si>
    <t>11:59:06</t>
  </si>
  <si>
    <t>e18e926a-b6d9-40db-94b1-e6a6fedf655a</t>
  </si>
  <si>
    <t>1-240bd813618298b0c192250c2671e9ef</t>
  </si>
  <si>
    <t>22/07/24 11:59:16  306</t>
  </si>
  <si>
    <t>11:59:16</t>
  </si>
  <si>
    <t>1989561f-ba09-47a8-9edd-f830ea579220</t>
  </si>
  <si>
    <t>1-1980ab40a54e6d50ded3baaf3a496471</t>
  </si>
  <si>
    <t>22/07/24 11:59:26  435</t>
  </si>
  <si>
    <t>11:59:26</t>
  </si>
  <si>
    <t>6ec2b9b6-ec55-4021-8a3a-dfe7f2265100</t>
  </si>
  <si>
    <t>1-9148cbf0653bc14d77284096a0a2a1bb</t>
  </si>
  <si>
    <t>22/07/24 11:59:36  333</t>
  </si>
  <si>
    <t>6e928472-d2b6-46e0-9946-e8e75c4d2cde</t>
  </si>
  <si>
    <t>1-768ba909a0e2ab0d9498b604d41f5735</t>
  </si>
  <si>
    <t>22/07/24 11:59:46  300</t>
  </si>
  <si>
    <t>11:59:46</t>
  </si>
  <si>
    <t>bfc4ea49-1d4e-4267-9d6a-e2d155e4e5e6</t>
  </si>
  <si>
    <t>1-80945eee9c3ba6e8232aeb2347846ebd</t>
  </si>
  <si>
    <t>22/07/24 11:59:56  329</t>
  </si>
  <si>
    <t>11:59:56</t>
  </si>
  <si>
    <t>14401a91-75be-45bc-a030-adc33c76b298</t>
  </si>
  <si>
    <t>1-e07553dad1aef9b361b9fe68e56f6ecc</t>
  </si>
  <si>
    <t>22/07/24 12:00:06  508</t>
  </si>
  <si>
    <t>12:00:06</t>
  </si>
  <si>
    <t>b94b6a80-6180-4c6f-a036-73ac1952b27d</t>
  </si>
  <si>
    <t>1-dc742da4fd91629bf35cebcf877558ff</t>
  </si>
  <si>
    <t>22/07/24 12:00:16  452</t>
  </si>
  <si>
    <t>12:00:16</t>
  </si>
  <si>
    <t>70447f86-1da1-4137-b693-6b187465446b</t>
  </si>
  <si>
    <t>1-6092e345488c595a5c26af60f3502e1c</t>
  </si>
  <si>
    <t>22/07/24 12:00:26  480</t>
  </si>
  <si>
    <t>12:00:26</t>
  </si>
  <si>
    <t>53fe9cda-6469-43c2-9009-cffb223099b5</t>
  </si>
  <si>
    <t>1-8a756493a23b246667c6d87df7b41b55</t>
  </si>
  <si>
    <t>22/07/24 12:00:36  443</t>
  </si>
  <si>
    <t>12:00:36</t>
  </si>
  <si>
    <t>83e23d6e-5856-4744-bd20-bbb981a64514</t>
  </si>
  <si>
    <t>1-3ab5b172a3f2051c0122619b68287d2b</t>
  </si>
  <si>
    <t>22/07/24 12:00:46  541</t>
  </si>
  <si>
    <t>12:00:46</t>
  </si>
  <si>
    <t>37867583-0fb5-4f24-885e-1f6e457852bf</t>
  </si>
  <si>
    <t>1-b0a6ce3cd051ba34f33d56ffc72509be</t>
  </si>
  <si>
    <t>22/07/24 12:01:06  950</t>
  </si>
  <si>
    <t>12:01:06</t>
  </si>
  <si>
    <t>a494230f-84b9-4261-92ae-fe3a88d3e42f</t>
  </si>
  <si>
    <t>1-c3fda723a9262ad79c29e83dfcc4aab4</t>
  </si>
  <si>
    <t>22/07/24 12:01:16  680</t>
  </si>
  <si>
    <t>12:01:16</t>
  </si>
  <si>
    <t>6e9e4c28-e0b3-463e-984a-9e5514a8dcf2</t>
  </si>
  <si>
    <t>1-75d8c9377a59888b6eba74d183dbd523</t>
  </si>
  <si>
    <t>22/07/24 12:01:26  703</t>
  </si>
  <si>
    <t>12:01:26</t>
  </si>
  <si>
    <t>9c20c336-b868-4a53-aba9-25026a8518cc</t>
  </si>
  <si>
    <t>1-208a9f1b99e93c3c5169ee6e6073faa3</t>
  </si>
  <si>
    <t>22/07/24 12:01:36  716</t>
  </si>
  <si>
    <t>12:01:36</t>
  </si>
  <si>
    <t>c7acad3a-fe53-4266-b77b-4b762480218f</t>
  </si>
  <si>
    <t>1-d7b5dcf414aed303bed9d8c90c8fde10</t>
  </si>
  <si>
    <t>22/07/24 12:01:46  736</t>
  </si>
  <si>
    <t>70e1eaef-a1c3-4869-9877-ec2053d5533d</t>
  </si>
  <si>
    <t>1-8e4c5aa84bb12eda78577913353db172</t>
  </si>
  <si>
    <t>22/07/24 12:01:56  753</t>
  </si>
  <si>
    <t>12:01:56</t>
  </si>
  <si>
    <t>206d15f6-027e-4b44-9747-cabd34b1bddd</t>
  </si>
  <si>
    <t>1-6e9431eca1686d16fc0b5a1f61889d5d</t>
  </si>
  <si>
    <t>22/07/24 12:02:06  856</t>
  </si>
  <si>
    <t>12:02:06</t>
  </si>
  <si>
    <t>60fd503f-2471-44a2-b84c-83e05d6ef092</t>
  </si>
  <si>
    <t>1-de40660514453b2125bcfe573e79531b</t>
  </si>
  <si>
    <t>22/07/24 12:02:26  859</t>
  </si>
  <si>
    <t>12:02:26</t>
  </si>
  <si>
    <t>6c621ac7-875b-437a-a90f-c4ee820f93d1</t>
  </si>
  <si>
    <t>1-0485c394ff17aafbb642ca425224198c</t>
  </si>
  <si>
    <t>22/07/24 12:02:37  011</t>
  </si>
  <si>
    <t>12:02:37</t>
  </si>
  <si>
    <t>0400862d-9e7c-4059-8ebb-d841ff8b0375</t>
  </si>
  <si>
    <t>1-1e7d3ca9078dd697e183ef862a68c253</t>
  </si>
  <si>
    <t>22/07/24 12:02:46  908</t>
  </si>
  <si>
    <t>12:02:46</t>
  </si>
  <si>
    <t>3ea45a61-444f-4a82-b1f5-78379b0c5856</t>
  </si>
  <si>
    <t>1-704055e4294235ffc3cf148f59d7842a</t>
  </si>
  <si>
    <t>22/07/24 12:02:56  885</t>
  </si>
  <si>
    <t>12:02:56</t>
  </si>
  <si>
    <t>04877fed-911c-4bdf-9449-360f450abe45</t>
  </si>
  <si>
    <t>1-2441d897ad5266f59d86de93c2f4d017</t>
  </si>
  <si>
    <t>22/07/24 12:03:07  103</t>
  </si>
  <si>
    <t>12:03:07</t>
  </si>
  <si>
    <t>b769ab3d-15f7-4557-8876-610994d4e5ef</t>
  </si>
  <si>
    <t>1-d8ffe30989298aece1b5b98a50abaab0</t>
  </si>
  <si>
    <t>22/07/24 12:03:17  111</t>
  </si>
  <si>
    <t>12:03:17</t>
  </si>
  <si>
    <t>7d642359-2c72-45b3-b239-8b0c958f0dd0</t>
  </si>
  <si>
    <t>1-60189abcc97d6cdeee27209d2161d45c</t>
  </si>
  <si>
    <t>22/07/24 12:03:37  106</t>
  </si>
  <si>
    <t>12:03:37</t>
  </si>
  <si>
    <t>3f9eb7c4-5785-4a10-b07b-d51ec2390650</t>
  </si>
  <si>
    <t>1-330ce32970e01d83572e40b9c0bceefa</t>
  </si>
  <si>
    <t>22/07/24 12:03:47  103</t>
  </si>
  <si>
    <t>12:03:47</t>
  </si>
  <si>
    <t>fae8597e-c2d2-41a4-9aa5-2ff28c5af8da</t>
  </si>
  <si>
    <t>1-ff0f16f93d8aef7479d54baca5de31be</t>
  </si>
  <si>
    <t>22/07/24 12:03:57  379</t>
  </si>
  <si>
    <t>12:03:57</t>
  </si>
  <si>
    <t>c87d0cd6-a877-429c-8d57-e08338858ed0</t>
  </si>
  <si>
    <t>1-b8bbf8b08d22ba894a3ed5cc3770f974</t>
  </si>
  <si>
    <t>22/07/24 12:04:07  430</t>
  </si>
  <si>
    <t>bd21c942-f7b3-44af-bf53-100160f3063a</t>
  </si>
  <si>
    <t>1-6c81907a836faa9e46a890b41de6940b</t>
  </si>
  <si>
    <t>22/07/24 12:04:17  311</t>
  </si>
  <si>
    <t>12:04:17</t>
  </si>
  <si>
    <t>34cb4136-11bf-4f7d-95d1-e2bfca8e9415</t>
  </si>
  <si>
    <t>1-f5b876010ae93f54a9694e8ea832ac03</t>
  </si>
  <si>
    <t>22/07/24 12:04:27  356</t>
  </si>
  <si>
    <t>12:04:27</t>
  </si>
  <si>
    <t>38e4243a-8d43-41ca-820e-98196a9a2435</t>
  </si>
  <si>
    <t>1-fbb2c0c51298ad118a7299e2f2204c10</t>
  </si>
  <si>
    <t>22/07/24 12:04:37  356</t>
  </si>
  <si>
    <t>12:04:37</t>
  </si>
  <si>
    <t>b64dedd5-18ba-4e04-a17b-e7bac3313902</t>
  </si>
  <si>
    <t>1-4272e57c98bba5f836985630050feb90</t>
  </si>
  <si>
    <t>22/07/24 12:04:47  375</t>
  </si>
  <si>
    <t>5ea88e3d-1ec6-4f49-82a6-da7ca71d0239</t>
  </si>
  <si>
    <t>1-2d7d6c3ce7ac0d941b4869926e0368f8</t>
  </si>
  <si>
    <t>22/07/24 12:04:57  346</t>
  </si>
  <si>
    <t>12:04:57</t>
  </si>
  <si>
    <t>e289d17e-bf9c-46c2-b096-ca406e5f56e0</t>
  </si>
  <si>
    <t>1-d2b18f7dfdb04c124a85823b4c5ef04f</t>
  </si>
  <si>
    <t>22/07/24 12:05:07  574</t>
  </si>
  <si>
    <t>12:05:07</t>
  </si>
  <si>
    <t>f7e21b66-c561-49e0-9bf7-ca733f28d27a</t>
  </si>
  <si>
    <t>1-7649347c086afa30e01aaf43ba650380</t>
  </si>
  <si>
    <t>22/07/24 12:05:17  548</t>
  </si>
  <si>
    <t>12:05:17</t>
  </si>
  <si>
    <t>1393e631-c448-4e74-accb-429bb9340726</t>
  </si>
  <si>
    <t>1-ec790db249b56292bb613f6e4a3872a5</t>
  </si>
  <si>
    <t>22/07/24 12:05:27  623</t>
  </si>
  <si>
    <t>12:05:27</t>
  </si>
  <si>
    <t>53beaa19-5ddd-4708-858c-61d0e97064bf</t>
  </si>
  <si>
    <t>1-34ede634ea94272c419c298a15a3ebfd</t>
  </si>
  <si>
    <t>22/07/24 12:05:37  536</t>
  </si>
  <si>
    <t>12:05:37</t>
  </si>
  <si>
    <t>dc635584-4254-4b3d-87b4-71a37eb59be2</t>
  </si>
  <si>
    <t>1-5b06fb471df5cbcf90e18caefa69f155</t>
  </si>
  <si>
    <t>22/07/24 12:05:47  569</t>
  </si>
  <si>
    <t>12:05:47</t>
  </si>
  <si>
    <t>4f92c9b8-c0ff-40c4-8e4c-13ff4fc61eb6</t>
  </si>
  <si>
    <t>1-aaa793b696486e2d00bb03329e2a9dd2</t>
  </si>
  <si>
    <t>22/07/24 12:05:57  584</t>
  </si>
  <si>
    <t>12:05:57</t>
  </si>
  <si>
    <t>8e470607-befc-4b28-897c-bba8450f1cae</t>
  </si>
  <si>
    <t>1-f038d258e39f3236830dfbe2baa4abee</t>
  </si>
  <si>
    <t>22/07/24 12:06:07  753</t>
  </si>
  <si>
    <t>12:06:07</t>
  </si>
  <si>
    <t>335f38c9-faa5-4c01-a2bf-688881152038</t>
  </si>
  <si>
    <t>1-23412c09ddc762e9d2661c11dc82faf2</t>
  </si>
  <si>
    <t>22/07/24 12:06:17  790</t>
  </si>
  <si>
    <t>12:06:17</t>
  </si>
  <si>
    <t>7007403e-53e6-4fe2-9f92-a0ee44a984a0</t>
  </si>
  <si>
    <t>1-ae891a8da35527c27999a633899cfedf</t>
  </si>
  <si>
    <t>22/07/24 12:06:27  854</t>
  </si>
  <si>
    <t>12:06:27</t>
  </si>
  <si>
    <t>5ea12348-c77d-426c-9414-d88f3633e2fb</t>
  </si>
  <si>
    <t>1-20d10da58e0dac11d5527c1eacee393d</t>
  </si>
  <si>
    <t>22/07/24 12:06:37  794</t>
  </si>
  <si>
    <t>12:06:37</t>
  </si>
  <si>
    <t>748d1181-6ba0-4f98-b7f9-90a469bd0a47</t>
  </si>
  <si>
    <t>1-8ad0b137931fd0dac819ec9707d6b407</t>
  </si>
  <si>
    <t>22/07/24 12:06:47  761</t>
  </si>
  <si>
    <t>12:06:47</t>
  </si>
  <si>
    <t>61356c6a-9fca-44c7-91b9-11794a2835e2</t>
  </si>
  <si>
    <t>1-b430360f417b3c89af9eab83fe43690e</t>
  </si>
  <si>
    <t>22/07/24 12:06:58  030</t>
  </si>
  <si>
    <t>3d634368-db3f-4b14-a570-64349721def4</t>
  </si>
  <si>
    <t>1-f598c592a7971f6f81da14492d4f155d</t>
  </si>
  <si>
    <t>22/07/24 12:07:08  151</t>
  </si>
  <si>
    <t>12:07:08</t>
  </si>
  <si>
    <t>657ac7a4-6768-4f88-83e9-19808e03503c</t>
  </si>
  <si>
    <t>1-8b34fd168bfa8d48b4373c6b04ddec33</t>
  </si>
  <si>
    <t>22/07/24 12:07:18  441</t>
  </si>
  <si>
    <t>12:07:18</t>
  </si>
  <si>
    <t>c147c5f8-3d40-4e85-b682-0bf41b631608</t>
  </si>
  <si>
    <t>1-97157ca6444d381ff72be13cb67a55fc</t>
  </si>
  <si>
    <t>22/07/24 12:07:28  158</t>
  </si>
  <si>
    <t>12:07:28</t>
  </si>
  <si>
    <t>aa9f8789-b0db-42ef-afc5-3689eb87a1f1</t>
  </si>
  <si>
    <t>1-53b2f05bc5293491c5a97d8a8f583132</t>
  </si>
  <si>
    <t>22/07/24 12:07:38  265</t>
  </si>
  <si>
    <t>12:07:38</t>
  </si>
  <si>
    <t>4da561f4-f430-4419-968a-403e907d7b2f</t>
  </si>
  <si>
    <t>1-f5aec8625b1331d75188aac36439f2bd</t>
  </si>
  <si>
    <t>22/07/24 12:07:48  194</t>
  </si>
  <si>
    <t>12:07:48</t>
  </si>
  <si>
    <t>a357e596-11b3-440f-b4d5-6b0facb49ebc</t>
  </si>
  <si>
    <t>1-3004e77b0d3829c82b812aee8f2a1f77</t>
  </si>
  <si>
    <t>22/07/24 12:07:58  188</t>
  </si>
  <si>
    <t>12:07:58</t>
  </si>
  <si>
    <t>a519cab0-4416-4c1e-94f0-22d619c1b406</t>
  </si>
  <si>
    <t>1-18f122cc15a99c07e3dd5a1a748f2a81</t>
  </si>
  <si>
    <t>22/07/24 12:08:08  368</t>
  </si>
  <si>
    <t>12:08:08</t>
  </si>
  <si>
    <t>4025dbe1-8aa6-49ae-b60b-a1c3592ac0b3</t>
  </si>
  <si>
    <t>1-9ce56ad5b0d9786ae61141fabcecd750</t>
  </si>
  <si>
    <t>22/07/24 12:08:28  401</t>
  </si>
  <si>
    <t>12:08:28</t>
  </si>
  <si>
    <t>ee279ca5-7dac-4aa0-8cc5-dd5bbab8c60d</t>
  </si>
  <si>
    <t>1-2472b0e312fc83e997b9df6976d56d92</t>
  </si>
  <si>
    <t>22/07/24 12:08:38  411</t>
  </si>
  <si>
    <t>12:08:38</t>
  </si>
  <si>
    <t>0034b748-4e60-433c-88aa-a704ca0e22ce</t>
  </si>
  <si>
    <t>1-a5b985e3de3c4ad016ccd281ebcc33f9</t>
  </si>
  <si>
    <t>22/07/24 12:08:48  394</t>
  </si>
  <si>
    <t>12:08:48</t>
  </si>
  <si>
    <t>ae20d490-faaa-470c-bc15-ff3b21a6d1e0</t>
  </si>
  <si>
    <t>1-8b3f0816e03b9bc4b580bd981ee8b8d9</t>
  </si>
  <si>
    <t>22/07/24 12:08:58  690</t>
  </si>
  <si>
    <t>12:08:58</t>
  </si>
  <si>
    <t>cd4b3fc4-df62-4080-8403-8b8a273bd0de</t>
  </si>
  <si>
    <t>1-e01ecacf7289bdb9b5f06a7421af51b1</t>
  </si>
  <si>
    <t>22/07/24 12:09:08  623</t>
  </si>
  <si>
    <t>12:09:08</t>
  </si>
  <si>
    <t>7796bd05-c550-423c-888b-76f238501609</t>
  </si>
  <si>
    <t>1-7e2d7d7d4aaffb3e00675ce82e595a87</t>
  </si>
  <si>
    <t>22/07/24 12:09:18  591</t>
  </si>
  <si>
    <t>12:09:18</t>
  </si>
  <si>
    <t>71947a0c-5480-40ba-88eb-970aa2b030d8</t>
  </si>
  <si>
    <t>1-7e59ba987069995f0c511dfe8b292e77</t>
  </si>
  <si>
    <t>22/07/24 12:09:28  604</t>
  </si>
  <si>
    <t>12:09:28</t>
  </si>
  <si>
    <t>f847065e-1419-478d-a33f-2b043f076a2f</t>
  </si>
  <si>
    <t>1-c0d310648367133e40d84ff5a568dee2</t>
  </si>
  <si>
    <t>22/07/24 12:09:38  686</t>
  </si>
  <si>
    <t>12:09:38</t>
  </si>
  <si>
    <t>5d71639b-590c-40af-beb0-90d107fbcc16</t>
  </si>
  <si>
    <t>1-8f91306b2144862ccb7dced4e0e7b5df</t>
  </si>
  <si>
    <t>22/07/24 12:09:48  649</t>
  </si>
  <si>
    <t>6e9af56d-456e-42c5-b892-a6d83cc11a91</t>
  </si>
  <si>
    <t>1-622ed8da63f3291be8ba0e7a1cb694cc</t>
  </si>
  <si>
    <t>22/07/24 12:09:58  709</t>
  </si>
  <si>
    <t>12:09:58</t>
  </si>
  <si>
    <t>496b5138-2e06-4fdf-afd4-74a0c659c957</t>
  </si>
  <si>
    <t>1-dfcc7acdb0de6cce8306d589fd0a2ac3</t>
  </si>
  <si>
    <t>22/07/24 12:10:08  751</t>
  </si>
  <si>
    <t>12:10:08</t>
  </si>
  <si>
    <t>2ea94ca4-2e2c-40be-b63a-624cc5b32808</t>
  </si>
  <si>
    <t>1-fe9eeaea954a7867c7195a5d52243d5d</t>
  </si>
  <si>
    <t>22/07/24 12:10:18  742</t>
  </si>
  <si>
    <t>12:10:18</t>
  </si>
  <si>
    <t>1341cc6f-7e96-4768-90a6-1e0e5757b3cf</t>
  </si>
  <si>
    <t>1-8f0a778b15f7e2a4eb12edc480df8c4a</t>
  </si>
  <si>
    <t>22/07/24 12:10:28  858</t>
  </si>
  <si>
    <t>12:10:28</t>
  </si>
  <si>
    <t>bd52d0ce-f1c7-4890-b06a-6bee51907e93</t>
  </si>
  <si>
    <t>1-d2059fee20d745d2c5c62695484a5a30</t>
  </si>
  <si>
    <t>22/07/24 12:10:38  831</t>
  </si>
  <si>
    <t>12:10:38</t>
  </si>
  <si>
    <t>599dcd85-8785-49b0-8200-1220715836e5</t>
  </si>
  <si>
    <t>1-4c788b3e5ddf6f2c58ed2363fc11f481</t>
  </si>
  <si>
    <t>22/07/24 12:10:48  792</t>
  </si>
  <si>
    <t>12:10:48</t>
  </si>
  <si>
    <t>fcd9b1f5-4e60-4a14-a7f8-0f0a50ba126e</t>
  </si>
  <si>
    <t>1-da6436aa2493c8d7ee2a53280b75cb2a</t>
  </si>
  <si>
    <t>22/07/24 12:10:58  804</t>
  </si>
  <si>
    <t>12:10:58</t>
  </si>
  <si>
    <t>b7f4ab82-8def-4727-aefc-3cebd291f5c2</t>
  </si>
  <si>
    <t>1-639a4781a2ba890492c11d2ab19a0a1a</t>
  </si>
  <si>
    <t>22/07/24 12:11:18  993</t>
  </si>
  <si>
    <t>12:11:18</t>
  </si>
  <si>
    <t>49f9ef4a-0f11-41a1-bb74-74e03136fd94</t>
  </si>
  <si>
    <t>1-04d8c6fca49949703db3a326e7be94db</t>
  </si>
  <si>
    <t>22/07/24 12:11:29  037</t>
  </si>
  <si>
    <t>12:11:29</t>
  </si>
  <si>
    <t>1df12c84-7b5e-49f9-aaa0-c62c6a459463</t>
  </si>
  <si>
    <t>1-ab22b90d7436e3a0762cc19be107936b</t>
  </si>
  <si>
    <t>22/07/24 12:11:39  080</t>
  </si>
  <si>
    <t>12:11:39</t>
  </si>
  <si>
    <t>a65f2753-d3a2-40e1-8a33-8863ce51c0b6</t>
  </si>
  <si>
    <t>1-6c9139a894f46368de39bd917404a553</t>
  </si>
  <si>
    <t>22/07/24 12:11:49  066</t>
  </si>
  <si>
    <t>12:11:49</t>
  </si>
  <si>
    <t>8e71ecd2-220d-428b-bff0-79ec1ac5689a</t>
  </si>
  <si>
    <t>1-2ceaa4d514bae3f1223da7d2f9a8fc17</t>
  </si>
  <si>
    <t>22/07/24 12:11:59  079</t>
  </si>
  <si>
    <t>cdfd7505-6553-4480-ae0d-10479aa32a08</t>
  </si>
  <si>
    <t>1-7514f2447a802528f487939fb671d23f</t>
  </si>
  <si>
    <t>22/07/24 12:12:09  166</t>
  </si>
  <si>
    <t>12:12:09</t>
  </si>
  <si>
    <t>0471f1c7-a54f-45df-87af-a77920dbf77d</t>
  </si>
  <si>
    <t>1-207ad37b463bf76e55fb87aec79eee44</t>
  </si>
  <si>
    <t>22/07/24 12:12:19  181</t>
  </si>
  <si>
    <t>12:12:19</t>
  </si>
  <si>
    <t>b564b124-aac9-4a1a-8a32-e0ea243112b5</t>
  </si>
  <si>
    <t>1-93765e368e8bb1ebd7161a7b406c7459</t>
  </si>
  <si>
    <t>22/07/24 12:12:29  219</t>
  </si>
  <si>
    <t>12:12:29</t>
  </si>
  <si>
    <t>5d8e2713-8845-434f-b3e8-9ce00f89ca60</t>
  </si>
  <si>
    <t>1-2c0f13c16d437f6b385969aeb44f5d59</t>
  </si>
  <si>
    <t>22/07/24 12:12:49  256</t>
  </si>
  <si>
    <t>12:12:49</t>
  </si>
  <si>
    <t>38b9785a-3289-495c-ba31-29cf2a5a14a5</t>
  </si>
  <si>
    <t>1-e09c4fbc932047a548bdfad88d491da7</t>
  </si>
  <si>
    <t>22/07/24 12:12:59  127</t>
  </si>
  <si>
    <t>12:12:59</t>
  </si>
  <si>
    <t>5266ecbf-1286-46fa-aa25-ff0e7c4632f5</t>
  </si>
  <si>
    <t>1-4910694967367d0465ff6cc92726df62</t>
  </si>
  <si>
    <t>22/07/24 12:13:09  430</t>
  </si>
  <si>
    <t>12:13:09</t>
  </si>
  <si>
    <t>8dcdb373-3fa1-4edf-a97d-a8c900ca6b12</t>
  </si>
  <si>
    <t>1-6e01f5a5789b9f6f302d3ec0b655af6c</t>
  </si>
  <si>
    <t>22/07/24 12:13:29  543</t>
  </si>
  <si>
    <t>12:13:29</t>
  </si>
  <si>
    <t>43e5b94d-5abd-46b4-8b39-c0a4da94bfff</t>
  </si>
  <si>
    <t>1-0fac5437bc2353fb7ec4cf32e73299bc</t>
  </si>
  <si>
    <t>22/07/24 12:13:39  476</t>
  </si>
  <si>
    <t>12:13:39</t>
  </si>
  <si>
    <t>b5ae9dbd-d6e4-4007-924a-e8531cbe3382</t>
  </si>
  <si>
    <t>1-00b2da4c0bd8fff783ce41bd60dc32f5</t>
  </si>
  <si>
    <t>22/07/24 12:13:49  458</t>
  </si>
  <si>
    <t>12:13:49</t>
  </si>
  <si>
    <t>f92b78bb-a305-4d1a-8f0d-d868a9934251</t>
  </si>
  <si>
    <t>1-637c245b59c7bdc3f0478ca47628adff</t>
  </si>
  <si>
    <t>22/07/24 12:13:59  566</t>
  </si>
  <si>
    <t>12:13:59</t>
  </si>
  <si>
    <t>7f75f013-273c-4032-83a9-86623bd6cfe5</t>
  </si>
  <si>
    <t>1-95a8fa27c6bb77719c6853491cf04213</t>
  </si>
  <si>
    <t>22/07/24 12:14:09  616</t>
  </si>
  <si>
    <t>12:14:09</t>
  </si>
  <si>
    <t>6ca719c7-35a6-4efb-a468-f3f544f24337</t>
  </si>
  <si>
    <t>1-9b714a4e23c0ba905528cf0bcf9dc7bf</t>
  </si>
  <si>
    <t>22/07/24 12:14:19  720</t>
  </si>
  <si>
    <t>12:14:19</t>
  </si>
  <si>
    <t>46973242-a7f4-4192-bc9e-29d77fdc9c66</t>
  </si>
  <si>
    <t>1-76ef893595bce527995f4c875600d19a</t>
  </si>
  <si>
    <t>22/07/24 12:14:29  628</t>
  </si>
  <si>
    <t>12:14:29</t>
  </si>
  <si>
    <t>e3f2da7c-42ca-4f9b-9b92-0029e47cfe24</t>
  </si>
  <si>
    <t>1-603a85f68795cd9cbd761016c17e89cf</t>
  </si>
  <si>
    <t>22/07/24 12:14:39  666</t>
  </si>
  <si>
    <t>12:14:39</t>
  </si>
  <si>
    <t>96db436e-e6f0-4aca-98a2-abf713635c3c</t>
  </si>
  <si>
    <t>1-da29662fb3077a25652c57820282ce2e</t>
  </si>
  <si>
    <t>22/07/24 12:14:49  681</t>
  </si>
  <si>
    <t>e80edb1f-2c76-4117-8c10-922f7fec289e</t>
  </si>
  <si>
    <t>1-6a5eff2a1beb96deb7fca70acc589ac0</t>
  </si>
  <si>
    <t>22/07/24 12:14:59  709</t>
  </si>
  <si>
    <t>12:14:59</t>
  </si>
  <si>
    <t>5d4d043c-0745-4db7-969f-0a560b62125a</t>
  </si>
  <si>
    <t>1-aa31e118317d59dd57d5eca4e88f9af8</t>
  </si>
  <si>
    <t>22/07/24 12:15:09  878</t>
  </si>
  <si>
    <t>12:15:09</t>
  </si>
  <si>
    <t>a4037097-58ea-4f68-abba-4d9d64fe57f6</t>
  </si>
  <si>
    <t>1-2c696d962502b51c2975198566ed8add</t>
  </si>
  <si>
    <t>22/07/24 12:15:19  877</t>
  </si>
  <si>
    <t>12:15:19</t>
  </si>
  <si>
    <t>02317ec6-0b31-4241-880c-100b1e706a61</t>
  </si>
  <si>
    <t>1-0a6bc03a561a676c524b2ef0c2e0b101</t>
  </si>
  <si>
    <t>22/07/24 12:15:29  965</t>
  </si>
  <si>
    <t>7e606d03-e04f-467a-92d4-82db240303f8</t>
  </si>
  <si>
    <t>1-701a02cfde4303f58fa1615d249d22f9</t>
  </si>
  <si>
    <t>22/07/24 12:15:40  005</t>
  </si>
  <si>
    <t>12:15:40</t>
  </si>
  <si>
    <t>894c67d6-b2a4-48bb-81b1-2f7f08fcac76</t>
  </si>
  <si>
    <t>1-c6188d9727cf7ee1901cad5fb5347ccb</t>
  </si>
  <si>
    <t>22/07/24 12:15:49  862</t>
  </si>
  <si>
    <t>12:15:49</t>
  </si>
  <si>
    <t>ada9bc35-4527-4cdc-ac7c-49ae0e4579a9</t>
  </si>
  <si>
    <t>1-3fbad89343ff94404e01f4df5c54b4bb</t>
  </si>
  <si>
    <t>22/07/24 12:15:59  842</t>
  </si>
  <si>
    <t>12:15:59</t>
  </si>
  <si>
    <t>cd6e5153-6ce8-4c64-8229-6bc99bda5478</t>
  </si>
  <si>
    <t>1-53b0a90157471107635caae123165cbf</t>
  </si>
  <si>
    <t>22/07/24 12:16:10  114</t>
  </si>
  <si>
    <t>12:16:10</t>
  </si>
  <si>
    <t>cad9c393-05b5-44d6-8616-a9e686b2b9b5</t>
  </si>
  <si>
    <t>1-90b3f3beeaf399bb8dfe184abca7f239</t>
  </si>
  <si>
    <t>22/07/24 12:16:20  103</t>
  </si>
  <si>
    <t>12:16:20</t>
  </si>
  <si>
    <t>7ef1fe9b-3e80-42ed-82bb-3759a9535343</t>
  </si>
  <si>
    <t>1-169b29cc944f4132be6027d041d97510</t>
  </si>
  <si>
    <t>22/07/24 12:16:30  060</t>
  </si>
  <si>
    <t>12:16:30</t>
  </si>
  <si>
    <t>17c84a14-1b88-4185-8be8-044aeb2db060</t>
  </si>
  <si>
    <t>1-d1edae4bdd64ef3ec941076733c14737</t>
  </si>
  <si>
    <t>22/07/24 12:16:40  163</t>
  </si>
  <si>
    <t>12:16:40</t>
  </si>
  <si>
    <t>8f5d1913-6616-475d-8a67-ac06c4e390e7</t>
  </si>
  <si>
    <t>1-d31044285b6441358aaedfc59c2864d0</t>
  </si>
  <si>
    <t>22/07/24 12:16:50  076</t>
  </si>
  <si>
    <t>12:16:50</t>
  </si>
  <si>
    <t>fa3ef421-71da-4810-a1f2-8ad74a559eb4</t>
  </si>
  <si>
    <t>1-a5199d0510172ba141984cc8e644cd82</t>
  </si>
  <si>
    <t>22/07/24 12:17:00  101</t>
  </si>
  <si>
    <t>fb724073-d531-4d6a-a6a5-4796d0180e27</t>
  </si>
  <si>
    <t>1-3ccd54b312fc895b45f61b1a72b5d076</t>
  </si>
  <si>
    <t>22/07/24 12:17:10  265</t>
  </si>
  <si>
    <t>12:17:10</t>
  </si>
  <si>
    <t>938034da-9fbe-4478-9de9-d8b398750fbd</t>
  </si>
  <si>
    <t>1-d335410bd05c5631fb56acf4354e4015</t>
  </si>
  <si>
    <t>22/07/24 12:17:20  314</t>
  </si>
  <si>
    <t>12:17:20</t>
  </si>
  <si>
    <t>1f444d79-36e5-46ed-a115-56300c96ab0b</t>
  </si>
  <si>
    <t>1-7fbf67c70e4e7a7693ae3c4fc30c760f</t>
  </si>
  <si>
    <t>22/07/24 12:17:30  327</t>
  </si>
  <si>
    <t>12:17:30</t>
  </si>
  <si>
    <t>e4d0833d-738e-4c4e-9d59-1dcdae4951a3</t>
  </si>
  <si>
    <t>1-31b980dd29a92d9478b5ac94237eaab5</t>
  </si>
  <si>
    <t>22/07/24 12:17:40  246</t>
  </si>
  <si>
    <t>12:17:40</t>
  </si>
  <si>
    <t>5a75f223-4f72-452c-8e9c-1b36ca3491fc</t>
  </si>
  <si>
    <t>1-437bffa98129d8172a9bf429de61cb92</t>
  </si>
  <si>
    <t>22/07/24 12:17:50  265</t>
  </si>
  <si>
    <t>12:17:50</t>
  </si>
  <si>
    <t>d6fbe0a0-5d64-4381-a489-02bc85ade159</t>
  </si>
  <si>
    <t>1-9ed56811d6e01abc48f53b9b5f2cab20</t>
  </si>
  <si>
    <t>22/07/24 12:18:00  408</t>
  </si>
  <si>
    <t>12:18:00</t>
  </si>
  <si>
    <t>573ba6e8-d908-475c-83e8-db23de994f52</t>
  </si>
  <si>
    <t>1-e41ffb3d38cd3afe26405cbb6ee0c44f</t>
  </si>
  <si>
    <t>22/07/24 12:18:10  496</t>
  </si>
  <si>
    <t>12:18:10</t>
  </si>
  <si>
    <t>6c3081e4-373b-4517-a318-aba11ba489da</t>
  </si>
  <si>
    <t>1-bc2c2ad120a292a266cfbadb34f350db</t>
  </si>
  <si>
    <t>22/07/24 12:18:30  500</t>
  </si>
  <si>
    <t>12:18:30</t>
  </si>
  <si>
    <t>27cbd1a2-4826-4fb8-a7b4-25501680d2e0</t>
  </si>
  <si>
    <t>1-57c49af40412b35c1f16171d329f051f</t>
  </si>
  <si>
    <t>22/07/24 12:18:40  536</t>
  </si>
  <si>
    <t>12:18:40</t>
  </si>
  <si>
    <t>f764c6f0-1485-426c-a91d-8d29bdb75b46</t>
  </si>
  <si>
    <t>1-2daceaef330e428b09ba3e448da9ed2a</t>
  </si>
  <si>
    <t>22/07/24 12:18:50  543</t>
  </si>
  <si>
    <t>12:18:50</t>
  </si>
  <si>
    <t>c06fe5d4-bd64-448d-8c45-ef4413543170</t>
  </si>
  <si>
    <t>1-6fb64f75d4d98eb076ebfc4bc6ad470b</t>
  </si>
  <si>
    <t>22/07/24 12:19:00  797</t>
  </si>
  <si>
    <t>12:19:00</t>
  </si>
  <si>
    <t>dca24bae-7b6d-469c-82de-02f1f310a6eb</t>
  </si>
  <si>
    <t>1-e4a4e0fdd0ba663ade1641fc2c735dc2</t>
  </si>
  <si>
    <t>22/07/24 12:19:10  951</t>
  </si>
  <si>
    <t>12:19:10</t>
  </si>
  <si>
    <t>09489ce3-473d-4d73-9fb5-ae04f3d2ff6a</t>
  </si>
  <si>
    <t>1-4b8d689f7cc0034071eef6c3da714a64</t>
  </si>
  <si>
    <t>22/07/24 12:19:20  817</t>
  </si>
  <si>
    <t>12:19:20</t>
  </si>
  <si>
    <t>a97a60c8-0217-42ea-abc5-22065fc13e8e</t>
  </si>
  <si>
    <t>1-b343012d3d48c5e7af1cd42392fff524</t>
  </si>
  <si>
    <t>22/07/24 12:19:30  924</t>
  </si>
  <si>
    <t>12:19:30</t>
  </si>
  <si>
    <t>09f0b996-a05b-4e5a-aeba-985c22095889</t>
  </si>
  <si>
    <t>1-4996c3eca9e34fa2aa6f72feaae33c37</t>
  </si>
  <si>
    <t>22/07/24 12:19:40  949</t>
  </si>
  <si>
    <t>12:19:40</t>
  </si>
  <si>
    <t>c99899a3-ea8e-4872-a4af-24a29e482c39</t>
  </si>
  <si>
    <t>1-338a2ed3c6ea86c6f75315fd7b3cb7dc</t>
  </si>
  <si>
    <t>22/07/24 12:19:50  819</t>
  </si>
  <si>
    <t>8340c117-2226-4538-891d-49e696819446</t>
  </si>
  <si>
    <t>1-9b3df5a524c89c9b31e1acdeeabacecb</t>
  </si>
  <si>
    <t>22/07/24 12:20:00  863</t>
  </si>
  <si>
    <t>12:20:00</t>
  </si>
  <si>
    <t>4ac10669-dffe-4ec0-9824-03e2023a12ab</t>
  </si>
  <si>
    <t>1-124e29653627e8152a4fb5b2ef016c1d</t>
  </si>
  <si>
    <t>22/07/24 12:20:10  997</t>
  </si>
  <si>
    <t>12:20:10</t>
  </si>
  <si>
    <t>9d8850f8-43dd-40aa-953b-89648f1d0142</t>
  </si>
  <si>
    <t>1-11be10a427a613eab492f54d606e9c80</t>
  </si>
  <si>
    <t>22/07/24 12:20:21  151</t>
  </si>
  <si>
    <t>12:20:21</t>
  </si>
  <si>
    <t>09a0214e-c14b-4684-badf-417c24753489</t>
  </si>
  <si>
    <t>1-03dd70f15468c16e5b840c9e81e46000</t>
  </si>
  <si>
    <t>22/07/24 12:20:41  164</t>
  </si>
  <si>
    <t>12:20:41</t>
  </si>
  <si>
    <t>1c5f1cf5-e363-4ae9-a5b1-2df97a6e060b</t>
  </si>
  <si>
    <t>1-c5ec0bfa250a2b0def40715af569b50f</t>
  </si>
  <si>
    <t>22/07/24 12:20:51  103</t>
  </si>
  <si>
    <t>12:20:51</t>
  </si>
  <si>
    <t>ee98beb8-c911-4d9b-b207-8d00aa4976d3</t>
  </si>
  <si>
    <t>1-549eb3c63a895d88b5cb3c44e7c777f3</t>
  </si>
  <si>
    <t>22/07/24 12:21:01  112</t>
  </si>
  <si>
    <t>12:21:01</t>
  </si>
  <si>
    <t>ba2ad313-764b-4edf-a5a8-2598b810362a</t>
  </si>
  <si>
    <t>1-a4c7b6c174b6123b1fc7a76c61bfb6d8</t>
  </si>
  <si>
    <t>22/07/24 12:21:11  232</t>
  </si>
  <si>
    <t>12:21:11</t>
  </si>
  <si>
    <t>1423986a-af72-47d5-bfac-14829a7bc96b</t>
  </si>
  <si>
    <t>1-7e1f9eb2de49cf961a6f7168393eeaa7</t>
  </si>
  <si>
    <t>22/07/24 12:21:21  281</t>
  </si>
  <si>
    <t>12:21:21</t>
  </si>
  <si>
    <t>f3be2dde-ecb1-4619-bf7c-8c001f394ddc</t>
  </si>
  <si>
    <t>1-b2453a020cce13ef9c7cae524a29d538</t>
  </si>
  <si>
    <t>22/07/24 12:21:31  256</t>
  </si>
  <si>
    <t>12:21:31</t>
  </si>
  <si>
    <t>c1d3058c-f172-4606-b38f-c0962cb1ac04</t>
  </si>
  <si>
    <t>1-f16eb6dd608c8ee0e9b5ff6c425ca440</t>
  </si>
  <si>
    <t>22/07/24 12:21:41  299</t>
  </si>
  <si>
    <t>12:21:41</t>
  </si>
  <si>
    <t>8b5f4852-1a2f-4901-86db-bc875f209687</t>
  </si>
  <si>
    <t>1-239cfa1f300ad273991a700aa5c1ebe6</t>
  </si>
  <si>
    <t>22/07/24 12:21:51  224</t>
  </si>
  <si>
    <t>12:21:51</t>
  </si>
  <si>
    <t>c29e4968-d173-434a-8e96-19043e005f77</t>
  </si>
  <si>
    <t>1-21f02cf19e3ca845321c905a98c35a9b</t>
  </si>
  <si>
    <t>22/07/24 12:22:01  367</t>
  </si>
  <si>
    <t>37fee492-acce-4873-b618-25ce7db85041</t>
  </si>
  <si>
    <t>1-bf7f9be8c8ad7fe46b010f3aaaab4680</t>
  </si>
  <si>
    <t>22/07/24 12:22:11  798</t>
  </si>
  <si>
    <t>12:22:11</t>
  </si>
  <si>
    <t>fde61953-4e39-4dfa-ad53-d821a074ef53</t>
  </si>
  <si>
    <t>1-1cf5daa65beeba01ef1ea8b1826cbd76</t>
  </si>
  <si>
    <t>22/07/24 12:22:21  543</t>
  </si>
  <si>
    <t>12:22:21</t>
  </si>
  <si>
    <t>2fe0f906-abe6-47d7-8851-717e6cc2a625</t>
  </si>
  <si>
    <t>1-517536b77ac5bdb13ccd6c3da42fb3da</t>
  </si>
  <si>
    <t>22/07/24 12:22:31  572</t>
  </si>
  <si>
    <t>40.0</t>
  </si>
  <si>
    <t>12:22:31</t>
  </si>
  <si>
    <t>0281be23-9771-45c3-aed2-014c5f7bdb75</t>
  </si>
  <si>
    <t>1-3f9a117f1d95f780dbb34e7b6f1f82c0</t>
  </si>
  <si>
    <t>22/07/24 12:22:41  758</t>
  </si>
  <si>
    <t>12:22:41</t>
  </si>
  <si>
    <t>171a4c3a-f8f6-490a-b65f-50e6cc5efd47</t>
  </si>
  <si>
    <t>1-ea9b08db1dc6082441604c7df9aa804f</t>
  </si>
  <si>
    <t>22/07/24 12:22:51  537</t>
  </si>
  <si>
    <t>12:22:51</t>
  </si>
  <si>
    <t>2fce9e1c-6813-4231-a7d2-1db3d2d05e0b</t>
  </si>
  <si>
    <t>1-eb154485ffa8349d718555f1bf3e8d9d</t>
  </si>
  <si>
    <t>22/07/24 12:23:01  686</t>
  </si>
  <si>
    <t>12:23:01</t>
  </si>
  <si>
    <t>a2079186-a67d-4738-ad3a-e90de81aa276</t>
  </si>
  <si>
    <t>1-60a8bc17a26a6d2765b373d780a7949a</t>
  </si>
  <si>
    <t>22/07/24 12:23:11  727</t>
  </si>
  <si>
    <t>12:23:11</t>
  </si>
  <si>
    <t>5451bac2-fed0-4e02-b85d-600780c4d1b9</t>
  </si>
  <si>
    <t>1-83fc8b5d2395e4f2efa2ce0db089126f</t>
  </si>
  <si>
    <t>22/07/24 12:23:31  754</t>
  </si>
  <si>
    <t>12:23:31</t>
  </si>
  <si>
    <t>6887f474-e00e-4513-8870-9eaaf7edcaa7</t>
  </si>
  <si>
    <t>1-9f1fb2914e9aef97f4d064b3c1242976</t>
  </si>
  <si>
    <t>22/07/24 12:23:41  862</t>
  </si>
  <si>
    <t>12:23:41</t>
  </si>
  <si>
    <t>0c05c6c0-df10-4a17-a4f9-f759a80f292a</t>
  </si>
  <si>
    <t>1-a230c61c8b9882e53e34650e7281fdd0</t>
  </si>
  <si>
    <t>22/07/24 12:23:51  767</t>
  </si>
  <si>
    <t>12:23:51</t>
  </si>
  <si>
    <t>1d4b44bf-477c-46b0-b781-0f7a71abc665</t>
  </si>
  <si>
    <t>1-83758c6b3a1d095fc3675f5a5e8f94d8</t>
  </si>
  <si>
    <t>22/07/24 12:24:01  868</t>
  </si>
  <si>
    <t>12:24:01</t>
  </si>
  <si>
    <t>034bf196-ef0f-4ede-b339-8bc291cb7d9f</t>
  </si>
  <si>
    <t>1-216986abe7b372bb5fefbefbf23c866e</t>
  </si>
  <si>
    <t>22/07/24 12:24:11  923</t>
  </si>
  <si>
    <t>12:24:11</t>
  </si>
  <si>
    <t>30a23f22-5b76-4138-844b-6580b90b7171</t>
  </si>
  <si>
    <t>1-c68db988698cecd02115eaa7605b10ea</t>
  </si>
  <si>
    <t>22/07/24 12:24:21  879</t>
  </si>
  <si>
    <t>12:24:21</t>
  </si>
  <si>
    <t>6af04b2f-0f96-4b2e-9fbd-15d3e0c0296a</t>
  </si>
  <si>
    <t>1-806483c62e98908334e9568794351314</t>
  </si>
  <si>
    <t>22/07/24 12:24:31  914</t>
  </si>
  <si>
    <t>12:24:31</t>
  </si>
  <si>
    <t>85e5db6b-faac-45ea-b1cb-166c13dd48a0</t>
  </si>
  <si>
    <t>1-a256793e40d80e1d70ce67c1fc54f6b0</t>
  </si>
  <si>
    <t>22/07/24 12:24:42  011</t>
  </si>
  <si>
    <t>12:24:42</t>
  </si>
  <si>
    <t>4402d1ae-973d-460b-a375-3ed7bec113ff</t>
  </si>
  <si>
    <t>1-22d7f047ce2d68032e766d10f19185ce</t>
  </si>
  <si>
    <t>22/07/24 12:24:51  914</t>
  </si>
  <si>
    <t>51bfd82a-2770-484b-912c-20daaf1424d7</t>
  </si>
  <si>
    <t>1-6e90e3c9793ab8ea5b5fe6cc696bc195</t>
  </si>
  <si>
    <t>22/07/24 12:25:02  084</t>
  </si>
  <si>
    <t>12:25:02</t>
  </si>
  <si>
    <t>2b0744d8-6573-4428-9c53-4d002f3bf13e</t>
  </si>
  <si>
    <t>1-f6b01f286cad894b8f16bfae6b1bae60</t>
  </si>
  <si>
    <t>22/07/24 12:25:12  060</t>
  </si>
  <si>
    <t>12:25:12</t>
  </si>
  <si>
    <t>98a6452b-1777-4de1-9bec-a25682bc4515</t>
  </si>
  <si>
    <t>1-aaf143c91501fe3b0daf68f34c72abcd</t>
  </si>
  <si>
    <t>22/07/24 12:25:22  057</t>
  </si>
  <si>
    <t>12:25:22</t>
  </si>
  <si>
    <t>1975fb5a-9d0a-4562-b35f-d6938778aee9</t>
  </si>
  <si>
    <t>1-39237e645e2691801b8e98383eac7412</t>
  </si>
  <si>
    <t>22/07/24 12:25:32  237</t>
  </si>
  <si>
    <t>12:25:32</t>
  </si>
  <si>
    <t>53f4a40d-b80e-44ec-82bc-1baa877cd8bb</t>
  </si>
  <si>
    <t>1-715f246ce2d169e8b5400214c03ae6d1</t>
  </si>
  <si>
    <t>22/07/24 12:25:42  103</t>
  </si>
  <si>
    <t>12:25:42</t>
  </si>
  <si>
    <t>608c85eb-7827-4084-a311-af2d21adffbc</t>
  </si>
  <si>
    <t>1-34dd783ca332b0928f8dbcf7905775ce</t>
  </si>
  <si>
    <t>22/07/24 12:25:52  123</t>
  </si>
  <si>
    <t>12:25:52</t>
  </si>
  <si>
    <t>60e1846b-214c-4419-9e3a-25334325f43d</t>
  </si>
  <si>
    <t>1-a727b66d8c9fe819b79c32edf2523be5</t>
  </si>
  <si>
    <t>22/07/24 12:26:02  204</t>
  </si>
  <si>
    <t>12:26:02</t>
  </si>
  <si>
    <t>16b80d71-6100-4d7d-b7a4-180209c7df26</t>
  </si>
  <si>
    <t>1-73f57f4c0c8fc2db875739fe3d844dbc</t>
  </si>
  <si>
    <t>22/07/24 12:26:22  407</t>
  </si>
  <si>
    <t>12:26:22</t>
  </si>
  <si>
    <t>5a1b7537-0093-448b-a243-25a53d982ce9</t>
  </si>
  <si>
    <t>1-9cbdfadcc0715c797e15e466291edaa0</t>
  </si>
  <si>
    <t>22/07/24 12:26:32  238</t>
  </si>
  <si>
    <t>12:26:32</t>
  </si>
  <si>
    <t>3b53d390-719d-44e0-b7eb-feeb918655aa</t>
  </si>
  <si>
    <t>1-9d7da3244f12162e9e65a35e2f5013d8</t>
  </si>
  <si>
    <t>22/07/24 12:26:42  269</t>
  </si>
  <si>
    <t>12:26:42</t>
  </si>
  <si>
    <t>95ae340b-3bd2-44ee-871f-fbc2caedef88</t>
  </si>
  <si>
    <t>1-d5de00e9e9b4c1d9d2746041cf2b9315</t>
  </si>
  <si>
    <t>22/07/24 12:26:52  292</t>
  </si>
  <si>
    <t>12:26:52</t>
  </si>
  <si>
    <t>2bc1fe26-ad5d-41db-9bce-b684904a8b89</t>
  </si>
  <si>
    <t>1-2036c972848ab76d417bda403531f0ff</t>
  </si>
  <si>
    <t>22/07/24 12:27:02  432</t>
  </si>
  <si>
    <t>03b5e112-0fc7-4a84-addd-912267c0daed</t>
  </si>
  <si>
    <t>1-a9c07aecdd4181f84bb8bb825773e18f</t>
  </si>
  <si>
    <t>22/07/24 12:27:12  549</t>
  </si>
  <si>
    <t>12:27:12</t>
  </si>
  <si>
    <t>6ac8b7f8-ed34-4d3d-92f4-f0dd60c91ec0</t>
  </si>
  <si>
    <t>1-8b47f2c426607045021e0a13ea51ef44</t>
  </si>
  <si>
    <t>22/07/24 12:27:22  531</t>
  </si>
  <si>
    <t>12:27:22</t>
  </si>
  <si>
    <t>2ecf5547-8e0d-45a4-b0e6-e9b1e31c84eb</t>
  </si>
  <si>
    <t>1-d9eae333b221d7b0fc2aa4928c5ebe02</t>
  </si>
  <si>
    <t>22/07/24 12:27:32  565</t>
  </si>
  <si>
    <t>12:27:32</t>
  </si>
  <si>
    <t>5d614329-8cae-4a56-a72d-6e07bdc03b47</t>
  </si>
  <si>
    <t>1-c58758a7381d87328141ac92192a209f</t>
  </si>
  <si>
    <t>22/07/24 12:27:42  553</t>
  </si>
  <si>
    <t>e9becdde-df2b-42c0-97be-06d7ebe78135</t>
  </si>
  <si>
    <t>1-3ab3add41a0d1f606c4c28f653f4db7a</t>
  </si>
  <si>
    <t>22/07/24 12:27:52  532</t>
  </si>
  <si>
    <t>12:27:52</t>
  </si>
  <si>
    <t>ff0496cb-18d1-44e7-93ab-0980cfbbf354</t>
  </si>
  <si>
    <t>1-19b77652d9d931544c013655f43a2877</t>
  </si>
  <si>
    <t>22/07/24 12:28:02  621</t>
  </si>
  <si>
    <t>12:28:02</t>
  </si>
  <si>
    <t>924ca901-b250-4336-b1ef-d20cf33878c0</t>
  </si>
  <si>
    <t>1-0e203b1cab69a1a787423a938395507e</t>
  </si>
  <si>
    <t>22/07/24 12:28:12  854</t>
  </si>
  <si>
    <t>12:28:12</t>
  </si>
  <si>
    <t>d70f55fd-0acc-493d-ab88-5faaa13a2502</t>
  </si>
  <si>
    <t>1-f967d94c4ca13f104ddfdcd51532d5bd</t>
  </si>
  <si>
    <t>22/07/24 12:28:22  789</t>
  </si>
  <si>
    <t>12:28:22</t>
  </si>
  <si>
    <t>5d444fb4-080d-48e1-886c-656fe0ec5664</t>
  </si>
  <si>
    <t>1-aab2fab23d6771093c95d85a2d6fe43a</t>
  </si>
  <si>
    <t>22/07/24 12:28:32  931</t>
  </si>
  <si>
    <t>12:28:32</t>
  </si>
  <si>
    <t>782ac0be-890b-40d3-8fb6-0b94d334d749</t>
  </si>
  <si>
    <t>1-f3175629d0eb3129a5f78fa40a352cb4</t>
  </si>
  <si>
    <t>22/07/24 12:28:42  714</t>
  </si>
  <si>
    <t>12:28:42</t>
  </si>
  <si>
    <t>d6fba9dc-d2f0-4f11-8665-bff7e937e471</t>
  </si>
  <si>
    <t>1-469bcb93e92831f99eeda81bba5671c1</t>
  </si>
  <si>
    <t>22/07/24 12:28:52  735</t>
  </si>
  <si>
    <t>12:28:52</t>
  </si>
  <si>
    <t>851396e7-694e-4155-9f92-7bea73684396</t>
  </si>
  <si>
    <t>1-ed926e11cb3d125ebd3c95133123d0f3</t>
  </si>
  <si>
    <t>22/07/24 12:29:02  804</t>
  </si>
  <si>
    <t>12:29:02</t>
  </si>
  <si>
    <t>d1b3d756-0161-4e4d-907d-92647bc40a33</t>
  </si>
  <si>
    <t>1-7cbda70c4630b6ee774b839394fd9b29</t>
  </si>
  <si>
    <t>22/07/24 12:29:12  863</t>
  </si>
  <si>
    <t>12:29:12</t>
  </si>
  <si>
    <t>d0bfaa50-2125-47c6-aab7-6c8050bf90df</t>
  </si>
  <si>
    <t>1-881b5ba46a763cf0064852e50ca68549</t>
  </si>
  <si>
    <t>22/07/24 12:29:22  951</t>
  </si>
  <si>
    <t>12:29:22</t>
  </si>
  <si>
    <t>4486e77e-776a-43ad-97a1-14a05d020792</t>
  </si>
  <si>
    <t>1-258f817cc55f7ca8db878d1c0005ff20</t>
  </si>
  <si>
    <t>22/07/24 12:29:33  004</t>
  </si>
  <si>
    <t>12:29:33</t>
  </si>
  <si>
    <t>779e5222-80d5-4566-84d8-371276689f06</t>
  </si>
  <si>
    <t>1-37578f8cf99d93794862516f521096d3</t>
  </si>
  <si>
    <t>22/07/24 12:29:43  007</t>
  </si>
  <si>
    <t>12:29:43</t>
  </si>
  <si>
    <t>78d0afcc-e9a6-40a2-b8a9-49d820540236</t>
  </si>
  <si>
    <t>1-5268a25e8aa19d08fb10b1abac1dd6d9</t>
  </si>
  <si>
    <t>22/07/24 12:29:53  009</t>
  </si>
  <si>
    <t>a1121398-af30-4d89-83ff-de595d2fed14</t>
  </si>
  <si>
    <t>1-6bdcaa8de8526494c52e3352712f1137</t>
  </si>
  <si>
    <t>22/07/24 12:30:02  934</t>
  </si>
  <si>
    <t>12:30:02</t>
  </si>
  <si>
    <t>1910f9da-fce4-4d71-b79f-5733001235c1</t>
  </si>
  <si>
    <t>1-698148ae36b41341bfece74a961c95c3</t>
  </si>
  <si>
    <t>22/07/24 12:30:13  262</t>
  </si>
  <si>
    <t>12:30:13</t>
  </si>
  <si>
    <t>fc82d603-e95e-4a17-af4e-93cedde57d62</t>
  </si>
  <si>
    <t>1-e4f11fa4e3182b52897d1912a1ae8b6d</t>
  </si>
  <si>
    <t>22/07/24 12:30:23  132</t>
  </si>
  <si>
    <t>12:30:23</t>
  </si>
  <si>
    <t>0e07d1cb-95b4-49ae-bf38-942a314e493a</t>
  </si>
  <si>
    <t>1-8c6de85e8b4b7c1fb008146712f6ad50</t>
  </si>
  <si>
    <t>22/07/24 12:30:33  126</t>
  </si>
  <si>
    <t>444a5131-76ff-47f7-b31b-f9b260e071f2</t>
  </si>
  <si>
    <t>1-d34d86f6103b2c4563aa944dbf364130</t>
  </si>
  <si>
    <t>22/07/24 12:30:43  150</t>
  </si>
  <si>
    <t>12:30:43</t>
  </si>
  <si>
    <t>d9bbf176-5fa8-443c-8c9a-5df9b4f63e95</t>
  </si>
  <si>
    <t>1-a7527c5fa4c906affe466939aaac73b2</t>
  </si>
  <si>
    <t>22/07/24 12:30:53  281</t>
  </si>
  <si>
    <t>12:30:53</t>
  </si>
  <si>
    <t>88148c14-e5fd-4d78-a27f-f2672677297a</t>
  </si>
  <si>
    <t>1-79560afcbe7b935d1098c539115f4267</t>
  </si>
  <si>
    <t>22/07/24 12:31:03  196</t>
  </si>
  <si>
    <t>12:31:03</t>
  </si>
  <si>
    <t>0167c510-7b1f-4d32-bbd9-15aab1cd10be</t>
  </si>
  <si>
    <t>1-33915249e6dfaf8ddc28f2c883aae0c7</t>
  </si>
  <si>
    <t>22/07/24 12:31:23  345</t>
  </si>
  <si>
    <t>12:31:23</t>
  </si>
  <si>
    <t>f20353c0-b5a5-4386-9eea-0f21bb24065a</t>
  </si>
  <si>
    <t>1-15a95e524908dd087c58f7ca2a7e5572</t>
  </si>
  <si>
    <t>22/07/24 12:31:33  387</t>
  </si>
  <si>
    <t>12:31:33</t>
  </si>
  <si>
    <t>7d6d7853-3b67-4abf-89c5-f2efecca38f5</t>
  </si>
  <si>
    <t>1-a8db5b0b4165d2669a6365371d8095a0</t>
  </si>
  <si>
    <t>22/07/24 12:31:43  502</t>
  </si>
  <si>
    <t>12:31:43</t>
  </si>
  <si>
    <t>2a0212b7-3148-4822-a563-14b19ee067de</t>
  </si>
  <si>
    <t>1-91168730ecb4dfe51cce6e2dc545e8cc</t>
  </si>
  <si>
    <t>22/07/24 12:31:53  531</t>
  </si>
  <si>
    <t>12:31:53</t>
  </si>
  <si>
    <t>81acbce6-af5e-4e58-9a61-381c8ec48728</t>
  </si>
  <si>
    <t>1-83f784c5bf25ff3750a7d003e9006d02</t>
  </si>
  <si>
    <t>22/07/24 12:32:03  451</t>
  </si>
  <si>
    <t>12:32:03</t>
  </si>
  <si>
    <t>36ee3bca-2c82-4e4a-8f76-23ba1b336f23</t>
  </si>
  <si>
    <t>1-2b83e8e7df7cab85e691c57fdb7709fd</t>
  </si>
  <si>
    <t>22/07/24 12:32:13  629</t>
  </si>
  <si>
    <t>12:32:13</t>
  </si>
  <si>
    <t>ac00e8a0-5574-4f4e-a272-188b34a1d910</t>
  </si>
  <si>
    <t>1-3249efb7c1c0519b106c2f304d675bfe</t>
  </si>
  <si>
    <t>22/07/24 12:32:23  551</t>
  </si>
  <si>
    <t>12:32:23</t>
  </si>
  <si>
    <t>1e0915dc-83b5-4032-b901-d51a5c29c639</t>
  </si>
  <si>
    <t>1-84770492e0bafb386387c506c2a8e7cc</t>
  </si>
  <si>
    <t>22/07/24 12:32:33  621</t>
  </si>
  <si>
    <t>12:32:33</t>
  </si>
  <si>
    <t>7bbaede1-43a6-4873-9755-91cd10fa653b</t>
  </si>
  <si>
    <t>1-f0d8d56c1fe656d1778a50c93f3667c7</t>
  </si>
  <si>
    <t>22/07/24 12:32:43  556</t>
  </si>
  <si>
    <t>12:32:43</t>
  </si>
  <si>
    <t>97dfd5a7-7d23-4619-a207-14e67b7fa04d</t>
  </si>
  <si>
    <t>1-986332781c8a57207d4b08635229c548</t>
  </si>
  <si>
    <t>22/07/24 12:32:53  573</t>
  </si>
  <si>
    <t>12:32:53</t>
  </si>
  <si>
    <t>fe0b87b4-626e-437c-96f1-d618e8cbcd7b</t>
  </si>
  <si>
    <t>1-705401824b4d1724e4e918cbaf773f82</t>
  </si>
  <si>
    <t>22/07/24 12:33:03  575</t>
  </si>
  <si>
    <t>12:33:03</t>
  </si>
  <si>
    <t>cfa338cd-2736-44d6-a3cb-2c0ee0e5c28e</t>
  </si>
  <si>
    <t>1-ca12ab951e829fa934b186912ed2d6b5</t>
  </si>
  <si>
    <t>22/07/24 12:33:13  842</t>
  </si>
  <si>
    <t>12:33:13</t>
  </si>
  <si>
    <t>91fb9a23-5c71-4a88-9b2a-109cf2bfff49</t>
  </si>
  <si>
    <t>1-3c65f6146aca6b8a632a9962e2f02954</t>
  </si>
  <si>
    <t>22/07/24 12:33:23  820</t>
  </si>
  <si>
    <t>75db9db4-1831-48e4-b0a6-b267bbbb2468</t>
  </si>
  <si>
    <t>1-15aea91909b0cb02aac4e5f776c27128</t>
  </si>
  <si>
    <t>22/07/24 12:33:33  890</t>
  </si>
  <si>
    <t>12:33:33</t>
  </si>
  <si>
    <t>9ab182b7-be94-4374-af85-fef2e2a47c9a</t>
  </si>
  <si>
    <t>1-bca7e01286bef9e23b11265ed1081383</t>
  </si>
  <si>
    <t>22/07/24 12:33:43  917</t>
  </si>
  <si>
    <t>12:33:43</t>
  </si>
  <si>
    <t>e4c52185-094a-4474-a7b2-f3253c057c7d</t>
  </si>
  <si>
    <t>1-c68f4a84f5ed52f302eadec294049fa3</t>
  </si>
  <si>
    <t>22/07/24 12:33:53  802</t>
  </si>
  <si>
    <t>12:33:53</t>
  </si>
  <si>
    <t>e5202896-76ba-44a4-8e12-b473a738379c</t>
  </si>
  <si>
    <t>1-d3929f00d7515833dddf12726866f366</t>
  </si>
  <si>
    <t>22/07/24 12:34:13  974</t>
  </si>
  <si>
    <t>12:34:13</t>
  </si>
  <si>
    <t>e7087380-6964-4ad3-b980-d85da343075c</t>
  </si>
  <si>
    <t>1-48e2b0136b38a67680c76d8537cb7170</t>
  </si>
  <si>
    <t>22/07/24 12:34:24  030</t>
  </si>
  <si>
    <t>12:34:24</t>
  </si>
  <si>
    <t>280a6179-77d5-4ceb-8529-22b5af7ed78f</t>
  </si>
  <si>
    <t>1-092da3caffac8803e6884a7f3a89b56f</t>
  </si>
  <si>
    <t>22/07/24 12:34:34  019</t>
  </si>
  <si>
    <t>12:34:34</t>
  </si>
  <si>
    <t>8fff4e30-2663-4613-ac69-3122184ee214</t>
  </si>
  <si>
    <t>1-97df18833053909e071557a256a2fb66</t>
  </si>
  <si>
    <t>22/07/24 12:34:44  018</t>
  </si>
  <si>
    <t>12:34:44</t>
  </si>
  <si>
    <t>0400fc24-5025-47bf-8af1-59919082857b</t>
  </si>
  <si>
    <t>1-1e514988f42072e1b2057795c6eb905e</t>
  </si>
  <si>
    <t>22/07/24 12:34:54  077</t>
  </si>
  <si>
    <t>12:34:54</t>
  </si>
  <si>
    <t>be8d0ab0-733d-4371-a249-39561977f7f3</t>
  </si>
  <si>
    <t>1-c27f12a31b1029262eed84fdf2aafaaf</t>
  </si>
  <si>
    <t>22/07/24 12:35:04  071</t>
  </si>
  <si>
    <t>12:35:04</t>
  </si>
  <si>
    <t>d38c1486-8c03-425b-8a13-928a6727c9ff</t>
  </si>
  <si>
    <t>1-8ab0f23c18b109b60cfa814221705c87</t>
  </si>
  <si>
    <t>22/07/24 12:35:14  211</t>
  </si>
  <si>
    <t>12:35:14</t>
  </si>
  <si>
    <t>6c902195-bd6d-4653-9882-60ab91692313</t>
  </si>
  <si>
    <t>1-2a774a23b2fa83e5ec49d6eca691b0b9</t>
  </si>
  <si>
    <t>22/07/24 12:35:24  245</t>
  </si>
  <si>
    <t>12:35:24</t>
  </si>
  <si>
    <t>93bf03b6-0b8d-4f99-b3c1-9634d0454505</t>
  </si>
  <si>
    <t>1-cf80f5e6c0b6b2feb63fdf5e1161b4fa</t>
  </si>
  <si>
    <t>22/07/24 12:35:44  199</t>
  </si>
  <si>
    <t>12:35:44</t>
  </si>
  <si>
    <t>227a4fd6-08e7-4900-8317-2882b47514b2</t>
  </si>
  <si>
    <t>1-7fbb6746749e1598196d066207b2cb5c</t>
  </si>
  <si>
    <t>22/07/24 12:35:54  333</t>
  </si>
  <si>
    <t>12:35:54</t>
  </si>
  <si>
    <t>59f727f2-44b2-4dac-aef8-2d9f90ed1f92</t>
  </si>
  <si>
    <t>1-05f82ec2688ffbe3b5331ed3e0c27772</t>
  </si>
  <si>
    <t>22/07/24 12:36:04  234</t>
  </si>
  <si>
    <t>12:36:04</t>
  </si>
  <si>
    <t>2e9701e5-0391-4a9a-8394-b4abc90d7a9c</t>
  </si>
  <si>
    <t>1-9c63185c8746de0404ab6dba7490842d</t>
  </si>
  <si>
    <t>22/07/24 12:36:14  413</t>
  </si>
  <si>
    <t>12:36:14</t>
  </si>
  <si>
    <t>0dc83ec6-177b-45a9-af34-65badc1aa925</t>
  </si>
  <si>
    <t>1-2f750f202727bbcf178a442fe4ea1b32</t>
  </si>
  <si>
    <t>22/07/24 12:36:24  487</t>
  </si>
  <si>
    <t>12:36:24</t>
  </si>
  <si>
    <t>f740af1a-cd13-4000-92cc-e0f1f2a936d8</t>
  </si>
  <si>
    <t>1-3bf63f98f79ef70a7decb52c237063db</t>
  </si>
  <si>
    <t>22/07/24 12:36:34  477</t>
  </si>
  <si>
    <t>12:36:34</t>
  </si>
  <si>
    <t>db825654-cf94-4aa1-b2cf-70f9b1972f6b</t>
  </si>
  <si>
    <t>1-404f5a2fddd4247c19f02aa0a0c59965</t>
  </si>
  <si>
    <t>22/07/24 12:36:44  518</t>
  </si>
  <si>
    <t>12:36:44</t>
  </si>
  <si>
    <t>e03ef67a-e5db-4e8c-8514-d0c24f5bb0ed</t>
  </si>
  <si>
    <t>1-6f6e16f8d91b6779238e15da57e45f33</t>
  </si>
  <si>
    <t>22/07/24 12:36:54  473</t>
  </si>
  <si>
    <t>12:36:54</t>
  </si>
  <si>
    <t>9122ed1e-b56e-4370-9d5c-374feef60a6b</t>
  </si>
  <si>
    <t>1-256dbd73e4f7b536ea1e411f13fc3a22</t>
  </si>
  <si>
    <t>22/07/24 12:37:04  529</t>
  </si>
  <si>
    <t>12:37:04</t>
  </si>
  <si>
    <t>dd3ee339-7cc5-4949-bdcd-6f54706d038f</t>
  </si>
  <si>
    <t>1-2a4f26e376bea2189c662b943f029ce7</t>
  </si>
  <si>
    <t>22/07/24 12:37:14  772</t>
  </si>
  <si>
    <t>12:37:14</t>
  </si>
  <si>
    <t>d892e5cc-135f-4c80-b37c-75a54f480e25</t>
  </si>
  <si>
    <t>1-9f3cdaf36d2e29188942b5d52e9ee3ea</t>
  </si>
  <si>
    <t>22/07/24 12:37:24  571</t>
  </si>
  <si>
    <t>12:37:24</t>
  </si>
  <si>
    <t>85d5eaf3-13d2-443d-bcda-d9dbf0fdae2a</t>
  </si>
  <si>
    <t>1-e442701ea1b746951b96a69500ef7e4a</t>
  </si>
  <si>
    <t>22/07/24 12:37:34  650</t>
  </si>
  <si>
    <t>12:37:34</t>
  </si>
  <si>
    <t>0dacdd4c-2ba2-490e-abd9-fb25d7ef9c11</t>
  </si>
  <si>
    <t>1-c0ede79edc528196c8bd894242bd4e2e</t>
  </si>
  <si>
    <t>22/07/24 12:37:44  624</t>
  </si>
  <si>
    <t>12:37:44</t>
  </si>
  <si>
    <t>0ae8f827-a16c-45d5-a701-ccc1ba54b237</t>
  </si>
  <si>
    <t>1-0d1087ac149a8e6f3d6fd791e056da85</t>
  </si>
  <si>
    <t>22/07/24 12:37:54  775</t>
  </si>
  <si>
    <t>12:37:54</t>
  </si>
  <si>
    <t>00b838f6-e689-49f9-9dce-61a07b4f5fee</t>
  </si>
  <si>
    <t>1-00da7a92be4855ecf1539ea3486d76bb</t>
  </si>
  <si>
    <t>22/07/24 12:38:04  715</t>
  </si>
  <si>
    <t>12:38:04</t>
  </si>
  <si>
    <t>fe4f554c-e2ba-418c-a4d7-07ca04719608</t>
  </si>
  <si>
    <t>1-b26769b64e6e7afb11ede41bbb99ea51</t>
  </si>
  <si>
    <t>22/07/24 12:38:14  802</t>
  </si>
  <si>
    <t>12:38:14</t>
  </si>
  <si>
    <t>cfe8e700-db18-4e19-a6b1-c4a40abd83ec</t>
  </si>
  <si>
    <t>1-1b2b5200ea8d0cf8efd4653b454b527f</t>
  </si>
  <si>
    <t>22/07/24 12:38:24  894</t>
  </si>
  <si>
    <t>3492f057-3a72-4741-bcf4-a2ee2a13e940</t>
  </si>
  <si>
    <t>1-b07a229dc658d832a5d40adaa0aa0370</t>
  </si>
  <si>
    <t>22/07/24 12:38:34  998</t>
  </si>
  <si>
    <t>12:38:34</t>
  </si>
  <si>
    <t>65a26bec-2f32-4acf-b0f6-2278315ffe04</t>
  </si>
  <si>
    <t>1-09f9908191d28212d5ec1b84dae4c166</t>
  </si>
  <si>
    <t>22/07/24 12:38:44  987</t>
  </si>
  <si>
    <t>12:38:44</t>
  </si>
  <si>
    <t>602a3477-20b6-4b97-b671-5153e02f7995</t>
  </si>
  <si>
    <t>1-011d38fdb5a39960276dda8f4f4b1960</t>
  </si>
  <si>
    <t>22/07/24 12:38:54  907</t>
  </si>
  <si>
    <t>12:38:54</t>
  </si>
  <si>
    <t>9b7d13c0-0eb8-4895-bf2e-1a3667f79d53</t>
  </si>
  <si>
    <t>1-c61767b9272d8db2f71c2e1e8f93876f</t>
  </si>
  <si>
    <t>22/07/24 12:39:15  865</t>
  </si>
  <si>
    <t>12:39:15</t>
  </si>
  <si>
    <t>5a86fd97-6d90-4c57-a878-dd4d426fddea</t>
  </si>
  <si>
    <t>1-bd93b43393f677bd3458d27c05a81bbc</t>
  </si>
  <si>
    <t>22/07/24 12:39:25  831</t>
  </si>
  <si>
    <t>12:39:25</t>
  </si>
  <si>
    <t>d1640e83-0f05-4751-ac76-8e52ef6b0113</t>
  </si>
  <si>
    <t>1-8980dd512747addab8d7f44bbaa5c4b8</t>
  </si>
  <si>
    <t>22/07/24 12:39:35  898</t>
  </si>
  <si>
    <t>12:39:35</t>
  </si>
  <si>
    <t>6b4f1f7e-d820-4691-9372-eeec91aa2f95</t>
  </si>
  <si>
    <t>1-ca59f6ded6e34814945d4b1ec2f528bf</t>
  </si>
  <si>
    <t>22/07/24 12:39:45  896</t>
  </si>
  <si>
    <t>12:39:45</t>
  </si>
  <si>
    <t>e063b01a-77b8-4069-898a-8e1f6fd98c2f</t>
  </si>
  <si>
    <t>1-82c008653c9663aa588620a19503af45</t>
  </si>
  <si>
    <t>22/07/24 12:39:55  961</t>
  </si>
  <si>
    <t>12:39:55</t>
  </si>
  <si>
    <t>4522e762-9588-4d38-a28f-611d597828ca</t>
  </si>
  <si>
    <t>1-22461780e2e8050ff31b13ec49bff26d</t>
  </si>
  <si>
    <t>22/07/24 12:40:05  978</t>
  </si>
  <si>
    <t>12:40:05</t>
  </si>
  <si>
    <t>ee8bd123-44b4-48f5-a210-2e2e6ab7fee2</t>
  </si>
  <si>
    <t>1-2e67de1b30d83bd385c0ea8b3a19a2db</t>
  </si>
  <si>
    <t>22/07/24 12:40:16  139</t>
  </si>
  <si>
    <t>12:40:16</t>
  </si>
  <si>
    <t>ed2e21b9-b497-43ff-b027-fde718289ab0</t>
  </si>
  <si>
    <t>1-5a7f1c1fec527257099209b4854b4da1</t>
  </si>
  <si>
    <t>22/07/24 12:40:26  151</t>
  </si>
  <si>
    <t>12:40:26</t>
  </si>
  <si>
    <t>b0d2979f-a262-43ed-bf21-85909dd232d5</t>
  </si>
  <si>
    <t>1-da8835543880e43fb5db8e196c5506f0</t>
  </si>
  <si>
    <t>22/07/24 12:40:36  173</t>
  </si>
  <si>
    <t>12:40:36</t>
  </si>
  <si>
    <t>a36bef09-32ba-4bf1-ad86-447b2c0a725c</t>
  </si>
  <si>
    <t>1-bb93b32b81ebf0598bc05d9de5286212</t>
  </si>
  <si>
    <t>22/07/24 12:40:46  319</t>
  </si>
  <si>
    <t>12:40:46</t>
  </si>
  <si>
    <t>8ce20fa7-5069-4c8d-b0be-af7a7811deb2</t>
  </si>
  <si>
    <t>1-aee7e653ee19efb12c519d22eba51215</t>
  </si>
  <si>
    <t>22/07/24 12:40:56  206</t>
  </si>
  <si>
    <t>12:40:56</t>
  </si>
  <si>
    <t>7d553417-d78d-4d4a-8cca-d77c79de78c3</t>
  </si>
  <si>
    <t>1-1219c69301ced2a5faf3dc478abd0ba4</t>
  </si>
  <si>
    <t>22/07/24 12:41:06  154</t>
  </si>
  <si>
    <t>12:41:06</t>
  </si>
  <si>
    <t>de0ec7d9-15cb-48de-a513-e42e94d66b11</t>
  </si>
  <si>
    <t>1-6f335026caafe1f98546a9833aa1f687</t>
  </si>
  <si>
    <t>22/07/24 12:41:26  500</t>
  </si>
  <si>
    <t>12:41:26</t>
  </si>
  <si>
    <t>11d49664-082f-474f-a563-547846007c3a</t>
  </si>
  <si>
    <t>1-461651762bbe5d64725f64c0c69d9d47</t>
  </si>
  <si>
    <t>22/07/24 12:41:36  457</t>
  </si>
  <si>
    <t>12:41:36</t>
  </si>
  <si>
    <t>d8c5844c-1b52-477f-829f-a636f03c5f97</t>
  </si>
  <si>
    <t>1-616581d60fcaf778e9cb16f3167eeba5</t>
  </si>
  <si>
    <t>22/07/24 12:41:46  681</t>
  </si>
  <si>
    <t>12:41:46</t>
  </si>
  <si>
    <t>b1d4f187-4652-40b7-b904-0513c9276841</t>
  </si>
  <si>
    <t>1-d6dc99efc9323bae4900e61f469917cd</t>
  </si>
  <si>
    <t>22/07/24 12:41:56  469</t>
  </si>
  <si>
    <t>12:41:56</t>
  </si>
  <si>
    <t>0bc02466-d09d-4793-8650-a04c7f335e17</t>
  </si>
  <si>
    <t>1-6dd4140cb82369a802ce7a64d4d51f50</t>
  </si>
  <si>
    <t>22/07/24 12:42:06  480</t>
  </si>
  <si>
    <t>12:42:06</t>
  </si>
  <si>
    <t>4635c816-7920-4c30-9fd0-6dc114742781</t>
  </si>
  <si>
    <t>1-eeb2622cd9a21bc793e50e36aed4b094</t>
  </si>
  <si>
    <t>22/07/24 12:42:17  486</t>
  </si>
  <si>
    <t>12:42:17</t>
  </si>
  <si>
    <t>f7a99fb9-a254-4dc2-a4ce-a361d20259fe</t>
  </si>
  <si>
    <t>1-bc51536d324f4bab0ebeaafc38bd9c2f</t>
  </si>
  <si>
    <t>22/07/24 12:42:28  460</t>
  </si>
  <si>
    <t>12:42:28</t>
  </si>
  <si>
    <t>b80379d3-3be1-443f-9455-c3b2d0aeab14</t>
  </si>
  <si>
    <t>1-126eb95730bb376e34b50d3f549c5c8c</t>
  </si>
  <si>
    <t>22/07/24 12:42:39  604</t>
  </si>
  <si>
    <t>9b624a99-07f6-47f8-a141-fe04d66c87da</t>
  </si>
  <si>
    <t>1-86f62620ff1f7ab0da216c9fd9a707c9</t>
  </si>
  <si>
    <t>22/07/24 12:42:50  644</t>
  </si>
  <si>
    <t>12:42:50</t>
  </si>
  <si>
    <t>df80eaf3-7b23-438f-83cb-667bd92690c8</t>
  </si>
  <si>
    <t>1-9eff20f667de455b5893ed048d6a0bb9</t>
  </si>
  <si>
    <t>22/07/24 12:43:01  652</t>
  </si>
  <si>
    <t>12:43:01</t>
  </si>
  <si>
    <t>ecea2744-39cc-45d2-a8e3-7010e613aa70</t>
  </si>
  <si>
    <t>1-4456d0345225b9f2bd15293304cfea31</t>
  </si>
  <si>
    <t>22/07/24 12:43:12  622</t>
  </si>
  <si>
    <t>12:43:12</t>
  </si>
  <si>
    <t>f07c7702-53ee-40f9-a19b-b2caa3d75d10</t>
  </si>
  <si>
    <t>1-679763a6d4db5df9d1cf1a0c10189b10</t>
  </si>
  <si>
    <t>22/07/24 12:43:23  585</t>
  </si>
  <si>
    <t>12:43:23</t>
  </si>
  <si>
    <t>9bbff2bb-20f5-4fdd-bd63-e23582e927f6</t>
  </si>
  <si>
    <t>1-88222cce1409daa5d3483414daa27cec</t>
  </si>
  <si>
    <t>22/07/24 12:43:34  704</t>
  </si>
  <si>
    <t>12:43:34</t>
  </si>
  <si>
    <t>8e5cc937-6532-4f97-bd1a-78e91a4d6f1c</t>
  </si>
  <si>
    <t>1-87535fb0406afd7c3d16eb17333a6cd0</t>
  </si>
  <si>
    <t>22/07/24 12:43:45  155</t>
  </si>
  <si>
    <t>12:43:45</t>
  </si>
  <si>
    <t>9cfffdab-9be5-43b9-8bd1-c6593def295b</t>
  </si>
  <si>
    <t>1-3f7a6d2bb32b52795bf1ac0bcb385999</t>
  </si>
  <si>
    <t>22/07/24 12:43:55  051</t>
  </si>
  <si>
    <t>12:43:55</t>
  </si>
  <si>
    <t>2b6f3da4-e470-429a-8f28-a47e35838118</t>
  </si>
  <si>
    <t>1-1df9a1a7100fe7e7607845a4ba417add</t>
  </si>
  <si>
    <t>22/07/24 12:44:05  085</t>
  </si>
  <si>
    <t>12:44:05</t>
  </si>
  <si>
    <t>50489b83-180e-4056-8fc4-5c0a1cced143</t>
  </si>
  <si>
    <t>1-59e4c3347d898859e6bf008b9fd8b67e</t>
  </si>
  <si>
    <t>22/07/24 12:44:15  119</t>
  </si>
  <si>
    <t>12:44:15</t>
  </si>
  <si>
    <t>c6e79c38-4526-421b-9a9f-7f99a36c39d9</t>
  </si>
  <si>
    <t>1-5d975e8fe9c1eae489ba4fdc8256e656</t>
  </si>
  <si>
    <t>22/07/24 12:44:25  259</t>
  </si>
  <si>
    <t>12:44:25</t>
  </si>
  <si>
    <t>a0f5ff42-e6d6-4310-8253-6bc5fbbc5823</t>
  </si>
  <si>
    <t>1-d6bb34e9b6d737825fcc605309d1b926</t>
  </si>
  <si>
    <t>22/07/24 12:44:35  290</t>
  </si>
  <si>
    <t>12:44:35</t>
  </si>
  <si>
    <t>e63fe983-ef99-4387-bbc9-f1259e00cc47</t>
  </si>
  <si>
    <t>1-f2856756183dd06c3ac7a3a033b3004f</t>
  </si>
  <si>
    <t>22/07/24 12:44:45  296</t>
  </si>
  <si>
    <t>12:44:45</t>
  </si>
  <si>
    <t>ab6307aa-8bca-49f4-a794-61c1e91e065b</t>
  </si>
  <si>
    <t>1-8397b8388a903eb5e586877730a6591d</t>
  </si>
  <si>
    <t>22/07/24 12:45:05  402</t>
  </si>
  <si>
    <t>12:45:05</t>
  </si>
  <si>
    <t>2f2897ff-36a6-438d-827b-7b8fcdb976b3</t>
  </si>
  <si>
    <t>1-e48eb53eaad9d6c4ea96198fa193e5c4</t>
  </si>
  <si>
    <t>22/07/24 12:45:15  297</t>
  </si>
  <si>
    <t>12:45:15</t>
  </si>
  <si>
    <t>7b6f7cfa-3a8c-456f-876e-e4a1843c7579</t>
  </si>
  <si>
    <t>1-f7c3475a4f7f1a38ba6c1167cd8a6d86</t>
  </si>
  <si>
    <t>22/07/24 12:45:25  328</t>
  </si>
  <si>
    <t>12:45:25</t>
  </si>
  <si>
    <t>50a662b2-8615-4b91-9b94-f4c2ce8a5e89</t>
  </si>
  <si>
    <t>1-e6595a1a140af716026446f11739db46</t>
  </si>
  <si>
    <t>22/07/24 12:45:35  339</t>
  </si>
  <si>
    <t>12:45:35</t>
  </si>
  <si>
    <t>29f73a89-6e46-480d-adf2-ef31880d5738</t>
  </si>
  <si>
    <t>1-65ef7a94a6d1464953720a23fbf0301c</t>
  </si>
  <si>
    <t>22/07/24 12:45:45  584</t>
  </si>
  <si>
    <t>12:45:45</t>
  </si>
  <si>
    <t>90d9e105-08d6-49a2-9daa-723cf42041a3</t>
  </si>
  <si>
    <t>1-6803cfaf228d46191b40af40bcd6d4d8</t>
  </si>
  <si>
    <t>22/07/24 12:45:55  736</t>
  </si>
  <si>
    <t>12:45:55</t>
  </si>
  <si>
    <t>b2e740a0-42f1-48f6-9858-25bfd984e1b8</t>
  </si>
  <si>
    <t>1-d3e0f4e687479222018e81944d7c46e2</t>
  </si>
  <si>
    <t>22/07/24 12:46:05  614</t>
  </si>
  <si>
    <t>12:46:05</t>
  </si>
  <si>
    <t>3272fd16-0cee-4e57-b8af-bfd88485f1a6</t>
  </si>
  <si>
    <t>1-0dc909cab81a51efb2c8cd615e832590</t>
  </si>
  <si>
    <t>22/07/24 12:46:15  752</t>
  </si>
  <si>
    <t>12:46:15</t>
  </si>
  <si>
    <t>0a7cb94d-d674-46f3-86ab-1ae6eb3b336f</t>
  </si>
  <si>
    <t>1-fbe344f30b9c6dc85c61283bca7f09cc</t>
  </si>
  <si>
    <t>22/07/24 12:46:25  585</t>
  </si>
  <si>
    <t>f9aca8a6-3232-4627-9125-ada3e0308d02</t>
  </si>
  <si>
    <t>1-6806dac83deee6309767c033a562a68e</t>
  </si>
  <si>
    <t>22/07/24 12:46:35  552</t>
  </si>
  <si>
    <t>12:46:35</t>
  </si>
  <si>
    <t>2569a21f-7f83-469f-adf5-7ac6edead201</t>
  </si>
  <si>
    <t>1-f47e915dd6f5e2db68de0617238b4f0f</t>
  </si>
  <si>
    <t>22/07/24 12:46:45  957</t>
  </si>
  <si>
    <t>12:46:45</t>
  </si>
  <si>
    <t>19f2b0b6-76d0-4c3e-bd29-899976dee4bd</t>
  </si>
  <si>
    <t>1-134674f627ef79bc23bf688f5d8795e5</t>
  </si>
  <si>
    <t>22/07/24 12:46:55  952</t>
  </si>
  <si>
    <t>12:46:55</t>
  </si>
  <si>
    <t>22cdc0ce-8f48-45d4-aaba-44de1ce16a43</t>
  </si>
  <si>
    <t>1-a6be6b898e119401b091277a811a0df6</t>
  </si>
  <si>
    <t>22/07/24 12:47:05  960</t>
  </si>
  <si>
    <t>112bcb2e-b20e-4bc7-ab09-b6a14f1dbefb</t>
  </si>
  <si>
    <t>1-efc5bb11aebd42261b8773a38bcc168f</t>
  </si>
  <si>
    <t>22/07/24 12:47:16  010</t>
  </si>
  <si>
    <t>12:47:16</t>
  </si>
  <si>
    <t>26d65d23-b026-48a8-9900-97af6f012ff9</t>
  </si>
  <si>
    <t>1-6848a8ed0affa2417eff52999dc15d3f</t>
  </si>
  <si>
    <t>22/07/24 12:47:25  942</t>
  </si>
  <si>
    <t>12:47:25</t>
  </si>
  <si>
    <t>69f9cfef-ca70-4748-8fc3-f0509b6a2b4c</t>
  </si>
  <si>
    <t>1-650ef466c3f37e90d28947a52be205cf</t>
  </si>
  <si>
    <t>22/07/24 12:47:36  056</t>
  </si>
  <si>
    <t>12:47:36</t>
  </si>
  <si>
    <t>c69724ab-552e-48ca-afbb-845ab01a7910</t>
  </si>
  <si>
    <t>1-ad83f3e4565d43f88cec1fe182b54949</t>
  </si>
  <si>
    <t>22/07/24 12:47:46  304</t>
  </si>
  <si>
    <t>12:47:46</t>
  </si>
  <si>
    <t>f24b1551-69ce-4ff3-ba52-1d2f8361f930</t>
  </si>
  <si>
    <t>1-71caf37e01bd5a0172131e385bf580bc</t>
  </si>
  <si>
    <t>22/07/24 12:47:56  288</t>
  </si>
  <si>
    <t>12:47:56</t>
  </si>
  <si>
    <t>5cc3c1bd-2a8d-4d39-a518-8bb03633d92e</t>
  </si>
  <si>
    <t>1-ac0e98a8d7c83c3350146b05b82a56e9</t>
  </si>
  <si>
    <t>22/07/24 12:48:06  299</t>
  </si>
  <si>
    <t>12:48:06</t>
  </si>
  <si>
    <t>d141e14e-c3e5-471b-acf0-3ebb43921bc0</t>
  </si>
  <si>
    <t>1-dc7a2d09443387affa9ef6b471fa4ae3</t>
  </si>
  <si>
    <t>22/07/24 12:48:16  305</t>
  </si>
  <si>
    <t>12:48:16</t>
  </si>
  <si>
    <t>08e3e886-097c-4e54-9b5e-1f5839b75d46</t>
  </si>
  <si>
    <t>1-fa637c67044327201abe1e64c7dac656</t>
  </si>
  <si>
    <t>22/07/24 12:48:26  368</t>
  </si>
  <si>
    <t>12:48:26</t>
  </si>
  <si>
    <t>3e37d32d-c615-45fd-a85e-0010e07a0346</t>
  </si>
  <si>
    <t>1-47b018aaa1b031fdc5524143c39374c0</t>
  </si>
  <si>
    <t>22/07/24 12:48:36  335</t>
  </si>
  <si>
    <t>12:48:36</t>
  </si>
  <si>
    <t>2dc852c8-a164-410d-931f-20065efcfdb6</t>
  </si>
  <si>
    <t>1-7bb23dc787395e93d8b288379442a0f2</t>
  </si>
  <si>
    <t>22/07/24 12:48:46  699</t>
  </si>
  <si>
    <t>12:48:46</t>
  </si>
  <si>
    <t>6f49b599-bef3-4d5b-9abf-06b40a9546b9</t>
  </si>
  <si>
    <t>1-79cac234680bebab8e43e8b0788f5f0e</t>
  </si>
  <si>
    <t>22/07/24 12:48:56  616</t>
  </si>
  <si>
    <t>12:48:56</t>
  </si>
  <si>
    <t>7a2dd8af-7cd4-4315-a985-04e4a747eab7</t>
  </si>
  <si>
    <t>1-7befd148c57e86a0eef388bad510700a</t>
  </si>
  <si>
    <t>22/07/24 12:49:06  559</t>
  </si>
  <si>
    <t>12:49:06</t>
  </si>
  <si>
    <t>1eb20569-0ef5-41e4-a50b-6ac028ee9c05</t>
  </si>
  <si>
    <t>1-45f91c012d32fb92f2bc6b4804df9d72</t>
  </si>
  <si>
    <t>22/07/24 12:49:16  649</t>
  </si>
  <si>
    <t>261fd6cd-a334-4845-b0d9-9369aa8f8241</t>
  </si>
  <si>
    <t>1-c59623a3028afc4924faea5841d4e647</t>
  </si>
  <si>
    <t>22/07/24 12:49:26  598</t>
  </si>
  <si>
    <t>12:49:26</t>
  </si>
  <si>
    <t>305167a3-75e4-46d2-944b-fc1cea17b8aa</t>
  </si>
  <si>
    <t>1-8b684cce4062bcdd35b6843c941a6372</t>
  </si>
  <si>
    <t>22/07/24 12:49:36  731</t>
  </si>
  <si>
    <t>12:49:36</t>
  </si>
  <si>
    <t>eeb11be1-29fb-4bd8-b8b9-9adfe9f83587</t>
  </si>
  <si>
    <t>1-cf402221948baf30bbb0b93500f06318</t>
  </si>
  <si>
    <t>22/07/24 12:49:46  841</t>
  </si>
  <si>
    <t>12:49:46</t>
  </si>
  <si>
    <t>fef6c989-b130-44d5-a9e4-956e0fd700b2</t>
  </si>
  <si>
    <t>1-1f45c6bb225ac499bdd6a93653c62704</t>
  </si>
  <si>
    <t>22/07/24 12:50:07  007</t>
  </si>
  <si>
    <t>12:50:07</t>
  </si>
  <si>
    <t>957a19db-89ee-47d5-9e88-84159520aa35</t>
  </si>
  <si>
    <t>1-175b1317f59716bc5b9abde27fa11d22</t>
  </si>
  <si>
    <t>22/07/24 12:50:16  849</t>
  </si>
  <si>
    <t>12:50:16</t>
  </si>
  <si>
    <t>539ade08-566d-4f3c-a11b-85aa7363bcb1</t>
  </si>
  <si>
    <t>1-4616e9c7830083d5bc6c4009ab2703f2</t>
  </si>
  <si>
    <t>22/07/24 12:50:26  997</t>
  </si>
  <si>
    <t>12:50:26</t>
  </si>
  <si>
    <t>1fa7a926-d738-43cf-8900-aff9039bf159</t>
  </si>
  <si>
    <t>1-f8d5b3132a11c6186b0c91ff751f3a36</t>
  </si>
  <si>
    <t>22/07/24 12:50:36  869</t>
  </si>
  <si>
    <t>12:50:36</t>
  </si>
  <si>
    <t>b482b8e9-bd0c-41ac-9eef-fe32218285c5</t>
  </si>
  <si>
    <t>1-63d3f3f508223bf09b91e9fc33123413</t>
  </si>
  <si>
    <t>22/07/24 12:50:47  113</t>
  </si>
  <si>
    <t>12:50:47</t>
  </si>
  <si>
    <t>7aa06ae8-8730-4469-8e13-d314c3cde266</t>
  </si>
  <si>
    <t>1-89e0b00a6847aa5382a5cbe8995f02f5</t>
  </si>
  <si>
    <t>22/07/24 12:50:57  148</t>
  </si>
  <si>
    <t>12:50:57</t>
  </si>
  <si>
    <t>a88627d7-1b6e-40f7-8b1e-83e2e9372f35</t>
  </si>
  <si>
    <t>1-01e4fd699d4b822d093d8f13792c3e8f</t>
  </si>
  <si>
    <t>22/07/24 12:51:07  094</t>
  </si>
  <si>
    <t>12:51:07</t>
  </si>
  <si>
    <t>27359cdd-02c9-46f5-aa26-2d0314ae702c</t>
  </si>
  <si>
    <t>1-8b5142e7420c6363d17f6308880ee682</t>
  </si>
  <si>
    <t>22/07/24 12:51:17  017</t>
  </si>
  <si>
    <t>12:51:17</t>
  </si>
  <si>
    <t>bd8055d1-411b-4084-b512-015db9b3e1b3</t>
  </si>
  <si>
    <t>1-031f476bcb48c81e46b168944f340808</t>
  </si>
  <si>
    <t>22/07/24 12:51:27  032</t>
  </si>
  <si>
    <t>6448b937-7988-4b70-a0c4-e26ad5ff8415</t>
  </si>
  <si>
    <t>1-126c1f9e74f2c47d88f2d3f0086059f1</t>
  </si>
  <si>
    <t>22/07/24 12:51:37  012</t>
  </si>
  <si>
    <t>12:51:37</t>
  </si>
  <si>
    <t>d5574c97-ee1e-451b-b241-a4737b011d72</t>
  </si>
  <si>
    <t>1-58b859fc52d9e4cb565d9fe33d6d4cbd</t>
  </si>
  <si>
    <t>22/07/24 12:51:47  125</t>
  </si>
  <si>
    <t>12:51:47</t>
  </si>
  <si>
    <t>a428e84e-cf65-4764-885b-18f8359e746b</t>
  </si>
  <si>
    <t>1-4323ac05b6fdbb44632cb0bf6e2257b8</t>
  </si>
  <si>
    <t>22/07/24 12:51:57  186</t>
  </si>
  <si>
    <t>12:51:57</t>
  </si>
  <si>
    <t>fe760ac0-7198-4f51-b844-bfd0e9416822</t>
  </si>
  <si>
    <t>1-cb8fd9135af7fd9d123d0cf4405ebde4</t>
  </si>
  <si>
    <t>22/07/24 12:52:07  244</t>
  </si>
  <si>
    <t>12:52:07</t>
  </si>
  <si>
    <t>5fb4ee18-bc5b-4425-a65e-4df3a0401054</t>
  </si>
  <si>
    <t>1-784b3160be0558cbca82affa784d22ce</t>
  </si>
  <si>
    <t>22/07/24 12:52:17  274</t>
  </si>
  <si>
    <t>12:52:17</t>
  </si>
  <si>
    <t>b9194a18-2f66-4223-91ca-fa301212b498</t>
  </si>
  <si>
    <t>1-912474db698269226f5b35293956e362</t>
  </si>
  <si>
    <t>22/07/24 12:52:27  363</t>
  </si>
  <si>
    <t>12:52:27</t>
  </si>
  <si>
    <t>62a77cef-d6b3-4ade-9fc6-4c3b1438ff19</t>
  </si>
  <si>
    <t>1-0bbe5ef4b39ae75c33378440f191d87d</t>
  </si>
  <si>
    <t>22/07/24 12:52:37  244</t>
  </si>
  <si>
    <t>12:52:37</t>
  </si>
  <si>
    <t>57b59064-3a49-4e86-bd39-bedbbed8a037</t>
  </si>
  <si>
    <t>1-873bf70d8039a2d9ee63dca16fcc80ad</t>
  </si>
  <si>
    <t>22/07/24 12:52:57  487</t>
  </si>
  <si>
    <t>12:52:57</t>
  </si>
  <si>
    <t>57dbfac1-e5b0-4e84-83ac-a730a4585cb2</t>
  </si>
  <si>
    <t>1-8ae9f7ef9a0bf1677fd1867cb8bd7aad</t>
  </si>
  <si>
    <t>22/07/24 12:53:07  428</t>
  </si>
  <si>
    <t>12:53:07</t>
  </si>
  <si>
    <t>30fa5657-6461-4712-b5af-18a5893a95ed</t>
  </si>
  <si>
    <t>1-65cbcf3b15b317b58987c65c69e7e1b4</t>
  </si>
  <si>
    <t>22/07/24 12:53:17  551</t>
  </si>
  <si>
    <t>12:53:17</t>
  </si>
  <si>
    <t>b5819843-e845-41d3-b4cd-a305ee05c619</t>
  </si>
  <si>
    <t>1-b28db0bd2ed13224501de68050e6cae6</t>
  </si>
  <si>
    <t>22/07/24 12:53:27  399</t>
  </si>
  <si>
    <t>12:53:27</t>
  </si>
  <si>
    <t>96001dbb-4ea6-432b-918d-07c225661a80</t>
  </si>
  <si>
    <t>1-857616300434e1599bfecb8d3be3e2f1</t>
  </si>
  <si>
    <t>22/07/24 12:53:47  571</t>
  </si>
  <si>
    <t>12:53:47</t>
  </si>
  <si>
    <t>9085cb27-2f83-4128-94ec-a22d44b3a372</t>
  </si>
  <si>
    <t>1-f635d8da6579f09ae3f33f76269724d3</t>
  </si>
  <si>
    <t>22/07/24 12:53:57  594</t>
  </si>
  <si>
    <t>12:53:57</t>
  </si>
  <si>
    <t>aad82f16-850c-4440-bf66-117c6c06e39d</t>
  </si>
  <si>
    <t>1-5d5dafd86bd238e3256fcfff7626f6b0</t>
  </si>
  <si>
    <t>22/07/24 12:54:07  969</t>
  </si>
  <si>
    <t>12:54:07</t>
  </si>
  <si>
    <t>9ab858ba-f1d4-432e-a193-be54c65a07ac</t>
  </si>
  <si>
    <t>1-baf030cf78087af29af2eef870ca4d1d</t>
  </si>
  <si>
    <t>22/07/24 12:54:17  750</t>
  </si>
  <si>
    <t>691bb381-1f23-404b-bde2-8adf26b34425</t>
  </si>
  <si>
    <t>1-eeee26891416116f7424844a6f48b28a</t>
  </si>
  <si>
    <t>22/07/24 12:54:27  669</t>
  </si>
  <si>
    <t>12:54:27</t>
  </si>
  <si>
    <t>08b44737-0f45-4f99-82e1-dbfe7ca16067</t>
  </si>
  <si>
    <t>1-1ffa362e656086d9e5a657134b296277</t>
  </si>
  <si>
    <t>22/07/24 12:54:37  826</t>
  </si>
  <si>
    <t>12:54:37</t>
  </si>
  <si>
    <t>f19c9b48-bd07-4323-aebb-b6e44353a82a</t>
  </si>
  <si>
    <t>1-cdef7effd9164373115ed8990f8b1120</t>
  </si>
  <si>
    <t>22/07/24 12:54:47  921</t>
  </si>
  <si>
    <t>12:54:47</t>
  </si>
  <si>
    <t>9711bc30-2453-4a74-9428-00c116d8e563</t>
  </si>
  <si>
    <t>1-f202bfd2b06a0d66d7253caa4e370408</t>
  </si>
  <si>
    <t>22/07/24 12:55:08  010</t>
  </si>
  <si>
    <t>Muito Ruim</t>
  </si>
  <si>
    <t>121.0</t>
  </si>
  <si>
    <t>12:55:08</t>
  </si>
  <si>
    <t>5e5bc669-dcaa-4fdf-a6a3-1dd7c719bc9f</t>
  </si>
  <si>
    <t>1-23cc952233c4de150f34ed430f7fa3d5</t>
  </si>
  <si>
    <t>22/07/24 12:55:17  837</t>
  </si>
  <si>
    <t>12:55:17</t>
  </si>
  <si>
    <t>040dff75-3178-4877-9933-39071266a87f</t>
  </si>
  <si>
    <t>1-39e2685c50d398771437441dbfdaaf21</t>
  </si>
  <si>
    <t>22/07/24 12:55:27  856</t>
  </si>
  <si>
    <t>12:55:27</t>
  </si>
  <si>
    <t>6aed6733-3947-439f-aab6-ac6e7413301c</t>
  </si>
  <si>
    <t>1-5f1bd688f5d2738d851c61d2ab3cfbfb</t>
  </si>
  <si>
    <t>22/07/24 12:55:37  799</t>
  </si>
  <si>
    <t>12:55:37</t>
  </si>
  <si>
    <t>8bea71a6-9509-4e5d-888a-b22dc6cfeae6</t>
  </si>
  <si>
    <t>1-bb877c81ebaf038e2d20d3ba8df91ddb</t>
  </si>
  <si>
    <t>22/07/24 12:55:48  222</t>
  </si>
  <si>
    <t>be2d318d-93ef-423a-9062-1f2b9343a542</t>
  </si>
  <si>
    <t>1-75dca239772c64ca8d063cd6a568ab14</t>
  </si>
  <si>
    <t>22/07/24 12:55:58  073</t>
  </si>
  <si>
    <t>12:55:58</t>
  </si>
  <si>
    <t>0fda6feb-854e-47ff-b80c-184eed58fa71</t>
  </si>
  <si>
    <t>1-f420326affe0d2309c8a724e3efc6f55</t>
  </si>
  <si>
    <t>22/07/24 12:56:08  147</t>
  </si>
  <si>
    <t>12:56:08</t>
  </si>
  <si>
    <t>111c5e34-a767-475d-9b64-b5978a4597e3</t>
  </si>
  <si>
    <t>1-a70c16a6da4c17759f8747ba120fdeac</t>
  </si>
  <si>
    <t>22/07/24 12:56:18  171</t>
  </si>
  <si>
    <t>12:56:18</t>
  </si>
  <si>
    <t>01cfff9b-e792-4aa3-972f-bc32cdbfaaf6</t>
  </si>
  <si>
    <t>1-fa64e56213ce5e33268e290c1272f21c</t>
  </si>
  <si>
    <t>22/07/24 12:56:28  005</t>
  </si>
  <si>
    <t>12:56:28</t>
  </si>
  <si>
    <t>23a927b1-7f7b-4040-8e9a-6398a815f1a3</t>
  </si>
  <si>
    <t>1-cf568b316fe4cad87a5b88ea7591781a</t>
  </si>
  <si>
    <t>22/07/24 12:56:38  173</t>
  </si>
  <si>
    <t>12:56:38</t>
  </si>
  <si>
    <t>9b984f29-b014-464c-b00d-c0c89b0130bb</t>
  </si>
  <si>
    <t>1-cefe22b533c81296c9957ab1b49bdee9</t>
  </si>
  <si>
    <t>22/07/24 12:56:48  368</t>
  </si>
  <si>
    <t>12:56:48</t>
  </si>
  <si>
    <t>b6ca57f0-6b86-44c2-99e9-45db537f3a6b</t>
  </si>
  <si>
    <t>1-5cb7aea7e3f66b9b119a659b9df37e36</t>
  </si>
  <si>
    <t>22/07/24 12:56:58  293</t>
  </si>
  <si>
    <t>12:56:58</t>
  </si>
  <si>
    <t>39e2d0d1-0784-4625-94e8-2a87cc6018c6</t>
  </si>
  <si>
    <t>1-21bfaa528452b25d41e329854fc1e51b</t>
  </si>
  <si>
    <t>22/07/24 12:57:08  395</t>
  </si>
  <si>
    <t>12:57:08</t>
  </si>
  <si>
    <t>c6566e5c-c703-4a25-bda0-9bde804a8f57</t>
  </si>
  <si>
    <t>1-a5a00364238af2c7e9d9d35b6558e565</t>
  </si>
  <si>
    <t>22/07/24 12:57:18  226</t>
  </si>
  <si>
    <t>12:57:18</t>
  </si>
  <si>
    <t>ee6dfd53-1982-482e-b1ee-1911d81cbf4f</t>
  </si>
  <si>
    <t>1-f9131d06fedaf1defca74597e5f326eb</t>
  </si>
  <si>
    <t>22/07/24 12:57:28  278</t>
  </si>
  <si>
    <t>12:57:28</t>
  </si>
  <si>
    <t>f8c6d254-5386-4c20-b8cd-75b7d2f5c815</t>
  </si>
  <si>
    <t>1-c8bc7e92087415339c67d021827da48d</t>
  </si>
  <si>
    <t>22/07/24 12:57:49  346</t>
  </si>
  <si>
    <t>12:57:49</t>
  </si>
  <si>
    <t>8ad9755f-d197-4bd5-8f7b-89368426cd1a</t>
  </si>
  <si>
    <t>1-557f701928e3d81586d4f0838f9cccfe</t>
  </si>
  <si>
    <t>22/07/24 12:58:00  401</t>
  </si>
  <si>
    <t>12:58:00</t>
  </si>
  <si>
    <t>9c4e3e23-9f03-45d1-827b-469b55cd80c7</t>
  </si>
  <si>
    <t>1-d79e076fcf256a1bcafc40a2f9cbcf3e</t>
  </si>
  <si>
    <t>22/07/24 12:58:11  563</t>
  </si>
  <si>
    <t>12:58:11</t>
  </si>
  <si>
    <t>55c3e592-6106-4b38-a581-9df9efb5e1ea</t>
  </si>
  <si>
    <t>1-413871b9555d32cacc23acdcc3ccc52e</t>
  </si>
  <si>
    <t>22/07/24 12:58:22  407</t>
  </si>
  <si>
    <t>12:58:22</t>
  </si>
  <si>
    <t>20064663-9c8a-46cd-8200-f17acc17352d</t>
  </si>
  <si>
    <t>1-ea9ac6a1639178b8ef60d790875de5d0</t>
  </si>
  <si>
    <t>22/07/24 12:58:33  491</t>
  </si>
  <si>
    <t>4726c0c7-a74b-4976-9667-eee4d54a600b</t>
  </si>
  <si>
    <t>1-78e35b49b322b55635e199d2dec8dff7</t>
  </si>
  <si>
    <t>22/07/24 12:58:44  584</t>
  </si>
  <si>
    <t>12:58:44</t>
  </si>
  <si>
    <t>45d710eb-0fec-4f74-afeb-86eb7569f699</t>
  </si>
  <si>
    <t>1-69c21b0120f77d61ead26799f2dbaf9c</t>
  </si>
  <si>
    <t>22/07/24 12:58:55  471</t>
  </si>
  <si>
    <t>12:58:55</t>
  </si>
  <si>
    <t>c09d87fd-72ba-4ec1-91d6-5b7d8162b796</t>
  </si>
  <si>
    <t>1-a7bb217458bfa4b34722f96f5be8d914</t>
  </si>
  <si>
    <t>22/07/24 12:59:06  108</t>
  </si>
  <si>
    <t>12:59:06</t>
  </si>
  <si>
    <t>da6f5591-1fe1-44b6-b90e-4d1efae1a44f</t>
  </si>
  <si>
    <t>1-d1091e120bdaa1690451fc38f2e9db59</t>
  </si>
  <si>
    <t>22/07/24 12:59:26  442</t>
  </si>
  <si>
    <t>12:59:26</t>
  </si>
  <si>
    <t>520cc2f8-e052-44d6-922f-16f695fd0480</t>
  </si>
  <si>
    <t>1-29b4290042f2201cdad63b13d8dffbe1</t>
  </si>
  <si>
    <t>22/07/24 12:59:36  247</t>
  </si>
  <si>
    <t>12:59:36</t>
  </si>
  <si>
    <t>7c9db0da-9c0c-4b72-939b-2ffa422a8ea4</t>
  </si>
  <si>
    <t>1-8bbf303754e9bc766353170debc2a518</t>
  </si>
  <si>
    <t>22/07/24 12:59:46  084</t>
  </si>
  <si>
    <t>12:59:46</t>
  </si>
  <si>
    <t>a970770c-c974-4861-ac0d-72d19ab5d158</t>
  </si>
  <si>
    <t>1-28f8993f4bb884658624502ec62ec47e</t>
  </si>
  <si>
    <t>22/07/24 12:59:56  092</t>
  </si>
  <si>
    <t>12:59:56</t>
  </si>
  <si>
    <t>a0b4071e-6265-4a2d-b67a-90ca06aa301f</t>
  </si>
  <si>
    <t>1-4d837d059e2c0a2b05b731581e926bee</t>
  </si>
  <si>
    <t>22/07/24 13:00:06  271</t>
  </si>
  <si>
    <t>6e4cbcf5-6268-40af-a5a3-9fb739860844</t>
  </si>
  <si>
    <t>1-8222f2ddc270295eaa9843df2bfff3a2</t>
  </si>
  <si>
    <t>22/07/24 13:00:16  363</t>
  </si>
  <si>
    <t>13:00:16</t>
  </si>
  <si>
    <t>fe384d50-df54-419e-9e9c-cd802d189a72</t>
  </si>
  <si>
    <t>1-49f08b080522b900f2367b291f7fe94c</t>
  </si>
  <si>
    <t>22/07/24 13:00:26  263</t>
  </si>
  <si>
    <t>13:00:26</t>
  </si>
  <si>
    <t>ae2414cf-f954-4fb3-be64-4ed282a94b5f</t>
  </si>
  <si>
    <t>1-77d6a490196841a659ec383e93e5ccb6</t>
  </si>
  <si>
    <t>22/07/24 13:00:36  318</t>
  </si>
  <si>
    <t>13:00:36</t>
  </si>
  <si>
    <t>0a73d507-fceb-4e97-866d-32890e1a8b8a</t>
  </si>
  <si>
    <t>1-5a3305c55dbcc2eb56611f8b1f56b0ba</t>
  </si>
  <si>
    <t>22/07/24 13:00:46  335</t>
  </si>
  <si>
    <t>13:00:46</t>
  </si>
  <si>
    <t>93bc1e7c-4e1a-4c34-b90b-55ffd2b381af</t>
  </si>
  <si>
    <t>1-c03bb141c7a2cba9d5c102587666da76</t>
  </si>
  <si>
    <t>22/07/24 13:00:56  406</t>
  </si>
  <si>
    <t>13:00:56</t>
  </si>
  <si>
    <t>ec18bb9c-b386-4c19-844c-f773f4509976</t>
  </si>
  <si>
    <t>1-bb0881178708e4acb407da703fe4d94f</t>
  </si>
  <si>
    <t>22/07/24 13:01:06  642</t>
  </si>
  <si>
    <t>13:01:06</t>
  </si>
  <si>
    <t>86cfd51b-03fb-4338-9c1a-048cb46f4669</t>
  </si>
  <si>
    <t>1-8e3ccf857a088a6738a3263cc5f084ed</t>
  </si>
  <si>
    <t>22/07/24 13:01:16  579</t>
  </si>
  <si>
    <t>13:01:16</t>
  </si>
  <si>
    <t>37770836-8405-41cc-b855-62aaf2cde5f8</t>
  </si>
  <si>
    <t>1-7173e95f160f9ed06773c420afdf15bf</t>
  </si>
  <si>
    <t>22/07/24 13:01:36  712</t>
  </si>
  <si>
    <t>13:01:36</t>
  </si>
  <si>
    <t>10ab12ae-4e66-40f8-96e1-42b53fc34173</t>
  </si>
  <si>
    <t>1-4f1208ed1a8d4c725a8eef7fa746521c</t>
  </si>
  <si>
    <t>22/07/24 13:01:46  507</t>
  </si>
  <si>
    <t>13:01:46</t>
  </si>
  <si>
    <t>8662f2d0-53a8-4441-baee-93351581de98</t>
  </si>
  <si>
    <t>1-0da57a81c7161c93cfd764d7625b6a64</t>
  </si>
  <si>
    <t>22/07/24 13:01:56  615</t>
  </si>
  <si>
    <t>13:01:56</t>
  </si>
  <si>
    <t>342f3692-fb96-4350-962c-14fd849cbe80</t>
  </si>
  <si>
    <t>1-bb11b7369848dc44a4c43372bb1d04bd</t>
  </si>
  <si>
    <t>22/07/24 13:02:06  914</t>
  </si>
  <si>
    <t>13:02:06</t>
  </si>
  <si>
    <t>fafc8a8a-0132-4977-8d4f-020dffd37591</t>
  </si>
  <si>
    <t>1-b143cd39dbcd25a84d5583f32edeb234</t>
  </si>
  <si>
    <t>22/07/24 13:02:27  116</t>
  </si>
  <si>
    <t>13:02:27</t>
  </si>
  <si>
    <t>af88eb24-b735-4f4c-ae5c-63c70d3e27fc</t>
  </si>
  <si>
    <t>1-ab8b47c23fc6a2c2bb55cbd0267d2afc</t>
  </si>
  <si>
    <t>22/07/24 13:02:37  049</t>
  </si>
  <si>
    <t>13:02:37</t>
  </si>
  <si>
    <t>c892b61a-60b9-435f-bf3d-5a9dab29eafa</t>
  </si>
  <si>
    <t>1-2e3982abbc13b61c83a22ac32489e8d2</t>
  </si>
  <si>
    <t>22/07/24 13:02:47  097</t>
  </si>
  <si>
    <t>13:02:47</t>
  </si>
  <si>
    <t>4b545eb8-b048-445d-a671-9a97241acab4</t>
  </si>
  <si>
    <t>1-b9e18e3fab746cb814b20f4805c3a3e5</t>
  </si>
  <si>
    <t>22/07/24 13:02:56  928</t>
  </si>
  <si>
    <t>136311a2-1cd2-4515-a0f8-3d6da8432e4d</t>
  </si>
  <si>
    <t>1-80aa14250bddb80cdd008a661999b5c0</t>
  </si>
  <si>
    <t>22/07/24 13:03:07  532</t>
  </si>
  <si>
    <t>13:03:07</t>
  </si>
  <si>
    <t>7348cbc3-91dd-43d0-99f4-ad6e51593957</t>
  </si>
  <si>
    <t>1-e4cb307bb1fae4fe09fce07fcd54555d</t>
  </si>
  <si>
    <t>22/07/24 13:03:17  380</t>
  </si>
  <si>
    <t>13:03:17</t>
  </si>
  <si>
    <t>91d6dd5b-9637-4ade-af8c-4f57661a975b</t>
  </si>
  <si>
    <t>1-84b385e975bc443345dabd61a9cf5111</t>
  </si>
  <si>
    <t>22/07/24 13:03:27  363</t>
  </si>
  <si>
    <t>13:03:27</t>
  </si>
  <si>
    <t>06084579-691c-40ef-8050-a411de7383cb</t>
  </si>
  <si>
    <t>1-f3fb488a11498391b5e28b04bddb86e0</t>
  </si>
  <si>
    <t>22/07/24 13:03:47  344</t>
  </si>
  <si>
    <t>13:03:47</t>
  </si>
  <si>
    <t>7a70872e-61a0-41b5-aedd-6e248388bb88</t>
  </si>
  <si>
    <t>1-5754021091707d1ca3ed0d6b27e2da61</t>
  </si>
  <si>
    <t>22/07/24 13:03:57  377</t>
  </si>
  <si>
    <t>13:03:57</t>
  </si>
  <si>
    <t>1a2afee4-16b2-4d80-83e0-eb7ba67cfcfc</t>
  </si>
  <si>
    <t>1-fa61c494e11bb89d84e03aad1b2ae2c2</t>
  </si>
  <si>
    <t>22/07/24 13:04:07  870</t>
  </si>
  <si>
    <t>13:04:07</t>
  </si>
  <si>
    <t>cf184881-3b6d-411c-8e3b-b05f16f9bcb4</t>
  </si>
  <si>
    <t>1-a059decd3c63157416bed9913b7d4091</t>
  </si>
  <si>
    <t>22/07/24 13:04:17  616</t>
  </si>
  <si>
    <t>13:04:17</t>
  </si>
  <si>
    <t>076d0074-34c6-4340-b8f9-be72b6dd3037</t>
  </si>
  <si>
    <t>1-c15733892f8b317ac2b6ab820d1607a5</t>
  </si>
  <si>
    <t>22/07/24 13:04:27  694</t>
  </si>
  <si>
    <t>13:04:27</t>
  </si>
  <si>
    <t>5fb99207-eb99-49ba-ac9a-8cff186e0d24</t>
  </si>
  <si>
    <t>1-af65ca2a0c84c0f2ad35df67f2c48810</t>
  </si>
  <si>
    <t>22/07/24 13:04:37  745</t>
  </si>
  <si>
    <t>13:04:37</t>
  </si>
  <si>
    <t>00a3f5bc-adb0-4b00-a4f1-aae0abc5393b</t>
  </si>
  <si>
    <t>1-807a3c3e8b103b41331d8a31bd9ce69a</t>
  </si>
  <si>
    <t>22/07/24 13:04:47  781</t>
  </si>
  <si>
    <t>13:04:47</t>
  </si>
  <si>
    <t>4817b3d9-e06e-46ac-9ca8-54f511628273</t>
  </si>
  <si>
    <t>1-b1092fdc88d8502a9cfed4215cae61d3</t>
  </si>
  <si>
    <t>22/07/24 13:04:57  849</t>
  </si>
  <si>
    <t>13:04:57</t>
  </si>
  <si>
    <t>44f0eac9-d5ec-46a4-9f9e-29630f8bf7a3</t>
  </si>
  <si>
    <t>1-e528843331534a40a42764fb2b6f5892</t>
  </si>
  <si>
    <t>22/07/24 13:05:08  037</t>
  </si>
  <si>
    <t>13:05:08</t>
  </si>
  <si>
    <t>3591bc98-a237-4965-a2ca-f7bd5f9792d4</t>
  </si>
  <si>
    <t>1-102502bcbb8b6c5f1005706e3c0dc22f</t>
  </si>
  <si>
    <t>22/07/24 13:05:18  108</t>
  </si>
  <si>
    <t>13:05:18</t>
  </si>
  <si>
    <t>23144be6-ad61-4215-82f1-246418beddc5</t>
  </si>
  <si>
    <t>1-9fb04730e260dce7a82bf8a99280a780</t>
  </si>
  <si>
    <t>22/07/24 13:05:28  047</t>
  </si>
  <si>
    <t>13:05:28</t>
  </si>
  <si>
    <t>d4bed629-57f1-42e2-9a1c-af3788f3344b</t>
  </si>
  <si>
    <t>1-bd91a07264d93991da4184b4ca762ceb</t>
  </si>
  <si>
    <t>22/07/24 13:05:38  091</t>
  </si>
  <si>
    <t>13:05:38</t>
  </si>
  <si>
    <t>7e710e1d-0a75-44cc-83aa-b27f33598724</t>
  </si>
  <si>
    <t>1-f2224e8fcdda15f5bd0c1436dedd4128</t>
  </si>
  <si>
    <t>22/07/24 13:05:48  026</t>
  </si>
  <si>
    <t>13:05:48</t>
  </si>
  <si>
    <t>1f78222d-4316-422f-8ee8-9c0770ce8a0c</t>
  </si>
  <si>
    <t>1-dfb71497ad06f018fbadfa38cd6f1aca</t>
  </si>
  <si>
    <t>22/07/24 13:05:58  033</t>
  </si>
  <si>
    <t>13:05:58</t>
  </si>
  <si>
    <t>6764d9d1-a684-4f6b-b0cf-32cb7b493bd3</t>
  </si>
  <si>
    <t>1-7d11ff9045571fb9c95637aade655755</t>
  </si>
  <si>
    <t>22/07/24 13:06:08  374</t>
  </si>
  <si>
    <t>13:06:08</t>
  </si>
  <si>
    <t>a4b1b81e-6665-4e4a-896e-20986297aeb9</t>
  </si>
  <si>
    <t>1-a2dd602b4b5352d1fc47e6cbb87924d5</t>
  </si>
  <si>
    <t>22/07/24 13:06:18  556</t>
  </si>
  <si>
    <t>13:06:18</t>
  </si>
  <si>
    <t>adec89d8-1f6b-4f19-ad91-529718ef9c56</t>
  </si>
  <si>
    <t>1-2dfc474d5b09363556481d2c45c25f31</t>
  </si>
  <si>
    <t>22/07/24 13:06:28  277</t>
  </si>
  <si>
    <t>13:06:28</t>
  </si>
  <si>
    <t>315a9d72-92c3-432a-9194-b93a4ea04cd2</t>
  </si>
  <si>
    <t>1-4fd2ba244fbaff4d3d4e76fac55795fb</t>
  </si>
  <si>
    <t>22/07/24 13:06:38  252</t>
  </si>
  <si>
    <t>13:06:38</t>
  </si>
  <si>
    <t>196cd5da-40fe-42de-bf75-9a5bc04c2c37</t>
  </si>
  <si>
    <t>1-4fc3a7291725e317735fe7c296dd75a7</t>
  </si>
  <si>
    <t>22/07/24 13:06:48  294</t>
  </si>
  <si>
    <t>13:06:48</t>
  </si>
  <si>
    <t>9198dada-0dd3-4894-ae06-458f3cd0701d</t>
  </si>
  <si>
    <t>1-a202beaebc9f357c516fb6523946c503</t>
  </si>
  <si>
    <t>22/07/24 13:06:58  346</t>
  </si>
  <si>
    <t>13:06:58</t>
  </si>
  <si>
    <t>d020b363-2558-49c5-980a-a64ca8a8096d</t>
  </si>
  <si>
    <t>1-98e520de1048b0a6cf3f97cb340b4df5</t>
  </si>
  <si>
    <t>22/07/24 13:07:08  801</t>
  </si>
  <si>
    <t>13:07:08</t>
  </si>
  <si>
    <t>0a6be18a-8eeb-4266-b54b-65d38e6c5ead</t>
  </si>
  <si>
    <t>1-6065395f3de747af0bce9df87de92277</t>
  </si>
  <si>
    <t>22/07/24 13:07:18  679</t>
  </si>
  <si>
    <t>bf57d370-5470-43e5-9c30-b80f73d313e2</t>
  </si>
  <si>
    <t>1-16fde13b94849e3e727d1cc67058263e</t>
  </si>
  <si>
    <t>22/07/24 13:07:28  697</t>
  </si>
  <si>
    <t>13:07:28</t>
  </si>
  <si>
    <t>99ff1f98-440d-4f04-8316-46aed2a7c97f</t>
  </si>
  <si>
    <t>1-b85c26fcab8fa00c274e802ec99bc5f1</t>
  </si>
  <si>
    <t>22/07/24 13:07:38  575</t>
  </si>
  <si>
    <t>13:07:38</t>
  </si>
  <si>
    <t>8b9b4d37-ea78-4503-a400-8648eb47fa8f</t>
  </si>
  <si>
    <t>1-d281569c49503a51d3e7119876726639</t>
  </si>
  <si>
    <t>22/07/24 13:07:48  869</t>
  </si>
  <si>
    <t>13:07:48</t>
  </si>
  <si>
    <t>5531e379-858f-4449-bf64-25ad84afc970</t>
  </si>
  <si>
    <t>1-2bd1b4b3404af8c69699429aa28dcc2d</t>
  </si>
  <si>
    <t>22/07/24 13:07:58  589</t>
  </si>
  <si>
    <t>fe42b150-02c4-4fa4-a817-63e56a70a071</t>
  </si>
  <si>
    <t>1-c20ea79bf95b7e734bf22c1bbd4421de</t>
  </si>
  <si>
    <t>22/07/24 13:08:08  831</t>
  </si>
  <si>
    <t>13:08:08</t>
  </si>
  <si>
    <t>ef28da60-d229-43a1-9068-3f482cbe9c23</t>
  </si>
  <si>
    <t>1-541ae96a7939114e5fd0849417009c11</t>
  </si>
  <si>
    <t>22/07/24 13:08:18  913</t>
  </si>
  <si>
    <t>13:08:18</t>
  </si>
  <si>
    <t>b5a10498-1f2a-4f34-a533-16f0025989ab</t>
  </si>
  <si>
    <t>1-04d5416a245a45b29dfa763dedb155c5</t>
  </si>
  <si>
    <t>22/07/24 13:08:28  686</t>
  </si>
  <si>
    <t>13:08:28</t>
  </si>
  <si>
    <t>66f3b5af-2156-40f9-99da-c5166b95efa4</t>
  </si>
  <si>
    <t>1-d78f1c13d8f282d7d8e952bfe68d0c91</t>
  </si>
  <si>
    <t>22/07/24 13:08:48  857</t>
  </si>
  <si>
    <t>13:08:48</t>
  </si>
  <si>
    <t>aa6ab031-ce3f-4ec1-99e8-66a578f4db7e</t>
  </si>
  <si>
    <t>1-35278b1dceaa37612991a1ecc14bf848</t>
  </si>
  <si>
    <t>22/07/24 13:08:58  787</t>
  </si>
  <si>
    <t>13:08:58</t>
  </si>
  <si>
    <t>fc3936a1-f678-4480-830f-6c06c679add9</t>
  </si>
  <si>
    <t>1-e1ebf8b2a8e90f95284e10c7866019be</t>
  </si>
  <si>
    <t>22/07/24 13:09:08  893</t>
  </si>
  <si>
    <t>13:09:08</t>
  </si>
  <si>
    <t>0ae3f8a4-a1b5-4cfd-a7e0-04610adf3711</t>
  </si>
  <si>
    <t>1-a35b473d9064b9c74b9a60b8ff38a37e</t>
  </si>
  <si>
    <t>22/07/24 13:09:18  957</t>
  </si>
  <si>
    <t>13:09:18</t>
  </si>
  <si>
    <t>3c1055cd-36f4-412c-82a7-7181151d27c6</t>
  </si>
  <si>
    <t>1-cb359561f8d48df07b53c1225748b1ff</t>
  </si>
  <si>
    <t>22/07/24 13:09:29  025</t>
  </si>
  <si>
    <t>3c6a0e1d-1c32-4e83-841d-ccde075dd9fb</t>
  </si>
  <si>
    <t>1-5509a37b0c70a04ca6a57ec8568c9607</t>
  </si>
  <si>
    <t>22/07/24 13:09:39  022</t>
  </si>
  <si>
    <t>13:09:39</t>
  </si>
  <si>
    <t>4a950f7b-0349-45dd-947e-156f4ddfd2d9</t>
  </si>
  <si>
    <t>1-449c9c1f5939bee53a6f4c2713c2eed7</t>
  </si>
  <si>
    <t>22/07/24 13:09:48  969</t>
  </si>
  <si>
    <t>13:09:48</t>
  </si>
  <si>
    <t>7c07a87d-d191-4451-b6db-5028ac2d5f74</t>
  </si>
  <si>
    <t>1-ecd9ecdce29309c3c2fa6011279953a1</t>
  </si>
  <si>
    <t>22/07/24 13:09:58  959</t>
  </si>
  <si>
    <t>13:09:58</t>
  </si>
  <si>
    <t>938d7068-0af7-4144-a269-df93b8935d34</t>
  </si>
  <si>
    <t>1-0397ef5310813146462d590b2f8656fc</t>
  </si>
  <si>
    <t>22/07/24 13:10:08  989</t>
  </si>
  <si>
    <t>19366aff-291b-4ef0-b9f8-3cd83f96da05</t>
  </si>
  <si>
    <t>1-14fe4dfade9d91314fe9b907790566ab</t>
  </si>
  <si>
    <t>22/07/24 13:10:19  099</t>
  </si>
  <si>
    <t>13:10:19</t>
  </si>
  <si>
    <t>4b50f979-7756-4710-adcd-cec21d9dc0b1</t>
  </si>
  <si>
    <t>1-600cacf395760302ed81183a5c9c5ec9</t>
  </si>
  <si>
    <t>22/07/24 13:10:29  071</t>
  </si>
  <si>
    <t>13:10:29</t>
  </si>
  <si>
    <t>be83be69-5642-40b7-b7e1-1760673c0d00</t>
  </si>
  <si>
    <t>1-df444f2956fff938231ed5c758ea3364</t>
  </si>
  <si>
    <t>22/07/24 13:10:39  262</t>
  </si>
  <si>
    <t>13:10:39</t>
  </si>
  <si>
    <t>8fa92a79-8c31-4a09-9c4f-324201a623fe</t>
  </si>
  <si>
    <t>1-40dbf5e9075e7c0a3dc3312483b3dbc9</t>
  </si>
  <si>
    <t>22/07/24 13:10:59  168</t>
  </si>
  <si>
    <t>13:10:59</t>
  </si>
  <si>
    <t>503b9492-40b3-4744-9a16-0c2bbba84281</t>
  </si>
  <si>
    <t>1-3b4f9b473a0d8e11e3582f06d4eae386</t>
  </si>
  <si>
    <t>22/07/24 13:11:09  495</t>
  </si>
  <si>
    <t>13:11:09</t>
  </si>
  <si>
    <t>e4c08f1e-2c46-41ed-9eee-5738c801354e</t>
  </si>
  <si>
    <t>1-3b07946b5cb0746628db451f2f2287fc</t>
  </si>
  <si>
    <t>22/07/24 13:11:19  409</t>
  </si>
  <si>
    <t>13:11:19</t>
  </si>
  <si>
    <t>09d94dc6-0c30-4dee-8855-92ae5e984cfa</t>
  </si>
  <si>
    <t>1-5f3f9c2cd7517d259572349c725e74a4</t>
  </si>
  <si>
    <t>22/07/24 13:11:29  355</t>
  </si>
  <si>
    <t>13:11:29</t>
  </si>
  <si>
    <t>841c088d-bc9b-4f09-a459-ddb256bafe32</t>
  </si>
  <si>
    <t>1-9c9212d45d629b23bd9ef2e2d952f8c9</t>
  </si>
  <si>
    <t>22/07/24 13:11:39  390</t>
  </si>
  <si>
    <t>13:11:39</t>
  </si>
  <si>
    <t>076c6210-42c6-4aca-992a-a28a0010ba63</t>
  </si>
  <si>
    <t>1-446018223cb638fbc5018ea2c3dd2413</t>
  </si>
  <si>
    <t>22/07/24 13:11:49  345</t>
  </si>
  <si>
    <t>13:11:49</t>
  </si>
  <si>
    <t>c23aaf79-8fdb-49c1-a4ff-745e537ff68f</t>
  </si>
  <si>
    <t>1-ff530db96ca04f9a1aa62363616d8126</t>
  </si>
  <si>
    <t>22/07/24 13:11:59  451</t>
  </si>
  <si>
    <t>13:11:59</t>
  </si>
  <si>
    <t>984b79be-52ae-4565-9678-dafa79e5e774</t>
  </si>
  <si>
    <t>1-bfc6e1ec337f4e79b0fa720dc0c96c1d</t>
  </si>
  <si>
    <t>22/07/24 13:12:09  927</t>
  </si>
  <si>
    <t>13:12:09</t>
  </si>
  <si>
    <t>1bfe73c2-e453-4a72-95ce-a91f2663673d</t>
  </si>
  <si>
    <t>1-d46c02fce01adfd7815932be54fb684a</t>
  </si>
  <si>
    <t>22/07/24 13:12:19  681</t>
  </si>
  <si>
    <t>4a5c8227-a2ee-4700-a36f-99cb56f9f7c9</t>
  </si>
  <si>
    <t>1-57751d36938b74100787e545ffe4d52c</t>
  </si>
  <si>
    <t>22/07/24 13:12:29  690</t>
  </si>
  <si>
    <t>13:12:29</t>
  </si>
  <si>
    <t>fb31f18f-4511-4d6f-8da2-f85cc2f2ce5f</t>
  </si>
  <si>
    <t>1-9c26f3ec9b1dc1995b198a4a9875a0ad</t>
  </si>
  <si>
    <t>22/07/24 13:12:39  700</t>
  </si>
  <si>
    <t>13:12:39</t>
  </si>
  <si>
    <t>aa6c028a-8d84-4e28-803c-4b17bfe5af4c</t>
  </si>
  <si>
    <t>1-cd1d6a21d75dfefb4a555fcc13d2e219</t>
  </si>
  <si>
    <t>22/07/24 13:12:49  728</t>
  </si>
  <si>
    <t>13:12:49</t>
  </si>
  <si>
    <t>b919c693-3c80-4c73-8915-68a8796ab36b</t>
  </si>
  <si>
    <t>1-66361965d3c9b6bedb55e0306e3a97bd</t>
  </si>
  <si>
    <t>22/07/24 13:13:10  824</t>
  </si>
  <si>
    <t>13:13:10</t>
  </si>
  <si>
    <t>7e703ca0-d685-475a-b16a-b4cc687f45e4</t>
  </si>
  <si>
    <t>1-819d92e18c6e1c3334f45dea101a1a65</t>
  </si>
  <si>
    <t>22/07/24 13:13:21  747</t>
  </si>
  <si>
    <t>13:13:21</t>
  </si>
  <si>
    <t>ca6b42ec-a49b-4897-ae63-36badd4776a5</t>
  </si>
  <si>
    <t>1-c894e6f474b5b9d0118cd4f4df3e38f5</t>
  </si>
  <si>
    <t>22/07/24 13:13:32  771</t>
  </si>
  <si>
    <t>13:13:32</t>
  </si>
  <si>
    <t>24ad17a4-13fa-4e7d-9c07-7cc5b2347899</t>
  </si>
  <si>
    <t>1-f10509e70fbb33330061f3bb95ad947f</t>
  </si>
  <si>
    <t>22/07/24 13:13:43  793</t>
  </si>
  <si>
    <t>13:13:43</t>
  </si>
  <si>
    <t>55614dfc-f6cc-4181-81b4-db2ed349454d</t>
  </si>
  <si>
    <t>1-0b0f8fc54809ad54c5081dc8527f5871</t>
  </si>
  <si>
    <t>22/07/24 13:13:55  013</t>
  </si>
  <si>
    <t>13:13:55</t>
  </si>
  <si>
    <t>06bc9bf3-afec-45d8-aaed-bde76978ce43</t>
  </si>
  <si>
    <t>1-cf37f4fc9044184cb5172ab6a31977c1</t>
  </si>
  <si>
    <t>22/07/24 13:14:05  895</t>
  </si>
  <si>
    <t>13:14:05</t>
  </si>
  <si>
    <t>04a1441c-a89b-4f70-a16d-9a23cef9e066</t>
  </si>
  <si>
    <t>1-c1b7d3c1f1571b816e45c65dc8eba02b</t>
  </si>
  <si>
    <t>22/07/24 13:14:16  972</t>
  </si>
  <si>
    <t>13:14:16</t>
  </si>
  <si>
    <t>bed35fcc-7688-4523-8909-c2f2ba7832fb</t>
  </si>
  <si>
    <t>1-446a6f217bb61b8a71a81e1ce5d0496b</t>
  </si>
  <si>
    <t>22/07/24 13:14:28  031</t>
  </si>
  <si>
    <t>13:14:28</t>
  </si>
  <si>
    <t>8ffa7a98-c338-4088-a55e-5072c0170137</t>
  </si>
  <si>
    <t>1-985371a38f3696b9edfe83348c419020</t>
  </si>
  <si>
    <t>22/07/24 13:14:38  223</t>
  </si>
  <si>
    <t>13:14:38</t>
  </si>
  <si>
    <t>0e0cd34a-ed75-4578-87af-5077e15327d7</t>
  </si>
  <si>
    <t>1-1111a8a5a894a76bfdc92fcfbd8aa8d3</t>
  </si>
  <si>
    <t>22/07/24 13:14:48  084</t>
  </si>
  <si>
    <t>13:14:48</t>
  </si>
  <si>
    <t>02f87ba8-7a96-4431-a426-0dce58fa9656</t>
  </si>
  <si>
    <t>1-9ba3c9bd23b20232f03c20d0a278f555</t>
  </si>
  <si>
    <t>22/07/24 13:15:08  182</t>
  </si>
  <si>
    <t>6.0</t>
  </si>
  <si>
    <t>13:15:08</t>
  </si>
  <si>
    <t>53110835-2317-41c8-bd33-71f7a36847d6</t>
  </si>
  <si>
    <t>1-4c7bfe0e736ff16b8e4e642b6ba92908</t>
  </si>
  <si>
    <t>22/07/24 13:15:18  125</t>
  </si>
  <si>
    <t>13:15:18</t>
  </si>
  <si>
    <t>d4cb0b8d-a873-4e15-8d10-96bdd017ba24</t>
  </si>
  <si>
    <t>1-dd612d97fa65689a2b0937a317cc2e0f</t>
  </si>
  <si>
    <t>22/07/24 13:15:28  241</t>
  </si>
  <si>
    <t>13:15:28</t>
  </si>
  <si>
    <t>f56b2805-a4f3-49e9-8b03-13dbe665a737</t>
  </si>
  <si>
    <t>1-c48ef8480d1a53224b384fea9e023bdd</t>
  </si>
  <si>
    <t>22/07/24 13:15:38  225</t>
  </si>
  <si>
    <t>13:15:38</t>
  </si>
  <si>
    <t>1fa6a4df-36af-455a-bc90-3af6ffea60c5</t>
  </si>
  <si>
    <t>1-a04d24a58af69f7b2583457e0afd17b5</t>
  </si>
  <si>
    <t>22/07/24 13:15:48  224</t>
  </si>
  <si>
    <t>13:15:48</t>
  </si>
  <si>
    <t>7c528ef0-c1dd-49c4-883f-02ea66e4d8d6</t>
  </si>
  <si>
    <t>1-81ee70e4456fcfceafed4f5a215f8bd8</t>
  </si>
  <si>
    <t>22/07/24 13:15:58  322</t>
  </si>
  <si>
    <t>13:15:58</t>
  </si>
  <si>
    <t>a39adc7a-8cef-4be7-8938-9241af546f13</t>
  </si>
  <si>
    <t>1-29ee9ff087a417fe79709b08e475fd88</t>
  </si>
  <si>
    <t>22/07/24 13:16:08  387</t>
  </si>
  <si>
    <t>13:16:08</t>
  </si>
  <si>
    <t>712ccfb4-a59f-454c-84de-e18eaf3fade5</t>
  </si>
  <si>
    <t>1-858487c809604b38d1e4501d1d1e934a</t>
  </si>
  <si>
    <t>22/07/24 13:16:18  336</t>
  </si>
  <si>
    <t>13:16:18</t>
  </si>
  <si>
    <t>2ca0a086-0df0-4e9f-b5e7-8eeb79cee06b</t>
  </si>
  <si>
    <t>1-a02804eff0a49fd5064d02062dc8b29a</t>
  </si>
  <si>
    <t>22/07/24 13:16:28  379</t>
  </si>
  <si>
    <t>51bd751b-95af-4c23-b3ce-58243af09a20</t>
  </si>
  <si>
    <t>1-839e70cb496d4732823809c60c728870</t>
  </si>
  <si>
    <t>22/07/24 13:16:38  457</t>
  </si>
  <si>
    <t>13:16:38</t>
  </si>
  <si>
    <t>418bcb18-37d2-4972-922a-963d92c8bfb7</t>
  </si>
  <si>
    <t>1-3f1a62da5ec19c966d889237d41390b2</t>
  </si>
  <si>
    <t>22/07/24 13:16:48  474</t>
  </si>
  <si>
    <t>13:16:48</t>
  </si>
  <si>
    <t>8e3683f8-5338-4b8c-8c7f-e38bd9264baa</t>
  </si>
  <si>
    <t>1-1da1c0afd5fba39620da171219d06a46</t>
  </si>
  <si>
    <t>22/07/24 13:16:58  459</t>
  </si>
  <si>
    <t>13:16:58</t>
  </si>
  <si>
    <t>186d2868-2687-466e-a6ef-4a9c49316ca6</t>
  </si>
  <si>
    <t>1-00b0df1fb91957fb471c84a988c73285</t>
  </si>
  <si>
    <t>22/07/24 13:17:08  512</t>
  </si>
  <si>
    <t>13:17:08</t>
  </si>
  <si>
    <t>5fca651e-4c70-4557-95ea-335066cab3cf</t>
  </si>
  <si>
    <t>1-015796e74e4d91ffba7cfebaf2ea3ea4</t>
  </si>
  <si>
    <t>22/07/24 13:17:18  576</t>
  </si>
  <si>
    <t>13:17:18</t>
  </si>
  <si>
    <t>c9a3302c-de4a-4ea3-a69f-e0534cbd21a2</t>
  </si>
  <si>
    <t>1-a1a15a6c9acdff65ee66b6b47286c29c</t>
  </si>
  <si>
    <t>22/07/24 13:17:28  449</t>
  </si>
  <si>
    <t>13:17:28</t>
  </si>
  <si>
    <t>504dc71b-cfff-42af-a959-56c3b5454a0d</t>
  </si>
  <si>
    <t>1-13f97087da070f10ec43932615deab06</t>
  </si>
  <si>
    <t>22/07/24 13:17:38  691</t>
  </si>
  <si>
    <t>13:17:38</t>
  </si>
  <si>
    <t>b4950e47-0af8-43da-a2fb-a52407f67a6f</t>
  </si>
  <si>
    <t>1-a4f2f330981e221f5951f1667a1a557e</t>
  </si>
  <si>
    <t>22/07/24 13:17:58  715</t>
  </si>
  <si>
    <t>13:17:58</t>
  </si>
  <si>
    <t>c8ad24a2-18fd-44ea-b953-8ed2f3d80cf0</t>
  </si>
  <si>
    <t>1-2a05b8d40e991ca42e33c111be0c9f92</t>
  </si>
  <si>
    <t>22/07/24 13:18:08  796</t>
  </si>
  <si>
    <t>13:18:08</t>
  </si>
  <si>
    <t>533cb9a3-734a-4a41-9504-b667991a67a6</t>
  </si>
  <si>
    <t>1-4ba6563c31b43baf37c6780e95c931b3</t>
  </si>
  <si>
    <t>22/07/24 13:18:18  795</t>
  </si>
  <si>
    <t>13:18:18</t>
  </si>
  <si>
    <t>7c467cc9-615c-44b8-a0ce-27a7b3d3a9c4</t>
  </si>
  <si>
    <t>1-6d4a6bb555e71e3fe4fa4c53355fda03</t>
  </si>
  <si>
    <t>22/07/24 13:18:28  779</t>
  </si>
  <si>
    <t>13:18:28</t>
  </si>
  <si>
    <t>a52da779-6456-4eea-9950-456b6fda2e09</t>
  </si>
  <si>
    <t>1-9df1382814fdb137e89a8affaaa97c84</t>
  </si>
  <si>
    <t>22/07/24 13:18:38  974</t>
  </si>
  <si>
    <t>13:18:38</t>
  </si>
  <si>
    <t>05095308-f1bf-4d09-9b02-4c7bc377ad8e</t>
  </si>
  <si>
    <t>1-a48277a57a31bc3cf1e27644fad5122b</t>
  </si>
  <si>
    <t>22/07/24 13:18:49  092</t>
  </si>
  <si>
    <t>13:18:49</t>
  </si>
  <si>
    <t>6956dcd3-c70a-4742-b8ed-a5c9d818f239</t>
  </si>
  <si>
    <t>1-eeee7aae0fad090194da41dc518f215c</t>
  </si>
  <si>
    <t>22/07/24 13:18:58  853</t>
  </si>
  <si>
    <t>13:18:58</t>
  </si>
  <si>
    <t>efc611c1-cddd-4f82-9cd2-de0ac767601e</t>
  </si>
  <si>
    <t>1-a1d6b11348d1f9233e8db32b3b3db79f</t>
  </si>
  <si>
    <t>22/07/24 13:19:08  976</t>
  </si>
  <si>
    <t>13:19:08</t>
  </si>
  <si>
    <t>432c2dc9-9cdb-4c56-902a-3ce3f823a017</t>
  </si>
  <si>
    <t>1-14dbea7772f9dd84a822b75a86c7a975</t>
  </si>
  <si>
    <t>22/07/24 13:19:18  932</t>
  </si>
  <si>
    <t>e70912c1-90bb-432b-a1b2-bcd3869ddfe6</t>
  </si>
  <si>
    <t>1-cb6517f4d04df87a66b5af8f89327543</t>
  </si>
  <si>
    <t>22/07/24 13:19:28  922</t>
  </si>
  <si>
    <t>13:19:28</t>
  </si>
  <si>
    <t>99ba8d62-5ed3-4e94-afb6-15d1ac926840</t>
  </si>
  <si>
    <t>1-8c91dad813a610dfbfd2369caca20fd8</t>
  </si>
  <si>
    <t>22/07/24 13:19:39  091</t>
  </si>
  <si>
    <t>13:19:39</t>
  </si>
  <si>
    <t>904dbbfd-12ad-41f6-b09c-c2d45bf4edd5</t>
  </si>
  <si>
    <t>1-390054b8af088dbddf19d6bb279fd9b9</t>
  </si>
  <si>
    <t>22/07/24 13:19:49  115</t>
  </si>
  <si>
    <t>13:19:49</t>
  </si>
  <si>
    <t>e4a8694f-9475-4434-85b6-3f2914bc60f2</t>
  </si>
  <si>
    <t>1-a8abd0c202a721dbacedd1e29d7dfa6f</t>
  </si>
  <si>
    <t>22/07/24 13:19:59  314</t>
  </si>
  <si>
    <t>13:19:59</t>
  </si>
  <si>
    <t>fdd63b42-81a9-4109-892b-add2475c3c7e</t>
  </si>
  <si>
    <t>1-362d312276fb22ecbecf05b19178761a</t>
  </si>
  <si>
    <t>22/07/24 13:20:09  084</t>
  </si>
  <si>
    <t>13:20:09</t>
  </si>
  <si>
    <t>190d70af-3ba9-4e98-9e65-3935336c17a4</t>
  </si>
  <si>
    <t>1-5c8da42c6b79e04217be558193557a65</t>
  </si>
  <si>
    <t>22/07/24 13:20:19  157</t>
  </si>
  <si>
    <t>13:20:19</t>
  </si>
  <si>
    <t>c3ec3770-4536-4186-9558-f5dc68ea5cef</t>
  </si>
  <si>
    <t>1-c2dee8634787e728c4e6e949378387c6</t>
  </si>
  <si>
    <t>22/07/24 13:20:29  252</t>
  </si>
  <si>
    <t>13:20:29</t>
  </si>
  <si>
    <t>a37eaf85-cf1e-40b3-af0c-9636051c4e5e</t>
  </si>
  <si>
    <t>1-f2f3e0d50a8c55973ff1d4b93ab21d81</t>
  </si>
  <si>
    <t>22/07/24 13:20:39  320</t>
  </si>
  <si>
    <t>13:20:39</t>
  </si>
  <si>
    <t>a8fe1f7a-10fe-4721-89dd-441d87dd7506</t>
  </si>
  <si>
    <t>1-df3256ec8187adb3cc89dbc04f43dddc</t>
  </si>
  <si>
    <t>22/07/24 13:20:49  233</t>
  </si>
  <si>
    <t>13:20:49</t>
  </si>
  <si>
    <t>129339f6-9376-4b58-86f9-c3db1db1b7d1</t>
  </si>
  <si>
    <t>1-7e5244751ff7083b25a584cb546cabd5</t>
  </si>
  <si>
    <t>22/07/24 13:20:59  372</t>
  </si>
  <si>
    <t>13:20:59</t>
  </si>
  <si>
    <t>af75ede6-ed5f-45a8-ab61-f38ee1599d75</t>
  </si>
  <si>
    <t>1-533386a352e830482e5b37456ed933c5</t>
  </si>
  <si>
    <t>22/07/24 13:21:09  308</t>
  </si>
  <si>
    <t>13:21:09</t>
  </si>
  <si>
    <t>0efe26b2-86f2-49ff-a84d-7b242df9c937</t>
  </si>
  <si>
    <t>1-4fbb83ab52b5d268b037606176c5228c</t>
  </si>
  <si>
    <t>22/07/24 13:21:19  334</t>
  </si>
  <si>
    <t>13:21:19</t>
  </si>
  <si>
    <t>126e7951-340b-4cf0-aaab-2b54d6183203</t>
  </si>
  <si>
    <t>1-e71134ec0538f307195f21e36f8bb8b4</t>
  </si>
  <si>
    <t>22/07/24 13:21:29  460</t>
  </si>
  <si>
    <t>613bf724-45bb-45fe-973e-3c359df875a5</t>
  </si>
  <si>
    <t>1-9e690929c92021f25c86f8b4a5aec683</t>
  </si>
  <si>
    <t>22/07/24 13:21:39  537</t>
  </si>
  <si>
    <t>13:21:39</t>
  </si>
  <si>
    <t>74fcbdc3-c3d7-470a-b802-69db1779c4fb</t>
  </si>
  <si>
    <t>1-d4dbd965e4fdd3c4c1fa4f53bdaa55dc</t>
  </si>
  <si>
    <t>22/07/24 13:21:49  469</t>
  </si>
  <si>
    <t>13:21:49</t>
  </si>
  <si>
    <t>0ddf6d05-cb65-4071-af8e-fdffc7c18a93</t>
  </si>
  <si>
    <t>1-4573ec400a676040b8038a8ffa2dd9e0</t>
  </si>
  <si>
    <t>22/07/24 13:21:59  508</t>
  </si>
  <si>
    <t>13:21:59</t>
  </si>
  <si>
    <t>2c8474dc-c309-4e8a-bcda-4a66bf42d0d9</t>
  </si>
  <si>
    <t>1-85c92dfa1eb91e98713e70b0adc7c879</t>
  </si>
  <si>
    <t>22/07/24 13:22:09  583</t>
  </si>
  <si>
    <t>132dcfab-2526-43c7-83b9-ac115291df21</t>
  </si>
  <si>
    <t>1-dd14fd55acd864aa38ea1eac80498004</t>
  </si>
  <si>
    <t>22/07/24 13:22:19  527</t>
  </si>
  <si>
    <t>13:22:19</t>
  </si>
  <si>
    <t>606246a8-3dd8-45bb-8ce7-e65c5fc22c39</t>
  </si>
  <si>
    <t>1-a095aaf2fd030f1f6c959496cab70013</t>
  </si>
  <si>
    <t>22/07/24 13:22:29  630</t>
  </si>
  <si>
    <t>13:22:29</t>
  </si>
  <si>
    <t>834af61e-339c-4653-841f-924c1506971c</t>
  </si>
  <si>
    <t>1-214cf2cac4986bcb3933c1ccba04a352</t>
  </si>
  <si>
    <t>22/07/24 13:22:39  754</t>
  </si>
  <si>
    <t>13:22:39</t>
  </si>
  <si>
    <t>62b1596a-67bf-4864-9630-32e3f54fdcb0</t>
  </si>
  <si>
    <t>1-69fbfff5e58b6ea6b67d50adde291d71</t>
  </si>
  <si>
    <t>22/07/24 13:22:59  846</t>
  </si>
  <si>
    <t>13:22:59</t>
  </si>
  <si>
    <t>978ef97d-0e02-46ba-b53e-6c9f54150ae0</t>
  </si>
  <si>
    <t>1-839a66127a164cc3e315173d93f1763e</t>
  </si>
  <si>
    <t>22/07/24 13:23:09  935</t>
  </si>
  <si>
    <t>13:23:09</t>
  </si>
  <si>
    <t>978918d6-5f82-40cc-b4ce-5a521539ed13</t>
  </si>
  <si>
    <t>1-67c31654825e296ce82bf1e3db94a466</t>
  </si>
  <si>
    <t>22/07/24 13:23:19  741</t>
  </si>
  <si>
    <t>13:23:19</t>
  </si>
  <si>
    <t>8dbafacd-2a1f-4528-a119-c8920ec3ef2d</t>
  </si>
  <si>
    <t>1-452bba7776e4a8bc6603d96996696815</t>
  </si>
  <si>
    <t>22/07/24 13:23:30  031</t>
  </si>
  <si>
    <t>13:23:30</t>
  </si>
  <si>
    <t>0ee008f1-560c-404d-a192-7caaa99b8cde</t>
  </si>
  <si>
    <t>1-c3f5d218135efe8958f218bafb0058d3</t>
  </si>
  <si>
    <t>22/07/24 13:23:40  819</t>
  </si>
  <si>
    <t>13:23:40</t>
  </si>
  <si>
    <t>b698d4c3-00c8-41d8-ae71-1a1a88fd9615</t>
  </si>
  <si>
    <t>1-dc001fcaab28ad4272e0af80827ee475</t>
  </si>
  <si>
    <t>22/07/24 13:23:51  983</t>
  </si>
  <si>
    <t>13:23:51</t>
  </si>
  <si>
    <t>769b318b-28bf-4b7c-b158-df3e26744c0e</t>
  </si>
  <si>
    <t>1-815f00a3800525c7d5d13e99d81d4566</t>
  </si>
  <si>
    <t>22/07/24 13:24:02  848</t>
  </si>
  <si>
    <t>13:24:02</t>
  </si>
  <si>
    <t>e5bbe5e4-5127-4a97-8f25-18fada59c11d</t>
  </si>
  <si>
    <t>1-de674f3500a9fae1e024b1f8bdc6111a</t>
  </si>
  <si>
    <t>22/07/24 13:24:13  913</t>
  </si>
  <si>
    <t>13:24:13</t>
  </si>
  <si>
    <t>4eb47fae-5f94-4891-9cd4-a795ee02586b</t>
  </si>
  <si>
    <t>1-71078189569bf67832cd24050b714f2a</t>
  </si>
  <si>
    <t>22/07/24 13:24:24  910</t>
  </si>
  <si>
    <t>13:24:24</t>
  </si>
  <si>
    <t>2df606c3-cc50-4538-bc47-8a61bd300f92</t>
  </si>
  <si>
    <t>1-13a4526f057601c6253b390262620fe5</t>
  </si>
  <si>
    <t>22/07/24 13:24:35  952</t>
  </si>
  <si>
    <t>13:24:35</t>
  </si>
  <si>
    <t>730fe7d0-954a-494a-aab9-def36263e67b</t>
  </si>
  <si>
    <t>1-d827f9faeddcb88f64eac86f42ffffeb</t>
  </si>
  <si>
    <t>22/07/24 13:24:47  161</t>
  </si>
  <si>
    <t>13:24:47</t>
  </si>
  <si>
    <t>c25f1ea5-dbfa-4fb7-8aeb-4e313641bde8</t>
  </si>
  <si>
    <t>1-5f4a7bdaa5e6981813b5000fd90c8caf</t>
  </si>
  <si>
    <t>22/07/24 13:24:57  969</t>
  </si>
  <si>
    <t>13:24:57</t>
  </si>
  <si>
    <t>cf62058a-1328-49a3-b2dd-498a996b16e4</t>
  </si>
  <si>
    <t>1-ea842cb3b4f45b30d9d19f8a6367f95b</t>
  </si>
  <si>
    <t>22/07/24 13:25:09  032</t>
  </si>
  <si>
    <t>13:25:09</t>
  </si>
  <si>
    <t>1304b31c-44bd-41ff-aff6-a35e20ee967f</t>
  </si>
  <si>
    <t>1-3f1055354288a7632d02c7fdf6a66b27</t>
  </si>
  <si>
    <t>22/07/24 13:25:20  048</t>
  </si>
  <si>
    <t>13:25:20</t>
  </si>
  <si>
    <t>f78266e5-cdc0-4917-9878-532e95712924</t>
  </si>
  <si>
    <t>1-f4ee7f17a8bddb734fb593f1ccb7c2bb</t>
  </si>
  <si>
    <t>22/07/24 13:25:30  251</t>
  </si>
  <si>
    <t>13:25:30</t>
  </si>
  <si>
    <t>52b10958-c5a7-432a-a58c-f89e400c2894</t>
  </si>
  <si>
    <t>1-07e03901ce08b3bd0014190a4d3aee40</t>
  </si>
  <si>
    <t>22/07/24 13:25:50  493</t>
  </si>
  <si>
    <t>13:25:50</t>
  </si>
  <si>
    <t>ccbaa4d3-5c7a-4cc6-b771-6c16f8b7f428</t>
  </si>
  <si>
    <t>1-c36dfb0ad08e98ba79d365ca718d963c</t>
  </si>
  <si>
    <t>22/07/24 13:26:00  313</t>
  </si>
  <si>
    <t>13:26:00</t>
  </si>
  <si>
    <t>49928cf2-abb9-4361-8bfc-68cef5b8a486</t>
  </si>
  <si>
    <t>1-4d1e3ea5427d0a1e9289da6ad24fe294</t>
  </si>
  <si>
    <t>22/07/24 13:26:10  497</t>
  </si>
  <si>
    <t>13:26:10</t>
  </si>
  <si>
    <t>2b1d36dc-2441-47f9-ab95-7a31f4fa904e</t>
  </si>
  <si>
    <t>1-fd04c914495bc786e222a1932e5d9f6a</t>
  </si>
  <si>
    <t>22/07/24 13:26:20  348</t>
  </si>
  <si>
    <t>13:26:20</t>
  </si>
  <si>
    <t>d8e9921d-147c-4b65-9792-3aa9f52e898e</t>
  </si>
  <si>
    <t>1-bf6456a07706c67725766890d99d176e</t>
  </si>
  <si>
    <t>22/07/24 13:26:30  528</t>
  </si>
  <si>
    <t>13:26:30</t>
  </si>
  <si>
    <t>791a6135-2e43-4d61-a123-8eada12c2f35</t>
  </si>
  <si>
    <t>1-425cd7631534c4464baf4545390da5a6</t>
  </si>
  <si>
    <t>22/07/24 13:26:40  609</t>
  </si>
  <si>
    <t>13:26:40</t>
  </si>
  <si>
    <t>eee4887d-3374-48f0-b205-2aa760f13d7b</t>
  </si>
  <si>
    <t>1-12ffdfe6f9e363338762513d019fe089</t>
  </si>
  <si>
    <t>22/07/24 13:26:50  744</t>
  </si>
  <si>
    <t>13:26:50</t>
  </si>
  <si>
    <t>7719d23c-c490-4176-a505-c17071baea86</t>
  </si>
  <si>
    <t>1-7cb7cdbe5e5f827c48870a3cd3c55c97</t>
  </si>
  <si>
    <t>22/07/24 13:27:00  811</t>
  </si>
  <si>
    <t>13:27:00</t>
  </si>
  <si>
    <t>0f3448e3-6e21-42b3-928e-89cb899d0ccb</t>
  </si>
  <si>
    <t>1-18d2129068bed6f9daffab8d00542ae1</t>
  </si>
  <si>
    <t>22/07/24 13:27:10  574</t>
  </si>
  <si>
    <t>84753363-f9d1-4d90-b35a-88664cda5d30</t>
  </si>
  <si>
    <t>1-9b64fb23a835aa9ea6bc1ba2b576557f</t>
  </si>
  <si>
    <t>22/07/24 13:27:20  693</t>
  </si>
  <si>
    <t>13:27:20</t>
  </si>
  <si>
    <t>198df17e-73cb-40df-b94f-66b5c86b0acd</t>
  </si>
  <si>
    <t>1-dd9158e0469efae34334bbf851109f91</t>
  </si>
  <si>
    <t>22/07/24 13:27:30  734</t>
  </si>
  <si>
    <t>13:27:30</t>
  </si>
  <si>
    <t>8525740e-b557-4a04-b338-0e38e180bbf5</t>
  </si>
  <si>
    <t>1-dd9df03657597c048584df2c3f96b2f5</t>
  </si>
  <si>
    <t>22/07/24 13:27:40  731</t>
  </si>
  <si>
    <t>13:27:40</t>
  </si>
  <si>
    <t>0a5f6459-3e5b-439a-8b9e-63f5cf210cfb</t>
  </si>
  <si>
    <t>1-81b64bee52d3c014300d9e5e5d84d4bc</t>
  </si>
  <si>
    <t>22/07/24 13:28:00  894</t>
  </si>
  <si>
    <t>13:28:00</t>
  </si>
  <si>
    <t>17d425cf-d7bb-49d7-ba95-0d3473c54728</t>
  </si>
  <si>
    <t>1-c96a5ce7b7d0ac33304d9b0ea3f9dece</t>
  </si>
  <si>
    <t>22/07/24 13:28:10  790</t>
  </si>
  <si>
    <t>13:28:10</t>
  </si>
  <si>
    <t>6c57c00a-c3db-47fd-847e-abd39642db31</t>
  </si>
  <si>
    <t>1-769a4c05e1d1f1ffabdc19f382b3ee0f</t>
  </si>
  <si>
    <t>22/07/24 13:28:20  770</t>
  </si>
  <si>
    <t>13:28:20</t>
  </si>
  <si>
    <t>bcd334ab-cfb2-439e-8992-48e991a6e6ca</t>
  </si>
  <si>
    <t>1-103455d4bebdbe51eac9f10e9c7fbfed</t>
  </si>
  <si>
    <t>22/07/24 13:28:31  094</t>
  </si>
  <si>
    <t>13:28:31</t>
  </si>
  <si>
    <t>041675c2-128f-4ac4-9858-dc5e82d6dafe</t>
  </si>
  <si>
    <t>1-af5e7d9f9d63e07f22eb361578f399a2</t>
  </si>
  <si>
    <t>22/07/24 13:28:41  014</t>
  </si>
  <si>
    <t>13:28:41</t>
  </si>
  <si>
    <t>4696c4d9-a174-4a7a-aef7-5f0277745832</t>
  </si>
  <si>
    <t>1-3827ad0b7a41086ee8a6eed206bc2638</t>
  </si>
  <si>
    <t>22/07/24 13:28:51  172</t>
  </si>
  <si>
    <t>13:28:51</t>
  </si>
  <si>
    <t>5761f3e3-8d73-40bd-965f-8b6302e29290</t>
  </si>
  <si>
    <t>1-b0339f38c7eab90ddccbd19057edaf08</t>
  </si>
  <si>
    <t>22/07/24 13:29:00  918</t>
  </si>
  <si>
    <t>13:29:00</t>
  </si>
  <si>
    <t>003bcd09-0db1-4f7a-968c-50a8dc2c24d0</t>
  </si>
  <si>
    <t>1-3bda5f3dd1510df83fae5f1e3b37072c</t>
  </si>
  <si>
    <t>22/07/24 13:29:11  271</t>
  </si>
  <si>
    <t>13:29:11</t>
  </si>
  <si>
    <t>50920134-a85f-4267-a668-0cea549a7b6c</t>
  </si>
  <si>
    <t>1-5977fcd94bbf241df298dbfe7e095c27</t>
  </si>
  <si>
    <t>22/07/24 13:29:21  076</t>
  </si>
  <si>
    <t>f29d49a5-0dec-4211-b961-4825c4a55407</t>
  </si>
  <si>
    <t>1-b9ed8d11aba2f91df80dcc3af0911e7e</t>
  </si>
  <si>
    <t>22/07/24 13:29:31  165</t>
  </si>
  <si>
    <t>13:29:31</t>
  </si>
  <si>
    <t>b51080d1-531d-4fb0-8593-0a498e047914</t>
  </si>
  <si>
    <t>1-b9588e9d3c24f15cc5d5cd72a01b3805</t>
  </si>
  <si>
    <t>22/07/24 13:29:41  372</t>
  </si>
  <si>
    <t>13:29:41</t>
  </si>
  <si>
    <t>4c8998d9-e2e3-46f9-989b-9ae08dab737d</t>
  </si>
  <si>
    <t>1-8ecdcce51ab2bb571d8a1fd04d9be370</t>
  </si>
  <si>
    <t>22/07/24 13:29:51  183</t>
  </si>
  <si>
    <t>13:29:51</t>
  </si>
  <si>
    <t>b8a2d539-8e51-4104-87d4-96dde1722633</t>
  </si>
  <si>
    <t>1-12253b7913ac58db40df7497dd7dff5c</t>
  </si>
  <si>
    <t>22/07/24 13:30:01  258</t>
  </si>
  <si>
    <t>13:30:01</t>
  </si>
  <si>
    <t>16792c81-f556-4296-9b77-7a7beec3e92f</t>
  </si>
  <si>
    <t>1-dc2930663816e363f2cb9b52406eeb3c</t>
  </si>
  <si>
    <t>22/07/24 13:30:11  242</t>
  </si>
  <si>
    <t>13:30:11</t>
  </si>
  <si>
    <t>d4fcc313-da37-49ec-9aa2-53e7034dbf4a</t>
  </si>
  <si>
    <t>1-fafebae2cc323b6761c47b085bab3d60</t>
  </si>
  <si>
    <t>22/07/24 13:30:21  165</t>
  </si>
  <si>
    <t>13:30:21</t>
  </si>
  <si>
    <t>1e8b3924-63be-4127-bf3b-b1dd9e3de750</t>
  </si>
  <si>
    <t>1-a0e1ad1777dd1d6e1000f61176df7e27</t>
  </si>
  <si>
    <t>22/07/24 13:30:32  172</t>
  </si>
  <si>
    <t>13:30:32</t>
  </si>
  <si>
    <t>04e8a5ba-ceea-40bc-80da-604068734139</t>
  </si>
  <si>
    <t>1-36b97acc9a3e03735beb545971085f3e</t>
  </si>
  <si>
    <t>22/07/24 13:30:43  240</t>
  </si>
  <si>
    <t>13:30:43</t>
  </si>
  <si>
    <t>1d19b215-84a1-496b-b833-66bd9b50bd65</t>
  </si>
  <si>
    <t>1-9c70fa841d4ff24284d533645fa2ba00</t>
  </si>
  <si>
    <t>22/07/24 13:30:54  295</t>
  </si>
  <si>
    <t>13:30:54</t>
  </si>
  <si>
    <t>ebb2ada7-eac7-4734-863c-b53499133a6b</t>
  </si>
  <si>
    <t>1-826bb9299c78dfa73d89017b6ba8044e</t>
  </si>
  <si>
    <t>22/07/24 13:31:05  408</t>
  </si>
  <si>
    <t>13:31:05</t>
  </si>
  <si>
    <t>d24ff42f-dd9e-4041-bb7e-652f72ea8347</t>
  </si>
  <si>
    <t>1-2189c23a6ddfaea0e93ac0d6cbbf931b</t>
  </si>
  <si>
    <t>22/07/24 13:31:16  386</t>
  </si>
  <si>
    <t>13:31:16</t>
  </si>
  <si>
    <t>765fba79-4c28-4afb-93af-a929824a8a1c</t>
  </si>
  <si>
    <t>1-d62ebe65d579327c328ae54441a1dcf8</t>
  </si>
  <si>
    <t>22/07/24 13:31:27  363</t>
  </si>
  <si>
    <t>13:31:27</t>
  </si>
  <si>
    <t>5a847a45-42c6-4578-9856-da1f16774f09</t>
  </si>
  <si>
    <t>1-8043351c4e25d12a94b62215efff2220</t>
  </si>
  <si>
    <t>22/07/24 13:31:38  441</t>
  </si>
  <si>
    <t>13:31:38</t>
  </si>
  <si>
    <t>72c199f8-3b73-4553-80d8-8a2237d04f38</t>
  </si>
  <si>
    <t>1-5775d5739457173a02d3264e99429cc6</t>
  </si>
  <si>
    <t>22/07/24 13:31:49  520</t>
  </si>
  <si>
    <t>13:31:49</t>
  </si>
  <si>
    <t>2c0e706c-6219-494f-b808-b313ffd643d7</t>
  </si>
  <si>
    <t>1-db06a84bb8e99c2ce6873b5e22930b98</t>
  </si>
  <si>
    <t>22/07/24 13:32:00  375</t>
  </si>
  <si>
    <t>13:32:00</t>
  </si>
  <si>
    <t>3fbe3551-b140-457d-b861-11701f6b145c</t>
  </si>
  <si>
    <t>1-23b49004e1cbca066ff06a6e33bc5259</t>
  </si>
  <si>
    <t>22/07/24 13:32:10  033</t>
  </si>
  <si>
    <t>13:32:10</t>
  </si>
  <si>
    <t>905a2464-2e0f-4356-bea6-5e6da57d0b28</t>
  </si>
  <si>
    <t>1-f1d782bc877ed1f85e070c6c87a94486</t>
  </si>
  <si>
    <t>22/07/24 13:32:20  048</t>
  </si>
  <si>
    <t>13:32:20</t>
  </si>
  <si>
    <t>ad0d6668-3a7d-4e48-a352-e520b2ae4c1d</t>
  </si>
  <si>
    <t>1-b0f2d73051361223dd204905cde09054</t>
  </si>
  <si>
    <t>22/07/24 13:32:30  031</t>
  </si>
  <si>
    <t>13:32:30</t>
  </si>
  <si>
    <t>14c80d14-169a-46a8-8cc8-e31587944100</t>
  </si>
  <si>
    <t>1-ea6a120adc5afdf32f7b2cca8eaf9335</t>
  </si>
  <si>
    <t>22/07/24 13:32:40  051</t>
  </si>
  <si>
    <t>13:32:40</t>
  </si>
  <si>
    <t>cbc32c4f-f2b8-4fbd-bfd5-49fb172775d6</t>
  </si>
  <si>
    <t>1-a9a45e2579d1f5b983ffb7adce1d3a8f</t>
  </si>
  <si>
    <t>22/07/24 13:32:50  099</t>
  </si>
  <si>
    <t>13:32:50</t>
  </si>
  <si>
    <t>8ecfa3ff-9dc3-4e9d-a544-48aca511a3ab</t>
  </si>
  <si>
    <t>1-968722215c95299ba5313ecca9b264fd</t>
  </si>
  <si>
    <t>22/07/24 13:33:00  157</t>
  </si>
  <si>
    <t>17a51cf3-f7ad-4b67-b9a5-3561d031d12e</t>
  </si>
  <si>
    <t>1-7146eebaa4d185c9d6b8438e3a2d238a</t>
  </si>
  <si>
    <t>22/07/24 13:33:10  235</t>
  </si>
  <si>
    <t>13:33:10</t>
  </si>
  <si>
    <t>d7bef67f-36c9-4ae0-bf65-79359075c4c1</t>
  </si>
  <si>
    <t>1-c4792d49fb131c993ccf65b6e3d5ae88</t>
  </si>
  <si>
    <t>22/07/24 13:33:20  150</t>
  </si>
  <si>
    <t>13:33:20</t>
  </si>
  <si>
    <t>51c01931-ef4b-434e-a69a-3d10808835d4</t>
  </si>
  <si>
    <t>1-4e629e27f5015d30845c461ac0f016f6</t>
  </si>
  <si>
    <t>22/07/24 13:33:30  183</t>
  </si>
  <si>
    <t>13:33:30</t>
  </si>
  <si>
    <t>4e58676e-e05a-4eea-b0e0-7df9a7db655f</t>
  </si>
  <si>
    <t>1-f3604a951cf709554a48386e2a96173a</t>
  </si>
  <si>
    <t>22/07/24 13:33:40  212</t>
  </si>
  <si>
    <t>13:33:40</t>
  </si>
  <si>
    <t>c589dee8-3856-49aa-a9bd-b74f2a5d05d1</t>
  </si>
  <si>
    <t>1-ce1e648b3c7d1d367cc09886e79822a4</t>
  </si>
  <si>
    <t>22/07/24 13:33:50  257</t>
  </si>
  <si>
    <t>13:33:50</t>
  </si>
  <si>
    <t>33c6b637-884d-490e-88e0-1a2e1d4dd8d9</t>
  </si>
  <si>
    <t>1-372ed3bec2e3013020c4d5ef0c3acfd1</t>
  </si>
  <si>
    <t>22/07/24 13:34:00  280</t>
  </si>
  <si>
    <t>13:34:00</t>
  </si>
  <si>
    <t>7ab70266-733f-4caf-9fab-7dedb8483a9e</t>
  </si>
  <si>
    <t>1-06d8cd48c3c8cbdd8ef5b89f982afdb4</t>
  </si>
  <si>
    <t>22/07/24 13:34:10  300</t>
  </si>
  <si>
    <t>13:34:10</t>
  </si>
  <si>
    <t>27adeb52-3624-4a47-bf4c-5cf99083568d</t>
  </si>
  <si>
    <t>1-9e46e88707e2ac35f5d6a134c10a5080</t>
  </si>
  <si>
    <t>22/07/24 13:34:30  241</t>
  </si>
  <si>
    <t>13:34:30</t>
  </si>
  <si>
    <t>6af42a49-7954-4b06-b0da-e44a33d4fe68</t>
  </si>
  <si>
    <t>1-b49fc2cc133b442a7ac723fe7b127fc7</t>
  </si>
  <si>
    <t>22/07/24 13:34:40  312</t>
  </si>
  <si>
    <t>13:34:40</t>
  </si>
  <si>
    <t>9e3dd971-ec6a-4146-9b03-88a1ca21a472</t>
  </si>
  <si>
    <t>1-c0f066538ce56edafa80d5c86afefc02</t>
  </si>
  <si>
    <t>22/07/24 13:34:50  288</t>
  </si>
  <si>
    <t>13:34:50</t>
  </si>
  <si>
    <t>9ef0bb8e-8a9b-4a5b-9268-32b5cd78f9ea</t>
  </si>
  <si>
    <t>1-42ca014e160732d19fcf288bcbd1de60</t>
  </si>
  <si>
    <t>22/07/24 13:35:00  477</t>
  </si>
  <si>
    <t>13:35:00</t>
  </si>
  <si>
    <t>55e3cd42-31ef-440f-8650-e32fe94e13c6</t>
  </si>
  <si>
    <t>1-cfe3d98472f1add5912fcd81a5195f76</t>
  </si>
  <si>
    <t>22/07/24 13:35:10  541</t>
  </si>
  <si>
    <t>13:35:10</t>
  </si>
  <si>
    <t>d2daf0a8-1bfa-4f0a-bbe5-9db2643621c5</t>
  </si>
  <si>
    <t>1-458cc3577f6c8954fd65e6570e0500b0</t>
  </si>
  <si>
    <t>22/07/24 13:35:20  573</t>
  </si>
  <si>
    <t>13:35:20</t>
  </si>
  <si>
    <t>c45dc539-9557-4275-8ea1-779a06fd1026</t>
  </si>
  <si>
    <t>1-ce5ee6586bf7a76b5685e3a379443943</t>
  </si>
  <si>
    <t>22/07/24 13:35:30  492</t>
  </si>
  <si>
    <t>13:35:30</t>
  </si>
  <si>
    <t>d011f0b6-7847-4ece-8662-773c31b49b0d</t>
  </si>
  <si>
    <t>1-30110a1bacad5ff4bef28dc91db4e746</t>
  </si>
  <si>
    <t>22/07/24 13:35:40  522</t>
  </si>
  <si>
    <t>13:35:40</t>
  </si>
  <si>
    <t>6f5d9c21-1c15-4c14-bf57-9ac7beb43dbb</t>
  </si>
  <si>
    <t>1-62270038a2e06f5a19f6ad16151db584</t>
  </si>
  <si>
    <t>22/07/24 13:36:00  577</t>
  </si>
  <si>
    <t>13:36:00</t>
  </si>
  <si>
    <t>539bb028-2f41-4a03-b88e-ee514240ba29</t>
  </si>
  <si>
    <t>1-413cab8b8e6a810fc885620a6f7e7a3e</t>
  </si>
  <si>
    <t>22/07/24 13:36:10  899</t>
  </si>
  <si>
    <t>13:36:10</t>
  </si>
  <si>
    <t>4a3c67a9-b4be-4df2-bca6-febabf687871</t>
  </si>
  <si>
    <t>1-205e42735def70356861fea840c0b90a</t>
  </si>
  <si>
    <t>22/07/24 13:36:20  614</t>
  </si>
  <si>
    <t>13:36:20</t>
  </si>
  <si>
    <t>14fc9be8-ed92-4d9d-ba4c-0c1aaf3cc8f3</t>
  </si>
  <si>
    <t>1-214a189cb2f09313fde44dabc26dad84</t>
  </si>
  <si>
    <t>22/07/24 13:36:40  737</t>
  </si>
  <si>
    <t>13:36:40</t>
  </si>
  <si>
    <t>f83a027b-de87-44f1-9647-16b3e626d16a</t>
  </si>
  <si>
    <t>1-9e79303ab609115a3b69d24ca55d56e8</t>
  </si>
  <si>
    <t>22/07/24 13:36:50  669</t>
  </si>
  <si>
    <t>13:36:50</t>
  </si>
  <si>
    <t>8f933f82-f134-4785-b2d7-815d6260de9c</t>
  </si>
  <si>
    <t>1-dc3cb96fc18f74d1334e2a63f0b9fb70</t>
  </si>
  <si>
    <t>22/07/24 13:37:00  802</t>
  </si>
  <si>
    <t>13:37:00</t>
  </si>
  <si>
    <t>10a90c3c-c326-4245-9e94-a6f4aef5933f</t>
  </si>
  <si>
    <t>1-9d58eb8e3430bb3e762c041ac4338f54</t>
  </si>
  <si>
    <t>22/07/24 13:37:21  015</t>
  </si>
  <si>
    <t>13:37:21</t>
  </si>
  <si>
    <t>3d3237bb-1f38-4a3f-a7fb-9c61bf468858</t>
  </si>
  <si>
    <t>1-d4494695023f70ba803a40c580ea5694</t>
  </si>
  <si>
    <t>22/07/24 13:37:30  887</t>
  </si>
  <si>
    <t>13:37:30</t>
  </si>
  <si>
    <t>dbd89c2b-de79-4055-8c7a-c39eca827ee1</t>
  </si>
  <si>
    <t>1-6531c18ff8cd1764ae9a422a123bc06d</t>
  </si>
  <si>
    <t>22/07/24 13:37:40  837</t>
  </si>
  <si>
    <t>13:37:40</t>
  </si>
  <si>
    <t>d373b855-cc0e-4cb4-8040-2e069e7e5f29</t>
  </si>
  <si>
    <t>1-ff03fe7e86cfc802670c9f30d8372cd8</t>
  </si>
  <si>
    <t>22/07/24 13:37:50  898</t>
  </si>
  <si>
    <t>13:37:50</t>
  </si>
  <si>
    <t>f020d5b5-5ffb-4326-8a42-69966efb12de</t>
  </si>
  <si>
    <t>1-0198388034695fda1b419d3a0ab95f7d</t>
  </si>
  <si>
    <t>22/07/24 13:38:01  149</t>
  </si>
  <si>
    <t>3d39b796-af8a-4db1-9678-29548efb86ff</t>
  </si>
  <si>
    <t>1-de64e56abc8da30cd01998351af1754a</t>
  </si>
  <si>
    <t>22/07/24 13:38:11  253</t>
  </si>
  <si>
    <t>13:38:11</t>
  </si>
  <si>
    <t>983f68e7-3d57-4e5a-807f-c0b164bdb5a1</t>
  </si>
  <si>
    <t>1-c025f450d70907abbbfb9c6e70b4adc1</t>
  </si>
  <si>
    <t>22/07/24 13:38:21  021</t>
  </si>
  <si>
    <t>13:38:21</t>
  </si>
  <si>
    <t>f26ca243-8402-4ed2-94cb-bd6f62b10fd1</t>
  </si>
  <si>
    <t>1-68ed624b64f6fc0b126a65cd36e52364</t>
  </si>
  <si>
    <t>22/07/24 13:38:31  103</t>
  </si>
  <si>
    <t>13:38:31</t>
  </si>
  <si>
    <t>19cc96f7-dca0-4393-9bb9-c785b78946b4</t>
  </si>
  <si>
    <t>1-2f8f3e7b25b9b88ccebdfc9b308c1c30</t>
  </si>
  <si>
    <t>22/07/24 13:38:41  016</t>
  </si>
  <si>
    <t>62a8e513-222c-4411-9c24-5850be00008a</t>
  </si>
  <si>
    <t>1-a879c4b45f65864285ecda5e1fabc0db</t>
  </si>
  <si>
    <t>22/07/24 13:38:51  083</t>
  </si>
  <si>
    <t>13:38:51</t>
  </si>
  <si>
    <t>96a5c6a6-e0e3-4031-9b9a-df2cea1faa79</t>
  </si>
  <si>
    <t>1-0399c0d81ef2381cc9b53ac2f2f906bc</t>
  </si>
  <si>
    <t>22/07/24 13:39:01  183</t>
  </si>
  <si>
    <t>13:39:01</t>
  </si>
  <si>
    <t>aa0012f7-ce07-4113-97ed-038caebc5891</t>
  </si>
  <si>
    <t>1-b3ff8f4629d03a3ff2fa79cc3ab4cee4</t>
  </si>
  <si>
    <t>22/07/24 13:39:11  294</t>
  </si>
  <si>
    <t>13:39:11</t>
  </si>
  <si>
    <t>53e78d14-4925-4d82-a670-a28fe0581571</t>
  </si>
  <si>
    <t>1-c4fff553bc28398ac2bad8316d479c7d</t>
  </si>
  <si>
    <t>22/07/24 13:39:21  201</t>
  </si>
  <si>
    <t>13:39:21</t>
  </si>
  <si>
    <t>f1fa5b14-b342-4485-b6f1-40b4bdc2dbce</t>
  </si>
  <si>
    <t>1-a1ea258698f3c2372bdd51198cc08672</t>
  </si>
  <si>
    <t>22/07/24 13:39:31  121</t>
  </si>
  <si>
    <t>13:39:31</t>
  </si>
  <si>
    <t>c77730af-372e-4f45-8ffd-69e7bb086d68</t>
  </si>
  <si>
    <t>1-1b2ed08865cfc74eba540f3d274aee03</t>
  </si>
  <si>
    <t>22/07/24 13:39:41  154</t>
  </si>
  <si>
    <t>13:39:41</t>
  </si>
  <si>
    <t>747f40fa-75be-468c-9e9e-d51a3e989ead</t>
  </si>
  <si>
    <t>1-286197892c307247b358a9575894de13</t>
  </si>
  <si>
    <t>22/07/24 13:39:51  201</t>
  </si>
  <si>
    <t>13:39:51</t>
  </si>
  <si>
    <t>c71b73d0-900a-4442-9502-f5f8f722c3c9</t>
  </si>
  <si>
    <t>1-e259f0c34743acde022bafcad91e5a23</t>
  </si>
  <si>
    <t>22/07/24 13:40:01  315</t>
  </si>
  <si>
    <t>13:40:01</t>
  </si>
  <si>
    <t>3a08424d-5c49-4e50-acf0-39fd115f4a21</t>
  </si>
  <si>
    <t>1-6a1eb0723d2ce8a426431a33b4a7200e</t>
  </si>
  <si>
    <t>22/07/24 13:40:11  373</t>
  </si>
  <si>
    <t>13:40:11</t>
  </si>
  <si>
    <t>78131110-60d6-4b8e-ad3d-5ba1df813f29</t>
  </si>
  <si>
    <t>1-534f4980fafc192128d0564ae343cdd4</t>
  </si>
  <si>
    <t>22/07/24 13:40:21  330</t>
  </si>
  <si>
    <t>13:40:21</t>
  </si>
  <si>
    <t>46b45c06-ac0f-4e07-82d0-2d4b230fcad8</t>
  </si>
  <si>
    <t>1-00f4a9b5a51e2b7780718d97a9df1110</t>
  </si>
  <si>
    <t>22/07/24 13:40:31  372</t>
  </si>
  <si>
    <t>13:40:31</t>
  </si>
  <si>
    <t>b366c3c9-9b21-4ec8-b710-ce77a7941da7</t>
  </si>
  <si>
    <t>1-e18432e84ce407142512167979b21cdb</t>
  </si>
  <si>
    <t>22/07/24 13:40:41  499</t>
  </si>
  <si>
    <t>13:40:41</t>
  </si>
  <si>
    <t>ae7f977b-720f-40ac-8d8f-58457cf1420d</t>
  </si>
  <si>
    <t>1-5a1c9bb6f8f07e9f352c9f8d1e155bcb</t>
  </si>
  <si>
    <t>22/07/24 13:40:51  424</t>
  </si>
  <si>
    <t>13:40:51</t>
  </si>
  <si>
    <t>c26be874-eba9-4896-9b52-3c3b007467d4</t>
  </si>
  <si>
    <t>1-2d4093f3e18af24ecb74dd3b9a8afc69</t>
  </si>
  <si>
    <t>22/07/24 13:41:01  689</t>
  </si>
  <si>
    <t>13:41:01</t>
  </si>
  <si>
    <t>d20992c5-e47c-4b72-834f-d8fa75488441</t>
  </si>
  <si>
    <t>1-c02ec48e40e00f6f75b3f1ea83a1b7a2</t>
  </si>
  <si>
    <t>22/07/24 13:41:11  457</t>
  </si>
  <si>
    <t>13:41:11</t>
  </si>
  <si>
    <t>81b2654a-322e-40d0-8f8c-267eaeaafb81</t>
  </si>
  <si>
    <t>1-eac1a63c8706a8629d3fe9738d7df771</t>
  </si>
  <si>
    <t>22/07/24 13:41:21  705</t>
  </si>
  <si>
    <t>13:41:21</t>
  </si>
  <si>
    <t>1851b576-fa83-432b-845f-08f2ba3d6bfc</t>
  </si>
  <si>
    <t>1-b1e39bafe2395a8bac1258160b49975a</t>
  </si>
  <si>
    <t>22/07/24 13:41:31  629</t>
  </si>
  <si>
    <t>24ecbdab-410f-4c1d-8281-456cb978ea63</t>
  </si>
  <si>
    <t>1-e1063df307d4ed2a05b3bfa6dbca695a</t>
  </si>
  <si>
    <t>22/07/24 13:41:41  485</t>
  </si>
  <si>
    <t>13:41:41</t>
  </si>
  <si>
    <t>f53a4b7c-fc8c-42a7-bfc4-b524f1e8b891</t>
  </si>
  <si>
    <t>1-0587f8ff2bd7616a4e1289ec2fdb6170</t>
  </si>
  <si>
    <t>22/07/24 13:41:51  561</t>
  </si>
  <si>
    <t>13:41:51</t>
  </si>
  <si>
    <t>8a03d8f4-704c-4fb6-a620-5b33fd17eed2</t>
  </si>
  <si>
    <t>1-59a3463515c0ea32f88e730363120af5</t>
  </si>
  <si>
    <t>22/07/24 13:42:01  704</t>
  </si>
  <si>
    <t>13:42:01</t>
  </si>
  <si>
    <t>c39076f4-c2c7-4897-88c5-5efc28130d79</t>
  </si>
  <si>
    <t>1-9d0237813ca0489d78a2490ffc4ef4e5</t>
  </si>
  <si>
    <t>22/07/24 13:42:21  710</t>
  </si>
  <si>
    <t>13:42:21</t>
  </si>
  <si>
    <t>e315b646-ac50-40e2-9a85-4b787cedb189</t>
  </si>
  <si>
    <t>1-a41328e43f1df57b94300c3ea3fe4f1e</t>
  </si>
  <si>
    <t>22/07/24 13:42:31  734</t>
  </si>
  <si>
    <t>13:42:31</t>
  </si>
  <si>
    <t>91dbfe29-8c48-4110-b150-1098ba06becf</t>
  </si>
  <si>
    <t>1-552a0b1ebbab4145e737355bce3f81da</t>
  </si>
  <si>
    <t>22/07/24 13:42:41  847</t>
  </si>
  <si>
    <t>13:42:41</t>
  </si>
  <si>
    <t>7986cfc6-ed61-4608-a068-987b084b119d</t>
  </si>
  <si>
    <t>1-c2a2b8ed57b23dcb6af92a671a06a2da</t>
  </si>
  <si>
    <t>22/07/24 13:42:51  851</t>
  </si>
  <si>
    <t>13:42:51</t>
  </si>
  <si>
    <t>61ab515a-52c1-4d75-863d-20936fcd7ef7</t>
  </si>
  <si>
    <t>1-f27375639831906b9cb1b696113108b3</t>
  </si>
  <si>
    <t>22/07/24 13:43:02  338</t>
  </si>
  <si>
    <t>13:43:02</t>
  </si>
  <si>
    <t>da3de4e8-7e6e-49cd-9fae-7c7d74e21b99</t>
  </si>
  <si>
    <t>1-22e47350532b0d8c62a674fa74316e5a</t>
  </si>
  <si>
    <t>22/07/24 13:43:12  582</t>
  </si>
  <si>
    <t>13:43:12</t>
  </si>
  <si>
    <t>6c4567ad-2e17-41bc-8811-a8133e706360</t>
  </si>
  <si>
    <t>1-a1cce81ed555111ff008001e3b142e28</t>
  </si>
  <si>
    <t>22/07/24 13:43:22  494</t>
  </si>
  <si>
    <t>13:43:22</t>
  </si>
  <si>
    <t>8d19beff-7199-4e55-b64e-d88d63fa2907</t>
  </si>
  <si>
    <t>1-ed03dad36674cebd1e76d36ebce7449c</t>
  </si>
  <si>
    <t>22/07/24 13:43:32  389</t>
  </si>
  <si>
    <t>13:43:32</t>
  </si>
  <si>
    <t>aad3448f-040b-4699-9164-60a035e9f415</t>
  </si>
  <si>
    <t>1-fd45a30f938b8ed8d20e8f47d3ec96bc</t>
  </si>
  <si>
    <t>22/07/24 13:43:42  287</t>
  </si>
  <si>
    <t>5718e1f1-23d1-4316-a5be-fdd497dcf735</t>
  </si>
  <si>
    <t>1-114da9aa45c8c1636aa5ce65ea7c6366</t>
  </si>
  <si>
    <t>22/07/24 13:43:52  307</t>
  </si>
  <si>
    <t>13:43:52</t>
  </si>
  <si>
    <t>586cc0f9-c91c-4524-87fa-4bfa4cfdc499</t>
  </si>
  <si>
    <t>1-ab1e04230e824d98207317dc87552453</t>
  </si>
  <si>
    <t>22/07/24 13:44:02  540</t>
  </si>
  <si>
    <t>13:44:02</t>
  </si>
  <si>
    <t>29650be0-5fbd-46a6-8d8f-e9eb55af2497</t>
  </si>
  <si>
    <t>1-a9b9eea8856ce157d08939046886d225</t>
  </si>
  <si>
    <t>22/07/24 13:44:12  435</t>
  </si>
  <si>
    <t>13:44:12</t>
  </si>
  <si>
    <t>0e65ed0e-48a7-47b0-818b-275654784917</t>
  </si>
  <si>
    <t>1-41b72abbc89cb6b9d685485fa802ac28</t>
  </si>
  <si>
    <t>22/07/24 13:44:22  664</t>
  </si>
  <si>
    <t>13:44:22</t>
  </si>
  <si>
    <t>8db0d428-50bf-48bb-9e39-7335d2285333</t>
  </si>
  <si>
    <t>1-8074785ea2136ea8aac1dea0698fa835</t>
  </si>
  <si>
    <t>22/07/24 13:44:32  531</t>
  </si>
  <si>
    <t>13:44:32</t>
  </si>
  <si>
    <t>4b7e8b61-c55f-42c5-962f-6e9adcabc805</t>
  </si>
  <si>
    <t>1-055021a33ed3a4d57ce991006596b5b4</t>
  </si>
  <si>
    <t>22/07/24 13:44:42  551</t>
  </si>
  <si>
    <t>13:44:42</t>
  </si>
  <si>
    <t>55ca7f15-9bff-498a-a93b-3f5e70680c09</t>
  </si>
  <si>
    <t>1-47d37ec6f35516de6bd381c29befcb66</t>
  </si>
  <si>
    <t>22/07/24 13:44:52  613</t>
  </si>
  <si>
    <t>13:44:52</t>
  </si>
  <si>
    <t>0a083c44-3987-4082-bd44-9179e442cfa0</t>
  </si>
  <si>
    <t>1-e1078d31b4cc6a6ef7879701fe6fbdfd</t>
  </si>
  <si>
    <t>22/07/24 13:45:02  819</t>
  </si>
  <si>
    <t>13:45:02</t>
  </si>
  <si>
    <t>e99e9806-6747-40ea-baf6-a2dc05ed9976</t>
  </si>
  <si>
    <t>1-c02c0476d801e508c6a94cea610fed07</t>
  </si>
  <si>
    <t>22/07/24 13:45:12  652</t>
  </si>
  <si>
    <t>13:45:12</t>
  </si>
  <si>
    <t>00c61c53-3975-4de6-9cb4-fc6a0ed01d19</t>
  </si>
  <si>
    <t>1-461269b0e85de0ea3e34baf6661e63dd</t>
  </si>
  <si>
    <t>22/07/24 13:45:22  747</t>
  </si>
  <si>
    <t>13:45:22</t>
  </si>
  <si>
    <t>1606d3e5-2775-4393-89a7-91a492a498a5</t>
  </si>
  <si>
    <t>1-cb2d35478cab165acce3aa2cbc5e99a1</t>
  </si>
  <si>
    <t>22/07/24 13:45:32  975</t>
  </si>
  <si>
    <t>13:45:32</t>
  </si>
  <si>
    <t>e7a0a960-42ba-42a1-b563-af65887be682</t>
  </si>
  <si>
    <t>1-b47b2757e00271fccccce194157e6b0f</t>
  </si>
  <si>
    <t>22/07/24 13:45:42  769</t>
  </si>
  <si>
    <t>13:45:42</t>
  </si>
  <si>
    <t>2bc7ffb7-a7af-4cc8-92fc-969420564761</t>
  </si>
  <si>
    <t>1-2dcf454f669589146ecaf9550a46811c</t>
  </si>
  <si>
    <t>22/07/24 13:45:52  847</t>
  </si>
  <si>
    <t>13:45:52</t>
  </si>
  <si>
    <t>c11665f2-aa63-4eb4-82e7-580660bde464</t>
  </si>
  <si>
    <t>1-5624538c7c9331870607074b90c6641c</t>
  </si>
  <si>
    <t>22/07/24 13:46:02  929</t>
  </si>
  <si>
    <t>13:46:02</t>
  </si>
  <si>
    <t>6bdd2896-92d9-462f-981f-76d33bba1b3d</t>
  </si>
  <si>
    <t>1-ad7f565dccc440034c04daa2d92eaed4</t>
  </si>
  <si>
    <t>22/07/24 13:46:12  924</t>
  </si>
  <si>
    <t>13:46:12</t>
  </si>
  <si>
    <t>dd031952-15da-4ee6-9787-ed8adec6b38b</t>
  </si>
  <si>
    <t>1-250d97fa857d81414157447c7974d4c6</t>
  </si>
  <si>
    <t>22/07/24 13:46:23  198</t>
  </si>
  <si>
    <t>13:46:23</t>
  </si>
  <si>
    <t>f55e5486-ab0a-49b6-b80b-622c2899a4fe</t>
  </si>
  <si>
    <t>1-c691e7ab98cf236e5e51129f14a00393</t>
  </si>
  <si>
    <t>22/07/24 13:46:32  913</t>
  </si>
  <si>
    <t>13:46:32</t>
  </si>
  <si>
    <t>c5c53b65-d18a-4f00-8248-aa0d29e50a1c</t>
  </si>
  <si>
    <t>1-486481183dd4f305254c2bc66b9d4c29</t>
  </si>
  <si>
    <t>22/07/24 13:46:42  999</t>
  </si>
  <si>
    <t>13:46:42</t>
  </si>
  <si>
    <t>a253cf76-a3e5-4b40-b24c-db48d6ce9c7a</t>
  </si>
  <si>
    <t>1-e7dd4599b0a8ebed61505e6506c97386</t>
  </si>
  <si>
    <t>22/07/24 13:46:52  972</t>
  </si>
  <si>
    <t>13:46:52</t>
  </si>
  <si>
    <t>e136b157-bc58-49ec-8631-7bfc5b30e4b2</t>
  </si>
  <si>
    <t>1-feac82b5c27c060dcd2d94f54194627c</t>
  </si>
  <si>
    <t>22/07/24 13:47:03  172</t>
  </si>
  <si>
    <t>13:47:03</t>
  </si>
  <si>
    <t>6496b39c-6218-4dc5-bc01-6af642ec2e7d</t>
  </si>
  <si>
    <t>1-c81c89e5c1bdb3d739b1f7e6946abdbf</t>
  </si>
  <si>
    <t>22/07/24 13:47:13  157</t>
  </si>
  <si>
    <t>13:47:13</t>
  </si>
  <si>
    <t>9b1f8ce9-40d8-446e-ae88-608a83857c8a</t>
  </si>
  <si>
    <t>1-cd88504ffb7198659a8e74be4d86414c</t>
  </si>
  <si>
    <t>22/07/24 13:47:23  123</t>
  </si>
  <si>
    <t>13:47:23</t>
  </si>
  <si>
    <t>585ba626-a191-46ce-ae57-8a03b51058a0</t>
  </si>
  <si>
    <t>1-d600c01f92eb8abaa7b4a79c5003a481</t>
  </si>
  <si>
    <t>22/07/24 13:47:33  104</t>
  </si>
  <si>
    <t>13:47:33</t>
  </si>
  <si>
    <t>64281c9d-2684-43c9-9a11-9b6046068dfc</t>
  </si>
  <si>
    <t>1-1b29b71db4a17b6f9a19e57f237c047a</t>
  </si>
  <si>
    <t>22/07/24 13:47:43  186</t>
  </si>
  <si>
    <t>13:47:43</t>
  </si>
  <si>
    <t>1a3a51fa-ed90-4339-949f-8bc74b993494</t>
  </si>
  <si>
    <t>1-bd00890193ce27b90fb350ad1593891a</t>
  </si>
  <si>
    <t>22/07/24 13:48:03  390</t>
  </si>
  <si>
    <t>13:48:03</t>
  </si>
  <si>
    <t>4f6d7a99-91af-4a69-859e-7e3c8f9735c8</t>
  </si>
  <si>
    <t>1-76895e1f8fb03074167a719954b2bd6e</t>
  </si>
  <si>
    <t>22/07/24 13:48:13  392</t>
  </si>
  <si>
    <t>13:48:13</t>
  </si>
  <si>
    <t>02264f9c-9510-4ab8-b952-306c4d0f2118</t>
  </si>
  <si>
    <t>1-248e98f4b06da731d118aa18f3afa019</t>
  </si>
  <si>
    <t>22/07/24 13:48:23  477</t>
  </si>
  <si>
    <t>13:48:23</t>
  </si>
  <si>
    <t>36428d60-2218-4afb-a8d5-d41fea349fa2</t>
  </si>
  <si>
    <t>1-36d16ac6506dbccd753246324c3807c8</t>
  </si>
  <si>
    <t>22/07/24 13:48:33  408</t>
  </si>
  <si>
    <t>13:48:33</t>
  </si>
  <si>
    <t>3e250151-fa44-481f-9b38-582f493115a2</t>
  </si>
  <si>
    <t>1-6829142ff1d013b23acc0dd01727d1cd</t>
  </si>
  <si>
    <t>22/07/24 13:48:43  361</t>
  </si>
  <si>
    <t>13:48:43</t>
  </si>
  <si>
    <t>9f866e4f-f4f1-4155-a261-6084d573a50a</t>
  </si>
  <si>
    <t>1-fc8bf4f1a012b26e1302f1c314889d8e</t>
  </si>
  <si>
    <t>22/07/24 13:48:53  333</t>
  </si>
  <si>
    <t>13:48:53</t>
  </si>
  <si>
    <t>5c3648dc-0d8b-4ef7-a397-f0e4efeea2c5</t>
  </si>
  <si>
    <t>1-c47530e6622f0a4d3411948851587844</t>
  </si>
  <si>
    <t>22/07/24 13:49:03  532</t>
  </si>
  <si>
    <t>13:49:03</t>
  </si>
  <si>
    <t>c736d864-281e-41d7-bff2-eb6ca3537dc3</t>
  </si>
  <si>
    <t>1-749aa8cbf1da550067a3285e4440bd22</t>
  </si>
  <si>
    <t>22/07/24 13:49:13  536</t>
  </si>
  <si>
    <t>13:49:13</t>
  </si>
  <si>
    <t>f6e80052-37f5-4c47-8a4d-3a5af0d528ac</t>
  </si>
  <si>
    <t>1-d508c8361a067d709bc82f07e91af047</t>
  </si>
  <si>
    <t>22/07/24 13:49:23  499</t>
  </si>
  <si>
    <t>412cf386-398b-4af3-8828-9424f926d443</t>
  </si>
  <si>
    <t>1-c67f5dfa2d050c0818fa495e5a37003e</t>
  </si>
  <si>
    <t>22/07/24 13:49:33  835</t>
  </si>
  <si>
    <t>13:49:33</t>
  </si>
  <si>
    <t>696d544d-5ba2-490f-8816-3bfbbdd6d40f</t>
  </si>
  <si>
    <t>1-c5bd05e861c33f6a3f8bcf31a1183186</t>
  </si>
  <si>
    <t>22/07/24 13:49:43  700</t>
  </si>
  <si>
    <t>13:49:43</t>
  </si>
  <si>
    <t>3958b510-85b8-4eb2-800a-b47b81629e75</t>
  </si>
  <si>
    <t>1-6fe4621b135738cbf25e40be8172d8c5</t>
  </si>
  <si>
    <t>22/07/24 13:49:53  637</t>
  </si>
  <si>
    <t>13:49:53</t>
  </si>
  <si>
    <t>a50afb9f-19c7-49fb-9b70-26af47a117f8</t>
  </si>
  <si>
    <t>1-836ad822007109ad242f3700f7dde195</t>
  </si>
  <si>
    <t>22/07/24 13:50:03  770</t>
  </si>
  <si>
    <t>7414ee25-6346-410e-95bd-283715937f0f</t>
  </si>
  <si>
    <t>1-a07d54a44434ff862944838ec087d5e1</t>
  </si>
  <si>
    <t>22/07/24 13:50:13  771</t>
  </si>
  <si>
    <t>13:50:13</t>
  </si>
  <si>
    <t>71f2a441-9ac4-402d-b8be-ee5cdd50f7a2</t>
  </si>
  <si>
    <t>1-c9925bbec72d7bcd3ba869a6da2fefad</t>
  </si>
  <si>
    <t>22/07/24 13:50:23  805</t>
  </si>
  <si>
    <t>13:50:23</t>
  </si>
  <si>
    <t>b3b8719e-5bf7-41f9-aab1-7376e72bc2e5</t>
  </si>
  <si>
    <t>1-d42c0ceeb8490b53dd18bb91b3369833</t>
  </si>
  <si>
    <t>22/07/24 13:50:33  785</t>
  </si>
  <si>
    <t>13:50:33</t>
  </si>
  <si>
    <t>e79a0f57-4c44-4fc9-9fb6-e1fb46300a5f</t>
  </si>
  <si>
    <t>1-0fc8bdbdacde13ef1acc9006bd31afec</t>
  </si>
  <si>
    <t>22/07/24 13:50:53  745</t>
  </si>
  <si>
    <t>13:50:53</t>
  </si>
  <si>
    <t>fc2eb17a-01de-42b6-beee-4c562f410b95</t>
  </si>
  <si>
    <t>1-d02e4038a97efcb3ce10835be5093ac7</t>
  </si>
  <si>
    <t>22/07/24 13:51:03  966</t>
  </si>
  <si>
    <t>13:51:03</t>
  </si>
  <si>
    <t>2c5cac47-bfef-48f8-89dc-9080f7a27b0e</t>
  </si>
  <si>
    <t>1-82ba3cc014f78eea8b8131d0711fe3cb</t>
  </si>
  <si>
    <t>22/07/24 13:51:13  921</t>
  </si>
  <si>
    <t>13:51:13</t>
  </si>
  <si>
    <t>5190694a-3984-43e1-b042-10f671cb2e3e</t>
  </si>
  <si>
    <t>1-cd8033285aaa6e9941f1981c48bb2810</t>
  </si>
  <si>
    <t>22/07/24 13:51:24  021</t>
  </si>
  <si>
    <t>13:51:24</t>
  </si>
  <si>
    <t>130b9cfc-1c6e-4cbe-94b7-92ee988fd5a7</t>
  </si>
  <si>
    <t>1-8c6aa596164e7619cdeba2bcc652e65b</t>
  </si>
  <si>
    <t>22/07/24 13:51:34  032</t>
  </si>
  <si>
    <t>cad63936-2ded-46f5-b0fb-f2424280ff48</t>
  </si>
  <si>
    <t>1-f0c4b48499f2405dc414b67eb114edba</t>
  </si>
  <si>
    <t>22/07/24 13:51:44  036</t>
  </si>
  <si>
    <t>13:51:44</t>
  </si>
  <si>
    <t>bb0c858b-746b-45d3-b3de-8f0801a474a4</t>
  </si>
  <si>
    <t>1-ec3f9fd6e87247add302104a18006807</t>
  </si>
  <si>
    <t>22/07/24 13:51:54  041</t>
  </si>
  <si>
    <t>13:51:54</t>
  </si>
  <si>
    <t>fe52a511-56fe-453c-bf0c-053a1d6fc255</t>
  </si>
  <si>
    <t>1-66a310c6a710a0088d44752e526c2106</t>
  </si>
  <si>
    <t>22/07/24 13:52:04  313</t>
  </si>
  <si>
    <t>13:52:04</t>
  </si>
  <si>
    <t>a84fe144-37ae-416e-bbbb-cb34e124cb30</t>
  </si>
  <si>
    <t>1-e320e9ac2586fdcb3851d7824de43aad</t>
  </si>
  <si>
    <t>22/07/24 13:52:14  470</t>
  </si>
  <si>
    <t>5951c00f-bb77-4e5d-a21c-39ad99df512d</t>
  </si>
  <si>
    <t>1-335ca13008c2a1c8b2a93bc99f97fe02</t>
  </si>
  <si>
    <t>22/07/24 13:52:24  205</t>
  </si>
  <si>
    <t>13:52:24</t>
  </si>
  <si>
    <t>711dca33-3f52-49a0-ba4c-492680a9c1e4</t>
  </si>
  <si>
    <t>1-980ad7e8a9f0853be7f2a87adc7652ba</t>
  </si>
  <si>
    <t>22/07/24 13:52:34  204</t>
  </si>
  <si>
    <t>13:52:34</t>
  </si>
  <si>
    <t>536857d8-373c-4b27-a493-6aa175db7450</t>
  </si>
  <si>
    <t>1-2e834a16da77a9855812d2b9d95b8a07</t>
  </si>
  <si>
    <t>22/07/24 13:52:44  196</t>
  </si>
  <si>
    <t>13:52:44</t>
  </si>
  <si>
    <t>3e57da0b-e4cf-4447-b3df-ecc5360ae344</t>
  </si>
  <si>
    <t>1-845ba7e0a65ff38bf6ed7919cb8d306d</t>
  </si>
  <si>
    <t>22/07/24 13:52:54  212</t>
  </si>
  <si>
    <t>13:52:54</t>
  </si>
  <si>
    <t>2c5071d0-d864-439c-91a5-bcaf9d09628d</t>
  </si>
  <si>
    <t>1-ec93c204420988e39fdc0909f216bd0c</t>
  </si>
  <si>
    <t>22/07/24 13:53:04  389</t>
  </si>
  <si>
    <t>13:53:04</t>
  </si>
  <si>
    <t>0e40be97-76e9-44e7-b2b6-e81c32bbbde5</t>
  </si>
  <si>
    <t>1-22c97128e589e7cb93a20d2011b39e96</t>
  </si>
  <si>
    <t>22/07/24 13:53:14  436</t>
  </si>
  <si>
    <t>13:53:14</t>
  </si>
  <si>
    <t>ee12cfc8-9f6f-43a1-a3ce-776ecb503735</t>
  </si>
  <si>
    <t>1-f7e8e149dbdbacd840a955022ad79362</t>
  </si>
  <si>
    <t>22/07/24 13:53:24  416</t>
  </si>
  <si>
    <t>13:53:24</t>
  </si>
  <si>
    <t>9b7c3a5a-b27b-4296-9397-66d76d5f786f</t>
  </si>
  <si>
    <t>1-ab53e9f9a03f342df9a6c0ca599f3ba0</t>
  </si>
  <si>
    <t>22/07/24 13:53:34  422</t>
  </si>
  <si>
    <t>13:53:34</t>
  </si>
  <si>
    <t>c9954a59-2437-4529-95dd-efeaba7c39d5</t>
  </si>
  <si>
    <t>1-2d334cf07ee9cc279c048bec458e2f6b</t>
  </si>
  <si>
    <t>22/07/24 13:53:44  440</t>
  </si>
  <si>
    <t>13:53:44</t>
  </si>
  <si>
    <t>0f315bb0-5c0e-40fc-a9b9-0c300ee5d70d</t>
  </si>
  <si>
    <t>1-27ae57943bc9f67eb01a06be214be18c</t>
  </si>
  <si>
    <t>22/07/24 13:53:54  538</t>
  </si>
  <si>
    <t>13:53:54</t>
  </si>
  <si>
    <t>8ba4b36e-a6f7-41d5-bba3-c87ee20ced80</t>
  </si>
  <si>
    <t>1-1372dce1c6c65ac8eadeae1ecac7f4fa</t>
  </si>
  <si>
    <t>22/07/24 13:54:04  653</t>
  </si>
  <si>
    <t>13:54:04</t>
  </si>
  <si>
    <t>82c53335-7a49-4d98-94ad-30867a1634ac</t>
  </si>
  <si>
    <t>1-68491e24701cf66432ea552842c73612</t>
  </si>
  <si>
    <t>22/07/24 13:54:14  620</t>
  </si>
  <si>
    <t>13:54:14</t>
  </si>
  <si>
    <t>3bd83a9b-2e38-46ef-ba42-d8312381bd01</t>
  </si>
  <si>
    <t>1-777f62c83a42ce2a9de889ed9fdef08d</t>
  </si>
  <si>
    <t>22/07/24 13:54:24  625</t>
  </si>
  <si>
    <t>e4f248e8-a2a7-4b24-9f4b-06e0a8bdfd7e</t>
  </si>
  <si>
    <t>1-b5a736020aaaed764250e0d42c98124f</t>
  </si>
  <si>
    <t>22/07/24 13:54:34  759</t>
  </si>
  <si>
    <t>13:54:34</t>
  </si>
  <si>
    <t>1256edb3-42e0-4c44-8df9-22c9459ba923</t>
  </si>
  <si>
    <t>1-940417860ab2a41b676e56ffd487b421</t>
  </si>
  <si>
    <t>22/07/24 13:54:44  724</t>
  </si>
  <si>
    <t>13:54:44</t>
  </si>
  <si>
    <t>8ed1d0bd-6d0e-4aaa-911c-99d9de154270</t>
  </si>
  <si>
    <t>1-4936c3889b9bbd7202fe002bb72f932f</t>
  </si>
  <si>
    <t>22/07/24 13:54:54  667</t>
  </si>
  <si>
    <t>13:54:54</t>
  </si>
  <si>
    <t>14484558-c781-4580-8aa7-3a3ad889a0a5</t>
  </si>
  <si>
    <t>1-35c6240fe7b893e7344aed40a2a10a66</t>
  </si>
  <si>
    <t>22/07/24 13:55:04  893</t>
  </si>
  <si>
    <t>981bbb41-1414-482b-b03c-8bfa6ce9b570</t>
  </si>
  <si>
    <t>1-1fc184bdaa028a1399b1fe5e2e21a6a0</t>
  </si>
  <si>
    <t>22/07/24 13:55:14  878</t>
  </si>
  <si>
    <t>13:55:14</t>
  </si>
  <si>
    <t>aab1093d-d61b-47fd-84b4-c9b4c5f160b9</t>
  </si>
  <si>
    <t>1-aa30943c6eeec19f82e640f0954118db</t>
  </si>
  <si>
    <t>22/07/24 13:55:24  944</t>
  </si>
  <si>
    <t>13:55:24</t>
  </si>
  <si>
    <t>b30f0788-e4ec-4e6e-a64f-1bff8834b710</t>
  </si>
  <si>
    <t>1-612078899929643968efb73d811990fd</t>
  </si>
  <si>
    <t>22/07/24 13:55:34  888</t>
  </si>
  <si>
    <t>13:55:34</t>
  </si>
  <si>
    <t>814d39b7-768d-4332-8708-a44fe0c332a0</t>
  </si>
  <si>
    <t>1-cb02617a4dc705baf4fd296bc2f4be9b</t>
  </si>
  <si>
    <t>22/07/24 13:55:54  854</t>
  </si>
  <si>
    <t>13:55:54</t>
  </si>
  <si>
    <t>7076ed2c-977a-4775-a25e-4d000e4989b9</t>
  </si>
  <si>
    <t>1-de182040342382c6ee36a58859fd15f2</t>
  </si>
  <si>
    <t>22/07/24 13:56:05  116</t>
  </si>
  <si>
    <t>13:56:05</t>
  </si>
  <si>
    <t>bf450a64-894a-47ab-afaf-f0802f801ce5</t>
  </si>
  <si>
    <t>1-b32b613db04c84f37a1cf34438366a44</t>
  </si>
  <si>
    <t>22/07/24 13:56:15  032</t>
  </si>
  <si>
    <t>13:56:15</t>
  </si>
  <si>
    <t>b857bd8d-e138-4cfc-98fd-d30315edb60e</t>
  </si>
  <si>
    <t>1-e41c3a17a6d1da9029d935a2ab460400</t>
  </si>
  <si>
    <t>22/07/24 13:56:25  103</t>
  </si>
  <si>
    <t>13:56:25</t>
  </si>
  <si>
    <t>31401105-5091-41ac-8013-4b7a1350f9cd</t>
  </si>
  <si>
    <t>1-57b8594f553f27b3602bd38dfc971946</t>
  </si>
  <si>
    <t>22/07/24 13:56:35  043</t>
  </si>
  <si>
    <t>780f952f-597a-4df5-9b7e-d132126f0124</t>
  </si>
  <si>
    <t>1-c2dd8be4025c8ac23db5eca7f54da538</t>
  </si>
  <si>
    <t>22/07/24 13:56:45  091</t>
  </si>
  <si>
    <t>13:56:45</t>
  </si>
  <si>
    <t>c7175136-b7db-45e9-8277-30cf377927a5</t>
  </si>
  <si>
    <t>1-aa732bdfa511e0ad2915281a8a484a7e</t>
  </si>
  <si>
    <t>22/07/24 13:56:55  157</t>
  </si>
  <si>
    <t>13:56:55</t>
  </si>
  <si>
    <t>8bb9d0b9-92a1-471f-976f-8c394c9b5e67</t>
  </si>
  <si>
    <t>1-f99f7349372418495165e05358501c89</t>
  </si>
  <si>
    <t>22/07/24 13:57:05  260</t>
  </si>
  <si>
    <t>13:57:05</t>
  </si>
  <si>
    <t>c7042233-b11d-4e8c-a3ee-8b97423ff51e</t>
  </si>
  <si>
    <t>1-780dfb795055ea7e222dc08cd5d9b164</t>
  </si>
  <si>
    <t>22/07/24 13:57:15  339</t>
  </si>
  <si>
    <t>2ec3b107-a807-437b-8585-deec36cfdacc</t>
  </si>
  <si>
    <t>1-b78b74884d1be574872e5c99a2272386</t>
  </si>
  <si>
    <t>22/07/24 13:57:25  361</t>
  </si>
  <si>
    <t>13:57:25</t>
  </si>
  <si>
    <t>49e82658-32f7-4621-bb38-8b730094414c</t>
  </si>
  <si>
    <t>1-c2748f489804c88231074a68b7f93f36</t>
  </si>
  <si>
    <t>22/07/24 13:57:35  400</t>
  </si>
  <si>
    <t>13:57:35</t>
  </si>
  <si>
    <t>95da1c13-6d4e-4955-a046-def7da9185e6</t>
  </si>
  <si>
    <t>1-ef05e3a17c05b0ba6573ef05b4b96090</t>
  </si>
  <si>
    <t>22/07/24 13:57:45  334</t>
  </si>
  <si>
    <t>13:57:45</t>
  </si>
  <si>
    <t>5819403e-d5ef-471c-b169-afb2ffbffc1e</t>
  </si>
  <si>
    <t>1-006e34803fc8d5f33064840e8e187a08</t>
  </si>
  <si>
    <t>22/07/24 13:58:05  460</t>
  </si>
  <si>
    <t>13:58:05</t>
  </si>
  <si>
    <t>c007f137-e3b4-456b-9691-e21f40260e07</t>
  </si>
  <si>
    <t>1-cd933541f96f0596c13fe48ec97f2d20</t>
  </si>
  <si>
    <t>22/07/24 13:58:15  464</t>
  </si>
  <si>
    <t>13:58:15</t>
  </si>
  <si>
    <t>1a6b18de-8918-449c-a056-9a13d023cf46</t>
  </si>
  <si>
    <t>1-fa302ba99ae4061b78bdd0de1b9e58f3</t>
  </si>
  <si>
    <t>22/07/24 13:58:25  497</t>
  </si>
  <si>
    <t>13:58:25</t>
  </si>
  <si>
    <t>5f12473e-cdb8-4174-8c2a-e0d76e042ce1</t>
  </si>
  <si>
    <t>1-146967414f38185ed57b7ce7d44a000e</t>
  </si>
  <si>
    <t>22/07/24 13:58:45  650</t>
  </si>
  <si>
    <t>13:58:45</t>
  </si>
  <si>
    <t>8354bf3c-a634-49f7-b0b1-998654cb3589</t>
  </si>
  <si>
    <t>1-0f3c6441d0a5817cab84aad874e48afe</t>
  </si>
  <si>
    <t>22/07/24 13:58:55  580</t>
  </si>
  <si>
    <t>13:58:55</t>
  </si>
  <si>
    <t>bb6d8828-5fd4-4ca9-b432-f0ad8d5a83f1</t>
  </si>
  <si>
    <t>1-4e8caf0794173eb0766f6761c3ce1bbc</t>
  </si>
  <si>
    <t>22/07/24 13:59:05  699</t>
  </si>
  <si>
    <t>13:59:05</t>
  </si>
  <si>
    <t>7f6426c2-709b-4878-a3bd-31e9221739ae</t>
  </si>
  <si>
    <t>1-6d7e803db486e1391945d6d32006405c</t>
  </si>
  <si>
    <t>22/07/24 13:59:15  748</t>
  </si>
  <si>
    <t>13:59:15</t>
  </si>
  <si>
    <t>6f83bcfd-edb1-4a95-8d4b-732de70e8dd2</t>
  </si>
  <si>
    <t>1-ef2cc99a6cb1596361b3fea51ae7e0cb</t>
  </si>
  <si>
    <t>22/07/24 13:59:25  704</t>
  </si>
  <si>
    <t>13:59:25</t>
  </si>
  <si>
    <t>c9589074-1ed0-477a-b7e2-55094f89ce4c</t>
  </si>
  <si>
    <t>1-80cc160afc514539cb88ce679e5c171d</t>
  </si>
  <si>
    <t>22/07/24 13:59:35  723</t>
  </si>
  <si>
    <t>13:59:35</t>
  </si>
  <si>
    <t>d3c41513-e2d4-45ad-9268-041d15e98c56</t>
  </si>
  <si>
    <t>1-86b8af611820951ba9c6a67fe8db98ad</t>
  </si>
  <si>
    <t>22/07/24 13:59:45  753</t>
  </si>
  <si>
    <t>13:59:45</t>
  </si>
  <si>
    <t>53f5475b-8b2e-46b5-b045-8f2aff92aa3b</t>
  </si>
  <si>
    <t>1-6347c31c62e978299dd7f7c7b6913e29</t>
  </si>
  <si>
    <t>22/07/24 13:59:55  799</t>
  </si>
  <si>
    <t>13:59:55</t>
  </si>
  <si>
    <t>43aa7e88-5d41-4b55-951a-37b1eaea8d77</t>
  </si>
  <si>
    <t>1-d02244e59e085b65c1435cbc8c56cd6e</t>
  </si>
  <si>
    <t>22/07/24 14:00:05  881</t>
  </si>
  <si>
    <t>0a4c4501-779e-4adf-8c46-9ca38312cc83</t>
  </si>
  <si>
    <t>1-a99f5e861835eb95b4179a52169d00f5</t>
  </si>
  <si>
    <t>22/07/24 14:00:15  907</t>
  </si>
  <si>
    <t>14:00:15</t>
  </si>
  <si>
    <t>3e7203bd-17be-4660-8985-b6e1c1e48010</t>
  </si>
  <si>
    <t>1-dc89a6d161d5403299820fa7e96fec74</t>
  </si>
  <si>
    <t>22/07/24 14:00:26  161</t>
  </si>
  <si>
    <t>14:00:26</t>
  </si>
  <si>
    <t>1aa4cdcf-76a8-41cb-a642-3e1c3a9b1727</t>
  </si>
  <si>
    <t>1-a7120a50db4e50ccd7b34db284f291f9</t>
  </si>
  <si>
    <t>22/07/24 14:00:35  964</t>
  </si>
  <si>
    <t>14:00:35</t>
  </si>
  <si>
    <t>d298ba76-f559-4e22-86d8-203a4ad61668</t>
  </si>
  <si>
    <t>1-ed9595df3e09d69ba5b8582d42f4f515</t>
  </si>
  <si>
    <t>22/07/24 14:00:55  995</t>
  </si>
  <si>
    <t>14:00:55</t>
  </si>
  <si>
    <t>27ea6ac8-bde6-48d1-a369-eafd49f46fc9</t>
  </si>
  <si>
    <t>1-a29b401e9f5df2d9f4e5effcdbe883e2</t>
  </si>
  <si>
    <t>22/07/24 14:01:06  324</t>
  </si>
  <si>
    <t>14:01:06</t>
  </si>
  <si>
    <t>1becb0f7-5fed-4324-b35c-2802c2cde152</t>
  </si>
  <si>
    <t>1-6ad772df4417fbd88efa9124b3552a6c</t>
  </si>
  <si>
    <t>22/07/24 14:01:16  185</t>
  </si>
  <si>
    <t>14:01:16</t>
  </si>
  <si>
    <t>6bfbbaa0-724c-4b65-9693-1390f3d26b1d</t>
  </si>
  <si>
    <t>1-757e0029caec73a1a06993df275c6013</t>
  </si>
  <si>
    <t>22/07/24 14:01:26  149</t>
  </si>
  <si>
    <t>14:01:26</t>
  </si>
  <si>
    <t>d5902bc2-813f-4343-a047-6fc4f29f950b</t>
  </si>
  <si>
    <t>1-e267021119de40e2e383cefb64647c88</t>
  </si>
  <si>
    <t>22/07/24 14:01:36  066</t>
  </si>
  <si>
    <t>14:01:36</t>
  </si>
  <si>
    <t>7238b75b-1b5d-4269-9e7a-a526a4b79831</t>
  </si>
  <si>
    <t>1-4bad70f66941c9444f141c14ca7d1b0c</t>
  </si>
  <si>
    <t>22/07/24 14:01:46  144</t>
  </si>
  <si>
    <t>14:01:46</t>
  </si>
  <si>
    <t>2c5dbbc8-d1e3-420a-b48d-15dd1be8b231</t>
  </si>
  <si>
    <t>1-7415041012d12e697c6d0be47e4a93db</t>
  </si>
  <si>
    <t>22/07/24 14:01:56  397</t>
  </si>
  <si>
    <t>14:01:56</t>
  </si>
  <si>
    <t>3cfdc25d-b20d-4957-af29-3aaa7cf79728</t>
  </si>
  <si>
    <t>1-b62d734397cc96d1687b2453f1103fa1</t>
  </si>
  <si>
    <t>22/07/24 14:02:06  304</t>
  </si>
  <si>
    <t>14:02:06</t>
  </si>
  <si>
    <t>1dbc5318-80db-4140-8801-69b88faddfea</t>
  </si>
  <si>
    <t>1-40050f4f2e782200b315b3ebecbcb5b2</t>
  </si>
  <si>
    <t>22/07/24 14:02:16  347</t>
  </si>
  <si>
    <t>d949082b-21a0-4eea-bd2e-cd8c66041dc3</t>
  </si>
  <si>
    <t>1-cc75c58eb257bd800769a61ab5cfc857</t>
  </si>
  <si>
    <t>22/07/24 14:02:26  474</t>
  </si>
  <si>
    <t>14:02:26</t>
  </si>
  <si>
    <t>fac072c3-3421-4108-96bf-3a7708e8a27f</t>
  </si>
  <si>
    <t>1-ce6c0b758b53714d877499797319f768</t>
  </si>
  <si>
    <t>22/07/24 14:02:36  557</t>
  </si>
  <si>
    <t>14:02:36</t>
  </si>
  <si>
    <t>34c4d415-5cc8-4d46-a6b1-340a900b39d4</t>
  </si>
  <si>
    <t>1-ea6ecf021d1c1f25f84e5ee01e55357f</t>
  </si>
  <si>
    <t>22/07/24 14:02:46  357</t>
  </si>
  <si>
    <t>14:02:46</t>
  </si>
  <si>
    <t>72b5781f-49fb-4fb6-af21-8128886d14ed</t>
  </si>
  <si>
    <t>1-67e70689a9ea26f2263ea700cab0d5ed</t>
  </si>
  <si>
    <t>22/07/24 14:02:56  527</t>
  </si>
  <si>
    <t>14:02:56</t>
  </si>
  <si>
    <t>cee4a35a-c9de-48e8-9b7c-8adc7fc3cf29</t>
  </si>
  <si>
    <t>1-bbfc96faac489595d1035aafc50a214b</t>
  </si>
  <si>
    <t>22/07/24 14:03:06  669</t>
  </si>
  <si>
    <t>14:03:06</t>
  </si>
  <si>
    <t>0246f327-7368-4320-a55f-04cd12daac4c</t>
  </si>
  <si>
    <t>1-6fc949a216ee1beafaec83f3c31e4381</t>
  </si>
  <si>
    <t>22/07/24 14:03:16  535</t>
  </si>
  <si>
    <t>14:03:16</t>
  </si>
  <si>
    <t>c409b43f-7e7d-447c-b673-e5faa0f7bf04</t>
  </si>
  <si>
    <t>1-b47b794673a373965467de399cfd69ca</t>
  </si>
  <si>
    <t>22/07/24 14:03:26  518</t>
  </si>
  <si>
    <t>14:03:26</t>
  </si>
  <si>
    <t>6766b671-0c72-408b-8a14-673c3fa097e2</t>
  </si>
  <si>
    <t>1-d5d99f03ad1f64b9cfbeea17606034b8</t>
  </si>
  <si>
    <t>22/07/24 14:03:36  562</t>
  </si>
  <si>
    <t>14:03:36</t>
  </si>
  <si>
    <t>664c521f-3a23-40f4-8b35-4c1220a53b25</t>
  </si>
  <si>
    <t>1-2b82edf4ae48f427a20a039db2c0cd39</t>
  </si>
  <si>
    <t>22/07/24 14:03:46  539</t>
  </si>
  <si>
    <t>14:03:46</t>
  </si>
  <si>
    <t>cfb8d7da-8a3e-4d32-97e9-7ac082424dd9</t>
  </si>
  <si>
    <t>1-ca1f7d933570df2dbe88e7f916dc1aca</t>
  </si>
  <si>
    <t>22/07/24 14:03:56  609</t>
  </si>
  <si>
    <t>14:03:56</t>
  </si>
  <si>
    <t>b19961d1-35b6-4be7-93cc-55a71d1982d5</t>
  </si>
  <si>
    <t>1-774a9c54ebfc190280b6dfaa21a7304d</t>
  </si>
  <si>
    <t>22/07/24 14:04:06  838</t>
  </si>
  <si>
    <t>14:04:06</t>
  </si>
  <si>
    <t>f775cf6b-802d-4a8f-a5b4-9395fdb53768</t>
  </si>
  <si>
    <t>1-f448a7d4b4d805d7d61d8df2aeb6aa8c</t>
  </si>
  <si>
    <t>22/07/24 14:04:16  871</t>
  </si>
  <si>
    <t>14:04:16</t>
  </si>
  <si>
    <t>38fb94de-8c25-4d9b-b793-ad9e33c36d62</t>
  </si>
  <si>
    <t>1-bdc0eda0dc127f788208dcbbc7d0d2ca</t>
  </si>
  <si>
    <t>22/07/24 14:04:26  813</t>
  </si>
  <si>
    <t>fd03294c-7bee-4bf6-856f-a8d4e2f00423</t>
  </si>
  <si>
    <t>1-5b4721d10da621ff0e140ffdd6593413</t>
  </si>
  <si>
    <t>22/07/24 14:04:36  852</t>
  </si>
  <si>
    <t>14:04:36</t>
  </si>
  <si>
    <t>b2f222dd-d931-4714-aa4a-ecae2139c08e</t>
  </si>
  <si>
    <t>1-89c069dead071337c4cc684fdece945d</t>
  </si>
  <si>
    <t>22/07/24 14:04:46  878</t>
  </si>
  <si>
    <t>14:04:46</t>
  </si>
  <si>
    <t>fd8e83ff-b9f9-46c4-9c22-36fb91adc12a</t>
  </si>
  <si>
    <t>1-34d5351135f3eb3847ffa264f1347b86</t>
  </si>
  <si>
    <t>22/07/24 14:04:56  931</t>
  </si>
  <si>
    <t>14:04:56</t>
  </si>
  <si>
    <t>f8b1d4de-483c-41cf-b50a-2bc0e603f82e</t>
  </si>
  <si>
    <t>1-a86e818c2a457bbe887a01f52bc0f95e</t>
  </si>
  <si>
    <t>22/07/24 14:05:07  192</t>
  </si>
  <si>
    <t>14:05:07</t>
  </si>
  <si>
    <t>e14f6f34-9430-4949-b4fb-c72cb4022116</t>
  </si>
  <si>
    <t>1-7aba35fe8e4ed803dfb50be999dd4d4f</t>
  </si>
  <si>
    <t>22/07/24 14:05:17  033</t>
  </si>
  <si>
    <t>14:05:17</t>
  </si>
  <si>
    <t>2ac5c384-7139-4293-bc63-7c521017f7ab</t>
  </si>
  <si>
    <t>1-e0c8b0ad3187d1748385eac445f8dcea</t>
  </si>
  <si>
    <t>22/07/24 14:05:27  020</t>
  </si>
  <si>
    <t>14:05:27</t>
  </si>
  <si>
    <t>d055bd5a-f5f7-495c-8e50-93ef6e679eb3</t>
  </si>
  <si>
    <t>1-de996c725a431132884fc6164cec775c</t>
  </si>
  <si>
    <t>22/07/24 14:05:37  059</t>
  </si>
  <si>
    <t>14:05:37</t>
  </si>
  <si>
    <t>0636aaf4-20a0-4664-877f-a27ea402c63c</t>
  </si>
  <si>
    <t>1-abc7bcb6f1a89bbeea95c5ca4bb150cb</t>
  </si>
  <si>
    <t>22/07/24 14:05:57  167</t>
  </si>
  <si>
    <t>14:05:57</t>
  </si>
  <si>
    <t>e988d091-b98a-4f1c-8bf9-a4bf4d6c0d11</t>
  </si>
  <si>
    <t>1-6c94c5755df1d8928171e8788942c57d</t>
  </si>
  <si>
    <t>22/07/24 14:06:07  302</t>
  </si>
  <si>
    <t>14:06:07</t>
  </si>
  <si>
    <t>ea63ba97-5f32-4f2e-8659-d020ccd71bef</t>
  </si>
  <si>
    <t>1-f32bf71463130c7e78166841a7b06f6a</t>
  </si>
  <si>
    <t>22/07/24 14:06:17  339</t>
  </si>
  <si>
    <t>14:06:17</t>
  </si>
  <si>
    <t>f0bcaaa8-4fd4-4fdc-a71b-ee84858e164d</t>
  </si>
  <si>
    <t>1-86bbd4a3744315f1ab41dd06e4a27ea1</t>
  </si>
  <si>
    <t>22/07/24 14:06:27  309</t>
  </si>
  <si>
    <t>14:06:27</t>
  </si>
  <si>
    <t>95f33886-8952-4861-8f6e-ef7501be7c42</t>
  </si>
  <si>
    <t>1-a9eb77ea61367013b674bb543d0e2921</t>
  </si>
  <si>
    <t>22/07/24 14:06:37  308</t>
  </si>
  <si>
    <t>14:06:37</t>
  </si>
  <si>
    <t>03aba98f-e8ed-4a03-8c22-b63bcecf3643</t>
  </si>
  <si>
    <t>1-aa00b7d9b3cb05750581de2d95cdde81</t>
  </si>
  <si>
    <t>22/07/24 14:06:47  322</t>
  </si>
  <si>
    <t>14:06:47</t>
  </si>
  <si>
    <t>4330821f-3148-4768-945e-fa6ce96de0b5</t>
  </si>
  <si>
    <t>1-d885e5b64c54df33d6f93bf9f6bb7b54</t>
  </si>
  <si>
    <t>22/07/24 14:06:57  277</t>
  </si>
  <si>
    <t>14:06:57</t>
  </si>
  <si>
    <t>63a6c418-d246-45e2-9d79-bc75b7f7276f</t>
  </si>
  <si>
    <t>1-93d437911c5ce5ed8a230fa36f7ddf89</t>
  </si>
  <si>
    <t>22/07/24 14:07:07  432</t>
  </si>
  <si>
    <t>14:07:07</t>
  </si>
  <si>
    <t>97e18acc-8cf0-43c5-9135-ce339a22b0ed</t>
  </si>
  <si>
    <t>1-3d67b8cea95cb9d41126bc845ceb679c</t>
  </si>
  <si>
    <t>22/07/24 14:07:17  534</t>
  </si>
  <si>
    <t>875ab4e1-8d25-4d15-88a6-5843a11cdc25</t>
  </si>
  <si>
    <t>1-0fac233a0028559ecb36fa14e6b41275</t>
  </si>
  <si>
    <t>22/07/24 14:07:27  454</t>
  </si>
  <si>
    <t>14:07:27</t>
  </si>
  <si>
    <t>0c1c5a43-0dc8-4750-b33f-b02b337f5e22</t>
  </si>
  <si>
    <t>1-110be2e5ccb6095c2ae78ee45288f5db</t>
  </si>
  <si>
    <t>22/07/24 14:07:37  545</t>
  </si>
  <si>
    <t>14:07:37</t>
  </si>
  <si>
    <t>48654fe1-ce44-49dd-b921-516e58f9db56</t>
  </si>
  <si>
    <t>1-def58fcb14e4bbbd0336198bc30e75df</t>
  </si>
  <si>
    <t>22/07/24 14:07:47  646</t>
  </si>
  <si>
    <t>14:07:47</t>
  </si>
  <si>
    <t>560952d3-9a31-43cb-b8ad-61a0aeb06d72</t>
  </si>
  <si>
    <t>1-4fff658ef505d9c4f57782ab33d8865f</t>
  </si>
  <si>
    <t>22/07/24 14:08:07  680</t>
  </si>
  <si>
    <t>14:08:07</t>
  </si>
  <si>
    <t>c208d8b4-2447-4508-a0a2-5a001be5f2d2</t>
  </si>
  <si>
    <t>1-199db1b1a58eccc77dea02f0b121c68f</t>
  </si>
  <si>
    <t>22/07/24 14:08:17  676</t>
  </si>
  <si>
    <t>14:08:17</t>
  </si>
  <si>
    <t>59b13aac-617b-4bd0-9215-f92ddcbe3b91</t>
  </si>
  <si>
    <t>1-d8681b888679b4befc67c3a944a92407</t>
  </si>
  <si>
    <t>22/07/24 14:08:27  673</t>
  </si>
  <si>
    <t>14:08:27</t>
  </si>
  <si>
    <t>02cde8db-0922-4bf2-85b7-dd44c60f8561</t>
  </si>
  <si>
    <t>1-d43acebe0d91e50112f7c32db1594bb0</t>
  </si>
  <si>
    <t>22/07/24 14:08:37  683</t>
  </si>
  <si>
    <t>14:08:37</t>
  </si>
  <si>
    <t>0319378c-b58b-43f3-9ba2-261de9e4bac4</t>
  </si>
  <si>
    <t>1-ee0a14abea045cc093880b5b8fa47e64</t>
  </si>
  <si>
    <t>22/07/24 14:08:47  901</t>
  </si>
  <si>
    <t>14:08:47</t>
  </si>
  <si>
    <t>0f6ecdee-44b9-41be-9d68-5fb5024fe9e4</t>
  </si>
  <si>
    <t>1-1ed41ca4d6aede1691df561a441fec70</t>
  </si>
  <si>
    <t>22/07/24 14:08:57  729</t>
  </si>
  <si>
    <t>14:08:57</t>
  </si>
  <si>
    <t>7f3d3924-19df-4eb4-a625-71e9dc1848af</t>
  </si>
  <si>
    <t>1-559578ad452efc4b3043f381f68de8c0</t>
  </si>
  <si>
    <t>22/07/24 14:09:07  887</t>
  </si>
  <si>
    <t>14:09:07</t>
  </si>
  <si>
    <t>bad063a0-bd75-4bd8-96f6-9ce37b796011</t>
  </si>
  <si>
    <t>1-25a941e59a0fe344a22d1a315ad992d9</t>
  </si>
  <si>
    <t>22/07/24 14:09:17  960</t>
  </si>
  <si>
    <t>14:09:17</t>
  </si>
  <si>
    <t>42ce9ef5-045d-4d37-9fa1-091a12800994</t>
  </si>
  <si>
    <t>1-7f41e16b5dc4aaa799316adf23b50b28</t>
  </si>
  <si>
    <t>22/07/24 14:09:28  035</t>
  </si>
  <si>
    <t>727213b3-36d8-4444-a524-7eff33b0d524</t>
  </si>
  <si>
    <t>1-c5fc2e3a3311d86c3622785e263d1b18</t>
  </si>
  <si>
    <t>22/07/24 14:09:37  934</t>
  </si>
  <si>
    <t>14:09:37</t>
  </si>
  <si>
    <t>862ccfd4-f254-4941-808b-47cbfcca3cbc</t>
  </si>
  <si>
    <t>1-7433ee78e39bd2cb009adf40e9ecb874</t>
  </si>
  <si>
    <t>22/07/24 14:09:47  954</t>
  </si>
  <si>
    <t>14:09:47</t>
  </si>
  <si>
    <t>04693af7-19da-4c3b-a15a-3347adf13c9e</t>
  </si>
  <si>
    <t>1-ab13b00fe4b0fa805e2983613ec238e5</t>
  </si>
  <si>
    <t>22/07/24 14:09:57  981</t>
  </si>
  <si>
    <t>14:09:57</t>
  </si>
  <si>
    <t>be243c70-472f-4f31-ad6b-0485f4de60fb</t>
  </si>
  <si>
    <t>1-cd46726f63ae818a877bd0e8c1a01a7b</t>
  </si>
  <si>
    <t>22/07/24 14:10:19  985</t>
  </si>
  <si>
    <t>14:10:19</t>
  </si>
  <si>
    <t>0afc1bf0-e363-4ee1-adc1-704da5df64d2</t>
  </si>
  <si>
    <t>1-6288c3fea7a328867f6dfb17f9bf3692</t>
  </si>
  <si>
    <t>22/07/24 14:10:31  034</t>
  </si>
  <si>
    <t>14:10:31</t>
  </si>
  <si>
    <t>e4aba86f-042c-47b7-bae5-12f65517dbd4</t>
  </si>
  <si>
    <t>1-b461786980663472009371c8ae5d5c1f</t>
  </si>
  <si>
    <t>22/07/24 14:10:42  096</t>
  </si>
  <si>
    <t>14:10:42</t>
  </si>
  <si>
    <t>1059becd-0db1-46b7-9f3f-e77f89cbec8e</t>
  </si>
  <si>
    <t>1-536600da53c9ecbecf0701fc54c74076</t>
  </si>
  <si>
    <t>22/07/24 14:10:53  097</t>
  </si>
  <si>
    <t>14:10:53</t>
  </si>
  <si>
    <t>e3d1d676-d1e3-4f40-8e1d-3b8f222bb42d</t>
  </si>
  <si>
    <t>1-1193befa60ea190e29979f3c4ff91f8b</t>
  </si>
  <si>
    <t>22/07/24 14:11:04  217</t>
  </si>
  <si>
    <t>14:11:04</t>
  </si>
  <si>
    <t>65e35267-e32f-432e-8501-55a22d7bcf1e</t>
  </si>
  <si>
    <t>1-9ce6c490a101dc781693d6deae711599</t>
  </si>
  <si>
    <t>22/07/24 14:11:15  188</t>
  </si>
  <si>
    <t>14:11:15</t>
  </si>
  <si>
    <t>d5304b2a-1e4b-4809-bda9-42db3247ed29</t>
  </si>
  <si>
    <t>1-43d54800bb44157d88627fa3ac309379</t>
  </si>
  <si>
    <t>22/07/24 14:11:36  487</t>
  </si>
  <si>
    <t>14:11:36</t>
  </si>
  <si>
    <t>096275b5-a4d0-4fcd-86bc-cdfda2ebaa8f</t>
  </si>
  <si>
    <t>1-6c86445552a9870ebed547f6e33edf5f</t>
  </si>
  <si>
    <t>22/07/24 14:11:46  425</t>
  </si>
  <si>
    <t>14:11:46</t>
  </si>
  <si>
    <t>8bb35ea7-0344-4ec6-8724-89e705b39c11</t>
  </si>
  <si>
    <t>1-b482e72d8dc310f3ed64f7fd63a3d7c5</t>
  </si>
  <si>
    <t>22/07/24 14:11:56  432</t>
  </si>
  <si>
    <t>14:11:56</t>
  </si>
  <si>
    <t>d103a765-6ab2-4633-b7b7-360fb25f18c5</t>
  </si>
  <si>
    <t>1-1a3658febc1fc9fc3c609f59d0275b44</t>
  </si>
  <si>
    <t>22/07/24 14:12:16  520</t>
  </si>
  <si>
    <t>14:12:16</t>
  </si>
  <si>
    <t>53f0fcff-c9c3-4646-8c14-d11221e98127</t>
  </si>
  <si>
    <t>1-8ff8b44b582c8831d9a7d8b15e612b86</t>
  </si>
  <si>
    <t>22/07/24 14:12:26  442</t>
  </si>
  <si>
    <t>14:12:26</t>
  </si>
  <si>
    <t>f3d50bdc-8dc6-43fa-9f17-d3a32c951dd2</t>
  </si>
  <si>
    <t>1-0b7c6cfbe87b19cf17391eb24aad011f</t>
  </si>
  <si>
    <t>22/07/24 14:12:36  501</t>
  </si>
  <si>
    <t>14:12:36</t>
  </si>
  <si>
    <t>aa2a8343-f8b8-4dc8-8380-d9cadfcb66c3</t>
  </si>
  <si>
    <t>1-0c27e927fc8b32d188e0a0fe5a3c2a2b</t>
  </si>
  <si>
    <t>22/07/24 14:12:46  568</t>
  </si>
  <si>
    <t>14:12:46</t>
  </si>
  <si>
    <t>accb2b15-3190-47bb-8ffd-2dd83898f579</t>
  </si>
  <si>
    <t>1-60782f7efb5fc10ab4943d8fe49a2edf</t>
  </si>
  <si>
    <t>22/07/24 14:12:56  688</t>
  </si>
  <si>
    <t>14:12:56</t>
  </si>
  <si>
    <t>8f072fd3-5eee-46f1-9086-e258ea78a015</t>
  </si>
  <si>
    <t>1-42147d0a5f9d6548329abaacaf6f6b29</t>
  </si>
  <si>
    <t>22/07/24 14:13:06  541</t>
  </si>
  <si>
    <t>14:13:06</t>
  </si>
  <si>
    <t>db64283d-bcaf-4b8c-b947-b53b32c09333</t>
  </si>
  <si>
    <t>1-45f91d2220eb1a53c76bfed7f99cc164</t>
  </si>
  <si>
    <t>22/07/24 14:13:16  558</t>
  </si>
  <si>
    <t>14:13:16</t>
  </si>
  <si>
    <t>9489b2ea-f8d6-405f-8fcf-982278f5df48</t>
  </si>
  <si>
    <t>1-169fa751afa715a1e0e12c18b9c56ad3</t>
  </si>
  <si>
    <t>22/07/24 14:13:26  711</t>
  </si>
  <si>
    <t>14:13:26</t>
  </si>
  <si>
    <t>34f194c3-e706-45c6-a283-7ce7727904a5</t>
  </si>
  <si>
    <t>1-a1b53bfcc6aef52125f671edc17b2faf</t>
  </si>
  <si>
    <t>22/07/24 14:13:37  171</t>
  </si>
  <si>
    <t>b66d3b06-3f0b-4265-9749-70a9ed85c6c7</t>
  </si>
  <si>
    <t>1-430b52c5d6963023a28b4c949383525f</t>
  </si>
  <si>
    <t>22/07/24 14:13:46  994</t>
  </si>
  <si>
    <t>14:13:46</t>
  </si>
  <si>
    <t>2f40606d-7112-44ff-b584-18b7240692ff</t>
  </si>
  <si>
    <t>1-58daa2cf2547882a7acd8f95ff142d69</t>
  </si>
  <si>
    <t>22/07/24 14:13:57  082</t>
  </si>
  <si>
    <t>14:13:57</t>
  </si>
  <si>
    <t>8d9b44ee-8cb9-4525-933d-b82c630df405</t>
  </si>
  <si>
    <t>1-21882f08ee998e6cff3564172dfffb00</t>
  </si>
  <si>
    <t>22/07/24 14:14:07  051</t>
  </si>
  <si>
    <t>14:14:07</t>
  </si>
  <si>
    <t>9753b8e1-8e1d-45d2-8322-b51419057060</t>
  </si>
  <si>
    <t>1-554182252d44ac6141f3336523b31431</t>
  </si>
  <si>
    <t>22/07/24 14:14:17  006</t>
  </si>
  <si>
    <t>14:14:17</t>
  </si>
  <si>
    <t>f48fe44e-7947-476d-81f0-1250e21b32af</t>
  </si>
  <si>
    <t>1-356397dfb0e69cf480952a2965b86b77</t>
  </si>
  <si>
    <t>22/07/24 14:14:27  029</t>
  </si>
  <si>
    <t>14:14:27</t>
  </si>
  <si>
    <t>338f8cb8-6029-4d4d-bd1a-1f4b011a5177</t>
  </si>
  <si>
    <t>1-d9a60d630ae48d7abdc4696a961bbc32</t>
  </si>
  <si>
    <t>22/07/24 14:14:37  211</t>
  </si>
  <si>
    <t>14:14:37</t>
  </si>
  <si>
    <t>7d7fffda-e7c4-41f2-9299-09acbc277723</t>
  </si>
  <si>
    <t>1-9d2e99865589814067c28817b2191141</t>
  </si>
  <si>
    <t>22/07/24 14:14:47  180</t>
  </si>
  <si>
    <t>14:14:47</t>
  </si>
  <si>
    <t>c8a75087-9a4f-4d07-beb0-06e8e87e023a</t>
  </si>
  <si>
    <t>1-d182d7a72949da085308a96c7d00e6bb</t>
  </si>
  <si>
    <t>22/07/24 14:14:57  301</t>
  </si>
  <si>
    <t>14:14:57</t>
  </si>
  <si>
    <t>53e72245-139b-4047-8a20-8442ead3ce6a</t>
  </si>
  <si>
    <t>1-98ec437eab8752f717bace9817b8b431</t>
  </si>
  <si>
    <t>22/07/24 14:15:07  393</t>
  </si>
  <si>
    <t>14:15:07</t>
  </si>
  <si>
    <t>d4601578-ac0e-42dd-bd7b-04294594acf1</t>
  </si>
  <si>
    <t>1-0797aec8c8ff692787847798b0c048f4</t>
  </si>
  <si>
    <t>22/07/24 14:15:17  269</t>
  </si>
  <si>
    <t>14:15:17</t>
  </si>
  <si>
    <t>895010e9-ba02-4aaf-a793-ca10411b0464</t>
  </si>
  <si>
    <t>1-36f1e47dbf8a6a98375cc442e41c9b09</t>
  </si>
  <si>
    <t>22/07/24 14:15:27  418</t>
  </si>
  <si>
    <t>14:15:27</t>
  </si>
  <si>
    <t>a89d0654-3b40-406d-80c3-1ee812db92c6</t>
  </si>
  <si>
    <t>1-c8b507922b29aa649c4a2b66485ba747</t>
  </si>
  <si>
    <t>22/07/24 14:15:37  405</t>
  </si>
  <si>
    <t>14:15:37</t>
  </si>
  <si>
    <t>1f5c12d5-7ff8-48af-87e3-1d0eb02b4edd</t>
  </si>
  <si>
    <t>1-b847fa79212069763756f4807e8d74bb</t>
  </si>
  <si>
    <t>22/07/24 14:15:47  324</t>
  </si>
  <si>
    <t>a1f05f6b-b539-4878-801f-2ddbc631439f</t>
  </si>
  <si>
    <t>1-01a8c17ecf5d543747cc1f49dccb256d</t>
  </si>
  <si>
    <t>22/07/24 14:15:57  554</t>
  </si>
  <si>
    <t>14:15:57</t>
  </si>
  <si>
    <t>064c7eab-258c-4a69-a260-ece67df91565</t>
  </si>
  <si>
    <t>1-7e2fbf99e3e9e2aae3fa52b714179dcd</t>
  </si>
  <si>
    <t>22/07/24 14:16:07  347</t>
  </si>
  <si>
    <t>14:16:07</t>
  </si>
  <si>
    <t>8d8f1bdd-b9f5-4b9a-9e72-e666c065d41b</t>
  </si>
  <si>
    <t>1-0912fb53841bb58c62ffa48ba57722fe</t>
  </si>
  <si>
    <t>22/07/24 14:16:17  628</t>
  </si>
  <si>
    <t>14:16:17</t>
  </si>
  <si>
    <t>162acb9d-cee7-42fe-9855-b7b13ca5cad1</t>
  </si>
  <si>
    <t>1-1b2ef9df43c49b0c9ad71733ae393984</t>
  </si>
  <si>
    <t>22/07/24 14:16:37  652</t>
  </si>
  <si>
    <t>14:16:37</t>
  </si>
  <si>
    <t>621812b2-b237-4582-b0b1-935b35ea6e40</t>
  </si>
  <si>
    <t>1-41528e0f27cd51db6d27962349938075</t>
  </si>
  <si>
    <t>22/07/24 14:16:47  624</t>
  </si>
  <si>
    <t>14:16:47</t>
  </si>
  <si>
    <t>60d7dbc9-6e53-410f-89cd-ed4086c2f168</t>
  </si>
  <si>
    <t>1-8edcc2b658fae264a6fc38bff6402455</t>
  </si>
  <si>
    <t>22/07/24 14:16:57  712</t>
  </si>
  <si>
    <t>14:16:57</t>
  </si>
  <si>
    <t>b57e3fde-4a05-4933-94fd-a4bc206dbd08</t>
  </si>
  <si>
    <t>1-b65b036c5f1f3862d210b703a3f691b9</t>
  </si>
  <si>
    <t>22/07/24 14:17:17  617</t>
  </si>
  <si>
    <t>14:17:17</t>
  </si>
  <si>
    <t>71db9363-3678-49e6-a9e2-d20f18d173a5</t>
  </si>
  <si>
    <t>1-70f18d49e628d632dc0e808344850852</t>
  </si>
  <si>
    <t>22/07/24 14:17:27  467</t>
  </si>
  <si>
    <t>14:17:27</t>
  </si>
  <si>
    <t>755f137e-f2a8-43fe-91bf-efec18cb67a0</t>
  </si>
  <si>
    <t>1-983f668c432111c4b9a4c3938cd6ef89</t>
  </si>
  <si>
    <t>22/07/24 14:17:37  563</t>
  </si>
  <si>
    <t>14:17:37</t>
  </si>
  <si>
    <t>8e9dbe91-6fba-4b25-ad00-24a97cd1a826</t>
  </si>
  <si>
    <t>1-7dbeaa2040188ba1a53b10e9ec6da2fe</t>
  </si>
  <si>
    <t>22/07/24 14:17:47  594</t>
  </si>
  <si>
    <t>14:17:47</t>
  </si>
  <si>
    <t>6965ecbf-32f5-44bf-ba1b-126bc474c5db</t>
  </si>
  <si>
    <t>1-331e5c9b3dae5a271ab2d38d97e18f28</t>
  </si>
  <si>
    <t>22/07/24 14:17:57  625</t>
  </si>
  <si>
    <t>9.3</t>
  </si>
  <si>
    <t>PÃ©ssima</t>
  </si>
  <si>
    <t>224.41176470588235</t>
  </si>
  <si>
    <t>14:17:57</t>
  </si>
  <si>
    <t>6088ed70-ff6f-4ecc-9411-edaa3bd44490</t>
  </si>
  <si>
    <t>1-abe27d1847810dbe1195f0c2ab363365</t>
  </si>
  <si>
    <t>22/07/24 14:18:07  612</t>
  </si>
  <si>
    <t>18.1</t>
  </si>
  <si>
    <t>212.7058823529412</t>
  </si>
  <si>
    <t>14:18:07</t>
  </si>
  <si>
    <t>8f24d940-b9f0-4cbf-979b-229cece47191</t>
  </si>
  <si>
    <t>1-5e73be42ecc62558e110475635eb595e</t>
  </si>
  <si>
    <t>22/07/24 14:18:17  633</t>
  </si>
  <si>
    <t>206.85294117647052</t>
  </si>
  <si>
    <t>14:18:17</t>
  </si>
  <si>
    <t>62e4e145-73eb-4961-9550-d7140eaff4e0</t>
  </si>
  <si>
    <t>1-3fabadf424b53a84102eaaa975414a70</t>
  </si>
  <si>
    <t>22/07/24 14:18:27  638</t>
  </si>
  <si>
    <t>200.0</t>
  </si>
  <si>
    <t>14:18:27</t>
  </si>
  <si>
    <t>a2bffd5f-bd2d-423c-b054-d13d5dc8c0c7</t>
  </si>
  <si>
    <t>1-d2e6e6da738b27db7d9aeaebc6402171</t>
  </si>
  <si>
    <t>22/07/24 14:18:37  802</t>
  </si>
  <si>
    <t>16.5</t>
  </si>
  <si>
    <t>14:18:37</t>
  </si>
  <si>
    <t>466c4929-a8be-4de9-825e-837802fbb846</t>
  </si>
  <si>
    <t>1-dc76128f69635ddae62338cb126b3724</t>
  </si>
  <si>
    <t>22/07/24 14:18:47  738</t>
  </si>
  <si>
    <t>201.0</t>
  </si>
  <si>
    <t>14:18:47</t>
  </si>
  <si>
    <t>474e44a7-0eeb-46e6-a482-32388829e059</t>
  </si>
  <si>
    <t>1-e685257692c46671173aec68887e9f9d</t>
  </si>
  <si>
    <t>22/07/24 14:18:57  729</t>
  </si>
  <si>
    <t>16.0</t>
  </si>
  <si>
    <t>14:18:57</t>
  </si>
  <si>
    <t>b316461c-cdf6-4f61-8017-74157b06410b</t>
  </si>
  <si>
    <t>1-dd4b2dd619f8b8962026440d39a5cbbe</t>
  </si>
  <si>
    <t>22/07/24 14:19:07  702</t>
  </si>
  <si>
    <t>14:19:07</t>
  </si>
  <si>
    <t>f84a2638-e08e-47f1-9095-e5b47a13aaaa</t>
  </si>
  <si>
    <t>1-6ec59c17005891abed65185d528f6e2c</t>
  </si>
  <si>
    <t>22/07/24 14:19:17  709</t>
  </si>
  <si>
    <t>7489357a-f2be-4f18-8be2-6754e38912d8</t>
  </si>
  <si>
    <t>1-26a6a86bebb4908ff76cdcbf36ba525b</t>
  </si>
  <si>
    <t>22/07/24 14:19:27  810</t>
  </si>
  <si>
    <t>14:19:27</t>
  </si>
  <si>
    <t>6b370fdb-af45-482c-82bd-4c4dc6ac5f24</t>
  </si>
  <si>
    <t>1-d7ae9f624761d7f356fdf50c1dd601d4</t>
  </si>
  <si>
    <t>22/07/24 14:19:37  885</t>
  </si>
  <si>
    <t>7.7</t>
  </si>
  <si>
    <t>14:19:37</t>
  </si>
  <si>
    <t>c7c74b2d-f588-4c91-b398-a31c3d6ee8c5</t>
  </si>
  <si>
    <t>1-36ad4d61eb16affc4203bf34eb63d236</t>
  </si>
  <si>
    <t>22/07/24 14:19:47  918</t>
  </si>
  <si>
    <t>9.9</t>
  </si>
  <si>
    <t>14:19:47</t>
  </si>
  <si>
    <t>26313e59-196c-4b6c-8671-51d90030f36a</t>
  </si>
  <si>
    <t>1-fb4bb79c6c3d4f8ee80c5a184624216b</t>
  </si>
  <si>
    <t>22/07/24 14:19:57  938</t>
  </si>
  <si>
    <t>8887202f-9225-4cc6-b210-33f093bc9a76</t>
  </si>
  <si>
    <t>1-45e2a6666d1658ca08dcf75a023c23f7</t>
  </si>
  <si>
    <t>22/07/24 14:20:08  035</t>
  </si>
  <si>
    <t>14:20:08</t>
  </si>
  <si>
    <t>38118313-1902-4f2f-9866-be4c7b9f28f2</t>
  </si>
  <si>
    <t>1-d2b723ea67dd48648bfa1554414a8eaf</t>
  </si>
  <si>
    <t>22/07/24 14:20:18  069</t>
  </si>
  <si>
    <t>14:20:18</t>
  </si>
  <si>
    <t>995e26cf-8902-4361-a5e9-69bd3d220559</t>
  </si>
  <si>
    <t>1-0220cf78e8ec6285af038a4c6cf8e6af</t>
  </si>
  <si>
    <t>22/07/24 14:20:28  001</t>
  </si>
  <si>
    <t>14:20:28</t>
  </si>
  <si>
    <t>4f230a1a-acc7-43d6-aefd-2504865e57c3</t>
  </si>
  <si>
    <t>1-5caf8cb39f3e576b8fcf9b14452a09a1</t>
  </si>
  <si>
    <t>22/07/24 14:20:48  086</t>
  </si>
  <si>
    <t>9.5</t>
  </si>
  <si>
    <t>14:20:48</t>
  </si>
  <si>
    <t>d5b4c3ba-9123-4211-b368-fa1ebc583479</t>
  </si>
  <si>
    <t>1-ed4494f646d31c3e606e466658ac8dc3</t>
  </si>
  <si>
    <t>22/07/24 14:20:58  125</t>
  </si>
  <si>
    <t>Ruim</t>
  </si>
  <si>
    <t>81.0</t>
  </si>
  <si>
    <t>14:20:58</t>
  </si>
  <si>
    <t>5759953b-1cec-48fd-8597-585ca4b31730</t>
  </si>
  <si>
    <t>1-384cb3b15012255b945b95343c93536c</t>
  </si>
  <si>
    <t>22/07/24 14:21:08  183</t>
  </si>
  <si>
    <t>9.8</t>
  </si>
  <si>
    <t>14:21:08</t>
  </si>
  <si>
    <t>e4b493de-da3c-41eb-8ede-f61e5346d6ef</t>
  </si>
  <si>
    <t>1-37b95c91218e2fa0a11c44106e78966c</t>
  </si>
  <si>
    <t>22/07/24 14:21:18  168</t>
  </si>
  <si>
    <t>14:21:18</t>
  </si>
  <si>
    <t>0ea935c0-b115-4b7d-91d4-32b32f83cc95</t>
  </si>
  <si>
    <t>1-6084179b336e71527399b0473d032ecf</t>
  </si>
  <si>
    <t>22/07/24 14:21:28  216</t>
  </si>
  <si>
    <t>14:21:28</t>
  </si>
  <si>
    <t>125b306d-aa49-4f2b-b335-8dab7bd5d963</t>
  </si>
  <si>
    <t>1-0408a01e80501298546f55aeb48e83d4</t>
  </si>
  <si>
    <t>22/07/24 14:21:38  435</t>
  </si>
  <si>
    <t>14:21:38</t>
  </si>
  <si>
    <t>67a368ab-9ed2-4f6b-9117-d2778d46b33f</t>
  </si>
  <si>
    <t>1-68cf5c88429a03d8a6dea6d3eafb578a</t>
  </si>
  <si>
    <t>22/07/24 14:21:48  344</t>
  </si>
  <si>
    <t>7.1</t>
  </si>
  <si>
    <t>14:21:48</t>
  </si>
  <si>
    <t>5cdb5bed-73ca-4faf-a664-f280934c8999</t>
  </si>
  <si>
    <t>1-8c05246bc1ec596ac64c7c623c9544ca</t>
  </si>
  <si>
    <t>22/07/24 14:21:58  371</t>
  </si>
  <si>
    <t>6.9</t>
  </si>
  <si>
    <t>120.0</t>
  </si>
  <si>
    <t>14:21:58</t>
  </si>
  <si>
    <t>e839c0ae-648f-4262-8c9a-3720d89b75ea</t>
  </si>
  <si>
    <t>1-fe1723cafe2953baf22f3f3cdb721297</t>
  </si>
  <si>
    <t>22/07/24 14:22:08  283</t>
  </si>
  <si>
    <t>0e13f01f-fe00-4592-92f0-4ffcb4c81ba3</t>
  </si>
  <si>
    <t>1-0acd0bf6d24fd20b67b924f8953585ef</t>
  </si>
  <si>
    <t>22/07/24 14:22:18  380</t>
  </si>
  <si>
    <t>Moderada</t>
  </si>
  <si>
    <t>80.0</t>
  </si>
  <si>
    <t>14:22:18</t>
  </si>
  <si>
    <t>2da4ea74-a159-420d-bfc6-b93b7915e1e4</t>
  </si>
  <si>
    <t>1-3dad555708127470e669a6eb5f0155c2</t>
  </si>
  <si>
    <t>22/07/24 14:22:28  451</t>
  </si>
  <si>
    <t>14:22:28</t>
  </si>
  <si>
    <t>209ff10c-c625-4ab9-a531-de61fc657ef4</t>
  </si>
  <si>
    <t>1-16ff9b1a7e3e41b5283ac1dbecc7f19b</t>
  </si>
  <si>
    <t>22/07/24 14:22:38  673</t>
  </si>
  <si>
    <t>14:22:38</t>
  </si>
  <si>
    <t>da7c7435-8e32-4134-8741-930244201a5e</t>
  </si>
  <si>
    <t>1-3db6dc7e35c93c0d509bf0549222ce9b</t>
  </si>
  <si>
    <t>22/07/24 14:22:48  647</t>
  </si>
  <si>
    <t>8.3</t>
  </si>
  <si>
    <t>14:22:48</t>
  </si>
  <si>
    <t>c7c9acd7-3003-4517-aa22-ca5abc5c3963</t>
  </si>
  <si>
    <t>1-13d5dbbd2490d69c0f4a96af71b48b42</t>
  </si>
  <si>
    <t>22/07/24 14:22:58  536</t>
  </si>
  <si>
    <t>14:22:58</t>
  </si>
  <si>
    <t>fc72f5d8-0097-4810-a47d-7062e0213d6e</t>
  </si>
  <si>
    <t>1-aa2b9a1ae129152df6d62a04acaed722</t>
  </si>
  <si>
    <t>22/07/24 14:23:08  502</t>
  </si>
  <si>
    <t>6.3</t>
  </si>
  <si>
    <t>8.6</t>
  </si>
  <si>
    <t>14:23:08</t>
  </si>
  <si>
    <t>a361af38-2fd3-4ee6-ad3f-66a822edfbcc</t>
  </si>
  <si>
    <t>1-5a357cdf1e6ae449e1af4fd3353aeee7</t>
  </si>
  <si>
    <t>22/07/24 14:23:18  599</t>
  </si>
  <si>
    <t>14:23:18</t>
  </si>
  <si>
    <t>3a424693-dd7c-42b0-a812-3c611a066484</t>
  </si>
  <si>
    <t>1-2bd0057e231c6f7cc7484fdaf40a8a21</t>
  </si>
  <si>
    <t>22/07/24 14:23:38  840</t>
  </si>
  <si>
    <t>14:23:38</t>
  </si>
  <si>
    <t>e13dcda8-24bb-4d9e-b41c-bacc9dafdae8</t>
  </si>
  <si>
    <t>1-dfb9b04058d4f5cea12979aa5e894398</t>
  </si>
  <si>
    <t>22/07/24 14:23:48  779</t>
  </si>
  <si>
    <t>14:23:48</t>
  </si>
  <si>
    <t>aa5faf4e-c4d6-4668-a152-a6d568ace5fa</t>
  </si>
  <si>
    <t>1-35c0038bd4f7cdc96e2f130e6c903ec9</t>
  </si>
  <si>
    <t>22/07/24 14:23:58  769</t>
  </si>
  <si>
    <t>14:23:58</t>
  </si>
  <si>
    <t>55b81e68-b818-42f8-be44-4194c5e8eca6</t>
  </si>
  <si>
    <t>1-a278546c213687efe22f9ed35c51a4ce</t>
  </si>
  <si>
    <t>22/07/24 14:24:08  785</t>
  </si>
  <si>
    <t>14:24:08</t>
  </si>
  <si>
    <t>c7c0a054-12e6-42c4-90f9-1bbe4bb8a580</t>
  </si>
  <si>
    <t>1-d83c890c49b7a41995c0d768f21fd0d1</t>
  </si>
  <si>
    <t>22/07/24 14:24:19  133</t>
  </si>
  <si>
    <t>518e1b72-84d1-42ee-8b05-08045e88b19f</t>
  </si>
  <si>
    <t>1-368aee52f0fc0e932df0472edaa2aadf</t>
  </si>
  <si>
    <t>22/07/24 14:24:28  787</t>
  </si>
  <si>
    <t>41.0</t>
  </si>
  <si>
    <t>14:24:28</t>
  </si>
  <si>
    <t>5cb57fba-6dec-450e-b7f8-88f7b70610bd</t>
  </si>
  <si>
    <t>1-48bea20857627bb5040a205b57138165</t>
  </si>
  <si>
    <t>22/07/24 14:24:39  029</t>
  </si>
  <si>
    <t>14:24:39</t>
  </si>
  <si>
    <t>c37451a8-46cb-496e-863a-25123c86a98c</t>
  </si>
  <si>
    <t>1-f71e4d99b5962986b04091f0ba7a8e64</t>
  </si>
  <si>
    <t>22/07/24 14:24:48  932</t>
  </si>
  <si>
    <t>14:24:48</t>
  </si>
  <si>
    <t>7134e7b5-c1f9-4082-962c-dfc66f1cf1c5</t>
  </si>
  <si>
    <t>1-b0ca4fdc202fb17d90ac6db87833e94c</t>
  </si>
  <si>
    <t>22/07/24 14:25:08  995</t>
  </si>
  <si>
    <t>10.5</t>
  </si>
  <si>
    <t>14:25:08</t>
  </si>
  <si>
    <t>99c3ff7c-fa6a-421d-8d8c-d9106c518677</t>
  </si>
  <si>
    <t>1-4b9feba9fafc1693c5bb34149f73427b</t>
  </si>
  <si>
    <t>22/07/24 14:25:19  002</t>
  </si>
  <si>
    <t>10.4</t>
  </si>
  <si>
    <t>14:25:19</t>
  </si>
  <si>
    <t>ac60909c-a2cf-45af-a238-1730e9597e42</t>
  </si>
  <si>
    <t>1-37eccbc2cc2097b407edbaa8f11fde80</t>
  </si>
  <si>
    <t>22/07/24 14:25:29  001</t>
  </si>
  <si>
    <t>14:25:29</t>
  </si>
  <si>
    <t>d5ad9968-4e69-493a-b740-a03ea3784ef8</t>
  </si>
  <si>
    <t>1-9106ee892189483191b4877c699c1225</t>
  </si>
  <si>
    <t>22/07/24 14:25:49  167</t>
  </si>
  <si>
    <t>14:25:49</t>
  </si>
  <si>
    <t>111f67ec-9019-47a4-a7b9-8a1ebec5a81f</t>
  </si>
  <si>
    <t>1-fbe9fcf7bb8f43f1df497d581dde9d24</t>
  </si>
  <si>
    <t>22/07/24 14:25:59  282</t>
  </si>
  <si>
    <t>14:25:59</t>
  </si>
  <si>
    <t>41367f25-9b4b-414e-8378-5fbf94a1f8c4</t>
  </si>
  <si>
    <t>1-0d015a082873fc910d2f0c4c074e78d2</t>
  </si>
  <si>
    <t>22/07/24 14:26:09  120</t>
  </si>
  <si>
    <t>14:26:09</t>
  </si>
  <si>
    <t>27f1fa54-8da5-4bd0-b710-7aadbb511530</t>
  </si>
  <si>
    <t>1-fa85bc15f9102b62ed7fd74ca2121f8b</t>
  </si>
  <si>
    <t>22/07/24 14:26:19  293</t>
  </si>
  <si>
    <t>9.7</t>
  </si>
  <si>
    <t>14:26:19</t>
  </si>
  <si>
    <t>a1851bfd-c2e2-48d8-8145-7b19cd338ae8</t>
  </si>
  <si>
    <t>1-1e9935b73a072d9c2aa0a096ed15ce00</t>
  </si>
  <si>
    <t>22/07/24 14:26:29  145</t>
  </si>
  <si>
    <t>9e771855-8f79-4672-9fc6-e5501ae281d7</t>
  </si>
  <si>
    <t>1-d050e33d2b6fc2535b6f42adffb8919b</t>
  </si>
  <si>
    <t>22/07/24 14:26:39  384</t>
  </si>
  <si>
    <t>9.1</t>
  </si>
  <si>
    <t>14:26:39</t>
  </si>
  <si>
    <t>88f47e53-9174-41e3-8917-a590c7331402</t>
  </si>
  <si>
    <t>1-53ce35aba6fa6c6b24836efd06becb4c</t>
  </si>
  <si>
    <t>22/07/24 14:26:49  363</t>
  </si>
  <si>
    <t>14:26:49</t>
  </si>
  <si>
    <t>8ce9a966-cb35-42d3-b702-15b647eb74d3</t>
  </si>
  <si>
    <t>1-49481df21edb46fb04eaee332a8035e1</t>
  </si>
  <si>
    <t>22/07/24 14:26:59  434</t>
  </si>
  <si>
    <t>14:26:59</t>
  </si>
  <si>
    <t>0961079b-68b8-4fcc-8743-6f61c351e9b5</t>
  </si>
  <si>
    <t>1-6e139d5cfdf986ded56639c84531100e</t>
  </si>
  <si>
    <t>22/07/24 14:27:19  543</t>
  </si>
  <si>
    <t>14:27:19</t>
  </si>
  <si>
    <t>baaed647-276b-4560-baf9-58015d269bbb</t>
  </si>
  <si>
    <t>1-d867fa91c84796a42566698092d420ac</t>
  </si>
  <si>
    <t>22/07/24 14:27:29  478</t>
  </si>
  <si>
    <t>14:27:29</t>
  </si>
  <si>
    <t>7f688746-91c9-4315-9692-092ac2569ccf</t>
  </si>
  <si>
    <t>1-62c78763ab795445a7aede3f31caa2a8</t>
  </si>
  <si>
    <t>22/07/24 14:27:39  721</t>
  </si>
  <si>
    <t>7.0</t>
  </si>
  <si>
    <t>14:27:39</t>
  </si>
  <si>
    <t>99ade5f2-a8ee-4a95-9a17-7903fbfae49d</t>
  </si>
  <si>
    <t>1-901e36329a9c3433a1a5d2cd1a32ddd7</t>
  </si>
  <si>
    <t>22/07/24 14:27:49  653</t>
  </si>
  <si>
    <t>14:27:49</t>
  </si>
  <si>
    <t>6dfe5c48-d0fa-4da2-8b5b-ed568c7fdf7c</t>
  </si>
  <si>
    <t>1-96bcc742748089038f9d2d139d38eb7f</t>
  </si>
  <si>
    <t>22/07/24 14:27:59  622</t>
  </si>
  <si>
    <t>7.5</t>
  </si>
  <si>
    <t>14:27:59</t>
  </si>
  <si>
    <t>6850cadf-8b6f-41fe-b67a-07adb7bdb4c2</t>
  </si>
  <si>
    <t>1-7bed0817537b3030242ba96bc415deef</t>
  </si>
  <si>
    <t>22/07/24 14:28:09  671</t>
  </si>
  <si>
    <t>14:28:09</t>
  </si>
  <si>
    <t>c2d707cb-0c10-4bc8-a596-d0be841e9c07</t>
  </si>
  <si>
    <t>1-792951ef99a5c25ee4c37b9bd2cb5aa2</t>
  </si>
  <si>
    <t>22/07/24 14:28:19  631</t>
  </si>
  <si>
    <t>14:28:19</t>
  </si>
  <si>
    <t>1c523e79-55f5-423d-8261-1a6d0b228ac0</t>
  </si>
  <si>
    <t>1-3ae2656d2d1099a85274d28aabfce098</t>
  </si>
  <si>
    <t>22/07/24 14:28:29  644</t>
  </si>
  <si>
    <t>14:28:29</t>
  </si>
  <si>
    <t>08aab758-3864-41d0-8290-6e5e640ec701</t>
  </si>
  <si>
    <t>1-79f42e75268a39dabe55f21c3e8825ca</t>
  </si>
  <si>
    <t>22/07/24 14:28:39  823</t>
  </si>
  <si>
    <t>14:28:39</t>
  </si>
  <si>
    <t>54c1c917-50b0-4654-9a61-1531c914e582</t>
  </si>
  <si>
    <t>1-8c81ab19a054748d786aa382bff64ccf</t>
  </si>
  <si>
    <t>22/07/24 14:28:49  858</t>
  </si>
  <si>
    <t>14:28:49</t>
  </si>
  <si>
    <t>a65cb482-8b7d-4666-9121-6870873dea21</t>
  </si>
  <si>
    <t>1-9f20c11b580bd0585d0121b7a1664335</t>
  </si>
  <si>
    <t>22/07/24 14:28:59  761</t>
  </si>
  <si>
    <t>7.3</t>
  </si>
  <si>
    <t>14:28:59</t>
  </si>
  <si>
    <t>3b7e5a5c-0b71-4180-8590-82e6c31e2bb1</t>
  </si>
  <si>
    <t>1-597e82f7a0a467736c8c97613792a9e0</t>
  </si>
  <si>
    <t>22/07/24 14:29:09  985</t>
  </si>
  <si>
    <t>14:29:09</t>
  </si>
  <si>
    <t>8177d932-af45-40d6-9dfd-112137cf16e6</t>
  </si>
  <si>
    <t>1-8795ac5c3bc9690cab69a187bc731485</t>
  </si>
  <si>
    <t>22/07/24 14:29:19  868</t>
  </si>
  <si>
    <t>14:29:19</t>
  </si>
  <si>
    <t>12fd2fd2-6c03-457a-a724-8e96882d0c22</t>
  </si>
  <si>
    <t>1-c2c2a3e88201de3c95f489827a4d5155</t>
  </si>
  <si>
    <t>22/07/24 14:29:29  805</t>
  </si>
  <si>
    <t>8.9</t>
  </si>
  <si>
    <t>14:29:29</t>
  </si>
  <si>
    <t>0b071ec4-9aab-4193-8b18-ec8b63ddd64d</t>
  </si>
  <si>
    <t>1-f15ae099afeef2812666d3b8281d40d4</t>
  </si>
  <si>
    <t>22/07/24 14:29:40  249</t>
  </si>
  <si>
    <t>14:29:40</t>
  </si>
  <si>
    <t>c40ee346-0865-4c3f-90b3-330d837720e2</t>
  </si>
  <si>
    <t>1-c29da2d175e7aefccaa60bbde0996efe</t>
  </si>
  <si>
    <t>22/07/24 14:29:50  071</t>
  </si>
  <si>
    <t>14:29:50</t>
  </si>
  <si>
    <t>982283f0-cc16-4c2a-b968-bff1aa389a83</t>
  </si>
  <si>
    <t>1-09b143059a8cdc7d0d74d6b6e9c3c286</t>
  </si>
  <si>
    <t>22/07/24 14:30:00  117</t>
  </si>
  <si>
    <t>8.0</t>
  </si>
  <si>
    <t>14:30:00</t>
  </si>
  <si>
    <t>27a15cdc-bedb-4bde-b9de-4e4b42144243</t>
  </si>
  <si>
    <t>1-dd3c320f5629bc0f265e5e69c04b02b1</t>
  </si>
  <si>
    <t>22/07/24 14:30:10  093</t>
  </si>
  <si>
    <t>14:30:10</t>
  </si>
  <si>
    <t>85ec8e96-6d9f-4676-b064-e490561827dc</t>
  </si>
  <si>
    <t>1-b430d9df9e2cc364a081ffdaf2f911c4</t>
  </si>
  <si>
    <t>22/07/24 14:30:20  177</t>
  </si>
  <si>
    <t>14:30:20</t>
  </si>
  <si>
    <t>59feaad6-89fc-41c3-9e79-0f474a7597e4</t>
  </si>
  <si>
    <t>1-0fe3364ec0cb1379f97be2f820c89d45</t>
  </si>
  <si>
    <t>22/07/24 14:30:30  159</t>
  </si>
  <si>
    <t>14:30:30</t>
  </si>
  <si>
    <t>01946730-a05f-4c44-be96-936087515a35</t>
  </si>
  <si>
    <t>1-97a58b14284390ec743f6671fe11fc32</t>
  </si>
  <si>
    <t>22/07/24 14:30:50  397</t>
  </si>
  <si>
    <t>14:30:50</t>
  </si>
  <si>
    <t>7b01a558-bd5e-4102-948a-c45db61504ab</t>
  </si>
  <si>
    <t>1-74153639db5cc1e8afdaba28b88ef73f</t>
  </si>
  <si>
    <t>22/07/24 14:31:00  387</t>
  </si>
  <si>
    <t>14:31:00</t>
  </si>
  <si>
    <t>656bd779-f432-49ae-b503-2e80331532ab</t>
  </si>
  <si>
    <t>1-e361265d224a341b29f5e9a00a52e57b</t>
  </si>
  <si>
    <t>22/07/24 14:31:10  339</t>
  </si>
  <si>
    <t>14:31:10</t>
  </si>
  <si>
    <t>de08ad95-b1ca-4905-b13c-f169586268b2</t>
  </si>
  <si>
    <t>1-ff663c36b8f42f211ac222190393ad62</t>
  </si>
  <si>
    <t>22/07/24 14:31:20  365</t>
  </si>
  <si>
    <t>14:31:20</t>
  </si>
  <si>
    <t>d50e6371-9d32-448a-9ad4-4615fd838f79</t>
  </si>
  <si>
    <t>1-5a2f099407e06959c4288d06d5588463</t>
  </si>
  <si>
    <t>22/07/24 14:31:30  358</t>
  </si>
  <si>
    <t>14:31:30</t>
  </si>
  <si>
    <t>e8cdba05-b663-4d87-97aa-b287a5acc7e5</t>
  </si>
  <si>
    <t>1-f4df261a97d497633f3d6efac4e4075e</t>
  </si>
  <si>
    <t>22/07/24 14:31:40  700</t>
  </si>
  <si>
    <t>14:31:40</t>
  </si>
  <si>
    <t>2c742614-c613-4c56-b13e-311522b413dd</t>
  </si>
  <si>
    <t>1-cc13572143a891709fc22a9801959153</t>
  </si>
  <si>
    <t>22/07/24 14:31:50  703</t>
  </si>
  <si>
    <t>14:31:50</t>
  </si>
  <si>
    <t>5e45c147-c5aa-4438-b7e9-c0ef138f2ab9</t>
  </si>
  <si>
    <t>1-b2074c836be2cc8219b55c4db29e9fe6</t>
  </si>
  <si>
    <t>22/07/24 14:32:00  774</t>
  </si>
  <si>
    <t>6.5</t>
  </si>
  <si>
    <t>14:32:00</t>
  </si>
  <si>
    <t>ada44c8b-e1ca-4462-a933-446d0979534a</t>
  </si>
  <si>
    <t>1-ee5fbc2a7d99f7c4cc672a6f4801ba53</t>
  </si>
  <si>
    <t>22/07/24 14:32:10  705</t>
  </si>
  <si>
    <t>cf26510e-0212-48d1-9f75-16c56d505881</t>
  </si>
  <si>
    <t>1-551be4d9ad34bb4321b521cd0701da11</t>
  </si>
  <si>
    <t>22/07/24 14:32:20  790</t>
  </si>
  <si>
    <t>14:32:20</t>
  </si>
  <si>
    <t>482479ea-81ec-46ad-a4c2-9e8a5423dbc9</t>
  </si>
  <si>
    <t>1-afc2648fe0af3eb8e0065b45f42282b0</t>
  </si>
  <si>
    <t>22/07/24 14:32:30  748</t>
  </si>
  <si>
    <t>14:32:30</t>
  </si>
  <si>
    <t>4db70e6f-bfb6-4d11-b06c-50504de2f21d</t>
  </si>
  <si>
    <t>1-dd40af67ed7ed551356b1f10ee4d0fe5</t>
  </si>
  <si>
    <t>22/07/24 14:32:41  124</t>
  </si>
  <si>
    <t>14:32:41</t>
  </si>
  <si>
    <t>e7e713d2-7228-4fb7-ac93-98e436e68922</t>
  </si>
  <si>
    <t>1-2933a9bb03117e4b6872542f1621fdb9</t>
  </si>
  <si>
    <t>22/07/24 14:33:01  184</t>
  </si>
  <si>
    <t>14:33:01</t>
  </si>
  <si>
    <t>49e0ba93-fc9a-466b-88b6-470f02012e59</t>
  </si>
  <si>
    <t>1-e68036b5f449466921cdc9441cdba837</t>
  </si>
  <si>
    <t>22/07/24 14:33:11  291</t>
  </si>
  <si>
    <t>14:33:11</t>
  </si>
  <si>
    <t>d5e4462d-0d4c-4125-b6c9-6ae30863c3f2</t>
  </si>
  <si>
    <t>1-b5fad2e3ebd8fe6bc350778c2faf4c58</t>
  </si>
  <si>
    <t>22/07/24 14:33:21  223</t>
  </si>
  <si>
    <t>14:33:21</t>
  </si>
  <si>
    <t>aa183763-10c5-4f52-85ae-7182e4f4805d</t>
  </si>
  <si>
    <t>1-4d8aa80a4d5e49c8b1abc18eec58103f</t>
  </si>
  <si>
    <t>22/07/24 14:33:31  222</t>
  </si>
  <si>
    <t>14:33:31</t>
  </si>
  <si>
    <t>7d406809-5cf0-49e6-b6c4-5877abf7361f</t>
  </si>
  <si>
    <t>1-d314c96160abf7fe46c8c9e21ef53a72</t>
  </si>
  <si>
    <t>22/07/24 14:33:42  184</t>
  </si>
  <si>
    <t>ade0ce67-b6de-4255-afd0-1ad74f722f3d</t>
  </si>
  <si>
    <t>1-65f97d5c436892224084dea2f41b723f</t>
  </si>
  <si>
    <t>22/07/24 14:33:53  237</t>
  </si>
  <si>
    <t>14:33:53</t>
  </si>
  <si>
    <t>ac6c27fd-3146-4482-ae43-c2e638cafd33</t>
  </si>
  <si>
    <t>1-24b55e4bc29ad241a62800b8d0eb4b03</t>
  </si>
  <si>
    <t>22/07/24 14:34:04  249</t>
  </si>
  <si>
    <t>14:34:04</t>
  </si>
  <si>
    <t>08091dfd-1b0b-4d14-b9d2-92f43131800a</t>
  </si>
  <si>
    <t>1-1f6d17b62e22f8e1bcb12af46787c0df</t>
  </si>
  <si>
    <t>22/07/24 14:34:15  294</t>
  </si>
  <si>
    <t>14:34:15</t>
  </si>
  <si>
    <t>c62e3623-9290-42dd-a49d-b62df936d3d5</t>
  </si>
  <si>
    <t>1-f3d0e212de30917f88a9cc4b2a231415</t>
  </si>
  <si>
    <t>22/07/24 14:34:26  360</t>
  </si>
  <si>
    <t>14:34:26</t>
  </si>
  <si>
    <t>369023fd-0b52-4cb4-ab19-6d981d4552cc</t>
  </si>
  <si>
    <t>1-27e186c95f2b745a36efeaebef131193</t>
  </si>
  <si>
    <t>22/07/24 14:34:37  530</t>
  </si>
  <si>
    <t>10.0</t>
  </si>
  <si>
    <t>14:34:37</t>
  </si>
  <si>
    <t>8ca934e0-4e3a-4656-96e2-e59ef12decc6</t>
  </si>
  <si>
    <t>1-1c3d149b3d542bc0a095f8e9713efc8f</t>
  </si>
  <si>
    <t>22/07/24 14:34:48  431</t>
  </si>
  <si>
    <t>14:34:48</t>
  </si>
  <si>
    <t>afdb5674-8ca6-4bf0-9d86-92228faf8e62</t>
  </si>
  <si>
    <t>1-00d3b951f26f38958b117e394b161d8e</t>
  </si>
  <si>
    <t>22/07/24 14:34:59  467</t>
  </si>
  <si>
    <t>14:34:59</t>
  </si>
  <si>
    <t>36613225-b2de-4aa2-a084-fea9b5575730</t>
  </si>
  <si>
    <t>1-a004c310c9639edec9227481cecd98d2</t>
  </si>
  <si>
    <t>22/07/24 14:35:10  505</t>
  </si>
  <si>
    <t>14:35:10</t>
  </si>
  <si>
    <t>dc96546c-abb4-43ea-8a4e-63842ab46aa7</t>
  </si>
  <si>
    <t>1-8ae518208cae5e3a17835b16f24ea542</t>
  </si>
  <si>
    <t>22/07/24 14:35:21  631</t>
  </si>
  <si>
    <t>14:35:21</t>
  </si>
  <si>
    <t>0cfe5282-0f6e-47c8-90df-06ac8b349a34</t>
  </si>
  <si>
    <t>1-bab0fd9c69229e390d929388aa9c59cf</t>
  </si>
  <si>
    <t>22/07/24 14:35:31  693</t>
  </si>
  <si>
    <t>14:35:31</t>
  </si>
  <si>
    <t>a3bf67dd-141f-40f6-b7c2-88fba64b430b</t>
  </si>
  <si>
    <t>1-6f98d1ae5f79a049eb836fd5725845a8</t>
  </si>
  <si>
    <t>22/07/24 14:35:51  890</t>
  </si>
  <si>
    <t>14:35:51</t>
  </si>
  <si>
    <t>289bfdee-584a-4017-8c43-fc04e2fcef8c</t>
  </si>
  <si>
    <t>1-f1bd108adefde861a0df6def39d268fe</t>
  </si>
  <si>
    <t>22/07/24 14:36:01  714</t>
  </si>
  <si>
    <t>7.9</t>
  </si>
  <si>
    <t>14:36:01</t>
  </si>
  <si>
    <t>e8dec047-e7c2-4bf0-9ee0-93f16a5bc177</t>
  </si>
  <si>
    <t>1-537be31bd5d128f28a576890e9c6d082</t>
  </si>
  <si>
    <t>22/07/24 14:36:11  691</t>
  </si>
  <si>
    <t>14:36:11</t>
  </si>
  <si>
    <t>7b7b1cff-beff-49f5-a9e5-a15abcb0624b</t>
  </si>
  <si>
    <t>1-3e8abcff44f014e1b5ad1aea765e1eef</t>
  </si>
  <si>
    <t>22/07/24 14:36:21  752</t>
  </si>
  <si>
    <t>14:36:21</t>
  </si>
  <si>
    <t>2b5aa90a-a3ac-495b-9907-06722d77ff34</t>
  </si>
  <si>
    <t>1-7bcb46d0bc2d0b933b00f5a49ed8742d</t>
  </si>
  <si>
    <t>22/07/24 14:36:31  889</t>
  </si>
  <si>
    <t>7.2</t>
  </si>
  <si>
    <t>14:36:31</t>
  </si>
  <si>
    <t>98550630-d0dc-455a-9b62-7d8bda7dba42</t>
  </si>
  <si>
    <t>1-976361877e0a4266afe5977ffdfbf95b</t>
  </si>
  <si>
    <t>22/07/24 14:36:42  033</t>
  </si>
  <si>
    <t>14:36:42</t>
  </si>
  <si>
    <t>51efbf18-5d82-4155-8bea-420994cad261</t>
  </si>
  <si>
    <t>1-9b4271819421cdbf134a590ac63dba69</t>
  </si>
  <si>
    <t>22/07/24 14:36:51  968</t>
  </si>
  <si>
    <t>14:36:51</t>
  </si>
  <si>
    <t>3af36df3-8fb3-49ba-a270-ae1094b3db89</t>
  </si>
  <si>
    <t>1-8507103360d8f99125238cb6e7dbd45f</t>
  </si>
  <si>
    <t>22/07/24 14:37:01  920</t>
  </si>
  <si>
    <t>14:37:01</t>
  </si>
  <si>
    <t>e0f290e1-2ef3-4c4d-9292-76739e81a7c0</t>
  </si>
  <si>
    <t>1-d4e51b6bd1d0bd97ec107c3298bb7caa</t>
  </si>
  <si>
    <t>22/07/24 14:37:11  902</t>
  </si>
  <si>
    <t>d6552c79-ac98-4b2d-8fc7-246925052785</t>
  </si>
  <si>
    <t>1-790840c3c88a01d3b0f73909ed2f5613</t>
  </si>
  <si>
    <t>22/07/24 14:37:21  935</t>
  </si>
  <si>
    <t>14:37:21</t>
  </si>
  <si>
    <t>799f5d85-1c44-4aac-86b7-dfdb1a83326f</t>
  </si>
  <si>
    <t>1-3deddafafe1a7f9bb769d4bebb6c3ee5</t>
  </si>
  <si>
    <t>22/07/24 14:37:32  101</t>
  </si>
  <si>
    <t>14:37:32</t>
  </si>
  <si>
    <t>9f30229b-c665-4a50-8043-34084a6bc9ff</t>
  </si>
  <si>
    <t>1-fed063a1988bb0bfd17c178b8fddd2d3</t>
  </si>
  <si>
    <t>22/07/24 14:37:42  412</t>
  </si>
  <si>
    <t>14:37:42</t>
  </si>
  <si>
    <t>1a27c5b7-7c8b-4694-b844-3bc7cbed57e5</t>
  </si>
  <si>
    <t>1-bbe66a4b9063d2ae687b12dc2ceb8e3a</t>
  </si>
  <si>
    <t>22/07/24 14:38:02  125</t>
  </si>
  <si>
    <t>5.9</t>
  </si>
  <si>
    <t>14:38:02</t>
  </si>
  <si>
    <t>a5907902-e443-4b0e-adae-7fb2e701e543</t>
  </si>
  <si>
    <t>1-b541791ecb4e376352aaae7150ed36ed</t>
  </si>
  <si>
    <t>22/07/24 14:38:12  125</t>
  </si>
  <si>
    <t>14:38:12</t>
  </si>
  <si>
    <t>98a804b7-e484-492b-bb0f-11b0a87c1fb1</t>
  </si>
  <si>
    <t>1-49048f3f917a6eb790e4c96d933b8b43</t>
  </si>
  <si>
    <t>22/07/24 14:38:22  174</t>
  </si>
  <si>
    <t>14:38:22</t>
  </si>
  <si>
    <t>d20be9f1-3064-4cb9-bddf-f549b33ecce4</t>
  </si>
  <si>
    <t>1-a41d1c45cd0ffaada1642a8c82c10a0c</t>
  </si>
  <si>
    <t>22/07/24 14:38:32  416</t>
  </si>
  <si>
    <t>14:38:32</t>
  </si>
  <si>
    <t>075e3dcd-6e5e-430a-b308-3c8297628502</t>
  </si>
  <si>
    <t>1-1980ed844347e5bfafb620b727b1ce71</t>
  </si>
  <si>
    <t>22/07/24 14:38:42  452</t>
  </si>
  <si>
    <t>14:38:42</t>
  </si>
  <si>
    <t>76e19f50-bef3-4218-ad33-d580d664a9c1</t>
  </si>
  <si>
    <t>1-1d5b141bb30fea05d555a84ea0183c6a</t>
  </si>
  <si>
    <t>22/07/24 14:38:52  386</t>
  </si>
  <si>
    <t>14:38:52</t>
  </si>
  <si>
    <t>b407f221-cdff-47d1-b6c3-07b1e57fe31e</t>
  </si>
  <si>
    <t>1-9442f856ea7e26b463858f45ccc9713c</t>
  </si>
  <si>
    <t>22/07/24 14:39:02  318</t>
  </si>
  <si>
    <t>14:39:02</t>
  </si>
  <si>
    <t>c5c37aed-a780-4ed9-9f80-6f51cfc71f95</t>
  </si>
  <si>
    <t>1-cf7109c26c1bb94e67cfcf7908ba258c</t>
  </si>
  <si>
    <t>22/07/24 14:39:12  277</t>
  </si>
  <si>
    <t>14:39:12</t>
  </si>
  <si>
    <t>75a9d35d-4eaf-4aaf-a857-95e3c905f8dd</t>
  </si>
  <si>
    <t>1-22355523482fd5af307fc1d234b0fbaf</t>
  </si>
  <si>
    <t>22/07/24 14:39:32  554</t>
  </si>
  <si>
    <t>14:39:32</t>
  </si>
  <si>
    <t>b4ff3f0c-c0dc-4bd4-949f-5b540f8e64b7</t>
  </si>
  <si>
    <t>1-f59f0785330127db828cb33edaf710a7</t>
  </si>
  <si>
    <t>22/07/24 14:39:42  528</t>
  </si>
  <si>
    <t>14:39:42</t>
  </si>
  <si>
    <t>798e45d8-a952-4520-9500-b8dd8ba46c60</t>
  </si>
  <si>
    <t>1-38232d63a3d41334dc638cb494f52657</t>
  </si>
  <si>
    <t>22/07/24 14:39:52  560</t>
  </si>
  <si>
    <t>14:39:52</t>
  </si>
  <si>
    <t>8e285350-1c6d-40eb-a0b2-cee2d2ae9e10</t>
  </si>
  <si>
    <t>1-1cff835fc261f5c25327adfe4e11fbe7</t>
  </si>
  <si>
    <t>22/07/24 14:40:02  642</t>
  </si>
  <si>
    <t>14:40:02</t>
  </si>
  <si>
    <t>79e45095-19ea-4b72-ac6a-6a90388d8050</t>
  </si>
  <si>
    <t>1-77fa3ab489c0499bd8c57fd7c4a63b5f</t>
  </si>
  <si>
    <t>22/07/24 14:40:12  571</t>
  </si>
  <si>
    <t>14:40:12</t>
  </si>
  <si>
    <t>2ffc0480-743f-4625-a192-0eaf6190edbe</t>
  </si>
  <si>
    <t>1-c30ddc1b3b258f6aaac981b99d513293</t>
  </si>
  <si>
    <t>22/07/24 14:40:22  606</t>
  </si>
  <si>
    <t>14:40:22</t>
  </si>
  <si>
    <t>2cb418d5-9e65-4c17-ae9e-f68d7e9c40c5</t>
  </si>
  <si>
    <t>1-c15609d42073a95bf1aa231ac2bb0053</t>
  </si>
  <si>
    <t>22/07/24 14:40:33  863</t>
  </si>
  <si>
    <t>14:40:33</t>
  </si>
  <si>
    <t>3cb7682e-03e7-4965-90d8-90588acb7bbc</t>
  </si>
  <si>
    <t>1-9aa2583ea3f0efcb568ac478ab55b9e4</t>
  </si>
  <si>
    <t>22/07/24 14:40:43  905</t>
  </si>
  <si>
    <t>14:40:43</t>
  </si>
  <si>
    <t>9fe0b862-fbe6-496e-a2b7-546a103f12f0</t>
  </si>
  <si>
    <t>1-5a77aae4d008bc8e389fc7fa434895af</t>
  </si>
  <si>
    <t>22/07/24 14:40:53  846</t>
  </si>
  <si>
    <t>14:40:53</t>
  </si>
  <si>
    <t>e342d243-aa98-4e03-a53b-399967758049</t>
  </si>
  <si>
    <t>1-b5d63e02201eb08263b308060ab1caac</t>
  </si>
  <si>
    <t>22/07/24 14:41:04  092</t>
  </si>
  <si>
    <t>14:41:04</t>
  </si>
  <si>
    <t>f232f3b5-f77a-4b44-8100-a383730ef79e</t>
  </si>
  <si>
    <t>1-b89249a7eab35bc0f08310d5ace457e0</t>
  </si>
  <si>
    <t>22/07/24 14:41:13  910</t>
  </si>
  <si>
    <t>14:41:13</t>
  </si>
  <si>
    <t>250fda47-6262-4f4d-a998-c997d023fbeb</t>
  </si>
  <si>
    <t>1-b564e58d2fb21564e2702f0df45c92ca</t>
  </si>
  <si>
    <t>22/07/24 14:41:23  844</t>
  </si>
  <si>
    <t>14:41:23</t>
  </si>
  <si>
    <t>35fc2598-c703-43f7-8778-14e359e8e025</t>
  </si>
  <si>
    <t>1-423ed52606353befc052ff70c0492699</t>
  </si>
  <si>
    <t>22/07/24 14:41:45  045</t>
  </si>
  <si>
    <t>14:41:45</t>
  </si>
  <si>
    <t>e391bd28-100f-49ad-a5a3-857672a9dc78</t>
  </si>
  <si>
    <t>1-5a5beb2573fb06e1b1b1eb5399603e64</t>
  </si>
  <si>
    <t>22/07/24 14:41:55  174</t>
  </si>
  <si>
    <t>14:41:55</t>
  </si>
  <si>
    <t>1e7e5ad6-6013-4916-a8f1-b62e03cdff57</t>
  </si>
  <si>
    <t>1-0864e97aef05e5ad80bbd19a178d88c6</t>
  </si>
  <si>
    <t>22/07/24 14:42:05  087</t>
  </si>
  <si>
    <t>14:42:05</t>
  </si>
  <si>
    <t>d5b68a94-f49e-4689-988c-86b0ee96f85f</t>
  </si>
  <si>
    <t>1-f95fe1dd297fc6ae0a4a15fbddb61264</t>
  </si>
  <si>
    <t>22/07/24 14:42:15  137</t>
  </si>
  <si>
    <t>14:42:15</t>
  </si>
  <si>
    <t>52fdd92c-44e3-412c-b76a-693bc74a9c77</t>
  </si>
  <si>
    <t>1-d7cc377da3baf728a45aa05d1cee8b5c</t>
  </si>
  <si>
    <t>22/07/24 14:42:25  158</t>
  </si>
  <si>
    <t>6.4</t>
  </si>
  <si>
    <t>14:42:25</t>
  </si>
  <si>
    <t>786b419b-927f-49d6-9bc6-d4682f6a1cd1</t>
  </si>
  <si>
    <t>1-39d994ff98b611e1fafe779c3b320ecb</t>
  </si>
  <si>
    <t>22/07/24 14:42:35  168</t>
  </si>
  <si>
    <t>14:42:35</t>
  </si>
  <si>
    <t>cc88cbed-0037-4e17-9cc4-a7c482dff619</t>
  </si>
  <si>
    <t>1-50575c019bdc9b265bd05cb61999e2ce</t>
  </si>
  <si>
    <t>22/07/24 14:42:45  462</t>
  </si>
  <si>
    <t>14:42:45</t>
  </si>
  <si>
    <t>8374aecd-74fa-4c32-bf77-641d14a3ed56</t>
  </si>
  <si>
    <t>1-bbe1f98f57c72663969feb60d29b8769</t>
  </si>
  <si>
    <t>22/07/24 14:42:55  315</t>
  </si>
  <si>
    <t>14:42:55</t>
  </si>
  <si>
    <t>5e89acf2-0760-4b9a-8cf8-0f24e148cb3a</t>
  </si>
  <si>
    <t>1-079ec78704873bc2daf7477d38ea93e1</t>
  </si>
  <si>
    <t>22/07/24 14:43:05  348</t>
  </si>
  <si>
    <t>e8a12152-ba07-424a-8c8a-e74ed2aa55f0</t>
  </si>
  <si>
    <t>1-f53186308612bdcb31686c4688beaaca</t>
  </si>
  <si>
    <t>22/07/24 14:43:15  284</t>
  </si>
  <si>
    <t>14:43:15</t>
  </si>
  <si>
    <t>24b255b7-a797-4b5f-a1a9-e04ecfea088b</t>
  </si>
  <si>
    <t>1-e1659cb9907f77e36b6a7662e179f2b6</t>
  </si>
  <si>
    <t>22/07/24 14:43:25  432</t>
  </si>
  <si>
    <t>14:43:25</t>
  </si>
  <si>
    <t>cee87f37-d697-4799-b7ac-0b51914a94c2</t>
  </si>
  <si>
    <t>1-29c766b9ae3ab3ed44ab585714285035</t>
  </si>
  <si>
    <t>22/07/24 14:43:35  437</t>
  </si>
  <si>
    <t>14:43:35</t>
  </si>
  <si>
    <t>c1a9a187-2424-4c02-98f1-3e9371e4efca</t>
  </si>
  <si>
    <t>1-797df79eb04e92f8975b9b49e4775d3f</t>
  </si>
  <si>
    <t>22/07/24 14:43:55  496</t>
  </si>
  <si>
    <t>14:43:55</t>
  </si>
  <si>
    <t>c2bf45cf-0d45-4c71-8c26-924c307be9af</t>
  </si>
  <si>
    <t>1-74d2ec26c8a48ef102683afa7b4befef</t>
  </si>
  <si>
    <t>22/07/24 14:44:05  574</t>
  </si>
  <si>
    <t>14:44:05</t>
  </si>
  <si>
    <t>bad8b50a-ef46-4a3b-8da9-ef45bcaf3877</t>
  </si>
  <si>
    <t>1-ae14a58169e81dbb1fb09d0d9315596c</t>
  </si>
  <si>
    <t>22/07/24 14:44:15  602</t>
  </si>
  <si>
    <t>14:44:15</t>
  </si>
  <si>
    <t>c6e688f3-5b9b-4607-886c-d22de20ae26d</t>
  </si>
  <si>
    <t>1-2be9e0da212b595e2de252498f98fe9e</t>
  </si>
  <si>
    <t>22/07/24 14:44:25  607</t>
  </si>
  <si>
    <t>14:44:25</t>
  </si>
  <si>
    <t>f733967f-4290-4999-a6ac-a165b306443f</t>
  </si>
  <si>
    <t>1-bc3179c4ff87292b025caa3626af35f6</t>
  </si>
  <si>
    <t>22/07/24 14:44:35  649</t>
  </si>
  <si>
    <t>14:44:35</t>
  </si>
  <si>
    <t>5d939a2d-d54a-4994-b034-5c8af145959d</t>
  </si>
  <si>
    <t>1-9e45fcc8fe26317f610e99863c2164ce</t>
  </si>
  <si>
    <t>22/07/24 14:44:45  756</t>
  </si>
  <si>
    <t>14:44:45</t>
  </si>
  <si>
    <t>53505211-8668-4d35-8d84-8e3c3cd369a5</t>
  </si>
  <si>
    <t>1-95487091bebfe8704d34749ededc7bf5</t>
  </si>
  <si>
    <t>22/07/24 14:44:55  725</t>
  </si>
  <si>
    <t>14:44:55</t>
  </si>
  <si>
    <t>3f786a2b-c6fb-4ecd-a3cf-a2fe914b1ca7</t>
  </si>
  <si>
    <t>1-2b1f8acd283b27c2ef834bb98a2a5d43</t>
  </si>
  <si>
    <t>22/07/24 14:45:05  781</t>
  </si>
  <si>
    <t>14:45:05</t>
  </si>
  <si>
    <t>b9219600-49f7-468f-ac6d-a68a1462c953</t>
  </si>
  <si>
    <t>1-619127fc96c3a2ea658318131bd7c62a</t>
  </si>
  <si>
    <t>22/07/24 14:45:15  722</t>
  </si>
  <si>
    <t>d4cb2bf5-070b-4162-9f47-682c75500f29</t>
  </si>
  <si>
    <t>1-c6e4ac95a83bfc2b705b10cabb1fd4d8</t>
  </si>
  <si>
    <t>22/07/24 14:45:25  789</t>
  </si>
  <si>
    <t>14:45:25</t>
  </si>
  <si>
    <t>ffdedc97-e877-4bb4-9413-20219107cf97</t>
  </si>
  <si>
    <t>1-754917fdfb3e1f0629cf5728cb7189b9</t>
  </si>
  <si>
    <t>22/07/24 14:45:35  800</t>
  </si>
  <si>
    <t>14:45:35</t>
  </si>
  <si>
    <t>4bea66ea-33bd-4c03-9d10-897af4269cdf</t>
  </si>
  <si>
    <t>1-0f242c8b9b93e14ac03914c394cc1f58</t>
  </si>
  <si>
    <t>22/07/24 14:45:45  954</t>
  </si>
  <si>
    <t>14:45:45</t>
  </si>
  <si>
    <t>35e33e69-9541-459b-b0d8-72714d2a579c</t>
  </si>
  <si>
    <t>1-a77dbd040b64d36991fae0aa0374d8ee</t>
  </si>
  <si>
    <t>22/07/24 14:46:06  022</t>
  </si>
  <si>
    <t>6.2</t>
  </si>
  <si>
    <t>14:46:06</t>
  </si>
  <si>
    <t>0d9842d1-b7c7-44f9-98b8-6b6951e7b421</t>
  </si>
  <si>
    <t>1-176510de2bb41126e0dc0f01713eae6a</t>
  </si>
  <si>
    <t>22/07/24 14:46:16  073</t>
  </si>
  <si>
    <t>14:46:16</t>
  </si>
  <si>
    <t>3c065e31-2759-46a5-98f9-65a578412467</t>
  </si>
  <si>
    <t>1-d5407bc6fb07cdd498a3acd99b171503</t>
  </si>
  <si>
    <t>22/07/24 14:46:25  996</t>
  </si>
  <si>
    <t>14:46:25</t>
  </si>
  <si>
    <t>08811459-4fd2-4868-bc69-58130c146e40</t>
  </si>
  <si>
    <t>1-cfc2caef594fa17f3e13183b80453fe7</t>
  </si>
  <si>
    <t>22/07/24 14:46:46  205</t>
  </si>
  <si>
    <t>14:46:46</t>
  </si>
  <si>
    <t>785a7b4a-eb81-45f1-992b-fa5d3248c284</t>
  </si>
  <si>
    <t>1-76bf3cceb7748b1486891fd6efedf8b2</t>
  </si>
  <si>
    <t>22/07/24 14:46:56  129</t>
  </si>
  <si>
    <t>14:46:56</t>
  </si>
  <si>
    <t>c6499cf2-6032-4158-b27e-d60539eadc8d</t>
  </si>
  <si>
    <t>1-7860641b4cb17fa825fcbe88d3d26433</t>
  </si>
  <si>
    <t>22/07/24 14:47:06  309</t>
  </si>
  <si>
    <t>14:47:06</t>
  </si>
  <si>
    <t>193f81ff-7be9-4cd6-ba2c-5fa4a517154f</t>
  </si>
  <si>
    <t>1-9dae5266ceb37186617ae9b00db83e7f</t>
  </si>
  <si>
    <t>22/07/24 14:47:16  327</t>
  </si>
  <si>
    <t>14:47:16</t>
  </si>
  <si>
    <t>c81b0266-957d-49b0-a019-546139151d2a</t>
  </si>
  <si>
    <t>1-7092e3f1a24f607a4e6471df1c2463bb</t>
  </si>
  <si>
    <t>22/07/24 14:47:26  199</t>
  </si>
  <si>
    <t>9128c5a5-f823-44d1-83fd-f27c7985ff92</t>
  </si>
  <si>
    <t>1-44aa5a4dd0d279cfca622a46b49d61d1</t>
  </si>
  <si>
    <t>22/07/24 14:47:36  151</t>
  </si>
  <si>
    <t>14:47:36</t>
  </si>
  <si>
    <t>74b9144a-be89-4f6d-806b-57ad40272545</t>
  </si>
  <si>
    <t>1-38339d43895fe75de282bca2c2138dd4</t>
  </si>
  <si>
    <t>22/07/24 14:47:46  383</t>
  </si>
  <si>
    <t>14:47:46</t>
  </si>
  <si>
    <t>d059f123-b17b-4b84-8a1c-43d133b52e66</t>
  </si>
  <si>
    <t>1-b6ac191927df08c2b6111a512180427a</t>
  </si>
  <si>
    <t>22/07/24 14:47:56  426</t>
  </si>
  <si>
    <t>14:47:56</t>
  </si>
  <si>
    <t>d2db5e89-8ec8-4d17-9824-0e84aa4c0406</t>
  </si>
  <si>
    <t>1-8fc3ff5916e8dfaf480e593f652cfc00</t>
  </si>
  <si>
    <t>22/07/24 14:48:06  406</t>
  </si>
  <si>
    <t>14:48:06</t>
  </si>
  <si>
    <t>94367f7d-5d87-41e6-942a-b415ea8eafa6</t>
  </si>
  <si>
    <t>1-702865553d853388091ad37883cb50df</t>
  </si>
  <si>
    <t>22/07/24 14:48:16  505</t>
  </si>
  <si>
    <t>14:48:16</t>
  </si>
  <si>
    <t>7edc5669-cef2-4cf5-80c4-99ec2beafd9a</t>
  </si>
  <si>
    <t>1-a9ddbcb9073fb54c728de5421f194036</t>
  </si>
  <si>
    <t>22/07/24 14:48:26  414</t>
  </si>
  <si>
    <t>14:48:26</t>
  </si>
  <si>
    <t>b97fc791-b152-4f6a-9648-92815e78ea50</t>
  </si>
  <si>
    <t>1-4471601f4489c658659e6fa6289be482</t>
  </si>
  <si>
    <t>22/07/24 14:48:36  486</t>
  </si>
  <si>
    <t>14:48:36</t>
  </si>
  <si>
    <t>1f29fab6-d8da-4510-b872-d58f238612fd</t>
  </si>
  <si>
    <t>1-e0435069551d4db4ab0414e4a40e82fa</t>
  </si>
  <si>
    <t>22/07/24 14:48:46  604</t>
  </si>
  <si>
    <t>3f8f93ce-82ee-460b-a89c-2cffb5f213fc</t>
  </si>
  <si>
    <t>1-a12f4e2cedcede88cddeabc00cabaf9f</t>
  </si>
  <si>
    <t>22/07/24 14:48:56  662</t>
  </si>
  <si>
    <t>14:48:56</t>
  </si>
  <si>
    <t>788b561a-6f7a-49cc-b521-7b1933031471</t>
  </si>
  <si>
    <t>1-33bc45d0e1720eb7a156045990b0b65e</t>
  </si>
  <si>
    <t>22/07/24 14:49:06  578</t>
  </si>
  <si>
    <t>14:49:06</t>
  </si>
  <si>
    <t>e33d186b-5ec5-4b3d-85d5-dbf931c6d6f2</t>
  </si>
  <si>
    <t>1-71e1951a2b1659ff31be8d4dc24fb7fa</t>
  </si>
  <si>
    <t>22/07/24 14:49:16  586</t>
  </si>
  <si>
    <t>14:49:16</t>
  </si>
  <si>
    <t>cd214879-03bc-4247-b411-61c4718cc870</t>
  </si>
  <si>
    <t>1-7a20a6b6ac21a75342d1aa6d0e06225d</t>
  </si>
  <si>
    <t>22/07/24 14:49:26  721</t>
  </si>
  <si>
    <t>14:49:26</t>
  </si>
  <si>
    <t>b7f8560d-a032-43ad-819a-4146c7268553</t>
  </si>
  <si>
    <t>1-fa031b64d05d924500d7055bcfa40885</t>
  </si>
  <si>
    <t>22/07/24 14:49:36  577</t>
  </si>
  <si>
    <t>14:49:36</t>
  </si>
  <si>
    <t>718ec780-893e-46db-a4dc-f3ed45f6aa22</t>
  </si>
  <si>
    <t>1-4ce7cdf28b7b1fdaccebe3534a6cd9ab</t>
  </si>
  <si>
    <t>22/07/24 14:49:46  770</t>
  </si>
  <si>
    <t>14:49:46</t>
  </si>
  <si>
    <t>11bac621-71e0-431c-b8ba-fb067d340dd3</t>
  </si>
  <si>
    <t>1-12dbc3f02b9ee37f27d9c3156ac3b374</t>
  </si>
  <si>
    <t>22/07/24 14:49:56  894</t>
  </si>
  <si>
    <t>14:49:56</t>
  </si>
  <si>
    <t>a3820557-ce72-40da-9aed-4e428387d732</t>
  </si>
  <si>
    <t>1-129cbb54e23a0e593e3d68b0162424bf</t>
  </si>
  <si>
    <t>22/07/24 14:50:06  796</t>
  </si>
  <si>
    <t>14:50:06</t>
  </si>
  <si>
    <t>69eb682a-7b1e-4948-b908-258832b09376</t>
  </si>
  <si>
    <t>1-5aacb32951e8b4d2bc51e26260a1dc9b</t>
  </si>
  <si>
    <t>22/07/24 14:50:16  847</t>
  </si>
  <si>
    <t>14:50:16</t>
  </si>
  <si>
    <t>ffeb4021-32e6-46f7-afbe-f70c757ed769</t>
  </si>
  <si>
    <t>1-d57cc5d82e78fda1015e87429c59c56b</t>
  </si>
  <si>
    <t>22/07/24 14:50:26  885</t>
  </si>
  <si>
    <t>14:50:26</t>
  </si>
  <si>
    <t>432e8b32-30b6-4471-a0c1-7eb36b33e818</t>
  </si>
  <si>
    <t>1-046e3bdd006401ce8cd7f05f1366e951</t>
  </si>
  <si>
    <t>22/07/24 14:50:36  844</t>
  </si>
  <si>
    <t>14:50:36</t>
  </si>
  <si>
    <t>615ad5be-ffb8-48f5-96e4-181bc1b3ec05</t>
  </si>
  <si>
    <t>1-d65cf3b77c6bec2528f2eb5eab73a927</t>
  </si>
  <si>
    <t>22/07/24 14:50:47  073</t>
  </si>
  <si>
    <t>14:50:47</t>
  </si>
  <si>
    <t>84065d9e-9b5d-4b28-a577-6887bb8732a1</t>
  </si>
  <si>
    <t>1-8f723d9670ef3da396ab62d10eda7a68</t>
  </si>
  <si>
    <t>22/07/24 14:50:56  947</t>
  </si>
  <si>
    <t>ba1c9df4-4a09-4d2a-ad76-14dd11ff4817</t>
  </si>
  <si>
    <t>1-7726c0e6e198c38a0fa914a4e038f044</t>
  </si>
  <si>
    <t>22/07/24 14:51:07  049</t>
  </si>
  <si>
    <t>14:51:07</t>
  </si>
  <si>
    <t>7a9fb42f-3695-4cbd-8803-db40fe6370a3</t>
  </si>
  <si>
    <t>1-88e346aef3dd8017beebcc356d343354</t>
  </si>
  <si>
    <t>22/07/24 14:51:16  970</t>
  </si>
  <si>
    <t>14:51:16</t>
  </si>
  <si>
    <t>3927999a-0c03-46e3-b065-5c5489bca814</t>
  </si>
  <si>
    <t>1-2fb4a04670c56b29479e96baa063d9e4</t>
  </si>
  <si>
    <t>22/07/24 14:51:27  023</t>
  </si>
  <si>
    <t>14:51:27</t>
  </si>
  <si>
    <t>a6b006bd-710e-498a-aa90-d9bac38e03b7</t>
  </si>
  <si>
    <t>1-2fe3fbffce4baaec1e9ada0d72df2460</t>
  </si>
  <si>
    <t>22/07/24 14:51:47  217</t>
  </si>
  <si>
    <t>14:51:47</t>
  </si>
  <si>
    <t>8ceaa392-2346-4c34-965e-e2dc5eb3fb19</t>
  </si>
  <si>
    <t>1-6955142c08a45ec734541ab6e7c7aac9</t>
  </si>
  <si>
    <t>22/07/24 14:51:57  216</t>
  </si>
  <si>
    <t>14:51:57</t>
  </si>
  <si>
    <t>a8081e42-b626-4c18-bedd-0c45e487f6e6</t>
  </si>
  <si>
    <t>1-4812131aa2bf190e5653e0ecae623d7c</t>
  </si>
  <si>
    <t>22/07/24 14:52:07  245</t>
  </si>
  <si>
    <t>14:52:07</t>
  </si>
  <si>
    <t>83f3e1f1-2843-4bb0-ae7f-2c14b5d2dcd1</t>
  </si>
  <si>
    <t>1-4ef63fb3687363297eb56fa8c012b43b</t>
  </si>
  <si>
    <t>22/07/24 14:52:17  471</t>
  </si>
  <si>
    <t>14:52:17</t>
  </si>
  <si>
    <t>5d556730-d070-4887-b9b4-b96846f24332</t>
  </si>
  <si>
    <t>1-e39e48b9403805f82f5ab555a0cabbe0</t>
  </si>
  <si>
    <t>22/07/24 14:52:27  193</t>
  </si>
  <si>
    <t>14:52:27</t>
  </si>
  <si>
    <t>30bd4839-ea66-4ebe-9b97-c605e3868602</t>
  </si>
  <si>
    <t>1-4920904b19c01f20610b88b06c67cc98</t>
  </si>
  <si>
    <t>22/07/24 14:52:37  229</t>
  </si>
  <si>
    <t>6.8</t>
  </si>
  <si>
    <t>6.1</t>
  </si>
  <si>
    <t>14:52:37</t>
  </si>
  <si>
    <t>f20ad8fe-eba4-4388-bd39-3be456d89a8c</t>
  </si>
  <si>
    <t>1-39915f3a1b5965033e96d592a037c266</t>
  </si>
  <si>
    <t>22/07/24 14:52:47  369</t>
  </si>
  <si>
    <t>14:52:47</t>
  </si>
  <si>
    <t>4ccc7cbb-45cf-421b-a0b4-53c772781d07</t>
  </si>
  <si>
    <t>1-3894ad6f0dec5889262f708fdd5c2941</t>
  </si>
  <si>
    <t>22/07/24 14:52:57  368</t>
  </si>
  <si>
    <t>14:52:57</t>
  </si>
  <si>
    <t>79f7b201-57af-477e-a189-7d5f93e0bf8b</t>
  </si>
  <si>
    <t>1-96414232988c0415d31bf4308da8f810</t>
  </si>
  <si>
    <t>22/07/24 14:53:07  400</t>
  </si>
  <si>
    <t>19831719-2dc8-4c4a-bc8b-7c8e30302948</t>
  </si>
  <si>
    <t>1-847c9f66e94edde9475563e9e548efa8</t>
  </si>
  <si>
    <t>22/07/24 14:53:17  416</t>
  </si>
  <si>
    <t>14:53:17</t>
  </si>
  <si>
    <t>beb15ce7-52fb-45cf-a085-d4092ad856c5</t>
  </si>
  <si>
    <t>1-64c6e70bc1745c9620799d5980664c7a</t>
  </si>
  <si>
    <t>22/07/24 14:53:27  466</t>
  </si>
  <si>
    <t>14:53:27</t>
  </si>
  <si>
    <t>0e448c3e-b66c-4c94-9d1c-b71de257b98d</t>
  </si>
  <si>
    <t>1-ba11f5a4572a4adfd1cd0583b33e5d38</t>
  </si>
  <si>
    <t>22/07/24 14:53:37  467</t>
  </si>
  <si>
    <t>14:53:37</t>
  </si>
  <si>
    <t>f9a64e97-212d-46e2-87f7-5d11c1a29b16</t>
  </si>
  <si>
    <t>1-c92cb4e913e67295f0536c3f1cafe87e</t>
  </si>
  <si>
    <t>22/07/24 14:53:47  643</t>
  </si>
  <si>
    <t>14:53:47</t>
  </si>
  <si>
    <t>706b56c9-2f49-4c21-b3b1-7e2d58036df7</t>
  </si>
  <si>
    <t>1-15a4ac148bd0b03229238ff0dbba7c7f</t>
  </si>
  <si>
    <t>22/07/24 14:53:57  633</t>
  </si>
  <si>
    <t>14:53:57</t>
  </si>
  <si>
    <t>830ea4e3-f2fd-4f28-bae0-e6815537cfcd</t>
  </si>
  <si>
    <t>1-2d956459155541db636a31b049a5c666</t>
  </si>
  <si>
    <t>22/07/24 14:54:07  633</t>
  </si>
  <si>
    <t>14:54:07</t>
  </si>
  <si>
    <t>5eddccad-e43b-42a5-9df4-cf823ad9e26b</t>
  </si>
  <si>
    <t>1-273dd183abb832e1d33e69843877fa83</t>
  </si>
  <si>
    <t>22/07/24 14:54:17  596</t>
  </si>
  <si>
    <t>14:54:17</t>
  </si>
  <si>
    <t>9efc1072-f5f7-47cd-a1f6-841618ede6b7</t>
  </si>
  <si>
    <t>1-ffc38a68a543d6177d8a7054b2a60494</t>
  </si>
  <si>
    <t>22/07/24 14:54:27  625</t>
  </si>
  <si>
    <t>14:54:27</t>
  </si>
  <si>
    <t>23dac737-52cf-41bc-8010-3a9c5efdf129</t>
  </si>
  <si>
    <t>1-ff9d2fa78d14c2aa69f7ac42b3244025</t>
  </si>
  <si>
    <t>22/07/24 14:54:37  625</t>
  </si>
  <si>
    <t>14:54:37</t>
  </si>
  <si>
    <t>3fb4e41c-828b-491a-9e2e-54fa9e8975af</t>
  </si>
  <si>
    <t>1-7c3c67c67f03209592b2a77df854590a</t>
  </si>
  <si>
    <t>22/07/24 14:54:48  661</t>
  </si>
  <si>
    <t>14:54:48</t>
  </si>
  <si>
    <t>2a1c36a6-600c-4e53-adcf-50dafa787a63</t>
  </si>
  <si>
    <t>1-a7ca221bd97d99c583f9216e16546c64</t>
  </si>
  <si>
    <t>22/07/24 14:54:58  875</t>
  </si>
  <si>
    <t>14:54:58</t>
  </si>
  <si>
    <t>5b452f80-10f3-4bf1-bda3-a04752465532</t>
  </si>
  <si>
    <t>1-c565bad3c34d7ce1f67608d7c775646c</t>
  </si>
  <si>
    <t>22/07/24 14:55:08  890</t>
  </si>
  <si>
    <t>14:55:08</t>
  </si>
  <si>
    <t>bf3c0d8e-a937-4602-a300-c72c66a2236c</t>
  </si>
  <si>
    <t>1-fee8d80418b509fa358d9f03c66d83fd</t>
  </si>
  <si>
    <t>22/07/24 14:55:18  912</t>
  </si>
  <si>
    <t>24e9b5d2-9072-4a6d-b6c1-bd0c6889a152</t>
  </si>
  <si>
    <t>1-adbc614280b593615259ff9202cd1a35</t>
  </si>
  <si>
    <t>22/07/24 14:55:28  897</t>
  </si>
  <si>
    <t>14:55:28</t>
  </si>
  <si>
    <t>6da55aab-e9b5-48f4-85ed-dbcbbffd854a</t>
  </si>
  <si>
    <t>1-69f21c3a8d4f9b9d0317b01226aadd70</t>
  </si>
  <si>
    <t>22/07/24 14:55:38  947</t>
  </si>
  <si>
    <t>14:55:38</t>
  </si>
  <si>
    <t>061eb716-120a-405c-bc1d-758218cba67e</t>
  </si>
  <si>
    <t>1-c32556543e95ea509d88ad6d839105bb</t>
  </si>
  <si>
    <t>22/07/24 14:55:48  920</t>
  </si>
  <si>
    <t>14:55:48</t>
  </si>
  <si>
    <t>d9769f68-e6d2-4ac5-933f-0632fd8cd6ba</t>
  </si>
  <si>
    <t>1-084d954573074fedd51e0f1e19b91e5b</t>
  </si>
  <si>
    <t>22/07/24 14:56:02  204</t>
  </si>
  <si>
    <t>14:56:02</t>
  </si>
  <si>
    <t>c4694016-d11d-43d4-b842-b6e46c445d9e</t>
  </si>
  <si>
    <t>1-9df12ddc420df11cef684d468347b17b</t>
  </si>
  <si>
    <t>22/07/24 14:56:13  246</t>
  </si>
  <si>
    <t>14:56:13</t>
  </si>
  <si>
    <t>b0a4a25a-92f0-4b31-8037-98bcc2811e50</t>
  </si>
  <si>
    <t>1-c85d4d4a8584c9f67e6e28e401fa84cc</t>
  </si>
  <si>
    <t>22/07/24 14:56:24  282</t>
  </si>
  <si>
    <t>061dfc90-dda6-4f98-bdb8-2b9c51f2ace3</t>
  </si>
  <si>
    <t>1-24f15c2f70a27ba1aeae902ac2d2fe5a</t>
  </si>
  <si>
    <t>22/07/24 14:56:35  416</t>
  </si>
  <si>
    <t>14:56:35</t>
  </si>
  <si>
    <t>4423ae5d-dc9e-4b8b-84a5-f71e7806ec19</t>
  </si>
  <si>
    <t>1-fdb1f69b46de48575f7768f0eac2d314</t>
  </si>
  <si>
    <t>22/07/24 14:56:46  272</t>
  </si>
  <si>
    <t>14:56:46</t>
  </si>
  <si>
    <t>730f608d-807a-4c56-84ac-0ab8a60cac40</t>
  </si>
  <si>
    <t>1-086c8f9a5beeb8a860ae96e348a6c654</t>
  </si>
  <si>
    <t>22/07/24 14:56:57  586</t>
  </si>
  <si>
    <t>14:56:57</t>
  </si>
  <si>
    <t>8a57b2a7-6dd8-49e5-b596-e2642c9a3835</t>
  </si>
  <si>
    <t>1-89475c8f970b9768ae6197cc2e87ec3e</t>
  </si>
  <si>
    <t>22/07/24 14:57:08  398</t>
  </si>
  <si>
    <t>14:57:08</t>
  </si>
  <si>
    <t>74e088c3-fb94-4fd5-aba5-0bc79f18ed00</t>
  </si>
  <si>
    <t>1-eee3b3cbf268ab81833e614968dfb12a</t>
  </si>
  <si>
    <t>22/07/24 14:57:18  505</t>
  </si>
  <si>
    <t>14:57:18</t>
  </si>
  <si>
    <t>86635b95-2b90-4e33-8755-16d05d794140</t>
  </si>
  <si>
    <t>1-f46277356f2293c9a1fdfd47111e7d21</t>
  </si>
  <si>
    <t>22/07/24 14:57:28  518</t>
  </si>
  <si>
    <t>14:57:28</t>
  </si>
  <si>
    <t>e978b583-5d63-45d9-8635-9882f4fc4ce4</t>
  </si>
  <si>
    <t>1-21e3871cdaaf720654f0d91ff700631a</t>
  </si>
  <si>
    <t>22/07/24 14:57:38  459</t>
  </si>
  <si>
    <t>14:57:38</t>
  </si>
  <si>
    <t>4b547e1e-8533-47b4-9060-3ac03789c8c7</t>
  </si>
  <si>
    <t>1-7a77176e4ba681f190ce95206a4c1d32</t>
  </si>
  <si>
    <t>22/07/24 14:57:48  498</t>
  </si>
  <si>
    <t>14:57:48</t>
  </si>
  <si>
    <t>d97d22ae-548c-4bc5-beda-1372b0abc380</t>
  </si>
  <si>
    <t>1-7ee4c40c68c3a07faa1a69cd5c52a857</t>
  </si>
  <si>
    <t>22/07/24 14:57:58  526</t>
  </si>
  <si>
    <t>14:57:58</t>
  </si>
  <si>
    <t>ebdc7c88-0d5a-4872-b797-107d76833bf4</t>
  </si>
  <si>
    <t>1-c6ab57f2f75bdd6c180b825a5cd93834</t>
  </si>
  <si>
    <t>22/07/24 14:58:08  503</t>
  </si>
  <si>
    <t>18f4bde2-4c46-44d8-969c-c122c7247bdf</t>
  </si>
  <si>
    <t>1-58d915cb86f7c4b5df629231440a829e</t>
  </si>
  <si>
    <t>22/07/24 14:58:18  541</t>
  </si>
  <si>
    <t>14:58:18</t>
  </si>
  <si>
    <t>d446915a-5cfc-4244-b981-a53cdfddeb92</t>
  </si>
  <si>
    <t>1-7401cd043bd1da6f5ab288be093773d9</t>
  </si>
  <si>
    <t>22/07/24 14:58:28  520</t>
  </si>
  <si>
    <t>14:58:28</t>
  </si>
  <si>
    <t>a6d364be-818a-4a97-8bea-7cdf8229deb6</t>
  </si>
  <si>
    <t>1-149e1a5d99328cbb681f8df1eda59895</t>
  </si>
  <si>
    <t>22/07/24 14:58:38  547</t>
  </si>
  <si>
    <t>14:58:38</t>
  </si>
  <si>
    <t>e9c1da21-1419-4e53-982c-65a45d577bc6</t>
  </si>
  <si>
    <t>1-46c4e5f32689cfe268f94d2c8871b3a1</t>
  </si>
  <si>
    <t>22/07/24 14:58:48  635</t>
  </si>
  <si>
    <t>14:58:48</t>
  </si>
  <si>
    <t>2695f8ad-5ad3-42aa-a560-c4aac9dc2130</t>
  </si>
  <si>
    <t>1-7f05bc81a9b162f551a2fb1063587f8c</t>
  </si>
  <si>
    <t>22/07/24 14:58:58  603</t>
  </si>
  <si>
    <t>14:58:58</t>
  </si>
  <si>
    <t>6d78f877-8df0-48d0-b9c2-7c77828a1beb</t>
  </si>
  <si>
    <t>1-c8474e3882bad0127d07b6656d978315</t>
  </si>
  <si>
    <t>22/07/24 14:59:08  739</t>
  </si>
  <si>
    <t>14:59:08</t>
  </si>
  <si>
    <t>d942a0a8-1eae-4197-a5f4-3bcf8b2cea1e</t>
  </si>
  <si>
    <t>1-39bdd365777df3f2f31fc9386d79d6ca</t>
  </si>
  <si>
    <t>22/07/24 14:59:18  662</t>
  </si>
  <si>
    <t>14:59:18</t>
  </si>
  <si>
    <t>ed65630b-835a-4d81-984e-5481f83ff544</t>
  </si>
  <si>
    <t>1-c6b895c3d8d998382030326e5be8e145</t>
  </si>
  <si>
    <t>22/07/24 14:59:28  747</t>
  </si>
  <si>
    <t>14:59:28</t>
  </si>
  <si>
    <t>483b30ea-3e0c-4bdb-8371-33c37f0044ce</t>
  </si>
  <si>
    <t>1-b2d81ad23acab695150d691ea901f984</t>
  </si>
  <si>
    <t>22/07/24 14:59:38  724</t>
  </si>
  <si>
    <t>14:59:38</t>
  </si>
  <si>
    <t>15c3c985-9a84-482e-83ad-264610757204</t>
  </si>
  <si>
    <t>1-6f3980c8a83024d3a76d0441c4465141</t>
  </si>
  <si>
    <t>22/07/24 14:59:48  660</t>
  </si>
  <si>
    <t>14:59:48</t>
  </si>
  <si>
    <t>de4537f8-6a1b-4931-a75d-4ec9f56169b5</t>
  </si>
  <si>
    <t>1-c8cf9e8598ba2fb789718df949dd2a34</t>
  </si>
  <si>
    <t>22/07/24 14:59:58  689</t>
  </si>
  <si>
    <t>14:59:58</t>
  </si>
  <si>
    <t>48af114b-03be-4e21-9402-c68972e1a092</t>
  </si>
  <si>
    <t>1-0a7dec01f9d2d0ed4cf6d78e0b77422a</t>
  </si>
  <si>
    <t>22/07/24 15:00:08  731</t>
  </si>
  <si>
    <t>15:00:08</t>
  </si>
  <si>
    <t>Intervalo Com RTOS TX</t>
  </si>
  <si>
    <t>Intervalo Sem RTOS TX</t>
  </si>
  <si>
    <t>Diferença de Tempo TX</t>
  </si>
  <si>
    <t>Intervalo Com RTOS RX</t>
  </si>
  <si>
    <t>Intervalo Sem RTOS RX</t>
  </si>
  <si>
    <t>Diferença de Tempo RX</t>
  </si>
  <si>
    <t>Intervalo Com RTOS TX (segundos)</t>
  </si>
  <si>
    <t>Intervalo Sem RTOS TX (segundos</t>
  </si>
  <si>
    <t>Diferença de Tempo TX (Segundos)</t>
  </si>
  <si>
    <t>Intervalo Com RTOS RX (Segundos)</t>
  </si>
  <si>
    <t>Intervalo Sem RTOS RX (Segundos)</t>
  </si>
  <si>
    <t>Diferença de Tempo RX (Segundos)</t>
  </si>
  <si>
    <t>Intervalo RX RTOS_ON (Segundos)</t>
  </si>
  <si>
    <t>Intervalo RX RTOS_OFF (Segundos)</t>
  </si>
  <si>
    <t>Intervalo TX RTOS_ON (Segundos)</t>
  </si>
  <si>
    <t>Intervalo TX RTOS_OFF (Segundos)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</si>
</sst>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H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1" numFmtId="165" xfId="0" applyFont="1" applyNumberFormat="1"/>
    <xf borderId="0" fillId="0" fontId="2" numFmtId="165" xfId="0" applyFont="1" applyNumberFormat="1"/>
    <xf borderId="1" fillId="2" fontId="2" numFmtId="164" xfId="0" applyBorder="1" applyFill="1" applyFont="1" applyNumberFormat="1"/>
    <xf borderId="0" fillId="0" fontId="2" numFmtId="0" xfId="0" applyFont="1"/>
    <xf borderId="0" fillId="2" fontId="2" numFmtId="164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>
        <b/>
        <color rgb="FFC00000"/>
      </font>
      <fill>
        <patternFill patternType="none"/>
      </fill>
      <border/>
    </dxf>
    <dxf>
      <font>
        <b/>
        <color rgb="FF0070C0"/>
      </font>
      <fill>
        <patternFill patternType="none"/>
      </fill>
      <border/>
    </dxf>
  </dxfs>
  <tableStyles count="2">
    <tableStyle count="3" pivot="0" name="AvaliacaoDoDiaSemRTOS_2207202RX-style">
      <tableStyleElement dxfId="1" type="headerRow"/>
      <tableStyleElement dxfId="2" type="firstRowStripe"/>
      <tableStyleElement dxfId="3" type="secondRowStripe"/>
    </tableStyle>
    <tableStyle count="3" pivot="0" name="AvaliacaoDoDiaComRTOS_2207202R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314" displayName="Table_1" name="Table_1" id="1">
  <tableColumns count="25">
    <tableColumn name="_id" id="1"/>
    <tableColumn name="_rev" id="2"/>
    <tableColumn name="roomRef" id="3"/>
    <tableColumn name="joined" id="4"/>
    <tableColumn name="LPG_MQ9_Level" id="5"/>
    <tableColumn name="CH4_MQ9_Level" id="6"/>
    <tableColumn name="CO_MQ9_Level" id="7"/>
    <tableColumn name="CO_MQ135_Level" id="8"/>
    <tableColumn name="Alcool_MQ135_Level" id="9"/>
    <tableColumn name="CO2_MQ135_Level" id="10"/>
    <tableColumn name="Toluen_MQ135_Level" id="11"/>
    <tableColumn name="MH4_MQ135_Level" id="12"/>
    <tableColumn name="Aceton_MQ135_Level" id="13"/>
    <tableColumn name="O3_MQ131_Level" id="14"/>
    <tableColumn name="Temperatura_Level" id="15"/>
    <tableColumn name="Humidade_Level" id="16"/>
    <tableColumn name="QualityAirConcept" id="17"/>
    <tableColumn name="CO_MQ9_Level_IQAR" id="18"/>
    <tableColumn name="CO_MQ135_Level_IQAR" id="19"/>
    <tableColumn name="O3_MQ131_Level_IQAR" id="20"/>
    <tableColumn name="CalcHeatIndex" id="21"/>
    <tableColumn name="TargetConcept" id="22"/>
    <tableColumn name="Data" id="23"/>
    <tableColumn name="Hora" id="24"/>
    <tableColumn name="Intervalo" id="25"/>
  </tableColumns>
  <tableStyleInfo name="AvaliacaoDoDiaSemRTOS_2207202RX-style" showColumnStripes="0" showFirstColumn="1" showLastColumn="1" showRowStripes="1"/>
</table>
</file>

<file path=xl/tables/table2.xml><?xml version="1.0" encoding="utf-8"?>
<table xmlns="http://schemas.openxmlformats.org/spreadsheetml/2006/main" ref="A1:Y1709" displayName="Table_2" name="Table_2" id="2">
  <tableColumns count="25">
    <tableColumn name="_id" id="1"/>
    <tableColumn name="_rev" id="2"/>
    <tableColumn name="roomRef" id="3"/>
    <tableColumn name="joined" id="4"/>
    <tableColumn name="LPG_MQ9_Level" id="5"/>
    <tableColumn name="CH4_MQ9_Level" id="6"/>
    <tableColumn name="CO_MQ9_Level" id="7"/>
    <tableColumn name="CO_MQ135_Level" id="8"/>
    <tableColumn name="Alcool_MQ135_Level" id="9"/>
    <tableColumn name="CO2_MQ135_Level" id="10"/>
    <tableColumn name="Toluen_MQ135_Level" id="11"/>
    <tableColumn name="MH4_MQ135_Level" id="12"/>
    <tableColumn name="Aceton_MQ135_Level" id="13"/>
    <tableColumn name="O3_MQ131_Level" id="14"/>
    <tableColumn name="Temperatura_Level" id="15"/>
    <tableColumn name="Humidade_Level" id="16"/>
    <tableColumn name="QualityAirConcept" id="17"/>
    <tableColumn name="CO_MQ9_Level_IQAR" id="18"/>
    <tableColumn name="CO_MQ135_Level_IQAR" id="19"/>
    <tableColumn name="O3_MQ131_Level_IQAR" id="20"/>
    <tableColumn name="CalcHeatIndex" id="21"/>
    <tableColumn name="TargetConcept" id="22"/>
    <tableColumn name="Data" id="23"/>
    <tableColumn name="Hora" id="24"/>
    <tableColumn name="Coluna1" id="25"/>
  </tableColumns>
  <tableStyleInfo name="AvaliacaoDoDiaComRTOS_2207202R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0" width="8.71"/>
    <col customWidth="1" min="11" max="11" width="20.29"/>
    <col customWidth="1" min="12" max="12" width="29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45495.0</v>
      </c>
      <c r="B2" s="3">
        <v>0.4112268518518518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112.0</v>
      </c>
      <c r="K2" s="4">
        <f>B1809-B2</f>
        <v>0.2138541667</v>
      </c>
      <c r="L2" s="4">
        <f t="shared" ref="L2:L1808" si="1">B3-B2</f>
        <v>0.0001157407407</v>
      </c>
    </row>
    <row r="3">
      <c r="A3" s="2">
        <v>45495.0</v>
      </c>
      <c r="B3" s="3">
        <v>0.4113425925925926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112.0</v>
      </c>
      <c r="L3" s="4">
        <f t="shared" si="1"/>
        <v>0.0001157407407</v>
      </c>
    </row>
    <row r="4">
      <c r="A4" s="2">
        <v>45495.0</v>
      </c>
      <c r="B4" s="3">
        <v>0.4114583333333333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112.0</v>
      </c>
      <c r="L4" s="4">
        <f t="shared" si="1"/>
        <v>0.0001157407407</v>
      </c>
    </row>
    <row r="5">
      <c r="A5" s="2">
        <v>45495.0</v>
      </c>
      <c r="B5" s="3">
        <v>0.4115740740740741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>
        <v>112.0</v>
      </c>
      <c r="L5" s="4">
        <f t="shared" si="1"/>
        <v>0.0001157407407</v>
      </c>
    </row>
    <row r="6">
      <c r="A6" s="2">
        <v>45495.0</v>
      </c>
      <c r="B6" s="3">
        <v>0.41168981481481487</v>
      </c>
      <c r="C6" s="1" t="s">
        <v>23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22</v>
      </c>
      <c r="I6" s="1" t="s">
        <v>44</v>
      </c>
      <c r="J6" s="1">
        <v>112.0</v>
      </c>
      <c r="L6" s="4">
        <f t="shared" si="1"/>
        <v>0.0001273148148</v>
      </c>
    </row>
    <row r="7">
      <c r="A7" s="2">
        <v>45495.0</v>
      </c>
      <c r="B7" s="3">
        <v>0.41181712962962963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15</v>
      </c>
      <c r="I7" s="1" t="s">
        <v>18</v>
      </c>
      <c r="J7" s="1">
        <v>112.0</v>
      </c>
      <c r="L7" s="4">
        <f t="shared" si="1"/>
        <v>0.0001273148148</v>
      </c>
    </row>
    <row r="8">
      <c r="A8" s="2">
        <v>45495.0</v>
      </c>
      <c r="B8" s="3">
        <v>0.41194444444444445</v>
      </c>
      <c r="C8" s="1" t="s">
        <v>50</v>
      </c>
      <c r="D8" s="1" t="s">
        <v>51</v>
      </c>
      <c r="E8" s="1" t="s">
        <v>47</v>
      </c>
      <c r="F8" s="1" t="s">
        <v>48</v>
      </c>
      <c r="G8" s="1" t="s">
        <v>52</v>
      </c>
      <c r="H8" s="1" t="s">
        <v>53</v>
      </c>
      <c r="I8" s="1" t="s">
        <v>25</v>
      </c>
      <c r="J8" s="1">
        <v>112.0</v>
      </c>
      <c r="L8" s="4">
        <f t="shared" si="1"/>
        <v>0.0001273148148</v>
      </c>
    </row>
    <row r="9">
      <c r="A9" s="2">
        <v>45495.0</v>
      </c>
      <c r="B9" s="3">
        <v>0.41207175925925926</v>
      </c>
      <c r="C9" s="1" t="s">
        <v>54</v>
      </c>
      <c r="D9" s="1" t="s">
        <v>55</v>
      </c>
      <c r="E9" s="1" t="s">
        <v>19</v>
      </c>
      <c r="F9" s="1" t="s">
        <v>56</v>
      </c>
      <c r="G9" s="1" t="s">
        <v>57</v>
      </c>
      <c r="H9" s="1" t="s">
        <v>58</v>
      </c>
      <c r="I9" s="1" t="s">
        <v>59</v>
      </c>
      <c r="J9" s="1">
        <v>112.0</v>
      </c>
      <c r="L9" s="4">
        <f t="shared" si="1"/>
        <v>0.0001273148148</v>
      </c>
    </row>
    <row r="10">
      <c r="A10" s="2">
        <v>45495.0</v>
      </c>
      <c r="B10" s="3">
        <v>0.412199074074074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60</v>
      </c>
      <c r="H10" s="1" t="s">
        <v>64</v>
      </c>
      <c r="I10" s="1" t="s">
        <v>65</v>
      </c>
      <c r="J10" s="1">
        <v>112.0</v>
      </c>
      <c r="L10" s="4">
        <f t="shared" si="1"/>
        <v>0.0001157407407</v>
      </c>
    </row>
    <row r="11">
      <c r="A11" s="2">
        <v>45495.0</v>
      </c>
      <c r="B11" s="3">
        <v>0.4123148148148148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48</v>
      </c>
      <c r="I11" s="1" t="s">
        <v>71</v>
      </c>
      <c r="J11" s="1">
        <v>112.0</v>
      </c>
      <c r="L11" s="4">
        <f t="shared" si="1"/>
        <v>0.0002314814815</v>
      </c>
    </row>
    <row r="12">
      <c r="A12" s="2">
        <v>45495.0</v>
      </c>
      <c r="B12" s="3">
        <v>0.4125462962962963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29</v>
      </c>
      <c r="I12" s="1" t="s">
        <v>77</v>
      </c>
      <c r="J12" s="1">
        <v>112.0</v>
      </c>
      <c r="L12" s="4">
        <f t="shared" si="1"/>
        <v>0.0001157407407</v>
      </c>
    </row>
    <row r="13">
      <c r="A13" s="2">
        <v>45495.0</v>
      </c>
      <c r="B13" s="3">
        <v>0.412662037037037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>
        <v>112.0</v>
      </c>
      <c r="L13" s="4">
        <f t="shared" si="1"/>
        <v>0.0002314814815</v>
      </c>
    </row>
    <row r="14">
      <c r="A14" s="2">
        <v>45495.0</v>
      </c>
      <c r="B14" s="3">
        <v>0.4128935185185185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1">
        <v>112.0</v>
      </c>
      <c r="L14" s="4">
        <f t="shared" si="1"/>
        <v>0.0001157407407</v>
      </c>
    </row>
    <row r="15">
      <c r="A15" s="2">
        <v>45495.0</v>
      </c>
      <c r="B15" s="3">
        <v>0.4130092592592593</v>
      </c>
      <c r="C15" s="1" t="s">
        <v>92</v>
      </c>
      <c r="D15" s="1" t="s">
        <v>93</v>
      </c>
      <c r="E15" s="1" t="s">
        <v>94</v>
      </c>
      <c r="F15" s="1" t="s">
        <v>56</v>
      </c>
      <c r="G15" s="1" t="s">
        <v>95</v>
      </c>
      <c r="H15" s="1" t="s">
        <v>42</v>
      </c>
      <c r="I15" s="1" t="s">
        <v>96</v>
      </c>
      <c r="J15" s="1">
        <v>112.0</v>
      </c>
      <c r="L15" s="4">
        <f t="shared" si="1"/>
        <v>0.0001157407407</v>
      </c>
    </row>
    <row r="16">
      <c r="A16" s="2">
        <v>45495.0</v>
      </c>
      <c r="B16" s="3">
        <v>0.41312499999999996</v>
      </c>
      <c r="C16" s="1" t="s">
        <v>97</v>
      </c>
      <c r="D16" s="1" t="s">
        <v>98</v>
      </c>
      <c r="E16" s="1" t="s">
        <v>99</v>
      </c>
      <c r="F16" s="1" t="s">
        <v>64</v>
      </c>
      <c r="G16" s="1" t="s">
        <v>100</v>
      </c>
      <c r="H16" s="1" t="s">
        <v>53</v>
      </c>
      <c r="I16" s="1" t="s">
        <v>101</v>
      </c>
      <c r="J16" s="1">
        <v>112.0</v>
      </c>
      <c r="L16" s="4">
        <f t="shared" si="1"/>
        <v>0.0001157407407</v>
      </c>
    </row>
    <row r="17">
      <c r="A17" s="2">
        <v>45495.0</v>
      </c>
      <c r="B17" s="3">
        <v>0.41324074074074074</v>
      </c>
      <c r="C17" s="1" t="s">
        <v>97</v>
      </c>
      <c r="D17" s="1" t="s">
        <v>98</v>
      </c>
      <c r="E17" s="1" t="s">
        <v>99</v>
      </c>
      <c r="F17" s="1" t="s">
        <v>64</v>
      </c>
      <c r="G17" s="1" t="s">
        <v>100</v>
      </c>
      <c r="H17" s="1" t="s">
        <v>53</v>
      </c>
      <c r="I17" s="1" t="s">
        <v>96</v>
      </c>
      <c r="J17" s="1">
        <v>112.0</v>
      </c>
      <c r="L17" s="4">
        <f t="shared" si="1"/>
        <v>0.0001157407407</v>
      </c>
    </row>
    <row r="18">
      <c r="A18" s="2">
        <v>45495.0</v>
      </c>
      <c r="B18" s="3">
        <v>0.41335648148148146</v>
      </c>
      <c r="C18" s="1" t="s">
        <v>70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48</v>
      </c>
      <c r="I18" s="1" t="s">
        <v>106</v>
      </c>
      <c r="J18" s="1">
        <v>112.0</v>
      </c>
      <c r="L18" s="4">
        <f t="shared" si="1"/>
        <v>0.0002314814815</v>
      </c>
    </row>
    <row r="19">
      <c r="A19" s="2">
        <v>45495.0</v>
      </c>
      <c r="B19" s="3">
        <v>0.413587962962963</v>
      </c>
      <c r="C19" s="1" t="s">
        <v>107</v>
      </c>
      <c r="D19" s="1" t="s">
        <v>93</v>
      </c>
      <c r="E19" s="1" t="s">
        <v>108</v>
      </c>
      <c r="F19" s="1" t="s">
        <v>75</v>
      </c>
      <c r="G19" s="1" t="s">
        <v>109</v>
      </c>
      <c r="H19" s="1" t="s">
        <v>42</v>
      </c>
      <c r="I19" s="1" t="s">
        <v>96</v>
      </c>
      <c r="J19" s="1">
        <v>112.0</v>
      </c>
      <c r="L19" s="4">
        <f t="shared" si="1"/>
        <v>0.0002314814815</v>
      </c>
    </row>
    <row r="20">
      <c r="A20" s="2">
        <v>45495.0</v>
      </c>
      <c r="B20" s="3">
        <v>0.41381944444444446</v>
      </c>
      <c r="C20" s="1" t="s">
        <v>110</v>
      </c>
      <c r="D20" s="1" t="s">
        <v>111</v>
      </c>
      <c r="E20" s="1" t="s">
        <v>112</v>
      </c>
      <c r="F20" s="1" t="s">
        <v>56</v>
      </c>
      <c r="G20" s="1" t="s">
        <v>113</v>
      </c>
      <c r="H20" s="1" t="s">
        <v>42</v>
      </c>
      <c r="I20" s="1" t="s">
        <v>101</v>
      </c>
      <c r="J20" s="1">
        <v>112.0</v>
      </c>
      <c r="L20" s="4">
        <f t="shared" si="1"/>
        <v>0.0001157407407</v>
      </c>
    </row>
    <row r="21" ht="15.75" customHeight="1">
      <c r="A21" s="2">
        <v>45495.0</v>
      </c>
      <c r="B21" s="3">
        <v>0.4139351851851852</v>
      </c>
      <c r="C21" s="1" t="s">
        <v>107</v>
      </c>
      <c r="D21" s="1" t="s">
        <v>93</v>
      </c>
      <c r="E21" s="1" t="s">
        <v>108</v>
      </c>
      <c r="F21" s="1" t="s">
        <v>75</v>
      </c>
      <c r="G21" s="1" t="s">
        <v>109</v>
      </c>
      <c r="H21" s="1" t="s">
        <v>42</v>
      </c>
      <c r="I21" s="1" t="s">
        <v>106</v>
      </c>
      <c r="J21" s="1">
        <v>112.0</v>
      </c>
      <c r="L21" s="4">
        <f t="shared" si="1"/>
        <v>0.0001157407407</v>
      </c>
    </row>
    <row r="22" ht="15.75" customHeight="1">
      <c r="A22" s="2">
        <v>45495.0</v>
      </c>
      <c r="B22" s="3">
        <v>0.41405092592592596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60</v>
      </c>
      <c r="H22" s="1" t="s">
        <v>64</v>
      </c>
      <c r="I22" s="1" t="s">
        <v>91</v>
      </c>
      <c r="J22" s="1">
        <v>112.0</v>
      </c>
      <c r="L22" s="4">
        <f t="shared" si="1"/>
        <v>0.0001157407407</v>
      </c>
    </row>
    <row r="23" ht="15.75" customHeight="1">
      <c r="A23" s="2">
        <v>45495.0</v>
      </c>
      <c r="B23" s="3">
        <v>0.4141666666666666</v>
      </c>
      <c r="C23" s="1" t="s">
        <v>100</v>
      </c>
      <c r="D23" s="1" t="s">
        <v>73</v>
      </c>
      <c r="E23" s="1" t="s">
        <v>114</v>
      </c>
      <c r="F23" s="1" t="s">
        <v>75</v>
      </c>
      <c r="G23" s="1" t="s">
        <v>115</v>
      </c>
      <c r="H23" s="1" t="s">
        <v>42</v>
      </c>
      <c r="I23" s="1" t="s">
        <v>101</v>
      </c>
      <c r="J23" s="1">
        <v>112.0</v>
      </c>
      <c r="L23" s="4">
        <f t="shared" si="1"/>
        <v>0.0002430555556</v>
      </c>
    </row>
    <row r="24" ht="15.75" customHeight="1">
      <c r="A24" s="2">
        <v>45495.0</v>
      </c>
      <c r="B24" s="3">
        <v>0.4144097222222222</v>
      </c>
      <c r="C24" s="1" t="s">
        <v>76</v>
      </c>
      <c r="D24" s="1" t="s">
        <v>116</v>
      </c>
      <c r="E24" s="1" t="s">
        <v>117</v>
      </c>
      <c r="F24" s="1" t="s">
        <v>118</v>
      </c>
      <c r="G24" s="1" t="s">
        <v>78</v>
      </c>
      <c r="H24" s="1" t="s">
        <v>88</v>
      </c>
      <c r="I24" s="1" t="s">
        <v>91</v>
      </c>
      <c r="J24" s="1">
        <v>112.0</v>
      </c>
      <c r="L24" s="4">
        <f t="shared" si="1"/>
        <v>0.0001157407407</v>
      </c>
    </row>
    <row r="25" ht="15.75" customHeight="1">
      <c r="A25" s="2">
        <v>45495.0</v>
      </c>
      <c r="B25" s="3">
        <v>0.41452546296296294</v>
      </c>
      <c r="C25" s="1" t="s">
        <v>119</v>
      </c>
      <c r="D25" s="1" t="s">
        <v>79</v>
      </c>
      <c r="E25" s="1" t="s">
        <v>120</v>
      </c>
      <c r="F25" s="1" t="s">
        <v>81</v>
      </c>
      <c r="G25" s="1" t="s">
        <v>121</v>
      </c>
      <c r="H25" s="1" t="s">
        <v>83</v>
      </c>
      <c r="I25" s="1" t="s">
        <v>122</v>
      </c>
      <c r="J25" s="1">
        <v>112.0</v>
      </c>
      <c r="L25" s="4">
        <f t="shared" si="1"/>
        <v>0.0001157407407</v>
      </c>
    </row>
    <row r="26" ht="15.75" customHeight="1">
      <c r="A26" s="2">
        <v>45495.0</v>
      </c>
      <c r="B26" s="3">
        <v>0.4146412037037037</v>
      </c>
      <c r="C26" s="1" t="s">
        <v>123</v>
      </c>
      <c r="D26" s="1" t="s">
        <v>124</v>
      </c>
      <c r="E26" s="1" t="s">
        <v>125</v>
      </c>
      <c r="F26" s="1" t="s">
        <v>81</v>
      </c>
      <c r="G26" s="1" t="s">
        <v>126</v>
      </c>
      <c r="H26" s="1" t="s">
        <v>83</v>
      </c>
      <c r="I26" s="1" t="s">
        <v>96</v>
      </c>
      <c r="J26" s="1">
        <v>112.0</v>
      </c>
      <c r="L26" s="4">
        <f t="shared" si="1"/>
        <v>0.0001157407407</v>
      </c>
    </row>
    <row r="27" ht="15.75" customHeight="1">
      <c r="A27" s="2">
        <v>45495.0</v>
      </c>
      <c r="B27" s="3">
        <v>0.4147569444444445</v>
      </c>
      <c r="C27" s="1" t="s">
        <v>92</v>
      </c>
      <c r="D27" s="1" t="s">
        <v>93</v>
      </c>
      <c r="E27" s="1" t="s">
        <v>94</v>
      </c>
      <c r="F27" s="1" t="s">
        <v>56</v>
      </c>
      <c r="G27" s="1" t="s">
        <v>95</v>
      </c>
      <c r="H27" s="1" t="s">
        <v>42</v>
      </c>
      <c r="I27" s="1" t="s">
        <v>127</v>
      </c>
      <c r="J27" s="1">
        <v>112.0</v>
      </c>
      <c r="L27" s="4">
        <f t="shared" si="1"/>
        <v>0.0001157407407</v>
      </c>
    </row>
    <row r="28" ht="15.75" customHeight="1">
      <c r="A28" s="2">
        <v>45495.0</v>
      </c>
      <c r="B28" s="3">
        <v>0.41487268518518516</v>
      </c>
      <c r="C28" s="1" t="s">
        <v>128</v>
      </c>
      <c r="D28" s="1" t="s">
        <v>129</v>
      </c>
      <c r="E28" s="1" t="s">
        <v>130</v>
      </c>
      <c r="F28" s="1" t="s">
        <v>118</v>
      </c>
      <c r="G28" s="1" t="s">
        <v>131</v>
      </c>
      <c r="H28" s="1" t="s">
        <v>132</v>
      </c>
      <c r="I28" s="1" t="s">
        <v>96</v>
      </c>
      <c r="J28" s="1">
        <v>112.0</v>
      </c>
      <c r="L28" s="4">
        <f t="shared" si="1"/>
        <v>0.0001157407407</v>
      </c>
    </row>
    <row r="29" ht="15.75" customHeight="1">
      <c r="A29" s="2">
        <v>45495.0</v>
      </c>
      <c r="B29" s="3">
        <v>0.41498842592592594</v>
      </c>
      <c r="C29" s="1" t="s">
        <v>107</v>
      </c>
      <c r="D29" s="1" t="s">
        <v>93</v>
      </c>
      <c r="E29" s="1" t="s">
        <v>108</v>
      </c>
      <c r="F29" s="1" t="s">
        <v>75</v>
      </c>
      <c r="G29" s="1" t="s">
        <v>109</v>
      </c>
      <c r="H29" s="1" t="s">
        <v>42</v>
      </c>
      <c r="I29" s="1" t="s">
        <v>106</v>
      </c>
      <c r="J29" s="1">
        <v>112.0</v>
      </c>
      <c r="L29" s="4">
        <f t="shared" si="1"/>
        <v>0.0001157407407</v>
      </c>
    </row>
    <row r="30" ht="15.75" customHeight="1">
      <c r="A30" s="2">
        <v>45495.0</v>
      </c>
      <c r="B30" s="3">
        <v>0.41510416666666666</v>
      </c>
      <c r="C30" s="1" t="s">
        <v>92</v>
      </c>
      <c r="D30" s="1" t="s">
        <v>93</v>
      </c>
      <c r="E30" s="1" t="s">
        <v>94</v>
      </c>
      <c r="F30" s="1" t="s">
        <v>56</v>
      </c>
      <c r="G30" s="1" t="s">
        <v>95</v>
      </c>
      <c r="H30" s="1" t="s">
        <v>42</v>
      </c>
      <c r="I30" s="1" t="s">
        <v>133</v>
      </c>
      <c r="J30" s="1">
        <v>112.0</v>
      </c>
      <c r="L30" s="4">
        <f t="shared" si="1"/>
        <v>0.0001157407407</v>
      </c>
    </row>
    <row r="31" ht="15.75" customHeight="1">
      <c r="A31" s="2">
        <v>45495.0</v>
      </c>
      <c r="B31" s="3">
        <v>0.41521990740740744</v>
      </c>
      <c r="C31" s="1" t="s">
        <v>134</v>
      </c>
      <c r="D31" s="1" t="s">
        <v>55</v>
      </c>
      <c r="E31" s="1" t="s">
        <v>135</v>
      </c>
      <c r="F31" s="1" t="s">
        <v>136</v>
      </c>
      <c r="G31" s="1" t="s">
        <v>137</v>
      </c>
      <c r="H31" s="1" t="s">
        <v>58</v>
      </c>
      <c r="I31" s="1" t="s">
        <v>127</v>
      </c>
      <c r="J31" s="1">
        <v>112.0</v>
      </c>
      <c r="L31" s="4">
        <f t="shared" si="1"/>
        <v>0.0001157407407</v>
      </c>
    </row>
    <row r="32" ht="15.75" customHeight="1">
      <c r="A32" s="2">
        <v>45495.0</v>
      </c>
      <c r="B32" s="3">
        <v>0.4153356481481481</v>
      </c>
      <c r="C32" s="1" t="s">
        <v>92</v>
      </c>
      <c r="D32" s="1" t="s">
        <v>93</v>
      </c>
      <c r="E32" s="1" t="s">
        <v>94</v>
      </c>
      <c r="F32" s="1" t="s">
        <v>56</v>
      </c>
      <c r="G32" s="1" t="s">
        <v>95</v>
      </c>
      <c r="H32" s="1" t="s">
        <v>42</v>
      </c>
      <c r="I32" s="1" t="s">
        <v>133</v>
      </c>
      <c r="J32" s="1">
        <v>112.0</v>
      </c>
      <c r="L32" s="4">
        <f t="shared" si="1"/>
        <v>0.0002314814815</v>
      </c>
    </row>
    <row r="33" ht="15.75" customHeight="1">
      <c r="A33" s="2">
        <v>45495.0</v>
      </c>
      <c r="B33" s="3">
        <v>0.41556712962962966</v>
      </c>
      <c r="C33" s="1" t="s">
        <v>138</v>
      </c>
      <c r="D33" s="1" t="s">
        <v>139</v>
      </c>
      <c r="E33" s="1" t="s">
        <v>140</v>
      </c>
      <c r="F33" s="1" t="s">
        <v>83</v>
      </c>
      <c r="G33" s="1" t="s">
        <v>141</v>
      </c>
      <c r="H33" s="1" t="s">
        <v>142</v>
      </c>
      <c r="I33" s="1" t="s">
        <v>143</v>
      </c>
      <c r="J33" s="1">
        <v>112.0</v>
      </c>
      <c r="L33" s="4">
        <f t="shared" si="1"/>
        <v>0.0001157407407</v>
      </c>
    </row>
    <row r="34" ht="15.75" customHeight="1">
      <c r="A34" s="2">
        <v>45495.0</v>
      </c>
      <c r="B34" s="3">
        <v>0.4156828703703704</v>
      </c>
      <c r="C34" s="1" t="s">
        <v>49</v>
      </c>
      <c r="D34" s="1" t="s">
        <v>111</v>
      </c>
      <c r="E34" s="1" t="s">
        <v>112</v>
      </c>
      <c r="F34" s="1" t="s">
        <v>56</v>
      </c>
      <c r="G34" s="1" t="s">
        <v>128</v>
      </c>
      <c r="H34" s="1" t="s">
        <v>42</v>
      </c>
      <c r="I34" s="1" t="s">
        <v>144</v>
      </c>
      <c r="J34" s="1">
        <v>112.0</v>
      </c>
      <c r="L34" s="4">
        <f t="shared" si="1"/>
        <v>0.0001157407407</v>
      </c>
    </row>
    <row r="35" ht="15.75" customHeight="1">
      <c r="A35" s="2">
        <v>45495.0</v>
      </c>
      <c r="B35" s="3">
        <v>0.4157986111111111</v>
      </c>
      <c r="C35" s="1" t="s">
        <v>145</v>
      </c>
      <c r="D35" s="1" t="s">
        <v>146</v>
      </c>
      <c r="E35" s="1" t="s">
        <v>147</v>
      </c>
      <c r="F35" s="1" t="s">
        <v>136</v>
      </c>
      <c r="G35" s="1" t="s">
        <v>148</v>
      </c>
      <c r="H35" s="1" t="s">
        <v>58</v>
      </c>
      <c r="I35" s="1" t="s">
        <v>149</v>
      </c>
      <c r="J35" s="1">
        <v>112.0</v>
      </c>
      <c r="L35" s="4">
        <f t="shared" si="1"/>
        <v>0.0001157407407</v>
      </c>
    </row>
    <row r="36" ht="15.75" customHeight="1">
      <c r="A36" s="2">
        <v>45495.0</v>
      </c>
      <c r="B36" s="3">
        <v>0.4159143518518518</v>
      </c>
      <c r="C36" s="1" t="s">
        <v>150</v>
      </c>
      <c r="D36" s="1" t="s">
        <v>151</v>
      </c>
      <c r="E36" s="1" t="s">
        <v>152</v>
      </c>
      <c r="F36" s="1" t="s">
        <v>29</v>
      </c>
      <c r="G36" s="1" t="s">
        <v>153</v>
      </c>
      <c r="H36" s="1" t="s">
        <v>31</v>
      </c>
      <c r="I36" s="1" t="s">
        <v>154</v>
      </c>
      <c r="J36" s="1">
        <v>112.0</v>
      </c>
      <c r="L36" s="4">
        <f t="shared" si="1"/>
        <v>0.0001157407407</v>
      </c>
    </row>
    <row r="37" ht="15.75" customHeight="1">
      <c r="A37" s="2">
        <v>45495.0</v>
      </c>
      <c r="B37" s="3">
        <v>0.4160300925925926</v>
      </c>
      <c r="C37" s="1" t="s">
        <v>148</v>
      </c>
      <c r="D37" s="1" t="s">
        <v>155</v>
      </c>
      <c r="E37" s="1" t="s">
        <v>156</v>
      </c>
      <c r="F37" s="1" t="s">
        <v>157</v>
      </c>
      <c r="G37" s="1" t="s">
        <v>158</v>
      </c>
      <c r="H37" s="1" t="s">
        <v>132</v>
      </c>
      <c r="I37" s="1" t="s">
        <v>127</v>
      </c>
      <c r="J37" s="1">
        <v>112.0</v>
      </c>
      <c r="L37" s="4">
        <f t="shared" si="1"/>
        <v>0.0001157407407</v>
      </c>
    </row>
    <row r="38" ht="15.75" customHeight="1">
      <c r="A38" s="2">
        <v>45495.0</v>
      </c>
      <c r="B38" s="3">
        <v>0.4161458333333334</v>
      </c>
      <c r="C38" s="1" t="s">
        <v>159</v>
      </c>
      <c r="D38" s="1" t="s">
        <v>146</v>
      </c>
      <c r="E38" s="1" t="s">
        <v>160</v>
      </c>
      <c r="F38" s="1" t="s">
        <v>136</v>
      </c>
      <c r="G38" s="1" t="s">
        <v>161</v>
      </c>
      <c r="H38" s="1" t="s">
        <v>58</v>
      </c>
      <c r="I38" s="1" t="s">
        <v>154</v>
      </c>
      <c r="J38" s="1">
        <v>112.0</v>
      </c>
      <c r="L38" s="4">
        <f t="shared" si="1"/>
        <v>0.0001157407407</v>
      </c>
    </row>
    <row r="39" ht="15.75" customHeight="1">
      <c r="A39" s="2">
        <v>45495.0</v>
      </c>
      <c r="B39" s="3">
        <v>0.41626157407407405</v>
      </c>
      <c r="C39" s="1" t="s">
        <v>162</v>
      </c>
      <c r="D39" s="1" t="s">
        <v>163</v>
      </c>
      <c r="E39" s="1" t="s">
        <v>164</v>
      </c>
      <c r="F39" s="1" t="s">
        <v>132</v>
      </c>
      <c r="G39" s="1" t="s">
        <v>165</v>
      </c>
      <c r="H39" s="1" t="s">
        <v>90</v>
      </c>
      <c r="I39" s="1" t="s">
        <v>144</v>
      </c>
      <c r="J39" s="1">
        <v>112.0</v>
      </c>
      <c r="L39" s="4">
        <f t="shared" si="1"/>
        <v>0.0001273148148</v>
      </c>
    </row>
    <row r="40" ht="15.75" customHeight="1">
      <c r="A40" s="2">
        <v>45495.0</v>
      </c>
      <c r="B40" s="3">
        <v>0.4163888888888889</v>
      </c>
      <c r="C40" s="1" t="s">
        <v>54</v>
      </c>
      <c r="D40" s="1" t="s">
        <v>55</v>
      </c>
      <c r="E40" s="1" t="s">
        <v>19</v>
      </c>
      <c r="F40" s="1" t="s">
        <v>56</v>
      </c>
      <c r="G40" s="1" t="s">
        <v>57</v>
      </c>
      <c r="H40" s="1" t="s">
        <v>58</v>
      </c>
      <c r="I40" s="1" t="s">
        <v>154</v>
      </c>
      <c r="J40" s="1">
        <v>112.0</v>
      </c>
      <c r="L40" s="4">
        <f t="shared" si="1"/>
        <v>0.0001157407407</v>
      </c>
    </row>
    <row r="41" ht="15.75" customHeight="1">
      <c r="A41" s="2">
        <v>45495.0</v>
      </c>
      <c r="B41" s="3">
        <v>0.4165046296296296</v>
      </c>
      <c r="C41" s="1" t="s">
        <v>150</v>
      </c>
      <c r="D41" s="1" t="s">
        <v>151</v>
      </c>
      <c r="E41" s="1" t="s">
        <v>152</v>
      </c>
      <c r="F41" s="1" t="s">
        <v>29</v>
      </c>
      <c r="G41" s="1" t="s">
        <v>153</v>
      </c>
      <c r="H41" s="1" t="s">
        <v>31</v>
      </c>
      <c r="I41" s="1" t="s">
        <v>149</v>
      </c>
      <c r="J41" s="1">
        <v>112.0</v>
      </c>
      <c r="L41" s="4">
        <f t="shared" si="1"/>
        <v>0.0001157407407</v>
      </c>
    </row>
    <row r="42" ht="15.75" customHeight="1">
      <c r="A42" s="2">
        <v>45495.0</v>
      </c>
      <c r="B42" s="3">
        <v>0.41662037037037036</v>
      </c>
      <c r="C42" s="1" t="s">
        <v>166</v>
      </c>
      <c r="D42" s="1" t="s">
        <v>167</v>
      </c>
      <c r="E42" s="1" t="s">
        <v>168</v>
      </c>
      <c r="F42" s="1" t="s">
        <v>169</v>
      </c>
      <c r="G42" s="1" t="s">
        <v>170</v>
      </c>
      <c r="H42" s="1" t="s">
        <v>36</v>
      </c>
      <c r="I42" s="1" t="s">
        <v>133</v>
      </c>
      <c r="J42" s="1">
        <v>112.0</v>
      </c>
      <c r="L42" s="4">
        <f t="shared" si="1"/>
        <v>0.0001157407407</v>
      </c>
    </row>
    <row r="43" ht="15.75" customHeight="1">
      <c r="A43" s="2">
        <v>45495.0</v>
      </c>
      <c r="B43" s="3">
        <v>0.41673611111111114</v>
      </c>
      <c r="C43" s="1" t="s">
        <v>141</v>
      </c>
      <c r="D43" s="1" t="s">
        <v>146</v>
      </c>
      <c r="E43" s="1" t="s">
        <v>147</v>
      </c>
      <c r="F43" s="1" t="s">
        <v>136</v>
      </c>
      <c r="G43" s="1" t="s">
        <v>171</v>
      </c>
      <c r="H43" s="1" t="s">
        <v>58</v>
      </c>
      <c r="I43" s="1" t="s">
        <v>172</v>
      </c>
      <c r="J43" s="1">
        <v>112.0</v>
      </c>
      <c r="L43" s="4">
        <f t="shared" si="1"/>
        <v>0.0001157407407</v>
      </c>
    </row>
    <row r="44" ht="15.75" customHeight="1">
      <c r="A44" s="2">
        <v>45495.0</v>
      </c>
      <c r="B44" s="3">
        <v>0.41685185185185186</v>
      </c>
      <c r="C44" s="1" t="s">
        <v>173</v>
      </c>
      <c r="D44" s="1" t="s">
        <v>174</v>
      </c>
      <c r="E44" s="1" t="s">
        <v>175</v>
      </c>
      <c r="F44" s="1" t="s">
        <v>157</v>
      </c>
      <c r="G44" s="1" t="s">
        <v>176</v>
      </c>
      <c r="H44" s="1" t="s">
        <v>29</v>
      </c>
      <c r="I44" s="1" t="s">
        <v>144</v>
      </c>
      <c r="J44" s="1">
        <v>112.0</v>
      </c>
      <c r="L44" s="4">
        <f t="shared" si="1"/>
        <v>0.0001157407407</v>
      </c>
    </row>
    <row r="45" ht="15.75" customHeight="1">
      <c r="A45" s="2">
        <v>45495.0</v>
      </c>
      <c r="B45" s="3">
        <v>0.4169675925925926</v>
      </c>
      <c r="C45" s="1" t="s">
        <v>89</v>
      </c>
      <c r="D45" s="1" t="s">
        <v>167</v>
      </c>
      <c r="E45" s="1" t="s">
        <v>177</v>
      </c>
      <c r="F45" s="1" t="s">
        <v>169</v>
      </c>
      <c r="G45" s="1" t="s">
        <v>178</v>
      </c>
      <c r="H45" s="1" t="s">
        <v>36</v>
      </c>
      <c r="I45" s="1" t="s">
        <v>149</v>
      </c>
      <c r="J45" s="1">
        <v>112.0</v>
      </c>
      <c r="L45" s="4">
        <f t="shared" si="1"/>
        <v>0.0001157407407</v>
      </c>
    </row>
    <row r="46" ht="15.75" customHeight="1">
      <c r="A46" s="2">
        <v>45495.0</v>
      </c>
      <c r="B46" s="3">
        <v>0.4170833333333333</v>
      </c>
      <c r="C46" s="1" t="s">
        <v>179</v>
      </c>
      <c r="D46" s="1" t="s">
        <v>73</v>
      </c>
      <c r="E46" s="1" t="s">
        <v>114</v>
      </c>
      <c r="F46" s="1" t="s">
        <v>75</v>
      </c>
      <c r="G46" s="1" t="s">
        <v>180</v>
      </c>
      <c r="H46" s="1" t="s">
        <v>29</v>
      </c>
      <c r="I46" s="1" t="s">
        <v>133</v>
      </c>
      <c r="J46" s="1">
        <v>112.0</v>
      </c>
      <c r="L46" s="4">
        <f t="shared" si="1"/>
        <v>0.0001157407407</v>
      </c>
    </row>
    <row r="47" ht="15.75" customHeight="1">
      <c r="A47" s="2">
        <v>45495.0</v>
      </c>
      <c r="B47" s="3">
        <v>0.4171990740740741</v>
      </c>
      <c r="C47" s="1" t="s">
        <v>54</v>
      </c>
      <c r="D47" s="1" t="s">
        <v>55</v>
      </c>
      <c r="E47" s="1" t="s">
        <v>19</v>
      </c>
      <c r="F47" s="1" t="s">
        <v>56</v>
      </c>
      <c r="G47" s="1" t="s">
        <v>57</v>
      </c>
      <c r="H47" s="1" t="s">
        <v>58</v>
      </c>
      <c r="I47" s="1" t="s">
        <v>172</v>
      </c>
      <c r="J47" s="1">
        <v>112.0</v>
      </c>
      <c r="L47" s="4">
        <f t="shared" si="1"/>
        <v>0.0001157407407</v>
      </c>
    </row>
    <row r="48" ht="15.75" customHeight="1">
      <c r="A48" s="2">
        <v>45495.0</v>
      </c>
      <c r="B48" s="3">
        <v>0.41731481481481486</v>
      </c>
      <c r="C48" s="1" t="s">
        <v>173</v>
      </c>
      <c r="D48" s="1" t="s">
        <v>174</v>
      </c>
      <c r="E48" s="1" t="s">
        <v>175</v>
      </c>
      <c r="F48" s="1" t="s">
        <v>157</v>
      </c>
      <c r="G48" s="1" t="s">
        <v>176</v>
      </c>
      <c r="H48" s="1" t="s">
        <v>29</v>
      </c>
      <c r="I48" s="1" t="s">
        <v>181</v>
      </c>
      <c r="J48" s="1">
        <v>112.0</v>
      </c>
      <c r="L48" s="4">
        <f t="shared" si="1"/>
        <v>0.0001157407407</v>
      </c>
    </row>
    <row r="49" ht="15.75" customHeight="1">
      <c r="A49" s="2">
        <v>45495.0</v>
      </c>
      <c r="B49" s="3">
        <v>0.4174305555555555</v>
      </c>
      <c r="C49" s="1" t="s">
        <v>182</v>
      </c>
      <c r="D49" s="1" t="s">
        <v>183</v>
      </c>
      <c r="E49" s="1" t="s">
        <v>184</v>
      </c>
      <c r="F49" s="1" t="s">
        <v>58</v>
      </c>
      <c r="G49" s="1" t="s">
        <v>185</v>
      </c>
      <c r="H49" s="1" t="s">
        <v>38</v>
      </c>
      <c r="I49" s="1" t="s">
        <v>186</v>
      </c>
      <c r="J49" s="1">
        <v>112.0</v>
      </c>
      <c r="L49" s="4">
        <f t="shared" si="1"/>
        <v>0.0001157407407</v>
      </c>
    </row>
    <row r="50" ht="15.75" customHeight="1">
      <c r="A50" s="2">
        <v>45495.0</v>
      </c>
      <c r="B50" s="3">
        <v>0.4175462962962963</v>
      </c>
      <c r="C50" s="1" t="s">
        <v>187</v>
      </c>
      <c r="D50" s="1" t="s">
        <v>51</v>
      </c>
      <c r="E50" s="1" t="s">
        <v>188</v>
      </c>
      <c r="F50" s="1" t="s">
        <v>64</v>
      </c>
      <c r="G50" s="1" t="s">
        <v>92</v>
      </c>
      <c r="H50" s="1" t="s">
        <v>53</v>
      </c>
      <c r="I50" s="1" t="s">
        <v>154</v>
      </c>
      <c r="J50" s="1">
        <v>112.0</v>
      </c>
      <c r="L50" s="4">
        <f t="shared" si="1"/>
        <v>0.0002430555556</v>
      </c>
    </row>
    <row r="51" ht="15.75" customHeight="1">
      <c r="A51" s="2">
        <v>45495.0</v>
      </c>
      <c r="B51" s="3">
        <v>0.41778935185185184</v>
      </c>
      <c r="C51" s="1" t="s">
        <v>141</v>
      </c>
      <c r="D51" s="1" t="s">
        <v>146</v>
      </c>
      <c r="E51" s="1" t="s">
        <v>147</v>
      </c>
      <c r="F51" s="1" t="s">
        <v>136</v>
      </c>
      <c r="G51" s="1" t="s">
        <v>171</v>
      </c>
      <c r="H51" s="1" t="s">
        <v>58</v>
      </c>
      <c r="I51" s="1" t="s">
        <v>189</v>
      </c>
      <c r="J51" s="1">
        <v>112.0</v>
      </c>
      <c r="L51" s="4">
        <f t="shared" si="1"/>
        <v>0.0001273148148</v>
      </c>
    </row>
    <row r="52" ht="15.75" customHeight="1">
      <c r="A52" s="2">
        <v>45495.0</v>
      </c>
      <c r="B52" s="3">
        <v>0.41791666666666666</v>
      </c>
      <c r="C52" s="1" t="s">
        <v>182</v>
      </c>
      <c r="D52" s="1" t="s">
        <v>183</v>
      </c>
      <c r="E52" s="1" t="s">
        <v>184</v>
      </c>
      <c r="F52" s="1" t="s">
        <v>58</v>
      </c>
      <c r="G52" s="1" t="s">
        <v>185</v>
      </c>
      <c r="H52" s="1" t="s">
        <v>38</v>
      </c>
      <c r="I52" s="1" t="s">
        <v>172</v>
      </c>
      <c r="J52" s="1">
        <v>112.0</v>
      </c>
      <c r="L52" s="4">
        <f t="shared" si="1"/>
        <v>0.0001157407407</v>
      </c>
    </row>
    <row r="53" ht="15.75" customHeight="1">
      <c r="A53" s="2">
        <v>45495.0</v>
      </c>
      <c r="B53" s="3">
        <v>0.4180324074074074</v>
      </c>
      <c r="C53" s="1" t="s">
        <v>138</v>
      </c>
      <c r="D53" s="1" t="s">
        <v>139</v>
      </c>
      <c r="E53" s="1" t="s">
        <v>140</v>
      </c>
      <c r="F53" s="1" t="s">
        <v>83</v>
      </c>
      <c r="G53" s="1" t="s">
        <v>141</v>
      </c>
      <c r="H53" s="1" t="s">
        <v>142</v>
      </c>
      <c r="I53" s="1" t="s">
        <v>190</v>
      </c>
      <c r="J53" s="1">
        <v>112.0</v>
      </c>
      <c r="L53" s="4">
        <f t="shared" si="1"/>
        <v>0.0001157407407</v>
      </c>
    </row>
    <row r="54" ht="15.75" customHeight="1">
      <c r="A54" s="2">
        <v>45495.0</v>
      </c>
      <c r="B54" s="3">
        <v>0.41814814814814816</v>
      </c>
      <c r="C54" s="1" t="s">
        <v>150</v>
      </c>
      <c r="D54" s="1" t="s">
        <v>151</v>
      </c>
      <c r="E54" s="1" t="s">
        <v>152</v>
      </c>
      <c r="F54" s="1" t="s">
        <v>29</v>
      </c>
      <c r="G54" s="1" t="s">
        <v>153</v>
      </c>
      <c r="H54" s="1" t="s">
        <v>31</v>
      </c>
      <c r="I54" s="1" t="s">
        <v>172</v>
      </c>
      <c r="J54" s="1">
        <v>112.0</v>
      </c>
      <c r="L54" s="4">
        <f t="shared" si="1"/>
        <v>0.0001157407407</v>
      </c>
    </row>
    <row r="55" ht="15.75" customHeight="1">
      <c r="A55" s="2">
        <v>45495.0</v>
      </c>
      <c r="B55" s="3">
        <v>0.41826388888888894</v>
      </c>
      <c r="C55" s="1" t="s">
        <v>191</v>
      </c>
      <c r="D55" s="1" t="s">
        <v>167</v>
      </c>
      <c r="E55" s="1" t="s">
        <v>177</v>
      </c>
      <c r="F55" s="1" t="s">
        <v>169</v>
      </c>
      <c r="G55" s="1" t="s">
        <v>192</v>
      </c>
      <c r="H55" s="1" t="s">
        <v>36</v>
      </c>
      <c r="I55" s="1" t="s">
        <v>190</v>
      </c>
      <c r="J55" s="1">
        <v>112.0</v>
      </c>
      <c r="L55" s="4">
        <f t="shared" si="1"/>
        <v>0.0001157407407</v>
      </c>
    </row>
    <row r="56" ht="15.75" customHeight="1">
      <c r="A56" s="2">
        <v>45495.0</v>
      </c>
      <c r="B56" s="3">
        <v>0.4183796296296296</v>
      </c>
      <c r="C56" s="1" t="s">
        <v>191</v>
      </c>
      <c r="D56" s="1" t="s">
        <v>167</v>
      </c>
      <c r="E56" s="1" t="s">
        <v>177</v>
      </c>
      <c r="F56" s="1" t="s">
        <v>169</v>
      </c>
      <c r="G56" s="1" t="s">
        <v>192</v>
      </c>
      <c r="H56" s="1" t="s">
        <v>36</v>
      </c>
      <c r="I56" s="1" t="s">
        <v>190</v>
      </c>
      <c r="J56" s="1">
        <v>112.0</v>
      </c>
      <c r="L56" s="4">
        <f t="shared" si="1"/>
        <v>0.0001157407407</v>
      </c>
    </row>
    <row r="57" ht="15.75" customHeight="1">
      <c r="A57" s="2">
        <v>45495.0</v>
      </c>
      <c r="B57" s="3">
        <v>0.4184953703703704</v>
      </c>
      <c r="C57" s="1" t="s">
        <v>193</v>
      </c>
      <c r="D57" s="1" t="s">
        <v>163</v>
      </c>
      <c r="E57" s="1" t="s">
        <v>164</v>
      </c>
      <c r="F57" s="1" t="s">
        <v>132</v>
      </c>
      <c r="G57" s="1" t="s">
        <v>194</v>
      </c>
      <c r="H57" s="1" t="s">
        <v>90</v>
      </c>
      <c r="I57" s="1" t="s">
        <v>186</v>
      </c>
      <c r="J57" s="1">
        <v>112.0</v>
      </c>
      <c r="L57" s="4">
        <f t="shared" si="1"/>
        <v>0.0001157407407</v>
      </c>
    </row>
    <row r="58" ht="15.75" customHeight="1">
      <c r="A58" s="2">
        <v>45495.0</v>
      </c>
      <c r="B58" s="3">
        <v>0.4186111111111111</v>
      </c>
      <c r="C58" s="1" t="s">
        <v>92</v>
      </c>
      <c r="D58" s="1" t="s">
        <v>93</v>
      </c>
      <c r="E58" s="1" t="s">
        <v>94</v>
      </c>
      <c r="F58" s="1" t="s">
        <v>56</v>
      </c>
      <c r="G58" s="1" t="s">
        <v>95</v>
      </c>
      <c r="H58" s="1" t="s">
        <v>42</v>
      </c>
      <c r="I58" s="1" t="s">
        <v>154</v>
      </c>
      <c r="J58" s="1">
        <v>112.0</v>
      </c>
      <c r="L58" s="4">
        <f t="shared" si="1"/>
        <v>0.0001157407407</v>
      </c>
    </row>
    <row r="59" ht="15.75" customHeight="1">
      <c r="A59" s="2">
        <v>45495.0</v>
      </c>
      <c r="B59" s="3">
        <v>0.4187268518518519</v>
      </c>
      <c r="C59" s="1" t="s">
        <v>195</v>
      </c>
      <c r="D59" s="1" t="s">
        <v>98</v>
      </c>
      <c r="E59" s="1" t="s">
        <v>196</v>
      </c>
      <c r="F59" s="1" t="s">
        <v>64</v>
      </c>
      <c r="G59" s="1" t="s">
        <v>197</v>
      </c>
      <c r="H59" s="1" t="s">
        <v>36</v>
      </c>
      <c r="I59" s="1" t="s">
        <v>172</v>
      </c>
      <c r="J59" s="1">
        <v>112.0</v>
      </c>
      <c r="L59" s="4">
        <f t="shared" si="1"/>
        <v>0.0001157407407</v>
      </c>
    </row>
    <row r="60" ht="15.75" customHeight="1">
      <c r="A60" s="2">
        <v>45495.0</v>
      </c>
      <c r="B60" s="3">
        <v>0.41884259259259254</v>
      </c>
      <c r="C60" s="1" t="s">
        <v>30</v>
      </c>
      <c r="D60" s="1" t="s">
        <v>98</v>
      </c>
      <c r="E60" s="1" t="s">
        <v>198</v>
      </c>
      <c r="F60" s="1" t="s">
        <v>64</v>
      </c>
      <c r="G60" s="1" t="s">
        <v>179</v>
      </c>
      <c r="H60" s="1" t="s">
        <v>53</v>
      </c>
      <c r="I60" s="1" t="s">
        <v>186</v>
      </c>
      <c r="J60" s="1">
        <v>112.0</v>
      </c>
      <c r="L60" s="4">
        <f t="shared" si="1"/>
        <v>0.0001157407407</v>
      </c>
    </row>
    <row r="61" ht="15.75" customHeight="1">
      <c r="A61" s="2">
        <v>45495.0</v>
      </c>
      <c r="B61" s="3">
        <v>0.4189583333333333</v>
      </c>
      <c r="C61" s="1" t="s">
        <v>185</v>
      </c>
      <c r="D61" s="1" t="s">
        <v>199</v>
      </c>
      <c r="E61" s="1" t="s">
        <v>200</v>
      </c>
      <c r="F61" s="1" t="s">
        <v>48</v>
      </c>
      <c r="G61" s="1" t="s">
        <v>110</v>
      </c>
      <c r="H61" s="1" t="s">
        <v>15</v>
      </c>
      <c r="I61" s="1" t="s">
        <v>172</v>
      </c>
      <c r="J61" s="1">
        <v>112.0</v>
      </c>
      <c r="L61" s="4">
        <f t="shared" si="1"/>
        <v>0.0001157407407</v>
      </c>
    </row>
    <row r="62" ht="15.75" customHeight="1">
      <c r="A62" s="2">
        <v>45495.0</v>
      </c>
      <c r="B62" s="3">
        <v>0.4190740740740741</v>
      </c>
      <c r="C62" s="1" t="s">
        <v>201</v>
      </c>
      <c r="D62" s="1" t="s">
        <v>202</v>
      </c>
      <c r="E62" s="1" t="s">
        <v>196</v>
      </c>
      <c r="F62" s="1" t="s">
        <v>169</v>
      </c>
      <c r="G62" s="1" t="s">
        <v>72</v>
      </c>
      <c r="H62" s="1" t="s">
        <v>36</v>
      </c>
      <c r="I62" s="1" t="s">
        <v>172</v>
      </c>
      <c r="J62" s="1">
        <v>112.0</v>
      </c>
      <c r="L62" s="4">
        <f t="shared" si="1"/>
        <v>0.0001157407407</v>
      </c>
    </row>
    <row r="63" ht="15.75" customHeight="1">
      <c r="A63" s="2">
        <v>45495.0</v>
      </c>
      <c r="B63" s="3">
        <v>0.4191898148148148</v>
      </c>
      <c r="C63" s="1" t="s">
        <v>203</v>
      </c>
      <c r="D63" s="1" t="s">
        <v>204</v>
      </c>
      <c r="E63" s="1" t="s">
        <v>205</v>
      </c>
      <c r="F63" s="1" t="s">
        <v>136</v>
      </c>
      <c r="G63" s="1" t="s">
        <v>206</v>
      </c>
      <c r="H63" s="1" t="s">
        <v>58</v>
      </c>
      <c r="I63" s="1" t="s">
        <v>181</v>
      </c>
      <c r="J63" s="1">
        <v>112.0</v>
      </c>
      <c r="L63" s="4">
        <f t="shared" si="1"/>
        <v>0.0001273148148</v>
      </c>
    </row>
    <row r="64" ht="15.75" customHeight="1">
      <c r="A64" s="2">
        <v>45495.0</v>
      </c>
      <c r="B64" s="3">
        <v>0.41931712962962964</v>
      </c>
      <c r="C64" s="1" t="s">
        <v>92</v>
      </c>
      <c r="D64" s="1" t="s">
        <v>93</v>
      </c>
      <c r="E64" s="1" t="s">
        <v>94</v>
      </c>
      <c r="F64" s="1" t="s">
        <v>56</v>
      </c>
      <c r="G64" s="1" t="s">
        <v>95</v>
      </c>
      <c r="H64" s="1" t="s">
        <v>42</v>
      </c>
      <c r="I64" s="1" t="s">
        <v>181</v>
      </c>
      <c r="J64" s="1">
        <v>112.0</v>
      </c>
      <c r="L64" s="4">
        <f t="shared" si="1"/>
        <v>0.0001157407407</v>
      </c>
    </row>
    <row r="65" ht="15.75" customHeight="1">
      <c r="A65" s="2">
        <v>45495.0</v>
      </c>
      <c r="B65" s="3">
        <v>0.4194328703703704</v>
      </c>
      <c r="C65" s="1" t="s">
        <v>141</v>
      </c>
      <c r="D65" s="1" t="s">
        <v>146</v>
      </c>
      <c r="E65" s="1" t="s">
        <v>147</v>
      </c>
      <c r="F65" s="1" t="s">
        <v>136</v>
      </c>
      <c r="G65" s="1" t="s">
        <v>171</v>
      </c>
      <c r="H65" s="1" t="s">
        <v>58</v>
      </c>
      <c r="I65" s="1" t="s">
        <v>181</v>
      </c>
      <c r="J65" s="1">
        <v>112.0</v>
      </c>
      <c r="L65" s="4">
        <f t="shared" si="1"/>
        <v>0.0001157407407</v>
      </c>
    </row>
    <row r="66" ht="15.75" customHeight="1">
      <c r="A66" s="2">
        <v>45495.0</v>
      </c>
      <c r="B66" s="3">
        <v>0.4195486111111111</v>
      </c>
      <c r="C66" s="1" t="s">
        <v>203</v>
      </c>
      <c r="D66" s="1" t="s">
        <v>204</v>
      </c>
      <c r="E66" s="1" t="s">
        <v>205</v>
      </c>
      <c r="F66" s="1" t="s">
        <v>136</v>
      </c>
      <c r="G66" s="1" t="s">
        <v>206</v>
      </c>
      <c r="H66" s="1" t="s">
        <v>58</v>
      </c>
      <c r="I66" s="1" t="s">
        <v>181</v>
      </c>
      <c r="J66" s="1">
        <v>112.0</v>
      </c>
      <c r="L66" s="4">
        <f t="shared" si="1"/>
        <v>0.0001157407407</v>
      </c>
    </row>
    <row r="67" ht="15.75" customHeight="1">
      <c r="A67" s="2">
        <v>45495.0</v>
      </c>
      <c r="B67" s="3">
        <v>0.41966435185185186</v>
      </c>
      <c r="C67" s="1" t="s">
        <v>115</v>
      </c>
      <c r="D67" s="1" t="s">
        <v>207</v>
      </c>
      <c r="E67" s="1" t="s">
        <v>208</v>
      </c>
      <c r="F67" s="1" t="s">
        <v>118</v>
      </c>
      <c r="G67" s="1" t="s">
        <v>209</v>
      </c>
      <c r="H67" s="1" t="s">
        <v>132</v>
      </c>
      <c r="I67" s="1" t="s">
        <v>189</v>
      </c>
      <c r="J67" s="1">
        <v>112.0</v>
      </c>
      <c r="L67" s="4">
        <f t="shared" si="1"/>
        <v>0.0001157407407</v>
      </c>
    </row>
    <row r="68" ht="15.75" customHeight="1">
      <c r="A68" s="2">
        <v>45495.0</v>
      </c>
      <c r="B68" s="3">
        <v>0.4197800925925926</v>
      </c>
      <c r="C68" s="1" t="s">
        <v>187</v>
      </c>
      <c r="D68" s="1" t="s">
        <v>51</v>
      </c>
      <c r="E68" s="1" t="s">
        <v>188</v>
      </c>
      <c r="F68" s="1" t="s">
        <v>64</v>
      </c>
      <c r="G68" s="1" t="s">
        <v>92</v>
      </c>
      <c r="H68" s="1" t="s">
        <v>53</v>
      </c>
      <c r="I68" s="1" t="s">
        <v>172</v>
      </c>
      <c r="J68" s="1">
        <v>112.0</v>
      </c>
      <c r="L68" s="4">
        <f t="shared" si="1"/>
        <v>0.0001157407407</v>
      </c>
    </row>
    <row r="69" ht="15.75" customHeight="1">
      <c r="A69" s="2">
        <v>45495.0</v>
      </c>
      <c r="B69" s="3">
        <v>0.41989583333333336</v>
      </c>
      <c r="C69" s="1" t="s">
        <v>30</v>
      </c>
      <c r="D69" s="1" t="s">
        <v>98</v>
      </c>
      <c r="E69" s="1" t="s">
        <v>198</v>
      </c>
      <c r="F69" s="1" t="s">
        <v>64</v>
      </c>
      <c r="G69" s="1" t="s">
        <v>179</v>
      </c>
      <c r="H69" s="1" t="s">
        <v>53</v>
      </c>
      <c r="I69" s="1" t="s">
        <v>181</v>
      </c>
      <c r="J69" s="1">
        <v>112.0</v>
      </c>
      <c r="L69" s="4">
        <f t="shared" si="1"/>
        <v>0.0001157407407</v>
      </c>
    </row>
    <row r="70" ht="15.75" customHeight="1">
      <c r="A70" s="2">
        <v>45495.0</v>
      </c>
      <c r="B70" s="3">
        <v>0.420011574074074</v>
      </c>
      <c r="C70" s="1" t="s">
        <v>37</v>
      </c>
      <c r="D70" s="1" t="s">
        <v>199</v>
      </c>
      <c r="E70" s="1" t="s">
        <v>210</v>
      </c>
      <c r="F70" s="1" t="s">
        <v>48</v>
      </c>
      <c r="G70" s="1" t="s">
        <v>54</v>
      </c>
      <c r="H70" s="1" t="s">
        <v>15</v>
      </c>
      <c r="I70" s="1" t="s">
        <v>172</v>
      </c>
      <c r="J70" s="1">
        <v>112.0</v>
      </c>
      <c r="L70" s="4">
        <f t="shared" si="1"/>
        <v>0.0001273148148</v>
      </c>
    </row>
    <row r="71" ht="15.75" customHeight="1">
      <c r="A71" s="2">
        <v>45495.0</v>
      </c>
      <c r="B71" s="3">
        <v>0.4201388888888889</v>
      </c>
      <c r="C71" s="1" t="s">
        <v>191</v>
      </c>
      <c r="D71" s="1" t="s">
        <v>167</v>
      </c>
      <c r="E71" s="1" t="s">
        <v>177</v>
      </c>
      <c r="F71" s="1" t="s">
        <v>169</v>
      </c>
      <c r="G71" s="1" t="s">
        <v>192</v>
      </c>
      <c r="H71" s="1" t="s">
        <v>36</v>
      </c>
      <c r="I71" s="1" t="s">
        <v>181</v>
      </c>
      <c r="J71" s="1">
        <v>112.0</v>
      </c>
      <c r="L71" s="4">
        <f t="shared" si="1"/>
        <v>0.0001157407407</v>
      </c>
    </row>
    <row r="72" ht="15.75" customHeight="1">
      <c r="A72" s="2">
        <v>45495.0</v>
      </c>
      <c r="B72" s="3">
        <v>0.4202546296296296</v>
      </c>
      <c r="C72" s="1" t="s">
        <v>211</v>
      </c>
      <c r="D72" s="1" t="s">
        <v>212</v>
      </c>
      <c r="E72" s="1" t="s">
        <v>213</v>
      </c>
      <c r="F72" s="1" t="s">
        <v>64</v>
      </c>
      <c r="G72" s="1" t="s">
        <v>107</v>
      </c>
      <c r="H72" s="1" t="s">
        <v>53</v>
      </c>
      <c r="I72" s="1" t="s">
        <v>190</v>
      </c>
      <c r="J72" s="1">
        <v>112.0</v>
      </c>
      <c r="L72" s="4">
        <f t="shared" si="1"/>
        <v>0.0001157407407</v>
      </c>
    </row>
    <row r="73" ht="15.75" customHeight="1">
      <c r="A73" s="2">
        <v>45495.0</v>
      </c>
      <c r="B73" s="3">
        <v>0.42037037037037034</v>
      </c>
      <c r="C73" s="1" t="s">
        <v>214</v>
      </c>
      <c r="D73" s="1" t="s">
        <v>183</v>
      </c>
      <c r="E73" s="1" t="s">
        <v>35</v>
      </c>
      <c r="F73" s="1" t="s">
        <v>58</v>
      </c>
      <c r="G73" s="1" t="s">
        <v>215</v>
      </c>
      <c r="H73" s="1" t="s">
        <v>38</v>
      </c>
      <c r="I73" s="1" t="s">
        <v>181</v>
      </c>
      <c r="J73" s="1">
        <v>112.0</v>
      </c>
      <c r="L73" s="4">
        <f t="shared" si="1"/>
        <v>0.0001157407407</v>
      </c>
    </row>
    <row r="74" ht="15.75" customHeight="1">
      <c r="A74" s="2">
        <v>45495.0</v>
      </c>
      <c r="B74" s="3">
        <v>0.4204861111111111</v>
      </c>
      <c r="C74" s="1" t="s">
        <v>216</v>
      </c>
      <c r="D74" s="1" t="s">
        <v>116</v>
      </c>
      <c r="E74" s="1" t="s">
        <v>217</v>
      </c>
      <c r="F74" s="1" t="s">
        <v>218</v>
      </c>
      <c r="G74" s="1" t="s">
        <v>219</v>
      </c>
      <c r="H74" s="1" t="s">
        <v>88</v>
      </c>
      <c r="I74" s="1" t="s">
        <v>189</v>
      </c>
      <c r="J74" s="1">
        <v>112.0</v>
      </c>
      <c r="L74" s="4">
        <f t="shared" si="1"/>
        <v>0.0001157407407</v>
      </c>
    </row>
    <row r="75" ht="15.75" customHeight="1">
      <c r="A75" s="2">
        <v>45495.0</v>
      </c>
      <c r="B75" s="3">
        <v>0.4206018518518519</v>
      </c>
      <c r="C75" s="1" t="s">
        <v>115</v>
      </c>
      <c r="D75" s="1" t="s">
        <v>207</v>
      </c>
      <c r="E75" s="1" t="s">
        <v>208</v>
      </c>
      <c r="F75" s="1" t="s">
        <v>118</v>
      </c>
      <c r="G75" s="1" t="s">
        <v>209</v>
      </c>
      <c r="H75" s="1" t="s">
        <v>132</v>
      </c>
      <c r="I75" s="1" t="s">
        <v>190</v>
      </c>
      <c r="J75" s="1">
        <v>112.0</v>
      </c>
      <c r="L75" s="4">
        <f t="shared" si="1"/>
        <v>0.0001157407407</v>
      </c>
    </row>
    <row r="76" ht="15.75" customHeight="1">
      <c r="A76" s="2">
        <v>45495.0</v>
      </c>
      <c r="B76" s="3">
        <v>0.42071759259259256</v>
      </c>
      <c r="C76" s="1" t="s">
        <v>220</v>
      </c>
      <c r="D76" s="1" t="s">
        <v>221</v>
      </c>
      <c r="E76" s="1" t="s">
        <v>222</v>
      </c>
      <c r="F76" s="1" t="s">
        <v>83</v>
      </c>
      <c r="G76" s="1" t="s">
        <v>134</v>
      </c>
      <c r="H76" s="1" t="s">
        <v>15</v>
      </c>
      <c r="I76" s="1" t="s">
        <v>186</v>
      </c>
      <c r="J76" s="1">
        <v>112.0</v>
      </c>
      <c r="L76" s="4">
        <f t="shared" si="1"/>
        <v>0.0001273148148</v>
      </c>
    </row>
    <row r="77" ht="15.75" customHeight="1">
      <c r="A77" s="2">
        <v>45495.0</v>
      </c>
      <c r="B77" s="3">
        <v>0.42084490740740743</v>
      </c>
      <c r="C77" s="1" t="s">
        <v>223</v>
      </c>
      <c r="D77" s="1" t="s">
        <v>129</v>
      </c>
      <c r="E77" s="1" t="s">
        <v>130</v>
      </c>
      <c r="F77" s="1" t="s">
        <v>118</v>
      </c>
      <c r="G77" s="1" t="s">
        <v>224</v>
      </c>
      <c r="H77" s="1" t="s">
        <v>132</v>
      </c>
      <c r="I77" s="1" t="s">
        <v>186</v>
      </c>
      <c r="J77" s="1">
        <v>112.0</v>
      </c>
      <c r="L77" s="4">
        <f t="shared" si="1"/>
        <v>0.0001157407407</v>
      </c>
    </row>
    <row r="78" ht="15.75" customHeight="1">
      <c r="A78" s="2">
        <v>45495.0</v>
      </c>
      <c r="B78" s="3">
        <v>0.4209606481481481</v>
      </c>
      <c r="C78" s="1" t="s">
        <v>225</v>
      </c>
      <c r="D78" s="1" t="s">
        <v>226</v>
      </c>
      <c r="E78" s="1" t="s">
        <v>227</v>
      </c>
      <c r="F78" s="1" t="s">
        <v>42</v>
      </c>
      <c r="G78" s="1" t="s">
        <v>228</v>
      </c>
      <c r="H78" s="1" t="s">
        <v>31</v>
      </c>
      <c r="I78" s="1" t="s">
        <v>190</v>
      </c>
      <c r="J78" s="1">
        <v>112.0</v>
      </c>
      <c r="L78" s="4">
        <f t="shared" si="1"/>
        <v>0.0001157407407</v>
      </c>
    </row>
    <row r="79" ht="15.75" customHeight="1">
      <c r="A79" s="2">
        <v>45495.0</v>
      </c>
      <c r="B79" s="3">
        <v>0.4210763888888889</v>
      </c>
      <c r="C79" s="1" t="s">
        <v>131</v>
      </c>
      <c r="D79" s="1" t="s">
        <v>124</v>
      </c>
      <c r="E79" s="1" t="s">
        <v>229</v>
      </c>
      <c r="F79" s="1" t="s">
        <v>218</v>
      </c>
      <c r="G79" s="1" t="s">
        <v>230</v>
      </c>
      <c r="H79" s="1" t="s">
        <v>88</v>
      </c>
      <c r="I79" s="1" t="s">
        <v>172</v>
      </c>
      <c r="J79" s="1">
        <v>112.0</v>
      </c>
      <c r="L79" s="4">
        <f t="shared" si="1"/>
        <v>0.0001157407407</v>
      </c>
    </row>
    <row r="80" ht="15.75" customHeight="1">
      <c r="A80" s="2">
        <v>45495.0</v>
      </c>
      <c r="B80" s="3">
        <v>0.42119212962962965</v>
      </c>
      <c r="C80" s="1" t="s">
        <v>191</v>
      </c>
      <c r="D80" s="1" t="s">
        <v>167</v>
      </c>
      <c r="E80" s="1" t="s">
        <v>177</v>
      </c>
      <c r="F80" s="1" t="s">
        <v>169</v>
      </c>
      <c r="G80" s="1" t="s">
        <v>192</v>
      </c>
      <c r="H80" s="1" t="s">
        <v>36</v>
      </c>
      <c r="I80" s="1" t="s">
        <v>172</v>
      </c>
      <c r="J80" s="1">
        <v>112.0</v>
      </c>
      <c r="L80" s="4">
        <f t="shared" si="1"/>
        <v>0.0001157407407</v>
      </c>
    </row>
    <row r="81" ht="15.75" customHeight="1">
      <c r="A81" s="2">
        <v>45495.0</v>
      </c>
      <c r="B81" s="3">
        <v>0.4213078703703704</v>
      </c>
      <c r="C81" s="1" t="s">
        <v>228</v>
      </c>
      <c r="D81" s="1" t="s">
        <v>212</v>
      </c>
      <c r="E81" s="1" t="s">
        <v>213</v>
      </c>
      <c r="F81" s="1" t="s">
        <v>64</v>
      </c>
      <c r="G81" s="1" t="s">
        <v>231</v>
      </c>
      <c r="H81" s="1" t="s">
        <v>53</v>
      </c>
      <c r="I81" s="1" t="s">
        <v>190</v>
      </c>
      <c r="J81" s="1">
        <v>112.0</v>
      </c>
      <c r="L81" s="4">
        <f t="shared" si="1"/>
        <v>0.0001157407407</v>
      </c>
    </row>
    <row r="82" ht="15.75" customHeight="1">
      <c r="A82" s="2">
        <v>45495.0</v>
      </c>
      <c r="B82" s="3">
        <v>0.4214236111111111</v>
      </c>
      <c r="C82" s="1" t="s">
        <v>232</v>
      </c>
      <c r="D82" s="1" t="s">
        <v>233</v>
      </c>
      <c r="E82" s="1" t="s">
        <v>234</v>
      </c>
      <c r="F82" s="1" t="s">
        <v>58</v>
      </c>
      <c r="G82" s="1" t="s">
        <v>235</v>
      </c>
      <c r="H82" s="1" t="s">
        <v>22</v>
      </c>
      <c r="I82" s="1" t="s">
        <v>236</v>
      </c>
      <c r="J82" s="1">
        <v>112.0</v>
      </c>
      <c r="L82" s="4">
        <f t="shared" si="1"/>
        <v>0.0001157407407</v>
      </c>
    </row>
    <row r="83" ht="15.75" customHeight="1">
      <c r="A83" s="2">
        <v>45495.0</v>
      </c>
      <c r="B83" s="3">
        <v>0.4215393518518518</v>
      </c>
      <c r="C83" s="1" t="s">
        <v>228</v>
      </c>
      <c r="D83" s="1" t="s">
        <v>212</v>
      </c>
      <c r="E83" s="1" t="s">
        <v>213</v>
      </c>
      <c r="F83" s="1" t="s">
        <v>64</v>
      </c>
      <c r="G83" s="1" t="s">
        <v>231</v>
      </c>
      <c r="H83" s="1" t="s">
        <v>53</v>
      </c>
      <c r="I83" s="1" t="s">
        <v>186</v>
      </c>
      <c r="J83" s="1">
        <v>112.0</v>
      </c>
      <c r="L83" s="4">
        <f t="shared" si="1"/>
        <v>0.0001273148148</v>
      </c>
    </row>
    <row r="84" ht="15.75" customHeight="1">
      <c r="A84" s="2">
        <v>45495.0</v>
      </c>
      <c r="B84" s="3">
        <v>0.42166666666666663</v>
      </c>
      <c r="C84" s="1" t="s">
        <v>237</v>
      </c>
      <c r="D84" s="1" t="s">
        <v>79</v>
      </c>
      <c r="E84" s="1" t="s">
        <v>80</v>
      </c>
      <c r="F84" s="1" t="s">
        <v>81</v>
      </c>
      <c r="G84" s="1" t="s">
        <v>238</v>
      </c>
      <c r="H84" s="1" t="s">
        <v>83</v>
      </c>
      <c r="I84" s="1" t="s">
        <v>172</v>
      </c>
      <c r="J84" s="1">
        <v>112.0</v>
      </c>
      <c r="L84" s="4">
        <f t="shared" si="1"/>
        <v>0.0001157407407</v>
      </c>
    </row>
    <row r="85" ht="15.75" customHeight="1">
      <c r="A85" s="2">
        <v>45495.0</v>
      </c>
      <c r="B85" s="3">
        <v>0.4217824074074074</v>
      </c>
      <c r="C85" s="1" t="s">
        <v>228</v>
      </c>
      <c r="D85" s="1" t="s">
        <v>212</v>
      </c>
      <c r="E85" s="1" t="s">
        <v>213</v>
      </c>
      <c r="F85" s="1" t="s">
        <v>64</v>
      </c>
      <c r="G85" s="1" t="s">
        <v>231</v>
      </c>
      <c r="H85" s="1" t="s">
        <v>53</v>
      </c>
      <c r="I85" s="1" t="s">
        <v>239</v>
      </c>
      <c r="J85" s="1">
        <v>112.0</v>
      </c>
      <c r="L85" s="4">
        <f t="shared" si="1"/>
        <v>0.0001157407407</v>
      </c>
    </row>
    <row r="86" ht="15.75" customHeight="1">
      <c r="A86" s="2">
        <v>45495.0</v>
      </c>
      <c r="B86" s="3">
        <v>0.42189814814814813</v>
      </c>
      <c r="C86" s="1" t="s">
        <v>97</v>
      </c>
      <c r="D86" s="1" t="s">
        <v>98</v>
      </c>
      <c r="E86" s="1" t="s">
        <v>99</v>
      </c>
      <c r="F86" s="1" t="s">
        <v>64</v>
      </c>
      <c r="G86" s="1" t="s">
        <v>100</v>
      </c>
      <c r="H86" s="1" t="s">
        <v>53</v>
      </c>
      <c r="I86" s="1" t="s">
        <v>239</v>
      </c>
      <c r="J86" s="1">
        <v>112.0</v>
      </c>
      <c r="L86" s="4">
        <f t="shared" si="1"/>
        <v>0.0001157407407</v>
      </c>
    </row>
    <row r="87" ht="15.75" customHeight="1">
      <c r="A87" s="2">
        <v>45495.0</v>
      </c>
      <c r="B87" s="3">
        <v>0.4220138888888889</v>
      </c>
      <c r="C87" s="1" t="s">
        <v>240</v>
      </c>
      <c r="D87" s="1" t="s">
        <v>27</v>
      </c>
      <c r="E87" s="1" t="s">
        <v>241</v>
      </c>
      <c r="F87" s="1" t="s">
        <v>29</v>
      </c>
      <c r="G87" s="1" t="s">
        <v>195</v>
      </c>
      <c r="H87" s="1" t="s">
        <v>31</v>
      </c>
      <c r="I87" s="1" t="s">
        <v>236</v>
      </c>
      <c r="J87" s="1">
        <v>112.0</v>
      </c>
      <c r="L87" s="4">
        <f t="shared" si="1"/>
        <v>0.0001157407407</v>
      </c>
    </row>
    <row r="88" ht="15.75" customHeight="1">
      <c r="A88" s="2">
        <v>45495.0</v>
      </c>
      <c r="B88" s="3">
        <v>0.4221296296296296</v>
      </c>
      <c r="C88" s="1" t="s">
        <v>201</v>
      </c>
      <c r="D88" s="1" t="s">
        <v>202</v>
      </c>
      <c r="E88" s="1" t="s">
        <v>196</v>
      </c>
      <c r="F88" s="1" t="s">
        <v>169</v>
      </c>
      <c r="G88" s="1" t="s">
        <v>72</v>
      </c>
      <c r="H88" s="1" t="s">
        <v>36</v>
      </c>
      <c r="I88" s="1" t="s">
        <v>181</v>
      </c>
      <c r="J88" s="1">
        <v>112.0</v>
      </c>
      <c r="L88" s="4">
        <f t="shared" si="1"/>
        <v>0.0002430555556</v>
      </c>
    </row>
    <row r="89" ht="15.75" customHeight="1">
      <c r="A89" s="2">
        <v>45495.0</v>
      </c>
      <c r="B89" s="3">
        <v>0.42237268518518517</v>
      </c>
      <c r="C89" s="1" t="s">
        <v>194</v>
      </c>
      <c r="D89" s="1" t="s">
        <v>202</v>
      </c>
      <c r="E89" s="1" t="s">
        <v>242</v>
      </c>
      <c r="F89" s="1" t="s">
        <v>169</v>
      </c>
      <c r="G89" s="1" t="s">
        <v>243</v>
      </c>
      <c r="H89" s="1" t="s">
        <v>36</v>
      </c>
      <c r="I89" s="1" t="s">
        <v>190</v>
      </c>
      <c r="J89" s="1">
        <v>112.0</v>
      </c>
      <c r="L89" s="4">
        <f t="shared" si="1"/>
        <v>0.0001157407407</v>
      </c>
    </row>
    <row r="90" ht="15.75" customHeight="1">
      <c r="A90" s="2">
        <v>45495.0</v>
      </c>
      <c r="B90" s="3">
        <v>0.4224884259259259</v>
      </c>
      <c r="C90" s="1" t="s">
        <v>194</v>
      </c>
      <c r="D90" s="1" t="s">
        <v>202</v>
      </c>
      <c r="E90" s="1" t="s">
        <v>242</v>
      </c>
      <c r="F90" s="1" t="s">
        <v>169</v>
      </c>
      <c r="G90" s="1" t="s">
        <v>243</v>
      </c>
      <c r="H90" s="1" t="s">
        <v>36</v>
      </c>
      <c r="I90" s="1" t="s">
        <v>186</v>
      </c>
      <c r="J90" s="1">
        <v>112.0</v>
      </c>
      <c r="L90" s="4">
        <f t="shared" si="1"/>
        <v>0.0001157407407</v>
      </c>
    </row>
    <row r="91" ht="15.75" customHeight="1">
      <c r="A91" s="2">
        <v>45495.0</v>
      </c>
      <c r="B91" s="3">
        <v>0.42260416666666667</v>
      </c>
      <c r="C91" s="1" t="s">
        <v>244</v>
      </c>
      <c r="D91" s="1" t="s">
        <v>163</v>
      </c>
      <c r="E91" s="1" t="s">
        <v>245</v>
      </c>
      <c r="F91" s="1" t="s">
        <v>132</v>
      </c>
      <c r="G91" s="1" t="s">
        <v>201</v>
      </c>
      <c r="H91" s="1" t="s">
        <v>90</v>
      </c>
      <c r="I91" s="1" t="s">
        <v>181</v>
      </c>
      <c r="J91" s="1">
        <v>112.0</v>
      </c>
      <c r="L91" s="4">
        <f t="shared" si="1"/>
        <v>0.0001157407407</v>
      </c>
    </row>
    <row r="92" ht="15.75" customHeight="1">
      <c r="A92" s="2">
        <v>45495.0</v>
      </c>
      <c r="B92" s="3">
        <v>0.42271990740740745</v>
      </c>
      <c r="C92" s="1" t="s">
        <v>89</v>
      </c>
      <c r="D92" s="1" t="s">
        <v>167</v>
      </c>
      <c r="E92" s="1" t="s">
        <v>177</v>
      </c>
      <c r="F92" s="1" t="s">
        <v>169</v>
      </c>
      <c r="G92" s="1" t="s">
        <v>178</v>
      </c>
      <c r="H92" s="1" t="s">
        <v>36</v>
      </c>
      <c r="I92" s="1" t="s">
        <v>246</v>
      </c>
      <c r="J92" s="1">
        <v>112.0</v>
      </c>
      <c r="L92" s="4">
        <f t="shared" si="1"/>
        <v>0.0001157407407</v>
      </c>
    </row>
    <row r="93" ht="15.75" customHeight="1">
      <c r="A93" s="2">
        <v>45495.0</v>
      </c>
      <c r="B93" s="3">
        <v>0.4228356481481481</v>
      </c>
      <c r="C93" s="1" t="s">
        <v>247</v>
      </c>
      <c r="D93" s="1" t="s">
        <v>204</v>
      </c>
      <c r="E93" s="1" t="s">
        <v>248</v>
      </c>
      <c r="F93" s="1" t="s">
        <v>136</v>
      </c>
      <c r="G93" s="1" t="s">
        <v>173</v>
      </c>
      <c r="H93" s="1" t="s">
        <v>58</v>
      </c>
      <c r="I93" s="1" t="s">
        <v>190</v>
      </c>
      <c r="J93" s="1">
        <v>112.0</v>
      </c>
      <c r="L93" s="4">
        <f t="shared" si="1"/>
        <v>0.0001157407407</v>
      </c>
    </row>
    <row r="94" ht="15.75" customHeight="1">
      <c r="A94" s="2">
        <v>45495.0</v>
      </c>
      <c r="B94" s="3">
        <v>0.4229513888888889</v>
      </c>
      <c r="C94" s="1" t="s">
        <v>173</v>
      </c>
      <c r="D94" s="1" t="s">
        <v>174</v>
      </c>
      <c r="E94" s="1" t="s">
        <v>175</v>
      </c>
      <c r="F94" s="1" t="s">
        <v>157</v>
      </c>
      <c r="G94" s="1" t="s">
        <v>176</v>
      </c>
      <c r="H94" s="1" t="s">
        <v>29</v>
      </c>
      <c r="I94" s="1" t="s">
        <v>172</v>
      </c>
      <c r="J94" s="1">
        <v>112.0</v>
      </c>
      <c r="L94" s="4">
        <f t="shared" si="1"/>
        <v>0.0001157407407</v>
      </c>
    </row>
    <row r="95" ht="15.75" customHeight="1">
      <c r="A95" s="2">
        <v>45495.0</v>
      </c>
      <c r="B95" s="3">
        <v>0.4230671296296296</v>
      </c>
      <c r="C95" s="1" t="s">
        <v>237</v>
      </c>
      <c r="D95" s="1" t="s">
        <v>79</v>
      </c>
      <c r="E95" s="1" t="s">
        <v>80</v>
      </c>
      <c r="F95" s="1" t="s">
        <v>81</v>
      </c>
      <c r="G95" s="1" t="s">
        <v>238</v>
      </c>
      <c r="H95" s="1" t="s">
        <v>83</v>
      </c>
      <c r="I95" s="1" t="s">
        <v>181</v>
      </c>
      <c r="J95" s="1">
        <v>112.0</v>
      </c>
      <c r="L95" s="4">
        <f t="shared" si="1"/>
        <v>0.0001157407407</v>
      </c>
    </row>
    <row r="96" ht="15.75" customHeight="1">
      <c r="A96" s="2">
        <v>45495.0</v>
      </c>
      <c r="B96" s="3">
        <v>0.4231828703703704</v>
      </c>
      <c r="C96" s="1" t="s">
        <v>66</v>
      </c>
      <c r="D96" s="1" t="s">
        <v>67</v>
      </c>
      <c r="E96" s="1" t="s">
        <v>68</v>
      </c>
      <c r="F96" s="1" t="s">
        <v>69</v>
      </c>
      <c r="G96" s="1" t="s">
        <v>70</v>
      </c>
      <c r="H96" s="1" t="s">
        <v>48</v>
      </c>
      <c r="I96" s="1" t="s">
        <v>172</v>
      </c>
      <c r="J96" s="1">
        <v>112.0</v>
      </c>
      <c r="L96" s="4">
        <f t="shared" si="1"/>
        <v>0.0001157407407</v>
      </c>
    </row>
    <row r="97" ht="15.75" customHeight="1">
      <c r="A97" s="2">
        <v>45495.0</v>
      </c>
      <c r="B97" s="3">
        <v>0.42329861111111117</v>
      </c>
      <c r="C97" s="1" t="s">
        <v>237</v>
      </c>
      <c r="D97" s="1" t="s">
        <v>79</v>
      </c>
      <c r="E97" s="1" t="s">
        <v>80</v>
      </c>
      <c r="F97" s="1" t="s">
        <v>81</v>
      </c>
      <c r="G97" s="1" t="s">
        <v>238</v>
      </c>
      <c r="H97" s="1" t="s">
        <v>83</v>
      </c>
      <c r="I97" s="1" t="s">
        <v>190</v>
      </c>
      <c r="J97" s="1">
        <v>112.0</v>
      </c>
      <c r="L97" s="4">
        <f t="shared" si="1"/>
        <v>0.0001157407407</v>
      </c>
    </row>
    <row r="98" ht="15.75" customHeight="1">
      <c r="A98" s="2">
        <v>45495.0</v>
      </c>
      <c r="B98" s="3">
        <v>0.42341435185185183</v>
      </c>
      <c r="C98" s="1" t="s">
        <v>249</v>
      </c>
      <c r="D98" s="1" t="s">
        <v>250</v>
      </c>
      <c r="E98" s="1" t="s">
        <v>251</v>
      </c>
      <c r="F98" s="1" t="s">
        <v>81</v>
      </c>
      <c r="G98" s="1" t="s">
        <v>252</v>
      </c>
      <c r="H98" s="1" t="s">
        <v>83</v>
      </c>
      <c r="I98" s="1" t="s">
        <v>189</v>
      </c>
      <c r="J98" s="1">
        <v>112.0</v>
      </c>
      <c r="L98" s="4">
        <f t="shared" si="1"/>
        <v>0.0001157407407</v>
      </c>
    </row>
    <row r="99" ht="15.75" customHeight="1">
      <c r="A99" s="2">
        <v>45495.0</v>
      </c>
      <c r="B99" s="3">
        <v>0.4235300925925926</v>
      </c>
      <c r="C99" s="1" t="s">
        <v>253</v>
      </c>
      <c r="D99" s="1" t="s">
        <v>254</v>
      </c>
      <c r="E99" s="1" t="s">
        <v>255</v>
      </c>
      <c r="F99" s="1" t="s">
        <v>218</v>
      </c>
      <c r="G99" s="1" t="s">
        <v>119</v>
      </c>
      <c r="H99" s="1" t="s">
        <v>88</v>
      </c>
      <c r="I99" s="1" t="s">
        <v>172</v>
      </c>
      <c r="J99" s="1">
        <v>112.0</v>
      </c>
      <c r="L99" s="4">
        <f t="shared" si="1"/>
        <v>0.0001157407407</v>
      </c>
    </row>
    <row r="100" ht="15.75" customHeight="1">
      <c r="A100" s="2">
        <v>45495.0</v>
      </c>
      <c r="B100" s="3">
        <v>0.42364583333333333</v>
      </c>
      <c r="C100" s="1" t="s">
        <v>252</v>
      </c>
      <c r="D100" s="1" t="s">
        <v>67</v>
      </c>
      <c r="E100" s="1" t="s">
        <v>256</v>
      </c>
      <c r="F100" s="1" t="s">
        <v>69</v>
      </c>
      <c r="G100" s="1" t="s">
        <v>257</v>
      </c>
      <c r="H100" s="1" t="s">
        <v>48</v>
      </c>
      <c r="I100" s="1" t="s">
        <v>189</v>
      </c>
      <c r="J100" s="1">
        <v>112.0</v>
      </c>
      <c r="L100" s="4">
        <f t="shared" si="1"/>
        <v>0.0001157407407</v>
      </c>
    </row>
    <row r="101" ht="15.75" customHeight="1">
      <c r="A101" s="2">
        <v>45495.0</v>
      </c>
      <c r="B101" s="3">
        <v>0.4237615740740741</v>
      </c>
      <c r="C101" s="1" t="s">
        <v>148</v>
      </c>
      <c r="D101" s="1" t="s">
        <v>155</v>
      </c>
      <c r="E101" s="1" t="s">
        <v>156</v>
      </c>
      <c r="F101" s="1" t="s">
        <v>157</v>
      </c>
      <c r="G101" s="1" t="s">
        <v>158</v>
      </c>
      <c r="H101" s="1" t="s">
        <v>132</v>
      </c>
      <c r="I101" s="1" t="s">
        <v>189</v>
      </c>
      <c r="J101" s="1">
        <v>112.0</v>
      </c>
      <c r="L101" s="4">
        <f t="shared" si="1"/>
        <v>0.0001157407407</v>
      </c>
    </row>
    <row r="102" ht="15.75" customHeight="1">
      <c r="A102" s="2">
        <v>45495.0</v>
      </c>
      <c r="B102" s="3">
        <v>0.4238773148148148</v>
      </c>
      <c r="C102" s="1" t="s">
        <v>192</v>
      </c>
      <c r="D102" s="1" t="s">
        <v>258</v>
      </c>
      <c r="E102" s="1" t="s">
        <v>259</v>
      </c>
      <c r="F102" s="1" t="s">
        <v>157</v>
      </c>
      <c r="G102" s="1" t="s">
        <v>260</v>
      </c>
      <c r="H102" s="1" t="s">
        <v>29</v>
      </c>
      <c r="I102" s="1" t="s">
        <v>190</v>
      </c>
      <c r="J102" s="1">
        <v>112.0</v>
      </c>
      <c r="L102" s="4">
        <f t="shared" si="1"/>
        <v>0.0001157407407</v>
      </c>
    </row>
    <row r="103" ht="15.75" customHeight="1">
      <c r="A103" s="2">
        <v>45495.0</v>
      </c>
      <c r="B103" s="3">
        <v>0.42399305555555555</v>
      </c>
      <c r="C103" s="1" t="s">
        <v>109</v>
      </c>
      <c r="D103" s="1" t="s">
        <v>207</v>
      </c>
      <c r="E103" s="1" t="s">
        <v>261</v>
      </c>
      <c r="F103" s="1" t="s">
        <v>118</v>
      </c>
      <c r="G103" s="1" t="s">
        <v>123</v>
      </c>
      <c r="H103" s="1" t="s">
        <v>132</v>
      </c>
      <c r="I103" s="1" t="s">
        <v>190</v>
      </c>
      <c r="J103" s="1">
        <v>112.0</v>
      </c>
      <c r="L103" s="4">
        <f t="shared" si="1"/>
        <v>0.0001157407407</v>
      </c>
    </row>
    <row r="104" ht="15.75" customHeight="1">
      <c r="A104" s="2">
        <v>45495.0</v>
      </c>
      <c r="B104" s="3">
        <v>0.42410879629629633</v>
      </c>
      <c r="C104" s="1" t="s">
        <v>76</v>
      </c>
      <c r="D104" s="1" t="s">
        <v>116</v>
      </c>
      <c r="E104" s="1" t="s">
        <v>117</v>
      </c>
      <c r="F104" s="1" t="s">
        <v>118</v>
      </c>
      <c r="G104" s="1" t="s">
        <v>78</v>
      </c>
      <c r="H104" s="1" t="s">
        <v>88</v>
      </c>
      <c r="I104" s="1" t="s">
        <v>236</v>
      </c>
      <c r="J104" s="1">
        <v>112.0</v>
      </c>
      <c r="L104" s="4">
        <f t="shared" si="1"/>
        <v>0.0001157407407</v>
      </c>
    </row>
    <row r="105" ht="15.75" customHeight="1">
      <c r="A105" s="2">
        <v>45495.0</v>
      </c>
      <c r="B105" s="3">
        <v>0.42422453703703705</v>
      </c>
      <c r="C105" s="1" t="s">
        <v>262</v>
      </c>
      <c r="D105" s="1" t="s">
        <v>254</v>
      </c>
      <c r="E105" s="1" t="s">
        <v>263</v>
      </c>
      <c r="F105" s="1" t="s">
        <v>218</v>
      </c>
      <c r="G105" s="1" t="s">
        <v>264</v>
      </c>
      <c r="H105" s="1" t="s">
        <v>88</v>
      </c>
      <c r="I105" s="1" t="s">
        <v>239</v>
      </c>
      <c r="J105" s="1">
        <v>112.0</v>
      </c>
      <c r="L105" s="4">
        <f t="shared" si="1"/>
        <v>0.0001157407407</v>
      </c>
    </row>
    <row r="106" ht="15.75" customHeight="1">
      <c r="A106" s="2">
        <v>45495.0</v>
      </c>
      <c r="B106" s="3">
        <v>0.4243402777777778</v>
      </c>
      <c r="C106" s="1" t="s">
        <v>54</v>
      </c>
      <c r="D106" s="1" t="s">
        <v>55</v>
      </c>
      <c r="E106" s="1" t="s">
        <v>19</v>
      </c>
      <c r="F106" s="1" t="s">
        <v>56</v>
      </c>
      <c r="G106" s="1" t="s">
        <v>57</v>
      </c>
      <c r="H106" s="1" t="s">
        <v>58</v>
      </c>
      <c r="I106" s="1" t="s">
        <v>239</v>
      </c>
      <c r="J106" s="1">
        <v>112.0</v>
      </c>
      <c r="L106" s="4">
        <f t="shared" si="1"/>
        <v>0.0001273148148</v>
      </c>
    </row>
    <row r="107" ht="15.75" customHeight="1">
      <c r="A107" s="2">
        <v>45495.0</v>
      </c>
      <c r="B107" s="3">
        <v>0.42446759259259265</v>
      </c>
      <c r="C107" s="1" t="s">
        <v>253</v>
      </c>
      <c r="D107" s="1" t="s">
        <v>254</v>
      </c>
      <c r="E107" s="1" t="s">
        <v>255</v>
      </c>
      <c r="F107" s="1" t="s">
        <v>218</v>
      </c>
      <c r="G107" s="1" t="s">
        <v>119</v>
      </c>
      <c r="H107" s="1" t="s">
        <v>88</v>
      </c>
      <c r="I107" s="1" t="s">
        <v>172</v>
      </c>
      <c r="J107" s="1">
        <v>112.0</v>
      </c>
      <c r="L107" s="4">
        <f t="shared" si="1"/>
        <v>0.0001157407407</v>
      </c>
    </row>
    <row r="108" ht="15.75" customHeight="1">
      <c r="A108" s="2">
        <v>45495.0</v>
      </c>
      <c r="B108" s="3">
        <v>0.4245833333333333</v>
      </c>
      <c r="C108" s="1" t="s">
        <v>192</v>
      </c>
      <c r="D108" s="1" t="s">
        <v>258</v>
      </c>
      <c r="E108" s="1" t="s">
        <v>259</v>
      </c>
      <c r="F108" s="1" t="s">
        <v>157</v>
      </c>
      <c r="G108" s="1" t="s">
        <v>260</v>
      </c>
      <c r="H108" s="1" t="s">
        <v>29</v>
      </c>
      <c r="I108" s="1" t="s">
        <v>265</v>
      </c>
      <c r="J108" s="1">
        <v>112.0</v>
      </c>
      <c r="L108" s="4">
        <f t="shared" si="1"/>
        <v>0.0001157407407</v>
      </c>
    </row>
    <row r="109" ht="15.75" customHeight="1">
      <c r="A109" s="2">
        <v>45495.0</v>
      </c>
      <c r="B109" s="3">
        <v>0.4246990740740741</v>
      </c>
      <c r="C109" s="1" t="s">
        <v>128</v>
      </c>
      <c r="D109" s="1" t="s">
        <v>129</v>
      </c>
      <c r="E109" s="1" t="s">
        <v>130</v>
      </c>
      <c r="F109" s="1" t="s">
        <v>118</v>
      </c>
      <c r="G109" s="1" t="s">
        <v>131</v>
      </c>
      <c r="H109" s="1" t="s">
        <v>132</v>
      </c>
      <c r="I109" s="1" t="s">
        <v>181</v>
      </c>
      <c r="J109" s="1">
        <v>112.0</v>
      </c>
      <c r="L109" s="4">
        <f t="shared" si="1"/>
        <v>0.0001157407407</v>
      </c>
    </row>
    <row r="110" ht="15.75" customHeight="1">
      <c r="A110" s="2">
        <v>45495.0</v>
      </c>
      <c r="B110" s="3">
        <v>0.4248148148148148</v>
      </c>
      <c r="C110" s="1" t="s">
        <v>148</v>
      </c>
      <c r="D110" s="1" t="s">
        <v>155</v>
      </c>
      <c r="E110" s="1" t="s">
        <v>156</v>
      </c>
      <c r="F110" s="1" t="s">
        <v>157</v>
      </c>
      <c r="G110" s="1" t="s">
        <v>158</v>
      </c>
      <c r="H110" s="1" t="s">
        <v>132</v>
      </c>
      <c r="I110" s="1" t="s">
        <v>239</v>
      </c>
      <c r="J110" s="1">
        <v>112.0</v>
      </c>
      <c r="L110" s="4">
        <f t="shared" si="1"/>
        <v>0.0001157407407</v>
      </c>
    </row>
    <row r="111" ht="15.75" customHeight="1">
      <c r="A111" s="2">
        <v>45495.0</v>
      </c>
      <c r="B111" s="3">
        <v>0.4249305555555556</v>
      </c>
      <c r="C111" s="1" t="s">
        <v>266</v>
      </c>
      <c r="D111" s="1" t="s">
        <v>86</v>
      </c>
      <c r="E111" s="1" t="s">
        <v>267</v>
      </c>
      <c r="F111" s="1" t="s">
        <v>88</v>
      </c>
      <c r="G111" s="1" t="s">
        <v>203</v>
      </c>
      <c r="H111" s="1" t="s">
        <v>142</v>
      </c>
      <c r="I111" s="1" t="s">
        <v>239</v>
      </c>
      <c r="J111" s="1">
        <v>112.0</v>
      </c>
      <c r="L111" s="4">
        <f t="shared" si="1"/>
        <v>0.0001157407407</v>
      </c>
    </row>
    <row r="112" ht="15.75" customHeight="1">
      <c r="A112" s="2">
        <v>45495.0</v>
      </c>
      <c r="B112" s="3">
        <v>0.42504629629629626</v>
      </c>
      <c r="C112" s="1" t="s">
        <v>30</v>
      </c>
      <c r="D112" s="1" t="s">
        <v>98</v>
      </c>
      <c r="E112" s="1" t="s">
        <v>198</v>
      </c>
      <c r="F112" s="1" t="s">
        <v>64</v>
      </c>
      <c r="G112" s="1" t="s">
        <v>179</v>
      </c>
      <c r="H112" s="1" t="s">
        <v>53</v>
      </c>
      <c r="I112" s="1" t="s">
        <v>239</v>
      </c>
      <c r="J112" s="1">
        <v>112.0</v>
      </c>
      <c r="L112" s="4">
        <f t="shared" si="1"/>
        <v>0.0001273148148</v>
      </c>
    </row>
    <row r="113" ht="15.75" customHeight="1">
      <c r="A113" s="2">
        <v>45495.0</v>
      </c>
      <c r="B113" s="3">
        <v>0.4251736111111111</v>
      </c>
      <c r="C113" s="1" t="s">
        <v>109</v>
      </c>
      <c r="D113" s="1" t="s">
        <v>207</v>
      </c>
      <c r="E113" s="1" t="s">
        <v>261</v>
      </c>
      <c r="F113" s="1" t="s">
        <v>118</v>
      </c>
      <c r="G113" s="1" t="s">
        <v>123</v>
      </c>
      <c r="H113" s="1" t="s">
        <v>132</v>
      </c>
      <c r="I113" s="1" t="s">
        <v>239</v>
      </c>
      <c r="J113" s="1">
        <v>112.0</v>
      </c>
      <c r="L113" s="4">
        <f t="shared" si="1"/>
        <v>0.0001273148148</v>
      </c>
    </row>
    <row r="114" ht="15.75" customHeight="1">
      <c r="A114" s="2">
        <v>45495.0</v>
      </c>
      <c r="B114" s="3">
        <v>0.42530092592592594</v>
      </c>
      <c r="C114" s="1" t="s">
        <v>52</v>
      </c>
      <c r="D114" s="1" t="s">
        <v>111</v>
      </c>
      <c r="E114" s="1" t="s">
        <v>268</v>
      </c>
      <c r="F114" s="1" t="s">
        <v>56</v>
      </c>
      <c r="G114" s="1" t="s">
        <v>223</v>
      </c>
      <c r="H114" s="1" t="s">
        <v>42</v>
      </c>
      <c r="I114" s="1" t="s">
        <v>239</v>
      </c>
      <c r="J114" s="1">
        <v>112.0</v>
      </c>
      <c r="L114" s="4">
        <f t="shared" si="1"/>
        <v>0.0001157407407</v>
      </c>
    </row>
    <row r="115" ht="15.75" customHeight="1">
      <c r="A115" s="2">
        <v>45495.0</v>
      </c>
      <c r="B115" s="3">
        <v>0.4254166666666667</v>
      </c>
      <c r="C115" s="1" t="s">
        <v>148</v>
      </c>
      <c r="D115" s="1" t="s">
        <v>155</v>
      </c>
      <c r="E115" s="1" t="s">
        <v>156</v>
      </c>
      <c r="F115" s="1" t="s">
        <v>157</v>
      </c>
      <c r="G115" s="1" t="s">
        <v>158</v>
      </c>
      <c r="H115" s="1" t="s">
        <v>132</v>
      </c>
      <c r="I115" s="1" t="s">
        <v>265</v>
      </c>
      <c r="J115" s="1">
        <v>112.0</v>
      </c>
      <c r="L115" s="4">
        <f t="shared" si="1"/>
        <v>0.0001157407407</v>
      </c>
    </row>
    <row r="116" ht="15.75" customHeight="1">
      <c r="A116" s="2">
        <v>45495.0</v>
      </c>
      <c r="B116" s="3">
        <v>0.4255324074074074</v>
      </c>
      <c r="C116" s="1" t="s">
        <v>247</v>
      </c>
      <c r="D116" s="1" t="s">
        <v>204</v>
      </c>
      <c r="E116" s="1" t="s">
        <v>248</v>
      </c>
      <c r="F116" s="1" t="s">
        <v>136</v>
      </c>
      <c r="G116" s="1" t="s">
        <v>173</v>
      </c>
      <c r="H116" s="1" t="s">
        <v>58</v>
      </c>
      <c r="I116" s="1" t="s">
        <v>239</v>
      </c>
      <c r="J116" s="1">
        <v>112.0</v>
      </c>
      <c r="L116" s="4">
        <f t="shared" si="1"/>
        <v>0.0001157407407</v>
      </c>
    </row>
    <row r="117" ht="15.75" customHeight="1">
      <c r="A117" s="2">
        <v>45495.0</v>
      </c>
      <c r="B117" s="3">
        <v>0.42564814814814816</v>
      </c>
      <c r="C117" s="1" t="s">
        <v>128</v>
      </c>
      <c r="D117" s="1" t="s">
        <v>129</v>
      </c>
      <c r="E117" s="1" t="s">
        <v>130</v>
      </c>
      <c r="F117" s="1" t="s">
        <v>118</v>
      </c>
      <c r="G117" s="1" t="s">
        <v>131</v>
      </c>
      <c r="H117" s="1" t="s">
        <v>132</v>
      </c>
      <c r="I117" s="1" t="s">
        <v>239</v>
      </c>
      <c r="J117" s="1">
        <v>112.0</v>
      </c>
      <c r="L117" s="4">
        <f t="shared" si="1"/>
        <v>0.0001157407407</v>
      </c>
    </row>
    <row r="118" ht="15.75" customHeight="1">
      <c r="A118" s="2">
        <v>45495.0</v>
      </c>
      <c r="B118" s="3">
        <v>0.4257638888888889</v>
      </c>
      <c r="C118" s="1" t="s">
        <v>119</v>
      </c>
      <c r="D118" s="1" t="s">
        <v>79</v>
      </c>
      <c r="E118" s="1" t="s">
        <v>120</v>
      </c>
      <c r="F118" s="1" t="s">
        <v>81</v>
      </c>
      <c r="G118" s="1" t="s">
        <v>121</v>
      </c>
      <c r="H118" s="1" t="s">
        <v>83</v>
      </c>
      <c r="I118" s="1" t="s">
        <v>190</v>
      </c>
      <c r="J118" s="1">
        <v>112.0</v>
      </c>
      <c r="L118" s="4">
        <f t="shared" si="1"/>
        <v>0.0001157407407</v>
      </c>
    </row>
    <row r="119" ht="15.75" customHeight="1">
      <c r="A119" s="2">
        <v>45495.0</v>
      </c>
      <c r="B119" s="3">
        <v>0.42587962962962966</v>
      </c>
      <c r="C119" s="1" t="s">
        <v>269</v>
      </c>
      <c r="D119" s="1" t="s">
        <v>270</v>
      </c>
      <c r="E119" s="1" t="s">
        <v>271</v>
      </c>
      <c r="F119" s="1" t="s">
        <v>63</v>
      </c>
      <c r="G119" s="1" t="s">
        <v>272</v>
      </c>
      <c r="H119" s="1" t="s">
        <v>64</v>
      </c>
      <c r="I119" s="1" t="s">
        <v>172</v>
      </c>
      <c r="J119" s="1">
        <v>112.0</v>
      </c>
      <c r="L119" s="4">
        <f t="shared" si="1"/>
        <v>0.0001736111111</v>
      </c>
    </row>
    <row r="120" ht="15.75" customHeight="1">
      <c r="A120" s="2">
        <v>45495.0</v>
      </c>
      <c r="B120" s="3">
        <v>0.42605324074074075</v>
      </c>
      <c r="C120" s="1" t="s">
        <v>171</v>
      </c>
      <c r="D120" s="1" t="s">
        <v>155</v>
      </c>
      <c r="E120" s="1" t="s">
        <v>273</v>
      </c>
      <c r="F120" s="1" t="s">
        <v>157</v>
      </c>
      <c r="G120" s="1" t="s">
        <v>253</v>
      </c>
      <c r="H120" s="1" t="s">
        <v>29</v>
      </c>
      <c r="I120" s="1" t="s">
        <v>239</v>
      </c>
      <c r="J120" s="1">
        <v>112.0</v>
      </c>
      <c r="L120" s="4">
        <f t="shared" si="1"/>
        <v>0.0001273148148</v>
      </c>
    </row>
    <row r="121" ht="15.75" customHeight="1">
      <c r="A121" s="2">
        <v>45495.0</v>
      </c>
      <c r="B121" s="3">
        <v>0.42618055555555556</v>
      </c>
      <c r="C121" s="1" t="s">
        <v>100</v>
      </c>
      <c r="D121" s="1" t="s">
        <v>73</v>
      </c>
      <c r="E121" s="1" t="s">
        <v>114</v>
      </c>
      <c r="F121" s="1" t="s">
        <v>75</v>
      </c>
      <c r="G121" s="1" t="s">
        <v>115</v>
      </c>
      <c r="H121" s="1" t="s">
        <v>42</v>
      </c>
      <c r="I121" s="1" t="s">
        <v>239</v>
      </c>
      <c r="J121" s="1">
        <v>112.0</v>
      </c>
      <c r="L121" s="4">
        <f t="shared" si="1"/>
        <v>0.0001157407407</v>
      </c>
    </row>
    <row r="122" ht="15.75" customHeight="1">
      <c r="A122" s="2">
        <v>45495.0</v>
      </c>
      <c r="B122" s="3">
        <v>0.42629629629629634</v>
      </c>
      <c r="C122" s="1" t="s">
        <v>60</v>
      </c>
      <c r="D122" s="1" t="s">
        <v>61</v>
      </c>
      <c r="E122" s="1" t="s">
        <v>62</v>
      </c>
      <c r="F122" s="1" t="s">
        <v>63</v>
      </c>
      <c r="G122" s="1" t="s">
        <v>60</v>
      </c>
      <c r="H122" s="1" t="s">
        <v>64</v>
      </c>
      <c r="I122" s="1" t="s">
        <v>190</v>
      </c>
      <c r="J122" s="1">
        <v>112.0</v>
      </c>
      <c r="L122" s="4">
        <f t="shared" si="1"/>
        <v>0.0001157407407</v>
      </c>
    </row>
    <row r="123" ht="15.75" customHeight="1">
      <c r="A123" s="2">
        <v>45495.0</v>
      </c>
      <c r="B123" s="3">
        <v>0.426412037037037</v>
      </c>
      <c r="C123" s="1" t="s">
        <v>192</v>
      </c>
      <c r="D123" s="1" t="s">
        <v>258</v>
      </c>
      <c r="E123" s="1" t="s">
        <v>259</v>
      </c>
      <c r="F123" s="1" t="s">
        <v>157</v>
      </c>
      <c r="G123" s="1" t="s">
        <v>260</v>
      </c>
      <c r="H123" s="1" t="s">
        <v>29</v>
      </c>
      <c r="I123" s="1" t="s">
        <v>172</v>
      </c>
      <c r="J123" s="1">
        <v>112.0</v>
      </c>
      <c r="L123" s="4">
        <f t="shared" si="1"/>
        <v>0.0001157407407</v>
      </c>
    </row>
    <row r="124" ht="15.75" customHeight="1">
      <c r="A124" s="2">
        <v>45495.0</v>
      </c>
      <c r="B124" s="3">
        <v>0.4265277777777778</v>
      </c>
      <c r="C124" s="1" t="s">
        <v>123</v>
      </c>
      <c r="D124" s="1" t="s">
        <v>124</v>
      </c>
      <c r="E124" s="1" t="s">
        <v>125</v>
      </c>
      <c r="F124" s="1" t="s">
        <v>81</v>
      </c>
      <c r="G124" s="1" t="s">
        <v>126</v>
      </c>
      <c r="H124" s="1" t="s">
        <v>83</v>
      </c>
      <c r="I124" s="1" t="s">
        <v>239</v>
      </c>
      <c r="J124" s="1">
        <v>112.0</v>
      </c>
      <c r="L124" s="4">
        <f t="shared" si="1"/>
        <v>0.0001157407407</v>
      </c>
    </row>
    <row r="125" ht="15.75" customHeight="1">
      <c r="A125" s="2">
        <v>45495.0</v>
      </c>
      <c r="B125" s="3">
        <v>0.4266435185185185</v>
      </c>
      <c r="C125" s="1" t="s">
        <v>115</v>
      </c>
      <c r="D125" s="1" t="s">
        <v>207</v>
      </c>
      <c r="E125" s="1" t="s">
        <v>208</v>
      </c>
      <c r="F125" s="1" t="s">
        <v>118</v>
      </c>
      <c r="G125" s="1" t="s">
        <v>209</v>
      </c>
      <c r="H125" s="1" t="s">
        <v>132</v>
      </c>
      <c r="I125" s="1" t="s">
        <v>265</v>
      </c>
      <c r="J125" s="1">
        <v>112.0</v>
      </c>
      <c r="L125" s="4">
        <f t="shared" si="1"/>
        <v>0.0001157407407</v>
      </c>
    </row>
    <row r="126" ht="15.75" customHeight="1">
      <c r="A126" s="2">
        <v>45495.0</v>
      </c>
      <c r="B126" s="3">
        <v>0.4267592592592593</v>
      </c>
      <c r="C126" s="1" t="s">
        <v>148</v>
      </c>
      <c r="D126" s="1" t="s">
        <v>155</v>
      </c>
      <c r="E126" s="1" t="s">
        <v>156</v>
      </c>
      <c r="F126" s="1" t="s">
        <v>157</v>
      </c>
      <c r="G126" s="1" t="s">
        <v>158</v>
      </c>
      <c r="H126" s="1" t="s">
        <v>132</v>
      </c>
      <c r="I126" s="1" t="s">
        <v>239</v>
      </c>
      <c r="J126" s="1">
        <v>112.0</v>
      </c>
      <c r="L126" s="4">
        <f t="shared" si="1"/>
        <v>0.0001157407407</v>
      </c>
    </row>
    <row r="127" ht="15.75" customHeight="1">
      <c r="A127" s="2">
        <v>45495.0</v>
      </c>
      <c r="B127" s="3">
        <v>0.42687499999999995</v>
      </c>
      <c r="C127" s="1" t="s">
        <v>262</v>
      </c>
      <c r="D127" s="1" t="s">
        <v>254</v>
      </c>
      <c r="E127" s="1" t="s">
        <v>263</v>
      </c>
      <c r="F127" s="1" t="s">
        <v>218</v>
      </c>
      <c r="G127" s="1" t="s">
        <v>264</v>
      </c>
      <c r="H127" s="1" t="s">
        <v>88</v>
      </c>
      <c r="I127" s="1" t="s">
        <v>274</v>
      </c>
      <c r="J127" s="1">
        <v>112.0</v>
      </c>
      <c r="L127" s="4">
        <f t="shared" si="1"/>
        <v>0.0002546296296</v>
      </c>
    </row>
    <row r="128" ht="15.75" customHeight="1">
      <c r="A128" s="2">
        <v>45495.0</v>
      </c>
      <c r="B128" s="3">
        <v>0.42712962962962964</v>
      </c>
      <c r="C128" s="1" t="s">
        <v>54</v>
      </c>
      <c r="D128" s="1" t="s">
        <v>55</v>
      </c>
      <c r="E128" s="1" t="s">
        <v>19</v>
      </c>
      <c r="F128" s="1" t="s">
        <v>56</v>
      </c>
      <c r="G128" s="1" t="s">
        <v>57</v>
      </c>
      <c r="H128" s="1" t="s">
        <v>58</v>
      </c>
      <c r="I128" s="1" t="s">
        <v>172</v>
      </c>
      <c r="J128" s="1">
        <v>112.0</v>
      </c>
      <c r="L128" s="4">
        <f t="shared" si="1"/>
        <v>0.0001273148148</v>
      </c>
    </row>
    <row r="129" ht="15.75" customHeight="1">
      <c r="A129" s="2">
        <v>45495.0</v>
      </c>
      <c r="B129" s="3">
        <v>0.42725694444444445</v>
      </c>
      <c r="C129" s="1" t="s">
        <v>203</v>
      </c>
      <c r="D129" s="1" t="s">
        <v>204</v>
      </c>
      <c r="E129" s="1" t="s">
        <v>205</v>
      </c>
      <c r="F129" s="1" t="s">
        <v>136</v>
      </c>
      <c r="G129" s="1" t="s">
        <v>206</v>
      </c>
      <c r="H129" s="1" t="s">
        <v>58</v>
      </c>
      <c r="I129" s="1" t="s">
        <v>275</v>
      </c>
      <c r="J129" s="1">
        <v>112.0</v>
      </c>
      <c r="L129" s="4">
        <f t="shared" si="1"/>
        <v>0.0001273148148</v>
      </c>
    </row>
    <row r="130" ht="15.75" customHeight="1">
      <c r="A130" s="2">
        <v>45495.0</v>
      </c>
      <c r="B130" s="3">
        <v>0.4273842592592592</v>
      </c>
      <c r="C130" s="1" t="s">
        <v>76</v>
      </c>
      <c r="D130" s="1" t="s">
        <v>116</v>
      </c>
      <c r="E130" s="1" t="s">
        <v>117</v>
      </c>
      <c r="F130" s="1" t="s">
        <v>118</v>
      </c>
      <c r="G130" s="1" t="s">
        <v>78</v>
      </c>
      <c r="H130" s="1" t="s">
        <v>88</v>
      </c>
      <c r="I130" s="1" t="s">
        <v>239</v>
      </c>
      <c r="J130" s="1">
        <v>112.0</v>
      </c>
      <c r="L130" s="4">
        <f t="shared" si="1"/>
        <v>0.0001273148148</v>
      </c>
    </row>
    <row r="131" ht="15.75" customHeight="1">
      <c r="A131" s="2">
        <v>45495.0</v>
      </c>
      <c r="B131" s="3">
        <v>0.4275115740740741</v>
      </c>
      <c r="C131" s="1" t="s">
        <v>49</v>
      </c>
      <c r="D131" s="1" t="s">
        <v>111</v>
      </c>
      <c r="E131" s="1" t="s">
        <v>112</v>
      </c>
      <c r="F131" s="1" t="s">
        <v>56</v>
      </c>
      <c r="G131" s="1" t="s">
        <v>128</v>
      </c>
      <c r="H131" s="1" t="s">
        <v>42</v>
      </c>
      <c r="I131" s="1" t="s">
        <v>236</v>
      </c>
      <c r="J131" s="1">
        <v>112.0</v>
      </c>
      <c r="L131" s="4">
        <f t="shared" si="1"/>
        <v>0.0001157407407</v>
      </c>
    </row>
    <row r="132" ht="15.75" customHeight="1">
      <c r="A132" s="2">
        <v>45495.0</v>
      </c>
      <c r="B132" s="3">
        <v>0.4276273148148148</v>
      </c>
      <c r="C132" s="1" t="s">
        <v>237</v>
      </c>
      <c r="D132" s="1" t="s">
        <v>79</v>
      </c>
      <c r="E132" s="1" t="s">
        <v>80</v>
      </c>
      <c r="F132" s="1" t="s">
        <v>81</v>
      </c>
      <c r="G132" s="1" t="s">
        <v>238</v>
      </c>
      <c r="H132" s="1" t="s">
        <v>83</v>
      </c>
      <c r="I132" s="1" t="s">
        <v>239</v>
      </c>
      <c r="J132" s="1">
        <v>112.0</v>
      </c>
      <c r="L132" s="4">
        <f t="shared" si="1"/>
        <v>0.0001157407407</v>
      </c>
    </row>
    <row r="133" ht="15.75" customHeight="1">
      <c r="A133" s="2">
        <v>45495.0</v>
      </c>
      <c r="B133" s="3">
        <v>0.42774305555555553</v>
      </c>
      <c r="C133" s="1" t="s">
        <v>49</v>
      </c>
      <c r="D133" s="1" t="s">
        <v>111</v>
      </c>
      <c r="E133" s="1" t="s">
        <v>112</v>
      </c>
      <c r="F133" s="1" t="s">
        <v>56</v>
      </c>
      <c r="G133" s="1" t="s">
        <v>128</v>
      </c>
      <c r="H133" s="1" t="s">
        <v>42</v>
      </c>
      <c r="I133" s="1" t="s">
        <v>276</v>
      </c>
      <c r="J133" s="1">
        <v>112.0</v>
      </c>
      <c r="L133" s="4">
        <f t="shared" si="1"/>
        <v>0.0001157407407</v>
      </c>
    </row>
    <row r="134" ht="15.75" customHeight="1">
      <c r="A134" s="2">
        <v>45495.0</v>
      </c>
      <c r="B134" s="3">
        <v>0.4278587962962963</v>
      </c>
      <c r="C134" s="1" t="s">
        <v>49</v>
      </c>
      <c r="D134" s="1" t="s">
        <v>111</v>
      </c>
      <c r="E134" s="1" t="s">
        <v>112</v>
      </c>
      <c r="F134" s="1" t="s">
        <v>56</v>
      </c>
      <c r="G134" s="1" t="s">
        <v>128</v>
      </c>
      <c r="H134" s="1" t="s">
        <v>42</v>
      </c>
      <c r="I134" s="1" t="s">
        <v>181</v>
      </c>
      <c r="J134" s="1">
        <v>112.0</v>
      </c>
      <c r="L134" s="4">
        <f t="shared" si="1"/>
        <v>0.0001157407407</v>
      </c>
    </row>
    <row r="135" ht="15.75" customHeight="1">
      <c r="A135" s="2">
        <v>45495.0</v>
      </c>
      <c r="B135" s="3">
        <v>0.4279745370370371</v>
      </c>
      <c r="C135" s="1" t="s">
        <v>52</v>
      </c>
      <c r="D135" s="1" t="s">
        <v>111</v>
      </c>
      <c r="E135" s="1" t="s">
        <v>268</v>
      </c>
      <c r="F135" s="1" t="s">
        <v>56</v>
      </c>
      <c r="G135" s="1" t="s">
        <v>223</v>
      </c>
      <c r="H135" s="1" t="s">
        <v>42</v>
      </c>
      <c r="I135" s="1" t="s">
        <v>265</v>
      </c>
      <c r="J135" s="1">
        <v>112.0</v>
      </c>
      <c r="L135" s="4">
        <f t="shared" si="1"/>
        <v>0.0001157407407</v>
      </c>
    </row>
    <row r="136" ht="15.75" customHeight="1">
      <c r="A136" s="2">
        <v>45495.0</v>
      </c>
      <c r="B136" s="3">
        <v>0.42809027777777775</v>
      </c>
      <c r="C136" s="1" t="s">
        <v>230</v>
      </c>
      <c r="D136" s="1" t="s">
        <v>250</v>
      </c>
      <c r="E136" s="1" t="s">
        <v>277</v>
      </c>
      <c r="F136" s="1" t="s">
        <v>69</v>
      </c>
      <c r="G136" s="1" t="s">
        <v>278</v>
      </c>
      <c r="H136" s="1" t="s">
        <v>83</v>
      </c>
      <c r="I136" s="1" t="s">
        <v>186</v>
      </c>
      <c r="J136" s="1">
        <v>112.0</v>
      </c>
      <c r="L136" s="4">
        <f t="shared" si="1"/>
        <v>0.0002314814815</v>
      </c>
    </row>
    <row r="137" ht="15.75" customHeight="1">
      <c r="A137" s="2">
        <v>45495.0</v>
      </c>
      <c r="B137" s="3">
        <v>0.42832175925925925</v>
      </c>
      <c r="C137" s="1" t="s">
        <v>70</v>
      </c>
      <c r="D137" s="1" t="s">
        <v>102</v>
      </c>
      <c r="E137" s="1" t="s">
        <v>103</v>
      </c>
      <c r="F137" s="1" t="s">
        <v>69</v>
      </c>
      <c r="G137" s="1" t="s">
        <v>66</v>
      </c>
      <c r="H137" s="1" t="s">
        <v>48</v>
      </c>
      <c r="I137" s="1" t="s">
        <v>190</v>
      </c>
      <c r="J137" s="1">
        <v>112.0</v>
      </c>
      <c r="L137" s="4">
        <f t="shared" si="1"/>
        <v>0.0001157407407</v>
      </c>
    </row>
    <row r="138" ht="15.75" customHeight="1">
      <c r="A138" s="2">
        <v>45495.0</v>
      </c>
      <c r="B138" s="3">
        <v>0.4284375</v>
      </c>
      <c r="C138" s="1" t="s">
        <v>191</v>
      </c>
      <c r="D138" s="1" t="s">
        <v>167</v>
      </c>
      <c r="E138" s="1" t="s">
        <v>177</v>
      </c>
      <c r="F138" s="1" t="s">
        <v>169</v>
      </c>
      <c r="G138" s="1" t="s">
        <v>192</v>
      </c>
      <c r="H138" s="1" t="s">
        <v>36</v>
      </c>
      <c r="I138" s="1" t="s">
        <v>239</v>
      </c>
      <c r="J138" s="1">
        <v>112.0</v>
      </c>
      <c r="L138" s="4">
        <f t="shared" si="1"/>
        <v>0.0001157407407</v>
      </c>
    </row>
    <row r="139" ht="15.75" customHeight="1">
      <c r="A139" s="2">
        <v>45495.0</v>
      </c>
      <c r="B139" s="3">
        <v>0.4285532407407407</v>
      </c>
      <c r="C139" s="1" t="s">
        <v>257</v>
      </c>
      <c r="D139" s="1" t="s">
        <v>67</v>
      </c>
      <c r="E139" s="1" t="s">
        <v>279</v>
      </c>
      <c r="F139" s="1" t="s">
        <v>104</v>
      </c>
      <c r="G139" s="1" t="s">
        <v>280</v>
      </c>
      <c r="H139" s="1" t="s">
        <v>48</v>
      </c>
      <c r="I139" s="1" t="s">
        <v>246</v>
      </c>
      <c r="J139" s="1">
        <v>112.0</v>
      </c>
      <c r="L139" s="4">
        <f t="shared" si="1"/>
        <v>0.0001157407407</v>
      </c>
    </row>
    <row r="140" ht="15.75" customHeight="1">
      <c r="A140" s="2">
        <v>45495.0</v>
      </c>
      <c r="B140" s="3">
        <v>0.42866898148148147</v>
      </c>
      <c r="C140" s="1" t="s">
        <v>281</v>
      </c>
      <c r="D140" s="1" t="s">
        <v>282</v>
      </c>
      <c r="E140" s="1" t="s">
        <v>283</v>
      </c>
      <c r="F140" s="1" t="s">
        <v>284</v>
      </c>
      <c r="G140" s="1" t="s">
        <v>285</v>
      </c>
      <c r="H140" s="1" t="s">
        <v>169</v>
      </c>
      <c r="I140" s="1" t="s">
        <v>236</v>
      </c>
      <c r="J140" s="1">
        <v>112.0</v>
      </c>
      <c r="L140" s="4">
        <f t="shared" si="1"/>
        <v>0.0001157407407</v>
      </c>
    </row>
    <row r="141" ht="15.75" customHeight="1">
      <c r="A141" s="2">
        <v>45495.0</v>
      </c>
      <c r="B141" s="3">
        <v>0.42878472222222225</v>
      </c>
      <c r="C141" s="1" t="s">
        <v>131</v>
      </c>
      <c r="D141" s="1" t="s">
        <v>124</v>
      </c>
      <c r="E141" s="1" t="s">
        <v>229</v>
      </c>
      <c r="F141" s="1" t="s">
        <v>218</v>
      </c>
      <c r="G141" s="1" t="s">
        <v>230</v>
      </c>
      <c r="H141" s="1" t="s">
        <v>88</v>
      </c>
      <c r="I141" s="1" t="s">
        <v>239</v>
      </c>
      <c r="J141" s="1">
        <v>112.0</v>
      </c>
      <c r="L141" s="4">
        <f t="shared" si="1"/>
        <v>0.0001273148148</v>
      </c>
    </row>
    <row r="142" ht="15.75" customHeight="1">
      <c r="A142" s="2">
        <v>45495.0</v>
      </c>
      <c r="B142" s="3">
        <v>0.428912037037037</v>
      </c>
      <c r="C142" s="1" t="s">
        <v>131</v>
      </c>
      <c r="D142" s="1" t="s">
        <v>124</v>
      </c>
      <c r="E142" s="1" t="s">
        <v>229</v>
      </c>
      <c r="F142" s="1" t="s">
        <v>218</v>
      </c>
      <c r="G142" s="1" t="s">
        <v>230</v>
      </c>
      <c r="H142" s="1" t="s">
        <v>88</v>
      </c>
      <c r="I142" s="1" t="s">
        <v>239</v>
      </c>
      <c r="J142" s="1">
        <v>112.0</v>
      </c>
      <c r="L142" s="4">
        <f t="shared" si="1"/>
        <v>0.0001157407407</v>
      </c>
    </row>
    <row r="143" ht="15.75" customHeight="1">
      <c r="A143" s="2">
        <v>45495.0</v>
      </c>
      <c r="B143" s="3">
        <v>0.4290277777777778</v>
      </c>
      <c r="C143" s="1" t="s">
        <v>253</v>
      </c>
      <c r="D143" s="1" t="s">
        <v>254</v>
      </c>
      <c r="E143" s="1" t="s">
        <v>255</v>
      </c>
      <c r="F143" s="1" t="s">
        <v>218</v>
      </c>
      <c r="G143" s="1" t="s">
        <v>119</v>
      </c>
      <c r="H143" s="1" t="s">
        <v>88</v>
      </c>
      <c r="I143" s="1" t="s">
        <v>239</v>
      </c>
      <c r="J143" s="1">
        <v>112.0</v>
      </c>
      <c r="L143" s="4">
        <f t="shared" si="1"/>
        <v>0.0001157407407</v>
      </c>
    </row>
    <row r="144" ht="15.75" customHeight="1">
      <c r="A144" s="2">
        <v>45495.0</v>
      </c>
      <c r="B144" s="3">
        <v>0.42914351851851856</v>
      </c>
      <c r="C144" s="1" t="s">
        <v>286</v>
      </c>
      <c r="D144" s="1" t="s">
        <v>287</v>
      </c>
      <c r="E144" s="1" t="s">
        <v>288</v>
      </c>
      <c r="F144" s="1" t="s">
        <v>289</v>
      </c>
      <c r="G144" s="1" t="s">
        <v>290</v>
      </c>
      <c r="H144" s="1" t="s">
        <v>56</v>
      </c>
      <c r="I144" s="1" t="s">
        <v>186</v>
      </c>
      <c r="J144" s="1">
        <v>112.0</v>
      </c>
      <c r="L144" s="4">
        <f t="shared" si="1"/>
        <v>0.0001157407407</v>
      </c>
    </row>
    <row r="145" ht="15.75" customHeight="1">
      <c r="A145" s="2">
        <v>45495.0</v>
      </c>
      <c r="B145" s="3">
        <v>0.42925925925925923</v>
      </c>
      <c r="C145" s="1" t="s">
        <v>166</v>
      </c>
      <c r="D145" s="1" t="s">
        <v>167</v>
      </c>
      <c r="E145" s="1" t="s">
        <v>168</v>
      </c>
      <c r="F145" s="1" t="s">
        <v>169</v>
      </c>
      <c r="G145" s="1" t="s">
        <v>170</v>
      </c>
      <c r="H145" s="1" t="s">
        <v>36</v>
      </c>
      <c r="I145" s="1" t="s">
        <v>239</v>
      </c>
      <c r="J145" s="1">
        <v>112.0</v>
      </c>
      <c r="L145" s="4">
        <f t="shared" si="1"/>
        <v>0.0001157407407</v>
      </c>
    </row>
    <row r="146" ht="15.75" customHeight="1">
      <c r="A146" s="2">
        <v>45495.0</v>
      </c>
      <c r="B146" s="3">
        <v>0.429375</v>
      </c>
      <c r="C146" s="1" t="s">
        <v>291</v>
      </c>
      <c r="D146" s="1" t="s">
        <v>292</v>
      </c>
      <c r="E146" s="1" t="s">
        <v>293</v>
      </c>
      <c r="F146" s="1" t="s">
        <v>294</v>
      </c>
      <c r="G146" s="1" t="s">
        <v>295</v>
      </c>
      <c r="H146" s="1" t="s">
        <v>157</v>
      </c>
      <c r="I146" s="1" t="s">
        <v>181</v>
      </c>
      <c r="J146" s="1">
        <v>112.0</v>
      </c>
      <c r="L146" s="4">
        <f t="shared" si="1"/>
        <v>0.0001157407407</v>
      </c>
    </row>
    <row r="147" ht="15.75" customHeight="1">
      <c r="A147" s="2">
        <v>45495.0</v>
      </c>
      <c r="B147" s="3">
        <v>0.42949074074074073</v>
      </c>
      <c r="C147" s="1" t="s">
        <v>296</v>
      </c>
      <c r="D147" s="1" t="s">
        <v>297</v>
      </c>
      <c r="E147" s="1" t="s">
        <v>298</v>
      </c>
      <c r="F147" s="1" t="s">
        <v>104</v>
      </c>
      <c r="G147" s="1" t="s">
        <v>296</v>
      </c>
      <c r="H147" s="1" t="s">
        <v>64</v>
      </c>
      <c r="I147" s="1" t="s">
        <v>181</v>
      </c>
      <c r="J147" s="1">
        <v>112.0</v>
      </c>
      <c r="L147" s="4">
        <f t="shared" si="1"/>
        <v>0.0001157407407</v>
      </c>
    </row>
    <row r="148" ht="15.75" customHeight="1">
      <c r="A148" s="2">
        <v>45495.0</v>
      </c>
      <c r="B148" s="3">
        <v>0.4296064814814815</v>
      </c>
      <c r="C148" s="1" t="s">
        <v>299</v>
      </c>
      <c r="D148" s="1" t="s">
        <v>300</v>
      </c>
      <c r="E148" s="1" t="s">
        <v>301</v>
      </c>
      <c r="F148" s="1" t="s">
        <v>302</v>
      </c>
      <c r="G148" s="1" t="s">
        <v>303</v>
      </c>
      <c r="H148" s="1" t="s">
        <v>136</v>
      </c>
      <c r="I148" s="1" t="s">
        <v>186</v>
      </c>
      <c r="J148" s="1">
        <v>112.0</v>
      </c>
      <c r="L148" s="4">
        <f t="shared" si="1"/>
        <v>0.0001157407407</v>
      </c>
    </row>
    <row r="149" ht="15.75" customHeight="1">
      <c r="A149" s="2">
        <v>45495.0</v>
      </c>
      <c r="B149" s="3">
        <v>0.42972222222222217</v>
      </c>
      <c r="C149" s="1" t="s">
        <v>66</v>
      </c>
      <c r="D149" s="1" t="s">
        <v>67</v>
      </c>
      <c r="E149" s="1" t="s">
        <v>68</v>
      </c>
      <c r="F149" s="1" t="s">
        <v>69</v>
      </c>
      <c r="G149" s="1" t="s">
        <v>70</v>
      </c>
      <c r="H149" s="1" t="s">
        <v>48</v>
      </c>
      <c r="I149" s="1" t="s">
        <v>172</v>
      </c>
      <c r="J149" s="1">
        <v>112.0</v>
      </c>
      <c r="L149" s="4">
        <f t="shared" si="1"/>
        <v>0.0001157407407</v>
      </c>
    </row>
    <row r="150" ht="15.75" customHeight="1">
      <c r="A150" s="2">
        <v>45495.0</v>
      </c>
      <c r="B150" s="3">
        <v>0.42983796296296295</v>
      </c>
      <c r="C150" s="1" t="s">
        <v>304</v>
      </c>
      <c r="D150" s="1" t="s">
        <v>46</v>
      </c>
      <c r="E150" s="1" t="s">
        <v>305</v>
      </c>
      <c r="F150" s="1" t="s">
        <v>48</v>
      </c>
      <c r="G150" s="1" t="s">
        <v>306</v>
      </c>
      <c r="H150" s="1" t="s">
        <v>15</v>
      </c>
      <c r="I150" s="1" t="s">
        <v>236</v>
      </c>
      <c r="J150" s="1">
        <v>112.0</v>
      </c>
      <c r="L150" s="4">
        <f t="shared" si="1"/>
        <v>0.0001157407407</v>
      </c>
    </row>
    <row r="151" ht="15.75" customHeight="1">
      <c r="A151" s="2">
        <v>45495.0</v>
      </c>
      <c r="B151" s="3">
        <v>0.4299537037037037</v>
      </c>
      <c r="C151" s="1" t="s">
        <v>257</v>
      </c>
      <c r="D151" s="1" t="s">
        <v>67</v>
      </c>
      <c r="E151" s="1" t="s">
        <v>279</v>
      </c>
      <c r="F151" s="1" t="s">
        <v>104</v>
      </c>
      <c r="G151" s="1" t="s">
        <v>280</v>
      </c>
      <c r="H151" s="1" t="s">
        <v>48</v>
      </c>
      <c r="I151" s="1" t="s">
        <v>275</v>
      </c>
      <c r="J151" s="1">
        <v>112.0</v>
      </c>
      <c r="L151" s="4">
        <f t="shared" si="1"/>
        <v>0.0001157407407</v>
      </c>
    </row>
    <row r="152" ht="15.75" customHeight="1">
      <c r="A152" s="2">
        <v>45495.0</v>
      </c>
      <c r="B152" s="3">
        <v>0.43006944444444445</v>
      </c>
      <c r="C152" s="1" t="s">
        <v>307</v>
      </c>
      <c r="D152" s="1" t="s">
        <v>270</v>
      </c>
      <c r="E152" s="1" t="s">
        <v>308</v>
      </c>
      <c r="F152" s="1" t="s">
        <v>63</v>
      </c>
      <c r="G152" s="1" t="s">
        <v>269</v>
      </c>
      <c r="H152" s="1" t="s">
        <v>169</v>
      </c>
      <c r="I152" s="1" t="s">
        <v>181</v>
      </c>
      <c r="J152" s="1">
        <v>112.0</v>
      </c>
      <c r="L152" s="4">
        <f t="shared" si="1"/>
        <v>0.0001157407407</v>
      </c>
    </row>
    <row r="153" ht="15.75" customHeight="1">
      <c r="A153" s="2">
        <v>45495.0</v>
      </c>
      <c r="B153" s="3">
        <v>0.43018518518518517</v>
      </c>
      <c r="C153" s="1" t="s">
        <v>269</v>
      </c>
      <c r="D153" s="1" t="s">
        <v>270</v>
      </c>
      <c r="E153" s="1" t="s">
        <v>271</v>
      </c>
      <c r="F153" s="1" t="s">
        <v>63</v>
      </c>
      <c r="G153" s="1" t="s">
        <v>272</v>
      </c>
      <c r="H153" s="1" t="s">
        <v>64</v>
      </c>
      <c r="I153" s="1" t="s">
        <v>236</v>
      </c>
      <c r="J153" s="1">
        <v>112.0</v>
      </c>
      <c r="L153" s="4">
        <f t="shared" si="1"/>
        <v>0.0001157407407</v>
      </c>
    </row>
    <row r="154" ht="15.75" customHeight="1">
      <c r="A154" s="2">
        <v>45495.0</v>
      </c>
      <c r="B154" s="3">
        <v>0.4303009259259259</v>
      </c>
      <c r="C154" s="1" t="s">
        <v>309</v>
      </c>
      <c r="D154" s="1" t="s">
        <v>310</v>
      </c>
      <c r="E154" s="1" t="s">
        <v>232</v>
      </c>
      <c r="F154" s="1" t="s">
        <v>311</v>
      </c>
      <c r="G154" s="1" t="s">
        <v>312</v>
      </c>
      <c r="H154" s="1" t="s">
        <v>75</v>
      </c>
      <c r="I154" s="1" t="s">
        <v>186</v>
      </c>
      <c r="J154" s="1">
        <v>112.0</v>
      </c>
      <c r="L154" s="4">
        <f t="shared" si="1"/>
        <v>0.0001157407407</v>
      </c>
    </row>
    <row r="155" ht="15.75" customHeight="1">
      <c r="A155" s="2">
        <v>45495.0</v>
      </c>
      <c r="B155" s="3">
        <v>0.43041666666666667</v>
      </c>
      <c r="C155" s="1" t="s">
        <v>313</v>
      </c>
      <c r="D155" s="1" t="s">
        <v>314</v>
      </c>
      <c r="E155" s="1" t="s">
        <v>214</v>
      </c>
      <c r="F155" s="1" t="s">
        <v>315</v>
      </c>
      <c r="G155" s="1" t="s">
        <v>316</v>
      </c>
      <c r="H155" s="1" t="s">
        <v>56</v>
      </c>
      <c r="I155" s="1" t="s">
        <v>172</v>
      </c>
      <c r="J155" s="1">
        <v>112.0</v>
      </c>
      <c r="L155" s="4">
        <f t="shared" si="1"/>
        <v>0.0001157407407</v>
      </c>
    </row>
    <row r="156" ht="15.75" customHeight="1">
      <c r="A156" s="2">
        <v>45495.0</v>
      </c>
      <c r="B156" s="3">
        <v>0.43053240740740745</v>
      </c>
      <c r="C156" s="1" t="s">
        <v>66</v>
      </c>
      <c r="D156" s="1" t="s">
        <v>67</v>
      </c>
      <c r="E156" s="1" t="s">
        <v>68</v>
      </c>
      <c r="F156" s="1" t="s">
        <v>69</v>
      </c>
      <c r="G156" s="1" t="s">
        <v>70</v>
      </c>
      <c r="H156" s="1" t="s">
        <v>48</v>
      </c>
      <c r="I156" s="1" t="s">
        <v>190</v>
      </c>
      <c r="J156" s="1">
        <v>112.0</v>
      </c>
      <c r="L156" s="4">
        <f t="shared" si="1"/>
        <v>0.0001157407407</v>
      </c>
    </row>
    <row r="157" ht="15.75" customHeight="1">
      <c r="A157" s="2">
        <v>45495.0</v>
      </c>
      <c r="B157" s="3">
        <v>0.4306481481481481</v>
      </c>
      <c r="C157" s="1" t="s">
        <v>317</v>
      </c>
      <c r="D157" s="1" t="s">
        <v>318</v>
      </c>
      <c r="E157" s="1" t="s">
        <v>319</v>
      </c>
      <c r="F157" s="1" t="s">
        <v>315</v>
      </c>
      <c r="G157" s="1" t="s">
        <v>320</v>
      </c>
      <c r="H157" s="1" t="s">
        <v>75</v>
      </c>
      <c r="I157" s="1" t="s">
        <v>189</v>
      </c>
      <c r="J157" s="1">
        <v>112.0</v>
      </c>
      <c r="L157" s="4">
        <f t="shared" si="1"/>
        <v>0.0001157407407</v>
      </c>
    </row>
    <row r="158" ht="15.75" customHeight="1">
      <c r="A158" s="2">
        <v>45495.0</v>
      </c>
      <c r="B158" s="3">
        <v>0.4307638888888889</v>
      </c>
      <c r="C158" s="1" t="s">
        <v>76</v>
      </c>
      <c r="D158" s="1" t="s">
        <v>116</v>
      </c>
      <c r="E158" s="1" t="s">
        <v>117</v>
      </c>
      <c r="F158" s="1" t="s">
        <v>118</v>
      </c>
      <c r="G158" s="1" t="s">
        <v>78</v>
      </c>
      <c r="H158" s="1" t="s">
        <v>88</v>
      </c>
      <c r="I158" s="1" t="s">
        <v>239</v>
      </c>
      <c r="J158" s="1">
        <v>112.0</v>
      </c>
      <c r="L158" s="4">
        <f t="shared" si="1"/>
        <v>0.0001157407407</v>
      </c>
    </row>
    <row r="159" ht="15.75" customHeight="1">
      <c r="A159" s="2">
        <v>45495.0</v>
      </c>
      <c r="B159" s="3">
        <v>0.4308796296296296</v>
      </c>
      <c r="C159" s="1" t="s">
        <v>321</v>
      </c>
      <c r="D159" s="1" t="s">
        <v>322</v>
      </c>
      <c r="E159" s="1" t="s">
        <v>225</v>
      </c>
      <c r="F159" s="1" t="s">
        <v>323</v>
      </c>
      <c r="G159" s="1" t="s">
        <v>324</v>
      </c>
      <c r="H159" s="1" t="s">
        <v>118</v>
      </c>
      <c r="I159" s="1" t="s">
        <v>181</v>
      </c>
      <c r="J159" s="1">
        <v>112.0</v>
      </c>
      <c r="L159" s="4">
        <f t="shared" si="1"/>
        <v>0.0002199074074</v>
      </c>
    </row>
    <row r="160" ht="15.75" customHeight="1">
      <c r="A160" s="2">
        <v>45495.0</v>
      </c>
      <c r="B160" s="3">
        <v>0.431099537037037</v>
      </c>
      <c r="C160" s="1" t="s">
        <v>195</v>
      </c>
      <c r="D160" s="1" t="s">
        <v>98</v>
      </c>
      <c r="E160" s="1" t="s">
        <v>196</v>
      </c>
      <c r="F160" s="1" t="s">
        <v>64</v>
      </c>
      <c r="G160" s="1" t="s">
        <v>197</v>
      </c>
      <c r="H160" s="1" t="s">
        <v>36</v>
      </c>
      <c r="I160" s="1" t="s">
        <v>246</v>
      </c>
      <c r="J160" s="1">
        <v>112.0</v>
      </c>
      <c r="L160" s="4">
        <f t="shared" si="1"/>
        <v>0.0001157407407</v>
      </c>
    </row>
    <row r="161" ht="15.75" customHeight="1">
      <c r="A161" s="2">
        <v>45495.0</v>
      </c>
      <c r="B161" s="3">
        <v>0.4312152777777778</v>
      </c>
      <c r="C161" s="1" t="s">
        <v>313</v>
      </c>
      <c r="D161" s="1" t="s">
        <v>314</v>
      </c>
      <c r="E161" s="1" t="s">
        <v>214</v>
      </c>
      <c r="F161" s="1" t="s">
        <v>315</v>
      </c>
      <c r="G161" s="1" t="s">
        <v>316</v>
      </c>
      <c r="H161" s="1" t="s">
        <v>56</v>
      </c>
      <c r="I161" s="1" t="s">
        <v>186</v>
      </c>
      <c r="J161" s="1">
        <v>112.0</v>
      </c>
      <c r="L161" s="4">
        <f t="shared" si="1"/>
        <v>0.0001157407407</v>
      </c>
    </row>
    <row r="162" ht="15.75" customHeight="1">
      <c r="A162" s="2">
        <v>45495.0</v>
      </c>
      <c r="B162" s="3">
        <v>0.43133101851851857</v>
      </c>
      <c r="C162" s="1" t="s">
        <v>123</v>
      </c>
      <c r="D162" s="1" t="s">
        <v>124</v>
      </c>
      <c r="E162" s="1" t="s">
        <v>125</v>
      </c>
      <c r="F162" s="1" t="s">
        <v>81</v>
      </c>
      <c r="G162" s="1" t="s">
        <v>126</v>
      </c>
      <c r="H162" s="1" t="s">
        <v>83</v>
      </c>
      <c r="I162" s="1" t="s">
        <v>239</v>
      </c>
      <c r="J162" s="1">
        <v>112.0</v>
      </c>
      <c r="L162" s="4">
        <f t="shared" si="1"/>
        <v>0.0001157407407</v>
      </c>
    </row>
    <row r="163" ht="15.75" customHeight="1">
      <c r="A163" s="2">
        <v>45495.0</v>
      </c>
      <c r="B163" s="3">
        <v>0.43144675925925924</v>
      </c>
      <c r="C163" s="1" t="s">
        <v>316</v>
      </c>
      <c r="D163" s="1" t="s">
        <v>300</v>
      </c>
      <c r="E163" s="1" t="s">
        <v>301</v>
      </c>
      <c r="F163" s="1" t="s">
        <v>302</v>
      </c>
      <c r="G163" s="1" t="s">
        <v>325</v>
      </c>
      <c r="H163" s="1" t="s">
        <v>136</v>
      </c>
      <c r="I163" s="1" t="s">
        <v>190</v>
      </c>
      <c r="J163" s="1">
        <v>112.0</v>
      </c>
      <c r="L163" s="4">
        <f t="shared" si="1"/>
        <v>0.0001157407407</v>
      </c>
    </row>
    <row r="164" ht="15.75" customHeight="1">
      <c r="A164" s="2">
        <v>45495.0</v>
      </c>
      <c r="B164" s="3">
        <v>0.4315625</v>
      </c>
      <c r="C164" s="1" t="s">
        <v>121</v>
      </c>
      <c r="D164" s="1" t="s">
        <v>326</v>
      </c>
      <c r="E164" s="1" t="s">
        <v>12</v>
      </c>
      <c r="F164" s="1" t="s">
        <v>69</v>
      </c>
      <c r="G164" s="1" t="s">
        <v>327</v>
      </c>
      <c r="H164" s="1" t="s">
        <v>48</v>
      </c>
      <c r="I164" s="1" t="s">
        <v>239</v>
      </c>
      <c r="J164" s="1">
        <v>112.0</v>
      </c>
      <c r="L164" s="4">
        <f t="shared" si="1"/>
        <v>0.0001157407407</v>
      </c>
    </row>
    <row r="165" ht="15.75" customHeight="1">
      <c r="A165" s="2">
        <v>45495.0</v>
      </c>
      <c r="B165" s="3">
        <v>0.43167824074074074</v>
      </c>
      <c r="C165" s="1" t="s">
        <v>309</v>
      </c>
      <c r="D165" s="1" t="s">
        <v>310</v>
      </c>
      <c r="E165" s="1" t="s">
        <v>232</v>
      </c>
      <c r="F165" s="1" t="s">
        <v>311</v>
      </c>
      <c r="G165" s="1" t="s">
        <v>312</v>
      </c>
      <c r="H165" s="1" t="s">
        <v>75</v>
      </c>
      <c r="I165" s="1" t="s">
        <v>239</v>
      </c>
      <c r="J165" s="1">
        <v>112.0</v>
      </c>
      <c r="L165" s="4">
        <f t="shared" si="1"/>
        <v>0.0001157407407</v>
      </c>
    </row>
    <row r="166" ht="15.75" customHeight="1">
      <c r="A166" s="2">
        <v>45495.0</v>
      </c>
      <c r="B166" s="3">
        <v>0.4317939814814815</v>
      </c>
      <c r="C166" s="1" t="s">
        <v>269</v>
      </c>
      <c r="D166" s="1" t="s">
        <v>270</v>
      </c>
      <c r="E166" s="1" t="s">
        <v>271</v>
      </c>
      <c r="F166" s="1" t="s">
        <v>63</v>
      </c>
      <c r="G166" s="1" t="s">
        <v>272</v>
      </c>
      <c r="H166" s="1" t="s">
        <v>64</v>
      </c>
      <c r="I166" s="1" t="s">
        <v>186</v>
      </c>
      <c r="J166" s="1">
        <v>112.0</v>
      </c>
      <c r="L166" s="4">
        <f t="shared" si="1"/>
        <v>0.0001157407407</v>
      </c>
    </row>
    <row r="167" ht="15.75" customHeight="1">
      <c r="A167" s="2">
        <v>45495.0</v>
      </c>
      <c r="B167" s="3">
        <v>0.4319097222222222</v>
      </c>
      <c r="C167" s="1" t="s">
        <v>328</v>
      </c>
      <c r="D167" s="1" t="s">
        <v>329</v>
      </c>
      <c r="E167" s="1" t="s">
        <v>330</v>
      </c>
      <c r="F167" s="1" t="s">
        <v>302</v>
      </c>
      <c r="G167" s="1" t="s">
        <v>331</v>
      </c>
      <c r="H167" s="1" t="s">
        <v>136</v>
      </c>
      <c r="I167" s="1" t="s">
        <v>239</v>
      </c>
      <c r="J167" s="1">
        <v>112.0</v>
      </c>
      <c r="L167" s="4">
        <f t="shared" si="1"/>
        <v>0.0001157407407</v>
      </c>
    </row>
    <row r="168" ht="15.75" customHeight="1">
      <c r="A168" s="2">
        <v>45495.0</v>
      </c>
      <c r="B168" s="3">
        <v>0.43202546296296296</v>
      </c>
      <c r="C168" s="1" t="s">
        <v>286</v>
      </c>
      <c r="D168" s="1" t="s">
        <v>287</v>
      </c>
      <c r="E168" s="1" t="s">
        <v>288</v>
      </c>
      <c r="F168" s="1" t="s">
        <v>289</v>
      </c>
      <c r="G168" s="1" t="s">
        <v>290</v>
      </c>
      <c r="H168" s="1" t="s">
        <v>56</v>
      </c>
      <c r="I168" s="1" t="s">
        <v>246</v>
      </c>
      <c r="J168" s="1">
        <v>112.0</v>
      </c>
      <c r="L168" s="4">
        <f t="shared" si="1"/>
        <v>0.0001157407407</v>
      </c>
    </row>
    <row r="169" ht="15.75" customHeight="1">
      <c r="A169" s="2">
        <v>45495.0</v>
      </c>
      <c r="B169" s="3">
        <v>0.43214120370370374</v>
      </c>
      <c r="C169" s="1" t="s">
        <v>295</v>
      </c>
      <c r="D169" s="1" t="s">
        <v>314</v>
      </c>
      <c r="E169" s="1" t="s">
        <v>214</v>
      </c>
      <c r="F169" s="1" t="s">
        <v>289</v>
      </c>
      <c r="G169" s="1" t="s">
        <v>332</v>
      </c>
      <c r="H169" s="1" t="s">
        <v>56</v>
      </c>
      <c r="I169" s="1" t="s">
        <v>236</v>
      </c>
      <c r="J169" s="1">
        <v>112.0</v>
      </c>
      <c r="L169" s="4">
        <f t="shared" si="1"/>
        <v>0.0001157407407</v>
      </c>
    </row>
    <row r="170" ht="15.75" customHeight="1">
      <c r="A170" s="2">
        <v>45495.0</v>
      </c>
      <c r="B170" s="3">
        <v>0.43225694444444446</v>
      </c>
      <c r="C170" s="1" t="s">
        <v>333</v>
      </c>
      <c r="D170" s="1" t="s">
        <v>334</v>
      </c>
      <c r="E170" s="1" t="s">
        <v>193</v>
      </c>
      <c r="F170" s="1" t="s">
        <v>276</v>
      </c>
      <c r="G170" s="1" t="s">
        <v>335</v>
      </c>
      <c r="H170" s="1" t="s">
        <v>69</v>
      </c>
      <c r="I170" s="1" t="s">
        <v>189</v>
      </c>
      <c r="J170" s="1">
        <v>112.0</v>
      </c>
      <c r="L170" s="4">
        <f t="shared" si="1"/>
        <v>0.0001157407407</v>
      </c>
    </row>
    <row r="171" ht="15.75" customHeight="1">
      <c r="A171" s="2">
        <v>45495.0</v>
      </c>
      <c r="B171" s="3">
        <v>0.4323726851851852</v>
      </c>
      <c r="C171" s="1" t="s">
        <v>237</v>
      </c>
      <c r="D171" s="1" t="s">
        <v>79</v>
      </c>
      <c r="E171" s="1" t="s">
        <v>80</v>
      </c>
      <c r="F171" s="1" t="s">
        <v>81</v>
      </c>
      <c r="G171" s="1" t="s">
        <v>238</v>
      </c>
      <c r="H171" s="1" t="s">
        <v>83</v>
      </c>
      <c r="I171" s="1" t="s">
        <v>239</v>
      </c>
      <c r="J171" s="1">
        <v>112.0</v>
      </c>
      <c r="L171" s="4">
        <f t="shared" si="1"/>
        <v>0.0002199074074</v>
      </c>
    </row>
    <row r="172" ht="15.75" customHeight="1">
      <c r="A172" s="2">
        <v>45495.0</v>
      </c>
      <c r="B172" s="3">
        <v>0.4325925925925926</v>
      </c>
      <c r="C172" s="1" t="s">
        <v>313</v>
      </c>
      <c r="D172" s="1" t="s">
        <v>314</v>
      </c>
      <c r="E172" s="1" t="s">
        <v>214</v>
      </c>
      <c r="F172" s="1" t="s">
        <v>315</v>
      </c>
      <c r="G172" s="1" t="s">
        <v>316</v>
      </c>
      <c r="H172" s="1" t="s">
        <v>56</v>
      </c>
      <c r="I172" s="1" t="s">
        <v>186</v>
      </c>
      <c r="J172" s="1">
        <v>112.0</v>
      </c>
      <c r="L172" s="4">
        <f t="shared" si="1"/>
        <v>0.0001157407407</v>
      </c>
    </row>
    <row r="173" ht="15.75" customHeight="1">
      <c r="A173" s="2">
        <v>45495.0</v>
      </c>
      <c r="B173" s="3">
        <v>0.4327083333333333</v>
      </c>
      <c r="C173" s="1" t="s">
        <v>249</v>
      </c>
      <c r="D173" s="1" t="s">
        <v>250</v>
      </c>
      <c r="E173" s="1" t="s">
        <v>251</v>
      </c>
      <c r="F173" s="1" t="s">
        <v>81</v>
      </c>
      <c r="G173" s="1" t="s">
        <v>252</v>
      </c>
      <c r="H173" s="1" t="s">
        <v>83</v>
      </c>
      <c r="I173" s="1" t="s">
        <v>186</v>
      </c>
      <c r="J173" s="1">
        <v>112.0</v>
      </c>
      <c r="L173" s="4">
        <f t="shared" si="1"/>
        <v>0.0001157407407</v>
      </c>
    </row>
    <row r="174" ht="15.75" customHeight="1">
      <c r="A174" s="2">
        <v>45495.0</v>
      </c>
      <c r="B174" s="3">
        <v>0.4328240740740741</v>
      </c>
      <c r="C174" s="1" t="s">
        <v>336</v>
      </c>
      <c r="D174" s="1" t="s">
        <v>337</v>
      </c>
      <c r="E174" s="1" t="s">
        <v>338</v>
      </c>
      <c r="F174" s="1" t="s">
        <v>323</v>
      </c>
      <c r="G174" s="1" t="s">
        <v>339</v>
      </c>
      <c r="H174" s="1" t="s">
        <v>118</v>
      </c>
      <c r="I174" s="1" t="s">
        <v>190</v>
      </c>
      <c r="J174" s="1">
        <v>112.0</v>
      </c>
      <c r="L174" s="4">
        <f t="shared" si="1"/>
        <v>0.0001157407407</v>
      </c>
    </row>
    <row r="175" ht="15.75" customHeight="1">
      <c r="A175" s="2">
        <v>45495.0</v>
      </c>
      <c r="B175" s="3">
        <v>0.43293981481481486</v>
      </c>
      <c r="C175" s="1" t="s">
        <v>340</v>
      </c>
      <c r="D175" s="1" t="s">
        <v>341</v>
      </c>
      <c r="E175" s="1" t="s">
        <v>342</v>
      </c>
      <c r="F175" s="1" t="s">
        <v>294</v>
      </c>
      <c r="G175" s="1" t="s">
        <v>343</v>
      </c>
      <c r="H175" s="1" t="s">
        <v>118</v>
      </c>
      <c r="I175" s="1" t="s">
        <v>190</v>
      </c>
      <c r="J175" s="1">
        <v>112.0</v>
      </c>
      <c r="L175" s="4">
        <f t="shared" si="1"/>
        <v>0.0001157407407</v>
      </c>
    </row>
    <row r="176" ht="15.75" customHeight="1">
      <c r="A176" s="2">
        <v>45495.0</v>
      </c>
      <c r="B176" s="3">
        <v>0.4330555555555555</v>
      </c>
      <c r="C176" s="1" t="s">
        <v>344</v>
      </c>
      <c r="D176" s="1" t="s">
        <v>345</v>
      </c>
      <c r="E176" s="1" t="s">
        <v>304</v>
      </c>
      <c r="F176" s="1" t="s">
        <v>239</v>
      </c>
      <c r="G176" s="1" t="s">
        <v>346</v>
      </c>
      <c r="H176" s="1" t="s">
        <v>289</v>
      </c>
      <c r="I176" s="1" t="s">
        <v>181</v>
      </c>
      <c r="J176" s="1">
        <v>112.0</v>
      </c>
      <c r="L176" s="4">
        <f t="shared" si="1"/>
        <v>0.0002430555556</v>
      </c>
    </row>
    <row r="177" ht="15.75" customHeight="1">
      <c r="A177" s="2">
        <v>45495.0</v>
      </c>
      <c r="B177" s="3">
        <v>0.43329861111111106</v>
      </c>
      <c r="C177" s="1" t="s">
        <v>257</v>
      </c>
      <c r="D177" s="1" t="s">
        <v>67</v>
      </c>
      <c r="E177" s="1" t="s">
        <v>279</v>
      </c>
      <c r="F177" s="1" t="s">
        <v>104</v>
      </c>
      <c r="G177" s="1" t="s">
        <v>280</v>
      </c>
      <c r="H177" s="1" t="s">
        <v>48</v>
      </c>
      <c r="I177" s="1" t="s">
        <v>274</v>
      </c>
      <c r="J177" s="1">
        <v>112.0</v>
      </c>
      <c r="L177" s="4">
        <f t="shared" si="1"/>
        <v>0.0001157407407</v>
      </c>
    </row>
    <row r="178" ht="15.75" customHeight="1">
      <c r="A178" s="2">
        <v>45495.0</v>
      </c>
      <c r="B178" s="3">
        <v>0.43341435185185184</v>
      </c>
      <c r="C178" s="1" t="s">
        <v>319</v>
      </c>
      <c r="D178" s="1" t="s">
        <v>183</v>
      </c>
      <c r="E178" s="1" t="s">
        <v>347</v>
      </c>
      <c r="F178" s="1" t="s">
        <v>58</v>
      </c>
      <c r="G178" s="1" t="s">
        <v>185</v>
      </c>
      <c r="H178" s="1" t="s">
        <v>38</v>
      </c>
      <c r="I178" s="1" t="s">
        <v>239</v>
      </c>
      <c r="J178" s="1">
        <v>112.0</v>
      </c>
      <c r="L178" s="4">
        <f t="shared" si="1"/>
        <v>0.0001157407407</v>
      </c>
    </row>
    <row r="179" ht="15.75" customHeight="1">
      <c r="A179" s="2">
        <v>45495.0</v>
      </c>
      <c r="B179" s="3">
        <v>0.4335300925925926</v>
      </c>
      <c r="C179" s="1" t="s">
        <v>348</v>
      </c>
      <c r="D179" s="1" t="s">
        <v>233</v>
      </c>
      <c r="E179" s="1" t="s">
        <v>349</v>
      </c>
      <c r="F179" s="1" t="s">
        <v>58</v>
      </c>
      <c r="G179" s="1" t="s">
        <v>45</v>
      </c>
      <c r="H179" s="1" t="s">
        <v>22</v>
      </c>
      <c r="I179" s="1" t="s">
        <v>181</v>
      </c>
      <c r="J179" s="1">
        <v>112.0</v>
      </c>
      <c r="L179" s="4">
        <f t="shared" si="1"/>
        <v>0.0001157407407</v>
      </c>
    </row>
    <row r="180" ht="15.75" customHeight="1">
      <c r="A180" s="2">
        <v>45495.0</v>
      </c>
      <c r="B180" s="3">
        <v>0.43364583333333334</v>
      </c>
      <c r="C180" s="1" t="s">
        <v>191</v>
      </c>
      <c r="D180" s="1" t="s">
        <v>167</v>
      </c>
      <c r="E180" s="1" t="s">
        <v>177</v>
      </c>
      <c r="F180" s="1" t="s">
        <v>169</v>
      </c>
      <c r="G180" s="1" t="s">
        <v>192</v>
      </c>
      <c r="H180" s="1" t="s">
        <v>36</v>
      </c>
      <c r="I180" s="1" t="s">
        <v>181</v>
      </c>
      <c r="J180" s="1">
        <v>112.0</v>
      </c>
      <c r="L180" s="4">
        <f t="shared" si="1"/>
        <v>0.0001157407407</v>
      </c>
    </row>
    <row r="181" ht="15.75" customHeight="1">
      <c r="A181" s="2">
        <v>45495.0</v>
      </c>
      <c r="B181" s="3">
        <v>0.43376157407407406</v>
      </c>
      <c r="C181" s="1" t="s">
        <v>195</v>
      </c>
      <c r="D181" s="1" t="s">
        <v>98</v>
      </c>
      <c r="E181" s="1" t="s">
        <v>196</v>
      </c>
      <c r="F181" s="1" t="s">
        <v>64</v>
      </c>
      <c r="G181" s="1" t="s">
        <v>197</v>
      </c>
      <c r="H181" s="1" t="s">
        <v>36</v>
      </c>
      <c r="I181" s="1" t="s">
        <v>239</v>
      </c>
      <c r="J181" s="1">
        <v>112.0</v>
      </c>
      <c r="L181" s="4">
        <f t="shared" si="1"/>
        <v>0.0001157407407</v>
      </c>
    </row>
    <row r="182" ht="15.75" customHeight="1">
      <c r="A182" s="2">
        <v>45495.0</v>
      </c>
      <c r="B182" s="3">
        <v>0.4338773148148148</v>
      </c>
      <c r="C182" s="1" t="s">
        <v>350</v>
      </c>
      <c r="D182" s="1" t="s">
        <v>51</v>
      </c>
      <c r="E182" s="1" t="s">
        <v>351</v>
      </c>
      <c r="F182" s="1" t="s">
        <v>48</v>
      </c>
      <c r="G182" s="1" t="s">
        <v>352</v>
      </c>
      <c r="H182" s="1" t="s">
        <v>53</v>
      </c>
      <c r="I182" s="1" t="s">
        <v>190</v>
      </c>
      <c r="J182" s="1">
        <v>112.0</v>
      </c>
      <c r="L182" s="4">
        <f t="shared" si="1"/>
        <v>0.0001273148148</v>
      </c>
    </row>
    <row r="183" ht="15.75" customHeight="1">
      <c r="A183" s="2">
        <v>45495.0</v>
      </c>
      <c r="B183" s="3">
        <v>0.4340046296296296</v>
      </c>
      <c r="C183" s="1" t="s">
        <v>220</v>
      </c>
      <c r="D183" s="1" t="s">
        <v>221</v>
      </c>
      <c r="E183" s="1" t="s">
        <v>222</v>
      </c>
      <c r="F183" s="1" t="s">
        <v>83</v>
      </c>
      <c r="G183" s="1" t="s">
        <v>134</v>
      </c>
      <c r="H183" s="1" t="s">
        <v>15</v>
      </c>
      <c r="I183" s="1" t="s">
        <v>265</v>
      </c>
      <c r="J183" s="1">
        <v>112.0</v>
      </c>
      <c r="L183" s="4">
        <f t="shared" si="1"/>
        <v>0.0001388888889</v>
      </c>
    </row>
    <row r="184" ht="15.75" customHeight="1">
      <c r="A184" s="2">
        <v>45495.0</v>
      </c>
      <c r="B184" s="3">
        <v>0.4341435185185185</v>
      </c>
      <c r="C184" s="1" t="s">
        <v>353</v>
      </c>
      <c r="D184" s="1" t="s">
        <v>354</v>
      </c>
      <c r="E184" s="1" t="s">
        <v>355</v>
      </c>
      <c r="F184" s="1" t="s">
        <v>58</v>
      </c>
      <c r="G184" s="1" t="s">
        <v>50</v>
      </c>
      <c r="H184" s="1" t="s">
        <v>22</v>
      </c>
      <c r="I184" s="1" t="s">
        <v>190</v>
      </c>
      <c r="J184" s="1">
        <v>112.0</v>
      </c>
      <c r="L184" s="4">
        <f t="shared" si="1"/>
        <v>0.0001157407407</v>
      </c>
    </row>
    <row r="185" ht="15.75" customHeight="1">
      <c r="A185" s="2">
        <v>45495.0</v>
      </c>
      <c r="B185" s="3">
        <v>0.4342592592592593</v>
      </c>
      <c r="C185" s="1" t="s">
        <v>203</v>
      </c>
      <c r="D185" s="1" t="s">
        <v>204</v>
      </c>
      <c r="E185" s="1" t="s">
        <v>205</v>
      </c>
      <c r="F185" s="1" t="s">
        <v>136</v>
      </c>
      <c r="G185" s="1" t="s">
        <v>206</v>
      </c>
      <c r="H185" s="1" t="s">
        <v>58</v>
      </c>
      <c r="I185" s="1" t="s">
        <v>190</v>
      </c>
      <c r="J185" s="1">
        <v>112.0</v>
      </c>
      <c r="L185" s="4">
        <f t="shared" si="1"/>
        <v>0.0001157407407</v>
      </c>
    </row>
    <row r="186" ht="15.75" customHeight="1">
      <c r="A186" s="2">
        <v>45495.0</v>
      </c>
      <c r="B186" s="3">
        <v>0.434375</v>
      </c>
      <c r="C186" s="1" t="s">
        <v>229</v>
      </c>
      <c r="D186" s="1" t="s">
        <v>18</v>
      </c>
      <c r="E186" s="1" t="s">
        <v>356</v>
      </c>
      <c r="F186" s="1" t="s">
        <v>142</v>
      </c>
      <c r="G186" s="1" t="s">
        <v>162</v>
      </c>
      <c r="H186" s="1" t="s">
        <v>357</v>
      </c>
      <c r="I186" s="1" t="s">
        <v>265</v>
      </c>
      <c r="J186" s="1">
        <v>112.0</v>
      </c>
      <c r="L186" s="4">
        <f t="shared" si="1"/>
        <v>0.0001157407407</v>
      </c>
    </row>
    <row r="187" ht="15.75" customHeight="1">
      <c r="A187" s="2">
        <v>45495.0</v>
      </c>
      <c r="B187" s="3">
        <v>0.43449074074074073</v>
      </c>
      <c r="C187" s="1" t="s">
        <v>358</v>
      </c>
      <c r="D187" s="1" t="s">
        <v>359</v>
      </c>
      <c r="E187" s="1" t="s">
        <v>360</v>
      </c>
      <c r="F187" s="1" t="s">
        <v>88</v>
      </c>
      <c r="G187" s="1" t="s">
        <v>159</v>
      </c>
      <c r="H187" s="1" t="s">
        <v>142</v>
      </c>
      <c r="I187" s="1" t="s">
        <v>186</v>
      </c>
      <c r="J187" s="1">
        <v>112.0</v>
      </c>
      <c r="L187" s="4">
        <f t="shared" si="1"/>
        <v>0.0001157407407</v>
      </c>
    </row>
    <row r="188" ht="15.75" customHeight="1">
      <c r="A188" s="2">
        <v>45495.0</v>
      </c>
      <c r="B188" s="3">
        <v>0.43460648148148145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265</v>
      </c>
      <c r="J188" s="1">
        <v>112.0</v>
      </c>
      <c r="L188" s="4">
        <f t="shared" si="1"/>
        <v>0.0001157407407</v>
      </c>
    </row>
    <row r="189" ht="15.75" customHeight="1">
      <c r="A189" s="2">
        <v>45495.0</v>
      </c>
      <c r="B189" s="3">
        <v>0.43472222222222223</v>
      </c>
      <c r="C189" s="1" t="s">
        <v>214</v>
      </c>
      <c r="D189" s="1" t="s">
        <v>183</v>
      </c>
      <c r="E189" s="1" t="s">
        <v>35</v>
      </c>
      <c r="F189" s="1" t="s">
        <v>58</v>
      </c>
      <c r="G189" s="1" t="s">
        <v>215</v>
      </c>
      <c r="H189" s="1" t="s">
        <v>38</v>
      </c>
      <c r="I189" s="1" t="s">
        <v>276</v>
      </c>
      <c r="J189" s="1">
        <v>112.0</v>
      </c>
      <c r="L189" s="4">
        <f t="shared" si="1"/>
        <v>0.0001273148148</v>
      </c>
    </row>
    <row r="190" ht="15.75" customHeight="1">
      <c r="A190" s="2">
        <v>45495.0</v>
      </c>
      <c r="B190" s="3">
        <v>0.43484953703703705</v>
      </c>
      <c r="C190" s="1" t="s">
        <v>57</v>
      </c>
      <c r="D190" s="1" t="s">
        <v>155</v>
      </c>
      <c r="E190" s="1" t="s">
        <v>361</v>
      </c>
      <c r="F190" s="1" t="s">
        <v>157</v>
      </c>
      <c r="G190" s="1" t="s">
        <v>262</v>
      </c>
      <c r="H190" s="1" t="s">
        <v>132</v>
      </c>
      <c r="I190" s="1" t="s">
        <v>265</v>
      </c>
      <c r="J190" s="1">
        <v>112.0</v>
      </c>
      <c r="L190" s="4">
        <f t="shared" si="1"/>
        <v>0.0001157407407</v>
      </c>
    </row>
    <row r="191" ht="15.75" customHeight="1">
      <c r="A191" s="2">
        <v>45495.0</v>
      </c>
      <c r="B191" s="3">
        <v>0.43496527777777777</v>
      </c>
      <c r="C191" s="1" t="s">
        <v>30</v>
      </c>
      <c r="D191" s="1" t="s">
        <v>98</v>
      </c>
      <c r="E191" s="1" t="s">
        <v>198</v>
      </c>
      <c r="F191" s="1" t="s">
        <v>64</v>
      </c>
      <c r="G191" s="1" t="s">
        <v>179</v>
      </c>
      <c r="H191" s="1" t="s">
        <v>53</v>
      </c>
      <c r="I191" s="1" t="s">
        <v>246</v>
      </c>
      <c r="J191" s="1">
        <v>112.0</v>
      </c>
      <c r="L191" s="4">
        <f t="shared" si="1"/>
        <v>0.0001157407407</v>
      </c>
    </row>
    <row r="192" ht="15.75" customHeight="1">
      <c r="A192" s="2">
        <v>45495.0</v>
      </c>
      <c r="B192" s="3">
        <v>0.43508101851851855</v>
      </c>
      <c r="C192" s="1" t="s">
        <v>141</v>
      </c>
      <c r="D192" s="1" t="s">
        <v>146</v>
      </c>
      <c r="E192" s="1" t="s">
        <v>147</v>
      </c>
      <c r="F192" s="1" t="s">
        <v>136</v>
      </c>
      <c r="G192" s="1" t="s">
        <v>171</v>
      </c>
      <c r="H192" s="1" t="s">
        <v>58</v>
      </c>
      <c r="I192" s="1" t="s">
        <v>239</v>
      </c>
      <c r="J192" s="1">
        <v>112.0</v>
      </c>
      <c r="L192" s="4">
        <f t="shared" si="1"/>
        <v>0.0001157407407</v>
      </c>
    </row>
    <row r="193" ht="15.75" customHeight="1">
      <c r="A193" s="2">
        <v>45495.0</v>
      </c>
      <c r="B193" s="3">
        <v>0.4351967592592592</v>
      </c>
      <c r="C193" s="1" t="s">
        <v>97</v>
      </c>
      <c r="D193" s="1" t="s">
        <v>98</v>
      </c>
      <c r="E193" s="1" t="s">
        <v>99</v>
      </c>
      <c r="F193" s="1" t="s">
        <v>64</v>
      </c>
      <c r="G193" s="1" t="s">
        <v>100</v>
      </c>
      <c r="H193" s="1" t="s">
        <v>53</v>
      </c>
      <c r="I193" s="1" t="s">
        <v>239</v>
      </c>
      <c r="J193" s="1">
        <v>112.0</v>
      </c>
      <c r="L193" s="4">
        <f t="shared" si="1"/>
        <v>0.0001157407407</v>
      </c>
    </row>
    <row r="194" ht="15.75" customHeight="1">
      <c r="A194" s="2">
        <v>45495.0</v>
      </c>
      <c r="B194" s="3">
        <v>0.4353125</v>
      </c>
      <c r="C194" s="1" t="s">
        <v>362</v>
      </c>
      <c r="D194" s="1" t="s">
        <v>139</v>
      </c>
      <c r="E194" s="1" t="s">
        <v>363</v>
      </c>
      <c r="F194" s="1" t="s">
        <v>88</v>
      </c>
      <c r="G194" s="1" t="s">
        <v>364</v>
      </c>
      <c r="H194" s="1" t="s">
        <v>142</v>
      </c>
      <c r="I194" s="1" t="s">
        <v>265</v>
      </c>
      <c r="J194" s="1">
        <v>112.0</v>
      </c>
      <c r="L194" s="4">
        <f t="shared" si="1"/>
        <v>0.0001157407407</v>
      </c>
    </row>
    <row r="195" ht="15.75" customHeight="1">
      <c r="A195" s="2">
        <v>45495.0</v>
      </c>
      <c r="B195" s="3">
        <v>0.43542824074074077</v>
      </c>
      <c r="C195" s="1" t="s">
        <v>192</v>
      </c>
      <c r="D195" s="1" t="s">
        <v>258</v>
      </c>
      <c r="E195" s="1" t="s">
        <v>259</v>
      </c>
      <c r="F195" s="1" t="s">
        <v>157</v>
      </c>
      <c r="G195" s="1" t="s">
        <v>260</v>
      </c>
      <c r="H195" s="1" t="s">
        <v>29</v>
      </c>
      <c r="I195" s="1" t="s">
        <v>186</v>
      </c>
      <c r="J195" s="1">
        <v>112.0</v>
      </c>
      <c r="L195" s="4">
        <f t="shared" si="1"/>
        <v>0.0001157407407</v>
      </c>
    </row>
    <row r="196" ht="15.75" customHeight="1">
      <c r="A196" s="2">
        <v>45495.0</v>
      </c>
      <c r="B196" s="3">
        <v>0.4355439814814815</v>
      </c>
      <c r="C196" s="1" t="s">
        <v>166</v>
      </c>
      <c r="D196" s="1" t="s">
        <v>167</v>
      </c>
      <c r="E196" s="1" t="s">
        <v>168</v>
      </c>
      <c r="F196" s="1" t="s">
        <v>169</v>
      </c>
      <c r="G196" s="1" t="s">
        <v>170</v>
      </c>
      <c r="H196" s="1" t="s">
        <v>36</v>
      </c>
      <c r="I196" s="1" t="s">
        <v>265</v>
      </c>
      <c r="J196" s="1">
        <v>112.0</v>
      </c>
      <c r="L196" s="4">
        <f t="shared" si="1"/>
        <v>0.0001273148148</v>
      </c>
    </row>
    <row r="197" ht="15.75" customHeight="1">
      <c r="A197" s="2">
        <v>45495.0</v>
      </c>
      <c r="B197" s="3">
        <v>0.4356712962962963</v>
      </c>
      <c r="C197" s="1" t="s">
        <v>128</v>
      </c>
      <c r="D197" s="1" t="s">
        <v>129</v>
      </c>
      <c r="E197" s="1" t="s">
        <v>130</v>
      </c>
      <c r="F197" s="1" t="s">
        <v>118</v>
      </c>
      <c r="G197" s="1" t="s">
        <v>131</v>
      </c>
      <c r="H197" s="1" t="s">
        <v>132</v>
      </c>
      <c r="I197" s="1" t="s">
        <v>186</v>
      </c>
      <c r="J197" s="1">
        <v>112.0</v>
      </c>
      <c r="L197" s="4">
        <f t="shared" si="1"/>
        <v>0.0002314814815</v>
      </c>
    </row>
    <row r="198" ht="15.75" customHeight="1">
      <c r="A198" s="2">
        <v>45495.0</v>
      </c>
      <c r="B198" s="3">
        <v>0.43590277777777775</v>
      </c>
      <c r="C198" s="1" t="s">
        <v>141</v>
      </c>
      <c r="D198" s="1" t="s">
        <v>146</v>
      </c>
      <c r="E198" s="1" t="s">
        <v>147</v>
      </c>
      <c r="F198" s="1" t="s">
        <v>136</v>
      </c>
      <c r="G198" s="1" t="s">
        <v>171</v>
      </c>
      <c r="H198" s="1" t="s">
        <v>58</v>
      </c>
      <c r="I198" s="1" t="s">
        <v>239</v>
      </c>
      <c r="J198" s="1">
        <v>112.0</v>
      </c>
      <c r="L198" s="4">
        <f t="shared" si="1"/>
        <v>0.0001157407407</v>
      </c>
    </row>
    <row r="199" ht="15.75" customHeight="1">
      <c r="A199" s="2">
        <v>45495.0</v>
      </c>
      <c r="B199" s="3">
        <v>0.4360185185185185</v>
      </c>
      <c r="C199" s="1" t="s">
        <v>30</v>
      </c>
      <c r="D199" s="1" t="s">
        <v>98</v>
      </c>
      <c r="E199" s="1" t="s">
        <v>198</v>
      </c>
      <c r="F199" s="1" t="s">
        <v>64</v>
      </c>
      <c r="G199" s="1" t="s">
        <v>179</v>
      </c>
      <c r="H199" s="1" t="s">
        <v>53</v>
      </c>
      <c r="I199" s="1" t="s">
        <v>236</v>
      </c>
      <c r="J199" s="1">
        <v>112.0</v>
      </c>
      <c r="L199" s="4">
        <f t="shared" si="1"/>
        <v>0.0001157407407</v>
      </c>
    </row>
    <row r="200" ht="15.75" customHeight="1">
      <c r="A200" s="2">
        <v>45495.0</v>
      </c>
      <c r="B200" s="3">
        <v>0.43613425925925925</v>
      </c>
      <c r="C200" s="1" t="s">
        <v>179</v>
      </c>
      <c r="D200" s="1" t="s">
        <v>73</v>
      </c>
      <c r="E200" s="1" t="s">
        <v>114</v>
      </c>
      <c r="F200" s="1" t="s">
        <v>75</v>
      </c>
      <c r="G200" s="1" t="s">
        <v>180</v>
      </c>
      <c r="H200" s="1" t="s">
        <v>29</v>
      </c>
      <c r="I200" s="1" t="s">
        <v>186</v>
      </c>
      <c r="J200" s="1">
        <v>112.0</v>
      </c>
      <c r="L200" s="4">
        <f t="shared" si="1"/>
        <v>0.0002430555556</v>
      </c>
    </row>
    <row r="201" ht="15.75" customHeight="1">
      <c r="A201" s="2">
        <v>45495.0</v>
      </c>
      <c r="B201" s="3">
        <v>0.43637731481481484</v>
      </c>
      <c r="C201" s="1" t="s">
        <v>72</v>
      </c>
      <c r="D201" s="1" t="s">
        <v>73</v>
      </c>
      <c r="E201" s="1" t="s">
        <v>74</v>
      </c>
      <c r="F201" s="1" t="s">
        <v>75</v>
      </c>
      <c r="G201" s="1" t="s">
        <v>76</v>
      </c>
      <c r="H201" s="1" t="s">
        <v>29</v>
      </c>
      <c r="I201" s="1" t="s">
        <v>239</v>
      </c>
      <c r="J201" s="1">
        <v>112.0</v>
      </c>
      <c r="L201" s="4">
        <f t="shared" si="1"/>
        <v>0.0002314814815</v>
      </c>
    </row>
    <row r="202" ht="15.75" customHeight="1">
      <c r="A202" s="2">
        <v>45495.0</v>
      </c>
      <c r="B202" s="3">
        <v>0.4366087962962963</v>
      </c>
      <c r="C202" s="1" t="s">
        <v>134</v>
      </c>
      <c r="D202" s="1" t="s">
        <v>55</v>
      </c>
      <c r="E202" s="1" t="s">
        <v>135</v>
      </c>
      <c r="F202" s="1" t="s">
        <v>136</v>
      </c>
      <c r="G202" s="1" t="s">
        <v>137</v>
      </c>
      <c r="H202" s="1" t="s">
        <v>58</v>
      </c>
      <c r="I202" s="1" t="s">
        <v>265</v>
      </c>
      <c r="J202" s="1">
        <v>112.0</v>
      </c>
      <c r="L202" s="4">
        <f t="shared" si="1"/>
        <v>0.0001157407407</v>
      </c>
    </row>
    <row r="203" ht="15.75" customHeight="1">
      <c r="A203" s="2">
        <v>45495.0</v>
      </c>
      <c r="B203" s="3">
        <v>0.436724537037037</v>
      </c>
      <c r="C203" s="1" t="s">
        <v>138</v>
      </c>
      <c r="D203" s="1" t="s">
        <v>139</v>
      </c>
      <c r="E203" s="1" t="s">
        <v>140</v>
      </c>
      <c r="F203" s="1" t="s">
        <v>83</v>
      </c>
      <c r="G203" s="1" t="s">
        <v>141</v>
      </c>
      <c r="H203" s="1" t="s">
        <v>142</v>
      </c>
      <c r="I203" s="1" t="s">
        <v>265</v>
      </c>
      <c r="J203" s="1">
        <v>112.0</v>
      </c>
      <c r="L203" s="4">
        <f t="shared" si="1"/>
        <v>0.0001157407407</v>
      </c>
    </row>
    <row r="204" ht="15.75" customHeight="1">
      <c r="A204" s="2">
        <v>45495.0</v>
      </c>
      <c r="B204" s="3">
        <v>0.4368402777777778</v>
      </c>
      <c r="C204" s="1" t="s">
        <v>134</v>
      </c>
      <c r="D204" s="1" t="s">
        <v>55</v>
      </c>
      <c r="E204" s="1" t="s">
        <v>135</v>
      </c>
      <c r="F204" s="1" t="s">
        <v>136</v>
      </c>
      <c r="G204" s="1" t="s">
        <v>137</v>
      </c>
      <c r="H204" s="1" t="s">
        <v>58</v>
      </c>
      <c r="I204" s="1" t="s">
        <v>239</v>
      </c>
      <c r="J204" s="1">
        <v>112.0</v>
      </c>
      <c r="L204" s="4">
        <f t="shared" si="1"/>
        <v>0.0001157407407</v>
      </c>
    </row>
    <row r="205" ht="15.75" customHeight="1">
      <c r="A205" s="2">
        <v>45495.0</v>
      </c>
      <c r="B205" s="3">
        <v>0.43695601851851856</v>
      </c>
      <c r="C205" s="1" t="s">
        <v>37</v>
      </c>
      <c r="D205" s="1" t="s">
        <v>199</v>
      </c>
      <c r="E205" s="1" t="s">
        <v>210</v>
      </c>
      <c r="F205" s="1" t="s">
        <v>48</v>
      </c>
      <c r="G205" s="1" t="s">
        <v>54</v>
      </c>
      <c r="H205" s="1" t="s">
        <v>15</v>
      </c>
      <c r="I205" s="1" t="s">
        <v>181</v>
      </c>
      <c r="J205" s="1">
        <v>112.0</v>
      </c>
      <c r="L205" s="4">
        <f t="shared" si="1"/>
        <v>0.0001157407407</v>
      </c>
    </row>
    <row r="206" ht="15.75" customHeight="1">
      <c r="A206" s="2">
        <v>45495.0</v>
      </c>
      <c r="B206" s="3">
        <v>0.43707175925925923</v>
      </c>
      <c r="C206" s="1" t="s">
        <v>365</v>
      </c>
      <c r="D206" s="1" t="s">
        <v>221</v>
      </c>
      <c r="E206" s="1" t="s">
        <v>366</v>
      </c>
      <c r="F206" s="1" t="s">
        <v>83</v>
      </c>
      <c r="G206" s="1" t="s">
        <v>367</v>
      </c>
      <c r="H206" s="1" t="s">
        <v>15</v>
      </c>
      <c r="I206" s="1" t="s">
        <v>265</v>
      </c>
      <c r="J206" s="1">
        <v>112.0</v>
      </c>
      <c r="L206" s="4">
        <f t="shared" si="1"/>
        <v>0.0001157407407</v>
      </c>
    </row>
    <row r="207" ht="15.75" customHeight="1">
      <c r="A207" s="2">
        <v>45495.0</v>
      </c>
      <c r="B207" s="3">
        <v>0.4371875</v>
      </c>
      <c r="C207" s="1" t="s">
        <v>368</v>
      </c>
      <c r="D207" s="1" t="s">
        <v>226</v>
      </c>
      <c r="E207" s="1" t="s">
        <v>369</v>
      </c>
      <c r="F207" s="1" t="s">
        <v>29</v>
      </c>
      <c r="G207" s="1" t="s">
        <v>97</v>
      </c>
      <c r="H207" s="1" t="s">
        <v>31</v>
      </c>
      <c r="I207" s="1" t="s">
        <v>265</v>
      </c>
      <c r="J207" s="1">
        <v>112.0</v>
      </c>
      <c r="L207" s="4">
        <f t="shared" si="1"/>
        <v>0.0001157407407</v>
      </c>
    </row>
    <row r="208" ht="15.75" customHeight="1">
      <c r="A208" s="2">
        <v>45495.0</v>
      </c>
      <c r="B208" s="3">
        <v>0.43730324074074073</v>
      </c>
      <c r="C208" s="1" t="s">
        <v>370</v>
      </c>
      <c r="D208" s="1" t="s">
        <v>27</v>
      </c>
      <c r="E208" s="1" t="s">
        <v>369</v>
      </c>
      <c r="F208" s="1" t="s">
        <v>29</v>
      </c>
      <c r="G208" s="1" t="s">
        <v>371</v>
      </c>
      <c r="H208" s="1" t="s">
        <v>31</v>
      </c>
      <c r="I208" s="1" t="s">
        <v>265</v>
      </c>
      <c r="J208" s="1">
        <v>112.0</v>
      </c>
      <c r="L208" s="4">
        <f t="shared" si="1"/>
        <v>0.0001157407407</v>
      </c>
    </row>
    <row r="209" ht="15.75" customHeight="1">
      <c r="A209" s="2">
        <v>45495.0</v>
      </c>
      <c r="B209" s="3">
        <v>0.4374189814814815</v>
      </c>
      <c r="C209" s="1" t="s">
        <v>304</v>
      </c>
      <c r="D209" s="1" t="s">
        <v>46</v>
      </c>
      <c r="E209" s="1" t="s">
        <v>305</v>
      </c>
      <c r="F209" s="1" t="s">
        <v>48</v>
      </c>
      <c r="G209" s="1" t="s">
        <v>306</v>
      </c>
      <c r="H209" s="1" t="s">
        <v>15</v>
      </c>
      <c r="I209" s="1" t="s">
        <v>181</v>
      </c>
      <c r="J209" s="1">
        <v>112.0</v>
      </c>
      <c r="L209" s="4">
        <f t="shared" si="1"/>
        <v>0.0001157407407</v>
      </c>
    </row>
    <row r="210" ht="15.75" customHeight="1">
      <c r="A210" s="2">
        <v>45495.0</v>
      </c>
      <c r="B210" s="3">
        <v>0.43753472222222217</v>
      </c>
      <c r="C210" s="1" t="s">
        <v>372</v>
      </c>
      <c r="D210" s="1" t="s">
        <v>373</v>
      </c>
      <c r="E210" s="1" t="s">
        <v>374</v>
      </c>
      <c r="F210" s="1" t="s">
        <v>132</v>
      </c>
      <c r="G210" s="1" t="s">
        <v>191</v>
      </c>
      <c r="H210" s="1" t="s">
        <v>90</v>
      </c>
      <c r="I210" s="1" t="s">
        <v>265</v>
      </c>
      <c r="J210" s="1">
        <v>112.0</v>
      </c>
      <c r="L210" s="4">
        <f t="shared" si="1"/>
        <v>0.0001157407407</v>
      </c>
    </row>
    <row r="211" ht="15.75" customHeight="1">
      <c r="A211" s="2">
        <v>45495.0</v>
      </c>
      <c r="B211" s="3">
        <v>0.43765046296296295</v>
      </c>
      <c r="C211" s="1" t="s">
        <v>248</v>
      </c>
      <c r="D211" s="1" t="s">
        <v>375</v>
      </c>
      <c r="E211" s="1" t="s">
        <v>376</v>
      </c>
      <c r="F211" s="1" t="s">
        <v>22</v>
      </c>
      <c r="G211" s="1" t="s">
        <v>377</v>
      </c>
      <c r="H211" s="1" t="s">
        <v>24</v>
      </c>
      <c r="I211" s="1" t="s">
        <v>239</v>
      </c>
      <c r="J211" s="1">
        <v>112.0</v>
      </c>
      <c r="L211" s="4">
        <f t="shared" si="1"/>
        <v>0.0001157407407</v>
      </c>
    </row>
    <row r="212" ht="15.75" customHeight="1">
      <c r="A212" s="2">
        <v>45495.0</v>
      </c>
      <c r="B212" s="3">
        <v>0.4377662037037037</v>
      </c>
      <c r="C212" s="1" t="s">
        <v>342</v>
      </c>
      <c r="D212" s="1" t="s">
        <v>40</v>
      </c>
      <c r="E212" s="1" t="s">
        <v>41</v>
      </c>
      <c r="F212" s="1" t="s">
        <v>42</v>
      </c>
      <c r="G212" s="1" t="s">
        <v>187</v>
      </c>
      <c r="H212" s="1" t="s">
        <v>22</v>
      </c>
      <c r="I212" s="1" t="s">
        <v>246</v>
      </c>
      <c r="J212" s="1">
        <v>112.0</v>
      </c>
      <c r="L212" s="4">
        <f t="shared" si="1"/>
        <v>0.0001273148148</v>
      </c>
    </row>
    <row r="213" ht="15.75" customHeight="1">
      <c r="A213" s="2">
        <v>45495.0</v>
      </c>
      <c r="B213" s="3">
        <v>0.4378935185185185</v>
      </c>
      <c r="C213" s="1" t="s">
        <v>201</v>
      </c>
      <c r="D213" s="1" t="s">
        <v>202</v>
      </c>
      <c r="E213" s="1" t="s">
        <v>196</v>
      </c>
      <c r="F213" s="1" t="s">
        <v>169</v>
      </c>
      <c r="G213" s="1" t="s">
        <v>72</v>
      </c>
      <c r="H213" s="1" t="s">
        <v>36</v>
      </c>
      <c r="I213" s="1" t="s">
        <v>186</v>
      </c>
      <c r="J213" s="1">
        <v>112.0</v>
      </c>
      <c r="L213" s="4">
        <f t="shared" si="1"/>
        <v>0.0001157407407</v>
      </c>
    </row>
    <row r="214" ht="15.75" customHeight="1">
      <c r="A214" s="2">
        <v>45495.0</v>
      </c>
      <c r="B214" s="3">
        <v>0.43800925925925926</v>
      </c>
      <c r="C214" s="1" t="s">
        <v>225</v>
      </c>
      <c r="D214" s="1" t="s">
        <v>226</v>
      </c>
      <c r="E214" s="1" t="s">
        <v>227</v>
      </c>
      <c r="F214" s="1" t="s">
        <v>42</v>
      </c>
      <c r="G214" s="1" t="s">
        <v>228</v>
      </c>
      <c r="H214" s="1" t="s">
        <v>31</v>
      </c>
      <c r="I214" s="1" t="s">
        <v>239</v>
      </c>
      <c r="J214" s="1">
        <v>112.0</v>
      </c>
      <c r="L214" s="4">
        <f t="shared" si="1"/>
        <v>0.0001157407407</v>
      </c>
    </row>
    <row r="215" ht="15.75" customHeight="1">
      <c r="A215" s="2">
        <v>45495.0</v>
      </c>
      <c r="B215" s="3">
        <v>0.43812500000000004</v>
      </c>
      <c r="C215" s="1" t="s">
        <v>162</v>
      </c>
      <c r="D215" s="1" t="s">
        <v>163</v>
      </c>
      <c r="E215" s="1" t="s">
        <v>164</v>
      </c>
      <c r="F215" s="1" t="s">
        <v>132</v>
      </c>
      <c r="G215" s="1" t="s">
        <v>165</v>
      </c>
      <c r="H215" s="1" t="s">
        <v>90</v>
      </c>
      <c r="I215" s="1" t="s">
        <v>186</v>
      </c>
      <c r="J215" s="1">
        <v>112.0</v>
      </c>
      <c r="L215" s="4">
        <f t="shared" si="1"/>
        <v>0.0001157407407</v>
      </c>
    </row>
    <row r="216" ht="15.75" customHeight="1">
      <c r="A216" s="2">
        <v>45495.0</v>
      </c>
      <c r="B216" s="3">
        <v>0.4382407407407407</v>
      </c>
      <c r="C216" s="1" t="s">
        <v>185</v>
      </c>
      <c r="D216" s="1" t="s">
        <v>199</v>
      </c>
      <c r="E216" s="1" t="s">
        <v>200</v>
      </c>
      <c r="F216" s="1" t="s">
        <v>48</v>
      </c>
      <c r="G216" s="1" t="s">
        <v>110</v>
      </c>
      <c r="H216" s="1" t="s">
        <v>15</v>
      </c>
      <c r="I216" s="1" t="s">
        <v>236</v>
      </c>
      <c r="J216" s="1">
        <v>112.0</v>
      </c>
      <c r="L216" s="4">
        <f t="shared" si="1"/>
        <v>0.0001157407407</v>
      </c>
    </row>
    <row r="217" ht="15.75" customHeight="1">
      <c r="A217" s="2">
        <v>45495.0</v>
      </c>
      <c r="B217" s="3">
        <v>0.4383564814814815</v>
      </c>
      <c r="C217" s="1" t="s">
        <v>240</v>
      </c>
      <c r="D217" s="1" t="s">
        <v>27</v>
      </c>
      <c r="E217" s="1" t="s">
        <v>241</v>
      </c>
      <c r="F217" s="1" t="s">
        <v>29</v>
      </c>
      <c r="G217" s="1" t="s">
        <v>195</v>
      </c>
      <c r="H217" s="1" t="s">
        <v>31</v>
      </c>
      <c r="I217" s="1" t="s">
        <v>239</v>
      </c>
      <c r="J217" s="1">
        <v>112.0</v>
      </c>
      <c r="L217" s="4">
        <f t="shared" si="1"/>
        <v>0.0001157407407</v>
      </c>
    </row>
    <row r="218" ht="15.75" customHeight="1">
      <c r="A218" s="2">
        <v>45495.0</v>
      </c>
      <c r="B218" s="3">
        <v>0.4384722222222222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265</v>
      </c>
      <c r="J218" s="1">
        <v>112.0</v>
      </c>
      <c r="L218" s="4">
        <f t="shared" si="1"/>
        <v>0.0001157407407</v>
      </c>
    </row>
    <row r="219" ht="15.75" customHeight="1">
      <c r="A219" s="2">
        <v>45495.0</v>
      </c>
      <c r="B219" s="3">
        <v>0.438587962962963</v>
      </c>
      <c r="C219" s="1" t="s">
        <v>271</v>
      </c>
      <c r="D219" s="1" t="s">
        <v>378</v>
      </c>
      <c r="E219" s="1" t="s">
        <v>379</v>
      </c>
      <c r="F219" s="1" t="s">
        <v>53</v>
      </c>
      <c r="G219" s="1" t="s">
        <v>380</v>
      </c>
      <c r="H219" s="1" t="s">
        <v>381</v>
      </c>
      <c r="I219" s="1" t="s">
        <v>265</v>
      </c>
      <c r="J219" s="1">
        <v>112.0</v>
      </c>
      <c r="L219" s="4">
        <f t="shared" si="1"/>
        <v>0.0001157407407</v>
      </c>
    </row>
    <row r="220" ht="15.75" customHeight="1">
      <c r="A220" s="2">
        <v>45495.0</v>
      </c>
      <c r="B220" s="3">
        <v>0.43870370370370365</v>
      </c>
      <c r="C220" s="1" t="s">
        <v>304</v>
      </c>
      <c r="D220" s="1" t="s">
        <v>46</v>
      </c>
      <c r="E220" s="1" t="s">
        <v>305</v>
      </c>
      <c r="F220" s="1" t="s">
        <v>48</v>
      </c>
      <c r="G220" s="1" t="s">
        <v>306</v>
      </c>
      <c r="H220" s="1" t="s">
        <v>15</v>
      </c>
      <c r="I220" s="1" t="s">
        <v>265</v>
      </c>
      <c r="J220" s="1">
        <v>112.0</v>
      </c>
      <c r="L220" s="4">
        <f t="shared" si="1"/>
        <v>0.0001157407407</v>
      </c>
    </row>
    <row r="221" ht="15.75" customHeight="1">
      <c r="A221" s="2">
        <v>45495.0</v>
      </c>
      <c r="B221" s="3">
        <v>0.43881944444444443</v>
      </c>
      <c r="C221" s="1" t="s">
        <v>372</v>
      </c>
      <c r="D221" s="1" t="s">
        <v>373</v>
      </c>
      <c r="E221" s="1" t="s">
        <v>374</v>
      </c>
      <c r="F221" s="1" t="s">
        <v>132</v>
      </c>
      <c r="G221" s="1" t="s">
        <v>191</v>
      </c>
      <c r="H221" s="1" t="s">
        <v>90</v>
      </c>
      <c r="I221" s="1" t="s">
        <v>186</v>
      </c>
      <c r="J221" s="1">
        <v>112.0</v>
      </c>
      <c r="L221" s="4">
        <f t="shared" si="1"/>
        <v>0.0001157407407</v>
      </c>
    </row>
    <row r="222" ht="15.75" customHeight="1">
      <c r="A222" s="2">
        <v>45495.0</v>
      </c>
      <c r="B222" s="3">
        <v>0.4389351851851852</v>
      </c>
      <c r="C222" s="1" t="s">
        <v>365</v>
      </c>
      <c r="D222" s="1" t="s">
        <v>221</v>
      </c>
      <c r="E222" s="1" t="s">
        <v>366</v>
      </c>
      <c r="F222" s="1" t="s">
        <v>83</v>
      </c>
      <c r="G222" s="1" t="s">
        <v>367</v>
      </c>
      <c r="H222" s="1" t="s">
        <v>15</v>
      </c>
      <c r="I222" s="1" t="s">
        <v>274</v>
      </c>
      <c r="J222" s="1">
        <v>112.0</v>
      </c>
      <c r="L222" s="4">
        <f t="shared" si="1"/>
        <v>0.0001157407407</v>
      </c>
    </row>
    <row r="223" ht="15.75" customHeight="1">
      <c r="A223" s="2">
        <v>45495.0</v>
      </c>
      <c r="B223" s="3">
        <v>0.43905092592592593</v>
      </c>
      <c r="C223" s="1" t="s">
        <v>304</v>
      </c>
      <c r="D223" s="1" t="s">
        <v>46</v>
      </c>
      <c r="E223" s="1" t="s">
        <v>305</v>
      </c>
      <c r="F223" s="1" t="s">
        <v>48</v>
      </c>
      <c r="G223" s="1" t="s">
        <v>306</v>
      </c>
      <c r="H223" s="1" t="s">
        <v>15</v>
      </c>
      <c r="I223" s="1" t="s">
        <v>265</v>
      </c>
      <c r="J223" s="1">
        <v>112.0</v>
      </c>
      <c r="L223" s="4">
        <f t="shared" si="1"/>
        <v>0.0001157407407</v>
      </c>
    </row>
    <row r="224" ht="15.75" customHeight="1">
      <c r="A224" s="2">
        <v>45495.0</v>
      </c>
      <c r="B224" s="3">
        <v>0.43916666666666665</v>
      </c>
      <c r="C224" s="1" t="s">
        <v>33</v>
      </c>
      <c r="D224" s="1" t="s">
        <v>34</v>
      </c>
      <c r="E224" s="1" t="s">
        <v>35</v>
      </c>
      <c r="F224" s="1" t="s">
        <v>36</v>
      </c>
      <c r="G224" s="1" t="s">
        <v>37</v>
      </c>
      <c r="H224" s="1" t="s">
        <v>38</v>
      </c>
      <c r="I224" s="1" t="s">
        <v>239</v>
      </c>
      <c r="J224" s="1">
        <v>112.0</v>
      </c>
      <c r="L224" s="4">
        <f t="shared" si="1"/>
        <v>0.0001273148148</v>
      </c>
    </row>
    <row r="225" ht="15.75" customHeight="1">
      <c r="A225" s="2">
        <v>45495.0</v>
      </c>
      <c r="B225" s="3">
        <v>0.4392939814814815</v>
      </c>
      <c r="C225" s="1" t="s">
        <v>211</v>
      </c>
      <c r="D225" s="1" t="s">
        <v>212</v>
      </c>
      <c r="E225" s="1" t="s">
        <v>213</v>
      </c>
      <c r="F225" s="1" t="s">
        <v>64</v>
      </c>
      <c r="G225" s="1" t="s">
        <v>107</v>
      </c>
      <c r="H225" s="1" t="s">
        <v>53</v>
      </c>
      <c r="I225" s="1" t="s">
        <v>265</v>
      </c>
      <c r="J225" s="1">
        <v>112.0</v>
      </c>
      <c r="L225" s="4">
        <f t="shared" si="1"/>
        <v>0.0001273148148</v>
      </c>
    </row>
    <row r="226" ht="15.75" customHeight="1">
      <c r="A226" s="2">
        <v>45495.0</v>
      </c>
      <c r="B226" s="3">
        <v>0.4394212962962963</v>
      </c>
      <c r="C226" s="1" t="s">
        <v>141</v>
      </c>
      <c r="D226" s="1" t="s">
        <v>146</v>
      </c>
      <c r="E226" s="1" t="s">
        <v>147</v>
      </c>
      <c r="F226" s="1" t="s">
        <v>136</v>
      </c>
      <c r="G226" s="1" t="s">
        <v>171</v>
      </c>
      <c r="H226" s="1" t="s">
        <v>58</v>
      </c>
      <c r="I226" s="1" t="s">
        <v>236</v>
      </c>
      <c r="J226" s="1">
        <v>112.0</v>
      </c>
      <c r="L226" s="4">
        <f t="shared" si="1"/>
        <v>0.0001157407407</v>
      </c>
    </row>
    <row r="227" ht="15.75" customHeight="1">
      <c r="A227" s="2">
        <v>45495.0</v>
      </c>
      <c r="B227" s="3">
        <v>0.43953703703703706</v>
      </c>
      <c r="C227" s="1" t="s">
        <v>370</v>
      </c>
      <c r="D227" s="1" t="s">
        <v>27</v>
      </c>
      <c r="E227" s="1" t="s">
        <v>369</v>
      </c>
      <c r="F227" s="1" t="s">
        <v>29</v>
      </c>
      <c r="G227" s="1" t="s">
        <v>371</v>
      </c>
      <c r="H227" s="1" t="s">
        <v>31</v>
      </c>
      <c r="I227" s="1" t="s">
        <v>186</v>
      </c>
      <c r="J227" s="1">
        <v>112.0</v>
      </c>
      <c r="L227" s="4">
        <f t="shared" si="1"/>
        <v>0.0001157407407</v>
      </c>
    </row>
    <row r="228" ht="15.75" customHeight="1">
      <c r="A228" s="2">
        <v>45495.0</v>
      </c>
      <c r="B228" s="3">
        <v>0.4396527777777777</v>
      </c>
      <c r="C228" s="1" t="s">
        <v>382</v>
      </c>
      <c r="D228" s="1" t="s">
        <v>151</v>
      </c>
      <c r="E228" s="1" t="s">
        <v>241</v>
      </c>
      <c r="F228" s="1" t="s">
        <v>29</v>
      </c>
      <c r="G228" s="1" t="s">
        <v>153</v>
      </c>
      <c r="H228" s="1" t="s">
        <v>31</v>
      </c>
      <c r="I228" s="1" t="s">
        <v>265</v>
      </c>
      <c r="J228" s="1">
        <v>112.0</v>
      </c>
      <c r="L228" s="4">
        <f t="shared" si="1"/>
        <v>0.0001157407407</v>
      </c>
    </row>
    <row r="229" ht="15.75" customHeight="1">
      <c r="A229" s="2">
        <v>45495.0</v>
      </c>
      <c r="B229" s="3">
        <v>0.4397685185185185</v>
      </c>
      <c r="C229" s="1" t="s">
        <v>225</v>
      </c>
      <c r="D229" s="1" t="s">
        <v>226</v>
      </c>
      <c r="E229" s="1" t="s">
        <v>227</v>
      </c>
      <c r="F229" s="1" t="s">
        <v>42</v>
      </c>
      <c r="G229" s="1" t="s">
        <v>228</v>
      </c>
      <c r="H229" s="1" t="s">
        <v>31</v>
      </c>
      <c r="I229" s="1" t="s">
        <v>236</v>
      </c>
      <c r="J229" s="1">
        <v>112.0</v>
      </c>
      <c r="L229" s="4">
        <f t="shared" si="1"/>
        <v>0.0001157407407</v>
      </c>
    </row>
    <row r="230" ht="15.75" customHeight="1">
      <c r="A230" s="2">
        <v>45495.0</v>
      </c>
      <c r="B230" s="3">
        <v>0.4398842592592593</v>
      </c>
      <c r="C230" s="1" t="s">
        <v>353</v>
      </c>
      <c r="D230" s="1" t="s">
        <v>354</v>
      </c>
      <c r="E230" s="1" t="s">
        <v>355</v>
      </c>
      <c r="F230" s="1" t="s">
        <v>58</v>
      </c>
      <c r="G230" s="1" t="s">
        <v>50</v>
      </c>
      <c r="H230" s="1" t="s">
        <v>22</v>
      </c>
      <c r="I230" s="1" t="s">
        <v>239</v>
      </c>
      <c r="J230" s="1">
        <v>112.0</v>
      </c>
      <c r="L230" s="4">
        <f t="shared" si="1"/>
        <v>0.0001157407407</v>
      </c>
    </row>
    <row r="231" ht="15.75" customHeight="1">
      <c r="A231" s="2">
        <v>45495.0</v>
      </c>
      <c r="B231" s="3">
        <v>0.44</v>
      </c>
      <c r="C231" s="1" t="s">
        <v>232</v>
      </c>
      <c r="D231" s="1" t="s">
        <v>233</v>
      </c>
      <c r="E231" s="1" t="s">
        <v>234</v>
      </c>
      <c r="F231" s="1" t="s">
        <v>58</v>
      </c>
      <c r="G231" s="1" t="s">
        <v>235</v>
      </c>
      <c r="H231" s="1" t="s">
        <v>22</v>
      </c>
      <c r="I231" s="1" t="s">
        <v>236</v>
      </c>
      <c r="J231" s="1">
        <v>112.0</v>
      </c>
      <c r="L231" s="4">
        <f t="shared" si="1"/>
        <v>0.0001157407407</v>
      </c>
    </row>
    <row r="232" ht="15.75" customHeight="1">
      <c r="A232" s="2">
        <v>45495.0</v>
      </c>
      <c r="B232" s="3">
        <v>0.4401157407407407</v>
      </c>
      <c r="C232" s="1" t="s">
        <v>214</v>
      </c>
      <c r="D232" s="1" t="s">
        <v>183</v>
      </c>
      <c r="E232" s="1" t="s">
        <v>35</v>
      </c>
      <c r="F232" s="1" t="s">
        <v>58</v>
      </c>
      <c r="G232" s="1" t="s">
        <v>215</v>
      </c>
      <c r="H232" s="1" t="s">
        <v>38</v>
      </c>
      <c r="I232" s="1" t="s">
        <v>239</v>
      </c>
      <c r="J232" s="1">
        <v>112.0</v>
      </c>
      <c r="L232" s="4">
        <f t="shared" si="1"/>
        <v>0.0001157407407</v>
      </c>
    </row>
    <row r="233" ht="15.75" customHeight="1">
      <c r="A233" s="2">
        <v>45495.0</v>
      </c>
      <c r="B233" s="3">
        <v>0.44023148148148145</v>
      </c>
      <c r="C233" s="1" t="s">
        <v>383</v>
      </c>
      <c r="D233" s="1" t="s">
        <v>34</v>
      </c>
      <c r="E233" s="1" t="s">
        <v>384</v>
      </c>
      <c r="F233" s="1" t="s">
        <v>36</v>
      </c>
      <c r="G233" s="1" t="s">
        <v>220</v>
      </c>
      <c r="H233" s="1" t="s">
        <v>38</v>
      </c>
      <c r="I233" s="1" t="s">
        <v>181</v>
      </c>
      <c r="J233" s="1">
        <v>112.0</v>
      </c>
      <c r="L233" s="4">
        <f t="shared" si="1"/>
        <v>0.0001157407407</v>
      </c>
    </row>
    <row r="234" ht="15.75" customHeight="1">
      <c r="A234" s="2">
        <v>45495.0</v>
      </c>
      <c r="B234" s="3">
        <v>0.4403472222222222</v>
      </c>
      <c r="C234" s="1" t="s">
        <v>283</v>
      </c>
      <c r="D234" s="1" t="s">
        <v>385</v>
      </c>
      <c r="E234" s="1" t="s">
        <v>386</v>
      </c>
      <c r="F234" s="1" t="s">
        <v>53</v>
      </c>
      <c r="G234" s="1" t="s">
        <v>387</v>
      </c>
      <c r="H234" s="1" t="s">
        <v>381</v>
      </c>
      <c r="I234" s="1" t="s">
        <v>239</v>
      </c>
      <c r="J234" s="1">
        <v>112.0</v>
      </c>
      <c r="L234" s="4">
        <f t="shared" si="1"/>
        <v>0.0001157407407</v>
      </c>
    </row>
    <row r="235" ht="15.75" customHeight="1">
      <c r="A235" s="2">
        <v>45495.0</v>
      </c>
      <c r="B235" s="3">
        <v>0.440462962962963</v>
      </c>
      <c r="C235" s="1" t="s">
        <v>33</v>
      </c>
      <c r="D235" s="1" t="s">
        <v>34</v>
      </c>
      <c r="E235" s="1" t="s">
        <v>35</v>
      </c>
      <c r="F235" s="1" t="s">
        <v>36</v>
      </c>
      <c r="G235" s="1" t="s">
        <v>37</v>
      </c>
      <c r="H235" s="1" t="s">
        <v>38</v>
      </c>
      <c r="I235" s="1" t="s">
        <v>190</v>
      </c>
      <c r="J235" s="1">
        <v>112.0</v>
      </c>
      <c r="L235" s="4">
        <f t="shared" si="1"/>
        <v>0.0001157407407</v>
      </c>
    </row>
    <row r="236" ht="15.75" customHeight="1">
      <c r="A236" s="2">
        <v>45495.0</v>
      </c>
      <c r="B236" s="3">
        <v>0.44057870370370367</v>
      </c>
      <c r="C236" s="1" t="s">
        <v>330</v>
      </c>
      <c r="D236" s="1" t="s">
        <v>388</v>
      </c>
      <c r="E236" s="1" t="s">
        <v>386</v>
      </c>
      <c r="F236" s="1" t="s">
        <v>36</v>
      </c>
      <c r="G236" s="1" t="s">
        <v>389</v>
      </c>
      <c r="H236" s="1" t="s">
        <v>381</v>
      </c>
      <c r="I236" s="1" t="s">
        <v>265</v>
      </c>
      <c r="J236" s="1">
        <v>112.0</v>
      </c>
      <c r="L236" s="4">
        <f t="shared" si="1"/>
        <v>0.0001157407407</v>
      </c>
    </row>
    <row r="237" ht="15.75" customHeight="1">
      <c r="A237" s="2">
        <v>45495.0</v>
      </c>
      <c r="B237" s="3">
        <v>0.44069444444444444</v>
      </c>
      <c r="C237" s="1" t="s">
        <v>304</v>
      </c>
      <c r="D237" s="1" t="s">
        <v>46</v>
      </c>
      <c r="E237" s="1" t="s">
        <v>305</v>
      </c>
      <c r="F237" s="1" t="s">
        <v>48</v>
      </c>
      <c r="G237" s="1" t="s">
        <v>306</v>
      </c>
      <c r="H237" s="1" t="s">
        <v>15</v>
      </c>
      <c r="I237" s="1" t="s">
        <v>190</v>
      </c>
      <c r="J237" s="1">
        <v>112.0</v>
      </c>
      <c r="L237" s="4">
        <f t="shared" si="1"/>
        <v>0.0001157407407</v>
      </c>
    </row>
    <row r="238" ht="15.75" customHeight="1">
      <c r="A238" s="2">
        <v>45495.0</v>
      </c>
      <c r="B238" s="3">
        <v>0.44081018518518517</v>
      </c>
      <c r="C238" s="1" t="s">
        <v>390</v>
      </c>
      <c r="D238" s="1" t="s">
        <v>385</v>
      </c>
      <c r="E238" s="1" t="s">
        <v>391</v>
      </c>
      <c r="F238" s="1" t="s">
        <v>53</v>
      </c>
      <c r="G238" s="1" t="s">
        <v>138</v>
      </c>
      <c r="H238" s="1" t="s">
        <v>381</v>
      </c>
      <c r="I238" s="1" t="s">
        <v>236</v>
      </c>
      <c r="J238" s="1">
        <v>112.0</v>
      </c>
      <c r="L238" s="4">
        <f t="shared" si="1"/>
        <v>0.0001273148148</v>
      </c>
    </row>
    <row r="239" ht="15.75" customHeight="1">
      <c r="A239" s="2">
        <v>45495.0</v>
      </c>
      <c r="B239" s="3">
        <v>0.4409375</v>
      </c>
      <c r="C239" s="1" t="s">
        <v>214</v>
      </c>
      <c r="D239" s="1" t="s">
        <v>183</v>
      </c>
      <c r="E239" s="1" t="s">
        <v>35</v>
      </c>
      <c r="F239" s="1" t="s">
        <v>58</v>
      </c>
      <c r="G239" s="1" t="s">
        <v>215</v>
      </c>
      <c r="H239" s="1" t="s">
        <v>38</v>
      </c>
      <c r="I239" s="1" t="s">
        <v>274</v>
      </c>
      <c r="J239" s="1">
        <v>112.0</v>
      </c>
      <c r="L239" s="4">
        <f t="shared" si="1"/>
        <v>0.0001273148148</v>
      </c>
    </row>
    <row r="240" ht="15.75" customHeight="1">
      <c r="A240" s="2">
        <v>45495.0</v>
      </c>
      <c r="B240" s="3">
        <v>0.4410648148148148</v>
      </c>
      <c r="C240" s="1" t="s">
        <v>214</v>
      </c>
      <c r="D240" s="1" t="s">
        <v>183</v>
      </c>
      <c r="E240" s="1" t="s">
        <v>35</v>
      </c>
      <c r="F240" s="1" t="s">
        <v>58</v>
      </c>
      <c r="G240" s="1" t="s">
        <v>215</v>
      </c>
      <c r="H240" s="1" t="s">
        <v>38</v>
      </c>
      <c r="I240" s="1" t="s">
        <v>265</v>
      </c>
      <c r="J240" s="1">
        <v>112.0</v>
      </c>
      <c r="L240" s="4">
        <f t="shared" si="1"/>
        <v>0.0001157407407</v>
      </c>
    </row>
    <row r="241" ht="15.75" customHeight="1">
      <c r="A241" s="2">
        <v>45495.0</v>
      </c>
      <c r="B241" s="3">
        <v>0.4411805555555555</v>
      </c>
      <c r="C241" s="1" t="s">
        <v>392</v>
      </c>
      <c r="D241" s="1" t="s">
        <v>393</v>
      </c>
      <c r="E241" s="1" t="s">
        <v>394</v>
      </c>
      <c r="F241" s="1" t="s">
        <v>15</v>
      </c>
      <c r="G241" s="1" t="s">
        <v>395</v>
      </c>
      <c r="H241" s="1" t="s">
        <v>17</v>
      </c>
      <c r="I241" s="1" t="s">
        <v>265</v>
      </c>
      <c r="J241" s="1">
        <v>112.0</v>
      </c>
      <c r="L241" s="4">
        <f t="shared" si="1"/>
        <v>0.0001157407407</v>
      </c>
    </row>
    <row r="242" ht="15.75" customHeight="1">
      <c r="A242" s="2">
        <v>45495.0</v>
      </c>
      <c r="B242" s="3">
        <v>0.4412962962962963</v>
      </c>
      <c r="C242" s="1" t="s">
        <v>353</v>
      </c>
      <c r="D242" s="1" t="s">
        <v>354</v>
      </c>
      <c r="E242" s="1" t="s">
        <v>355</v>
      </c>
      <c r="F242" s="1" t="s">
        <v>58</v>
      </c>
      <c r="G242" s="1" t="s">
        <v>50</v>
      </c>
      <c r="H242" s="1" t="s">
        <v>22</v>
      </c>
      <c r="I242" s="1" t="s">
        <v>265</v>
      </c>
      <c r="J242" s="1">
        <v>112.0</v>
      </c>
      <c r="L242" s="4">
        <f t="shared" si="1"/>
        <v>0.0001157407407</v>
      </c>
    </row>
    <row r="243" ht="15.75" customHeight="1">
      <c r="A243" s="2">
        <v>45495.0</v>
      </c>
      <c r="B243" s="3">
        <v>0.4414120370370371</v>
      </c>
      <c r="C243" s="1" t="s">
        <v>208</v>
      </c>
      <c r="D243" s="1" t="s">
        <v>39</v>
      </c>
      <c r="E243" s="1" t="s">
        <v>396</v>
      </c>
      <c r="F243" s="1" t="s">
        <v>90</v>
      </c>
      <c r="G243" s="1" t="s">
        <v>150</v>
      </c>
      <c r="H243" s="1" t="s">
        <v>397</v>
      </c>
      <c r="I243" s="1" t="s">
        <v>265</v>
      </c>
      <c r="J243" s="1">
        <v>112.0</v>
      </c>
      <c r="L243" s="4">
        <f t="shared" si="1"/>
        <v>0.0001157407407</v>
      </c>
    </row>
    <row r="244" ht="15.75" customHeight="1">
      <c r="A244" s="2">
        <v>45495.0</v>
      </c>
      <c r="B244" s="3">
        <v>0.44152777777777774</v>
      </c>
      <c r="C244" s="1" t="s">
        <v>330</v>
      </c>
      <c r="D244" s="1" t="s">
        <v>388</v>
      </c>
      <c r="E244" s="1" t="s">
        <v>386</v>
      </c>
      <c r="F244" s="1" t="s">
        <v>36</v>
      </c>
      <c r="G244" s="1" t="s">
        <v>389</v>
      </c>
      <c r="H244" s="1" t="s">
        <v>381</v>
      </c>
      <c r="I244" s="1" t="s">
        <v>239</v>
      </c>
      <c r="J244" s="1">
        <v>112.0</v>
      </c>
      <c r="L244" s="4">
        <f t="shared" si="1"/>
        <v>0.0001157407407</v>
      </c>
    </row>
    <row r="245" ht="15.75" customHeight="1">
      <c r="A245" s="2">
        <v>45495.0</v>
      </c>
      <c r="B245" s="3">
        <v>0.4416435185185185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239</v>
      </c>
      <c r="J245" s="1">
        <v>112.0</v>
      </c>
      <c r="L245" s="4">
        <f t="shared" si="1"/>
        <v>0.0001273148148</v>
      </c>
    </row>
    <row r="246" ht="15.75" customHeight="1">
      <c r="A246" s="2">
        <v>45495.0</v>
      </c>
      <c r="B246" s="3">
        <v>0.4417708333333333</v>
      </c>
      <c r="C246" s="1" t="s">
        <v>232</v>
      </c>
      <c r="D246" s="1" t="s">
        <v>233</v>
      </c>
      <c r="E246" s="1" t="s">
        <v>234</v>
      </c>
      <c r="F246" s="1" t="s">
        <v>58</v>
      </c>
      <c r="G246" s="1" t="s">
        <v>235</v>
      </c>
      <c r="H246" s="1" t="s">
        <v>22</v>
      </c>
      <c r="I246" s="1" t="s">
        <v>265</v>
      </c>
      <c r="J246" s="1">
        <v>112.0</v>
      </c>
      <c r="L246" s="4">
        <f t="shared" si="1"/>
        <v>0.0001157407407</v>
      </c>
    </row>
    <row r="247" ht="15.75" customHeight="1">
      <c r="A247" s="2">
        <v>45495.0</v>
      </c>
      <c r="B247" s="3">
        <v>0.44188657407407406</v>
      </c>
      <c r="C247" s="1" t="s">
        <v>398</v>
      </c>
      <c r="D247" s="1" t="s">
        <v>388</v>
      </c>
      <c r="E247" s="1" t="s">
        <v>384</v>
      </c>
      <c r="F247" s="1" t="s">
        <v>36</v>
      </c>
      <c r="G247" s="1" t="s">
        <v>399</v>
      </c>
      <c r="H247" s="1" t="s">
        <v>38</v>
      </c>
      <c r="I247" s="1" t="s">
        <v>265</v>
      </c>
      <c r="J247" s="1">
        <v>112.0</v>
      </c>
      <c r="L247" s="4">
        <f t="shared" si="1"/>
        <v>0.0001157407407</v>
      </c>
    </row>
    <row r="248" ht="15.75" customHeight="1">
      <c r="A248" s="2">
        <v>45495.0</v>
      </c>
      <c r="B248" s="3">
        <v>0.44200231481481483</v>
      </c>
      <c r="C248" s="1" t="s">
        <v>205</v>
      </c>
      <c r="D248" s="1" t="s">
        <v>65</v>
      </c>
      <c r="E248" s="1" t="s">
        <v>376</v>
      </c>
      <c r="F248" s="1" t="s">
        <v>22</v>
      </c>
      <c r="G248" s="1" t="s">
        <v>377</v>
      </c>
      <c r="H248" s="1" t="s">
        <v>400</v>
      </c>
      <c r="I248" s="1" t="s">
        <v>265</v>
      </c>
      <c r="J248" s="1">
        <v>112.0</v>
      </c>
      <c r="L248" s="4">
        <f t="shared" si="1"/>
        <v>0.0001157407407</v>
      </c>
    </row>
    <row r="249" ht="15.75" customHeight="1">
      <c r="A249" s="2">
        <v>45495.0</v>
      </c>
      <c r="B249" s="3">
        <v>0.44211805555555556</v>
      </c>
      <c r="C249" s="1" t="s">
        <v>62</v>
      </c>
      <c r="D249" s="1" t="s">
        <v>393</v>
      </c>
      <c r="E249" s="1" t="s">
        <v>401</v>
      </c>
      <c r="F249" s="1" t="s">
        <v>15</v>
      </c>
      <c r="G249" s="1" t="s">
        <v>402</v>
      </c>
      <c r="H249" s="1" t="s">
        <v>17</v>
      </c>
      <c r="I249" s="1" t="s">
        <v>265</v>
      </c>
      <c r="J249" s="1">
        <v>112.0</v>
      </c>
      <c r="L249" s="4">
        <f t="shared" si="1"/>
        <v>0.0001157407407</v>
      </c>
    </row>
    <row r="250" ht="15.75" customHeight="1">
      <c r="A250" s="2">
        <v>45495.0</v>
      </c>
      <c r="B250" s="3">
        <v>0.44223379629629633</v>
      </c>
      <c r="C250" s="1" t="s">
        <v>390</v>
      </c>
      <c r="D250" s="1" t="s">
        <v>385</v>
      </c>
      <c r="E250" s="1" t="s">
        <v>391</v>
      </c>
      <c r="F250" s="1" t="s">
        <v>53</v>
      </c>
      <c r="G250" s="1" t="s">
        <v>138</v>
      </c>
      <c r="H250" s="1" t="s">
        <v>381</v>
      </c>
      <c r="I250" s="1" t="s">
        <v>265</v>
      </c>
      <c r="J250" s="1">
        <v>112.0</v>
      </c>
      <c r="L250" s="4">
        <f t="shared" si="1"/>
        <v>0.0001157407407</v>
      </c>
    </row>
    <row r="251" ht="15.75" customHeight="1">
      <c r="A251" s="2">
        <v>45495.0</v>
      </c>
      <c r="B251" s="3">
        <v>0.442349537037037</v>
      </c>
      <c r="C251" s="1" t="s">
        <v>47</v>
      </c>
      <c r="D251" s="1" t="s">
        <v>84</v>
      </c>
      <c r="E251" s="1" t="s">
        <v>403</v>
      </c>
      <c r="F251" s="1" t="s">
        <v>38</v>
      </c>
      <c r="G251" s="1" t="s">
        <v>182</v>
      </c>
      <c r="H251" s="1" t="s">
        <v>404</v>
      </c>
      <c r="I251" s="1" t="s">
        <v>239</v>
      </c>
      <c r="J251" s="1">
        <v>112.0</v>
      </c>
      <c r="L251" s="4">
        <f t="shared" si="1"/>
        <v>0.0001157407407</v>
      </c>
    </row>
    <row r="252" ht="15.75" customHeight="1">
      <c r="A252" s="2">
        <v>45495.0</v>
      </c>
      <c r="B252" s="3">
        <v>0.4424652777777778</v>
      </c>
      <c r="C252" s="1" t="s">
        <v>214</v>
      </c>
      <c r="D252" s="1" t="s">
        <v>183</v>
      </c>
      <c r="E252" s="1" t="s">
        <v>35</v>
      </c>
      <c r="F252" s="1" t="s">
        <v>58</v>
      </c>
      <c r="G252" s="1" t="s">
        <v>215</v>
      </c>
      <c r="H252" s="1" t="s">
        <v>38</v>
      </c>
      <c r="I252" s="1" t="s">
        <v>236</v>
      </c>
      <c r="J252" s="1">
        <v>112.0</v>
      </c>
      <c r="L252" s="4">
        <f t="shared" si="1"/>
        <v>0.0001157407407</v>
      </c>
    </row>
    <row r="253" ht="15.75" customHeight="1">
      <c r="A253" s="2">
        <v>45495.0</v>
      </c>
      <c r="B253" s="3">
        <v>0.44258101851851855</v>
      </c>
      <c r="C253" s="1" t="s">
        <v>103</v>
      </c>
      <c r="D253" s="1" t="s">
        <v>405</v>
      </c>
      <c r="E253" s="1" t="s">
        <v>406</v>
      </c>
      <c r="F253" s="1" t="s">
        <v>15</v>
      </c>
      <c r="G253" s="1" t="s">
        <v>407</v>
      </c>
      <c r="H253" s="1" t="s">
        <v>17</v>
      </c>
      <c r="I253" s="1" t="s">
        <v>186</v>
      </c>
      <c r="J253" s="1">
        <v>112.0</v>
      </c>
      <c r="L253" s="4">
        <f t="shared" si="1"/>
        <v>0.0001157407407</v>
      </c>
    </row>
    <row r="254" ht="15.75" customHeight="1">
      <c r="A254" s="2">
        <v>45495.0</v>
      </c>
      <c r="B254" s="3">
        <v>0.4426967592592593</v>
      </c>
      <c r="C254" s="1" t="s">
        <v>398</v>
      </c>
      <c r="D254" s="1" t="s">
        <v>388</v>
      </c>
      <c r="E254" s="1" t="s">
        <v>384</v>
      </c>
      <c r="F254" s="1" t="s">
        <v>36</v>
      </c>
      <c r="G254" s="1" t="s">
        <v>399</v>
      </c>
      <c r="H254" s="1" t="s">
        <v>38</v>
      </c>
      <c r="I254" s="1" t="s">
        <v>172</v>
      </c>
      <c r="J254" s="1">
        <v>112.0</v>
      </c>
      <c r="L254" s="4">
        <f t="shared" si="1"/>
        <v>0.0001157407407</v>
      </c>
    </row>
    <row r="255" ht="15.75" customHeight="1">
      <c r="A255" s="2">
        <v>45495.0</v>
      </c>
      <c r="B255" s="3">
        <v>0.4428125</v>
      </c>
      <c r="C255" s="1" t="s">
        <v>62</v>
      </c>
      <c r="D255" s="1" t="s">
        <v>393</v>
      </c>
      <c r="E255" s="1" t="s">
        <v>401</v>
      </c>
      <c r="F255" s="1" t="s">
        <v>15</v>
      </c>
      <c r="G255" s="1" t="s">
        <v>402</v>
      </c>
      <c r="H255" s="1" t="s">
        <v>17</v>
      </c>
      <c r="I255" s="1" t="s">
        <v>274</v>
      </c>
      <c r="J255" s="1">
        <v>112.0</v>
      </c>
      <c r="L255" s="4">
        <f t="shared" si="1"/>
        <v>0.0001157407407</v>
      </c>
    </row>
    <row r="256" ht="15.75" customHeight="1">
      <c r="A256" s="2">
        <v>45495.0</v>
      </c>
      <c r="B256" s="3">
        <v>0.4429282407407407</v>
      </c>
      <c r="C256" s="1" t="s">
        <v>319</v>
      </c>
      <c r="D256" s="1" t="s">
        <v>183</v>
      </c>
      <c r="E256" s="1" t="s">
        <v>347</v>
      </c>
      <c r="F256" s="1" t="s">
        <v>58</v>
      </c>
      <c r="G256" s="1" t="s">
        <v>185</v>
      </c>
      <c r="H256" s="1" t="s">
        <v>38</v>
      </c>
      <c r="I256" s="1" t="s">
        <v>265</v>
      </c>
      <c r="J256" s="1">
        <v>112.0</v>
      </c>
      <c r="L256" s="4">
        <f t="shared" si="1"/>
        <v>0.0001157407407</v>
      </c>
    </row>
    <row r="257" ht="15.75" customHeight="1">
      <c r="A257" s="2">
        <v>45495.0</v>
      </c>
      <c r="B257" s="3">
        <v>0.4430439814814815</v>
      </c>
      <c r="C257" s="1" t="s">
        <v>251</v>
      </c>
      <c r="D257" s="1" t="s">
        <v>13</v>
      </c>
      <c r="E257" s="1" t="s">
        <v>14</v>
      </c>
      <c r="F257" s="1" t="s">
        <v>142</v>
      </c>
      <c r="G257" s="1" t="s">
        <v>372</v>
      </c>
      <c r="H257" s="1" t="s">
        <v>357</v>
      </c>
      <c r="I257" s="1" t="s">
        <v>236</v>
      </c>
      <c r="J257" s="1">
        <v>112.0</v>
      </c>
      <c r="L257" s="4">
        <f t="shared" si="1"/>
        <v>0.0002777777778</v>
      </c>
    </row>
    <row r="258" ht="15.75" customHeight="1">
      <c r="A258" s="2">
        <v>45495.0</v>
      </c>
      <c r="B258" s="3">
        <v>0.44332175925925926</v>
      </c>
      <c r="C258" s="1" t="s">
        <v>108</v>
      </c>
      <c r="D258" s="1" t="s">
        <v>44</v>
      </c>
      <c r="E258" s="1" t="s">
        <v>408</v>
      </c>
      <c r="F258" s="1" t="s">
        <v>31</v>
      </c>
      <c r="G258" s="1" t="s">
        <v>368</v>
      </c>
      <c r="H258" s="1" t="s">
        <v>24</v>
      </c>
      <c r="I258" s="1" t="s">
        <v>181</v>
      </c>
      <c r="J258" s="1">
        <v>112.0</v>
      </c>
      <c r="L258" s="4">
        <f t="shared" si="1"/>
        <v>0.0001157407407</v>
      </c>
    </row>
    <row r="259" ht="15.75" customHeight="1">
      <c r="A259" s="2">
        <v>45495.0</v>
      </c>
      <c r="B259" s="3">
        <v>0.4434375</v>
      </c>
      <c r="C259" s="1" t="s">
        <v>26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186</v>
      </c>
      <c r="J259" s="1">
        <v>112.0</v>
      </c>
      <c r="L259" s="4">
        <f t="shared" si="1"/>
        <v>0.0001157407407</v>
      </c>
    </row>
    <row r="260" ht="15.75" customHeight="1">
      <c r="A260" s="2">
        <v>45495.0</v>
      </c>
      <c r="B260" s="3">
        <v>0.44355324074074076</v>
      </c>
      <c r="C260" s="1" t="s">
        <v>103</v>
      </c>
      <c r="D260" s="1" t="s">
        <v>405</v>
      </c>
      <c r="E260" s="1" t="s">
        <v>406</v>
      </c>
      <c r="F260" s="1" t="s">
        <v>15</v>
      </c>
      <c r="G260" s="1" t="s">
        <v>407</v>
      </c>
      <c r="H260" s="1" t="s">
        <v>17</v>
      </c>
      <c r="I260" s="1" t="s">
        <v>274</v>
      </c>
      <c r="J260" s="1">
        <v>112.0</v>
      </c>
      <c r="L260" s="4">
        <f t="shared" si="1"/>
        <v>0.0001157407407</v>
      </c>
    </row>
    <row r="261" ht="15.75" customHeight="1">
      <c r="A261" s="2">
        <v>45495.0</v>
      </c>
      <c r="B261" s="3">
        <v>0.44366898148148143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190</v>
      </c>
      <c r="J261" s="1">
        <v>112.0</v>
      </c>
      <c r="L261" s="4">
        <f t="shared" si="1"/>
        <v>0.0001157407407</v>
      </c>
    </row>
    <row r="262" ht="15.75" customHeight="1">
      <c r="A262" s="2">
        <v>45495.0</v>
      </c>
      <c r="B262" s="3">
        <v>0.4437847222222222</v>
      </c>
      <c r="C262" s="1" t="s">
        <v>68</v>
      </c>
      <c r="D262" s="1" t="s">
        <v>405</v>
      </c>
      <c r="E262" s="1" t="s">
        <v>409</v>
      </c>
      <c r="F262" s="1" t="s">
        <v>15</v>
      </c>
      <c r="G262" s="1" t="s">
        <v>85</v>
      </c>
      <c r="H262" s="1" t="s">
        <v>17</v>
      </c>
      <c r="I262" s="1" t="s">
        <v>181</v>
      </c>
      <c r="J262" s="1">
        <v>112.0</v>
      </c>
      <c r="L262" s="4">
        <f t="shared" si="1"/>
        <v>0.0001157407407</v>
      </c>
    </row>
    <row r="263" ht="15.75" customHeight="1">
      <c r="A263" s="2">
        <v>45495.0</v>
      </c>
      <c r="B263" s="3">
        <v>0.443900462962963</v>
      </c>
      <c r="C263" s="1" t="s">
        <v>225</v>
      </c>
      <c r="D263" s="1" t="s">
        <v>226</v>
      </c>
      <c r="E263" s="1" t="s">
        <v>227</v>
      </c>
      <c r="F263" s="1" t="s">
        <v>42</v>
      </c>
      <c r="G263" s="1" t="s">
        <v>228</v>
      </c>
      <c r="H263" s="1" t="s">
        <v>31</v>
      </c>
      <c r="I263" s="1" t="s">
        <v>172</v>
      </c>
      <c r="J263" s="1">
        <v>112.0</v>
      </c>
      <c r="L263" s="4">
        <f t="shared" si="1"/>
        <v>0.0001157407407</v>
      </c>
    </row>
    <row r="264" ht="15.75" customHeight="1">
      <c r="A264" s="2">
        <v>45495.0</v>
      </c>
      <c r="B264" s="3">
        <v>0.4440162037037037</v>
      </c>
      <c r="C264" s="1" t="s">
        <v>213</v>
      </c>
      <c r="D264" s="1" t="s">
        <v>71</v>
      </c>
      <c r="E264" s="1" t="s">
        <v>410</v>
      </c>
      <c r="F264" s="1" t="s">
        <v>38</v>
      </c>
      <c r="G264" s="1" t="s">
        <v>411</v>
      </c>
      <c r="H264" s="1" t="s">
        <v>400</v>
      </c>
      <c r="I264" s="1" t="s">
        <v>186</v>
      </c>
      <c r="J264" s="1">
        <v>112.0</v>
      </c>
      <c r="L264" s="4">
        <f t="shared" si="1"/>
        <v>0.0001157407407</v>
      </c>
    </row>
    <row r="265" ht="15.75" customHeight="1">
      <c r="A265" s="2">
        <v>45495.0</v>
      </c>
      <c r="B265" s="3">
        <v>0.4441319444444444</v>
      </c>
      <c r="C265" s="1" t="s">
        <v>370</v>
      </c>
      <c r="D265" s="1" t="s">
        <v>27</v>
      </c>
      <c r="E265" s="1" t="s">
        <v>369</v>
      </c>
      <c r="F265" s="1" t="s">
        <v>29</v>
      </c>
      <c r="G265" s="1" t="s">
        <v>371</v>
      </c>
      <c r="H265" s="1" t="s">
        <v>31</v>
      </c>
      <c r="I265" s="1" t="s">
        <v>181</v>
      </c>
      <c r="J265" s="1">
        <v>112.0</v>
      </c>
      <c r="L265" s="4">
        <f t="shared" si="1"/>
        <v>0.0001157407407</v>
      </c>
    </row>
    <row r="266" ht="15.75" customHeight="1">
      <c r="A266" s="2">
        <v>45495.0</v>
      </c>
      <c r="B266" s="3">
        <v>0.44424768518518515</v>
      </c>
      <c r="C266" s="1" t="s">
        <v>319</v>
      </c>
      <c r="D266" s="1" t="s">
        <v>183</v>
      </c>
      <c r="E266" s="1" t="s">
        <v>347</v>
      </c>
      <c r="F266" s="1" t="s">
        <v>58</v>
      </c>
      <c r="G266" s="1" t="s">
        <v>185</v>
      </c>
      <c r="H266" s="1" t="s">
        <v>38</v>
      </c>
      <c r="I266" s="1" t="s">
        <v>172</v>
      </c>
      <c r="J266" s="1">
        <v>112.0</v>
      </c>
      <c r="L266" s="4">
        <f t="shared" si="1"/>
        <v>0.0001157407407</v>
      </c>
    </row>
    <row r="267" ht="15.75" customHeight="1">
      <c r="A267" s="2">
        <v>45495.0</v>
      </c>
      <c r="B267" s="3">
        <v>0.4443634259259259</v>
      </c>
      <c r="C267" s="1" t="s">
        <v>68</v>
      </c>
      <c r="D267" s="1" t="s">
        <v>405</v>
      </c>
      <c r="E267" s="1" t="s">
        <v>409</v>
      </c>
      <c r="F267" s="1" t="s">
        <v>15</v>
      </c>
      <c r="G267" s="1" t="s">
        <v>85</v>
      </c>
      <c r="H267" s="1" t="s">
        <v>17</v>
      </c>
      <c r="I267" s="1" t="s">
        <v>181</v>
      </c>
      <c r="J267" s="1">
        <v>112.0</v>
      </c>
      <c r="L267" s="4">
        <f t="shared" si="1"/>
        <v>0.0001157407407</v>
      </c>
    </row>
    <row r="268" ht="15.75" customHeight="1">
      <c r="A268" s="2">
        <v>45495.0</v>
      </c>
      <c r="B268" s="3">
        <v>0.4444791666666667</v>
      </c>
      <c r="C268" s="1" t="s">
        <v>412</v>
      </c>
      <c r="D268" s="1" t="s">
        <v>378</v>
      </c>
      <c r="E268" s="1" t="s">
        <v>413</v>
      </c>
      <c r="F268" s="1" t="s">
        <v>53</v>
      </c>
      <c r="G268" s="1" t="s">
        <v>362</v>
      </c>
      <c r="H268" s="1" t="s">
        <v>381</v>
      </c>
      <c r="I268" s="1" t="s">
        <v>172</v>
      </c>
      <c r="J268" s="1">
        <v>112.0</v>
      </c>
      <c r="L268" s="4">
        <f t="shared" si="1"/>
        <v>0.0001157407407</v>
      </c>
    </row>
    <row r="269" ht="15.75" customHeight="1">
      <c r="A269" s="2">
        <v>45495.0</v>
      </c>
      <c r="B269" s="3">
        <v>0.4445949074074074</v>
      </c>
      <c r="C269" s="1" t="s">
        <v>382</v>
      </c>
      <c r="D269" s="1" t="s">
        <v>151</v>
      </c>
      <c r="E269" s="1" t="s">
        <v>241</v>
      </c>
      <c r="F269" s="1" t="s">
        <v>29</v>
      </c>
      <c r="G269" s="1" t="s">
        <v>153</v>
      </c>
      <c r="H269" s="1" t="s">
        <v>31</v>
      </c>
      <c r="I269" s="1" t="s">
        <v>181</v>
      </c>
      <c r="J269" s="1">
        <v>112.0</v>
      </c>
      <c r="L269" s="4">
        <f t="shared" si="1"/>
        <v>0.0001157407407</v>
      </c>
    </row>
    <row r="270" ht="15.75" customHeight="1">
      <c r="A270" s="2">
        <v>45495.0</v>
      </c>
      <c r="B270" s="3">
        <v>0.44471064814814815</v>
      </c>
      <c r="C270" s="1" t="s">
        <v>283</v>
      </c>
      <c r="D270" s="1" t="s">
        <v>385</v>
      </c>
      <c r="E270" s="1" t="s">
        <v>386</v>
      </c>
      <c r="F270" s="1" t="s">
        <v>53</v>
      </c>
      <c r="G270" s="1" t="s">
        <v>387</v>
      </c>
      <c r="H270" s="1" t="s">
        <v>381</v>
      </c>
      <c r="I270" s="1" t="s">
        <v>189</v>
      </c>
      <c r="J270" s="1">
        <v>112.0</v>
      </c>
      <c r="L270" s="4">
        <f t="shared" si="1"/>
        <v>0.0001157407407</v>
      </c>
    </row>
    <row r="271" ht="15.75" customHeight="1">
      <c r="A271" s="2">
        <v>45495.0</v>
      </c>
      <c r="B271" s="3">
        <v>0.44482638888888887</v>
      </c>
      <c r="C271" s="1" t="s">
        <v>150</v>
      </c>
      <c r="D271" s="1" t="s">
        <v>151</v>
      </c>
      <c r="E271" s="1" t="s">
        <v>152</v>
      </c>
      <c r="F271" s="1" t="s">
        <v>29</v>
      </c>
      <c r="G271" s="1" t="s">
        <v>153</v>
      </c>
      <c r="H271" s="1" t="s">
        <v>31</v>
      </c>
      <c r="I271" s="1" t="s">
        <v>190</v>
      </c>
      <c r="J271" s="1">
        <v>112.0</v>
      </c>
      <c r="L271" s="4">
        <f t="shared" si="1"/>
        <v>0.0001157407407</v>
      </c>
    </row>
    <row r="272" ht="15.75" customHeight="1">
      <c r="A272" s="2">
        <v>45495.0</v>
      </c>
      <c r="B272" s="3">
        <v>0.44494212962962965</v>
      </c>
      <c r="C272" s="1" t="s">
        <v>251</v>
      </c>
      <c r="D272" s="1" t="s">
        <v>13</v>
      </c>
      <c r="E272" s="1" t="s">
        <v>14</v>
      </c>
      <c r="F272" s="1" t="s">
        <v>142</v>
      </c>
      <c r="G272" s="1" t="s">
        <v>372</v>
      </c>
      <c r="H272" s="1" t="s">
        <v>357</v>
      </c>
      <c r="I272" s="1" t="s">
        <v>186</v>
      </c>
      <c r="J272" s="1">
        <v>112.0</v>
      </c>
      <c r="L272" s="4">
        <f t="shared" si="1"/>
        <v>0.0001157407407</v>
      </c>
    </row>
    <row r="273" ht="15.75" customHeight="1">
      <c r="A273" s="2">
        <v>45495.0</v>
      </c>
      <c r="B273" s="3">
        <v>0.4450578703703704</v>
      </c>
      <c r="C273" s="1" t="s">
        <v>125</v>
      </c>
      <c r="D273" s="1" t="s">
        <v>32</v>
      </c>
      <c r="E273" s="1" t="s">
        <v>414</v>
      </c>
      <c r="F273" s="1" t="s">
        <v>142</v>
      </c>
      <c r="G273" s="1" t="s">
        <v>415</v>
      </c>
      <c r="H273" s="1" t="s">
        <v>357</v>
      </c>
      <c r="I273" s="1" t="s">
        <v>181</v>
      </c>
      <c r="J273" s="1">
        <v>112.0</v>
      </c>
      <c r="L273" s="4">
        <f t="shared" si="1"/>
        <v>0.0001157407407</v>
      </c>
    </row>
    <row r="274" ht="15.75" customHeight="1">
      <c r="A274" s="2">
        <v>45495.0</v>
      </c>
      <c r="B274" s="3">
        <v>0.4451736111111111</v>
      </c>
      <c r="C274" s="1" t="s">
        <v>251</v>
      </c>
      <c r="D274" s="1" t="s">
        <v>13</v>
      </c>
      <c r="E274" s="1" t="s">
        <v>14</v>
      </c>
      <c r="F274" s="1" t="s">
        <v>142</v>
      </c>
      <c r="G274" s="1" t="s">
        <v>372</v>
      </c>
      <c r="H274" s="1" t="s">
        <v>357</v>
      </c>
      <c r="I274" s="1" t="s">
        <v>186</v>
      </c>
      <c r="J274" s="1">
        <v>112.0</v>
      </c>
      <c r="L274" s="4">
        <f t="shared" si="1"/>
        <v>0.0001157407407</v>
      </c>
    </row>
    <row r="275" ht="15.75" customHeight="1">
      <c r="A275" s="2">
        <v>45495.0</v>
      </c>
      <c r="B275" s="3">
        <v>0.44528935185185187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246</v>
      </c>
      <c r="J275" s="1">
        <v>112.0</v>
      </c>
      <c r="L275" s="4">
        <f t="shared" si="1"/>
        <v>0.0002546296296</v>
      </c>
    </row>
    <row r="276" ht="15.75" customHeight="1">
      <c r="A276" s="2">
        <v>45495.0</v>
      </c>
      <c r="B276" s="3">
        <v>0.4455439814814815</v>
      </c>
      <c r="C276" s="1" t="s">
        <v>182</v>
      </c>
      <c r="D276" s="1" t="s">
        <v>183</v>
      </c>
      <c r="E276" s="1" t="s">
        <v>184</v>
      </c>
      <c r="F276" s="1" t="s">
        <v>58</v>
      </c>
      <c r="G276" s="1" t="s">
        <v>185</v>
      </c>
      <c r="H276" s="1" t="s">
        <v>38</v>
      </c>
      <c r="I276" s="1" t="s">
        <v>172</v>
      </c>
      <c r="J276" s="1">
        <v>112.0</v>
      </c>
      <c r="L276" s="4">
        <f t="shared" si="1"/>
        <v>0.0001273148148</v>
      </c>
    </row>
    <row r="277" ht="15.75" customHeight="1">
      <c r="A277" s="2">
        <v>45495.0</v>
      </c>
      <c r="B277" s="3">
        <v>0.4456712962962963</v>
      </c>
      <c r="C277" s="1" t="s">
        <v>120</v>
      </c>
      <c r="D277" s="1" t="s">
        <v>32</v>
      </c>
      <c r="E277" s="1" t="s">
        <v>416</v>
      </c>
      <c r="F277" s="1" t="s">
        <v>142</v>
      </c>
      <c r="G277" s="1" t="s">
        <v>372</v>
      </c>
      <c r="H277" s="1" t="s">
        <v>357</v>
      </c>
      <c r="I277" s="1" t="s">
        <v>190</v>
      </c>
      <c r="J277" s="1">
        <v>112.0</v>
      </c>
      <c r="L277" s="4">
        <f t="shared" si="1"/>
        <v>0.0001273148148</v>
      </c>
    </row>
    <row r="278" ht="15.75" customHeight="1">
      <c r="A278" s="2">
        <v>45495.0</v>
      </c>
      <c r="B278" s="3">
        <v>0.44579861111111113</v>
      </c>
      <c r="C278" s="1" t="s">
        <v>366</v>
      </c>
      <c r="D278" s="1" t="s">
        <v>59</v>
      </c>
      <c r="E278" s="1" t="s">
        <v>417</v>
      </c>
      <c r="F278" s="1" t="s">
        <v>381</v>
      </c>
      <c r="G278" s="1" t="s">
        <v>288</v>
      </c>
      <c r="H278" s="1" t="s">
        <v>404</v>
      </c>
      <c r="I278" s="1" t="s">
        <v>186</v>
      </c>
      <c r="J278" s="1">
        <v>112.0</v>
      </c>
      <c r="L278" s="4">
        <f t="shared" si="1"/>
        <v>0.0001157407407</v>
      </c>
    </row>
    <row r="279" ht="15.75" customHeight="1">
      <c r="A279" s="2">
        <v>45495.0</v>
      </c>
      <c r="B279" s="3">
        <v>0.44591435185185185</v>
      </c>
      <c r="C279" s="1" t="s">
        <v>68</v>
      </c>
      <c r="D279" s="1" t="s">
        <v>405</v>
      </c>
      <c r="E279" s="1" t="s">
        <v>409</v>
      </c>
      <c r="F279" s="1" t="s">
        <v>15</v>
      </c>
      <c r="G279" s="1" t="s">
        <v>85</v>
      </c>
      <c r="H279" s="1" t="s">
        <v>17</v>
      </c>
      <c r="I279" s="1" t="s">
        <v>181</v>
      </c>
      <c r="J279" s="1">
        <v>112.0</v>
      </c>
      <c r="L279" s="4">
        <f t="shared" si="1"/>
        <v>0.0001157407407</v>
      </c>
    </row>
    <row r="280" ht="15.75" customHeight="1">
      <c r="A280" s="2">
        <v>45495.0</v>
      </c>
      <c r="B280" s="3">
        <v>0.4460300925925926</v>
      </c>
      <c r="C280" s="1" t="s">
        <v>351</v>
      </c>
      <c r="D280" s="1" t="s">
        <v>84</v>
      </c>
      <c r="E280" s="1" t="s">
        <v>418</v>
      </c>
      <c r="F280" s="1" t="s">
        <v>38</v>
      </c>
      <c r="G280" s="1" t="s">
        <v>319</v>
      </c>
      <c r="H280" s="1" t="s">
        <v>404</v>
      </c>
      <c r="I280" s="1" t="s">
        <v>190</v>
      </c>
      <c r="J280" s="1">
        <v>112.0</v>
      </c>
      <c r="L280" s="4">
        <f t="shared" si="1"/>
        <v>0.0001157407407</v>
      </c>
    </row>
    <row r="281" ht="15.75" customHeight="1">
      <c r="A281" s="2">
        <v>45495.0</v>
      </c>
      <c r="B281" s="3">
        <v>0.4461458333333333</v>
      </c>
      <c r="C281" s="1" t="s">
        <v>120</v>
      </c>
      <c r="D281" s="1" t="s">
        <v>32</v>
      </c>
      <c r="E281" s="1" t="s">
        <v>416</v>
      </c>
      <c r="F281" s="1" t="s">
        <v>142</v>
      </c>
      <c r="G281" s="1" t="s">
        <v>372</v>
      </c>
      <c r="H281" s="1" t="s">
        <v>357</v>
      </c>
      <c r="I281" s="1" t="s">
        <v>172</v>
      </c>
      <c r="J281" s="1">
        <v>112.0</v>
      </c>
      <c r="L281" s="4">
        <f t="shared" si="1"/>
        <v>0.0001157407407</v>
      </c>
    </row>
    <row r="282" ht="15.75" customHeight="1">
      <c r="A282" s="2">
        <v>45495.0</v>
      </c>
      <c r="B282" s="3">
        <v>0.4462615740740741</v>
      </c>
      <c r="C282" s="1" t="s">
        <v>229</v>
      </c>
      <c r="D282" s="1" t="s">
        <v>18</v>
      </c>
      <c r="E282" s="1" t="s">
        <v>356</v>
      </c>
      <c r="F282" s="1" t="s">
        <v>142</v>
      </c>
      <c r="G282" s="1" t="s">
        <v>162</v>
      </c>
      <c r="H282" s="1" t="s">
        <v>357</v>
      </c>
      <c r="I282" s="1" t="s">
        <v>189</v>
      </c>
      <c r="J282" s="1">
        <v>112.0</v>
      </c>
      <c r="L282" s="4">
        <f t="shared" si="1"/>
        <v>0.0001157407407</v>
      </c>
    </row>
    <row r="283" ht="15.75" customHeight="1">
      <c r="A283" s="2">
        <v>45495.0</v>
      </c>
      <c r="B283" s="3">
        <v>0.44637731481481485</v>
      </c>
      <c r="C283" s="1" t="s">
        <v>68</v>
      </c>
      <c r="D283" s="1" t="s">
        <v>405</v>
      </c>
      <c r="E283" s="1" t="s">
        <v>409</v>
      </c>
      <c r="F283" s="1" t="s">
        <v>15</v>
      </c>
      <c r="G283" s="1" t="s">
        <v>85</v>
      </c>
      <c r="H283" s="1" t="s">
        <v>17</v>
      </c>
      <c r="I283" s="1" t="s">
        <v>189</v>
      </c>
      <c r="J283" s="1">
        <v>112.0</v>
      </c>
      <c r="L283" s="4">
        <f t="shared" si="1"/>
        <v>0.0001157407407</v>
      </c>
    </row>
    <row r="284" ht="15.75" customHeight="1">
      <c r="A284" s="2">
        <v>45495.0</v>
      </c>
      <c r="B284" s="3">
        <v>0.4464930555555556</v>
      </c>
      <c r="C284" s="1" t="s">
        <v>125</v>
      </c>
      <c r="D284" s="1" t="s">
        <v>32</v>
      </c>
      <c r="E284" s="1" t="s">
        <v>414</v>
      </c>
      <c r="F284" s="1" t="s">
        <v>142</v>
      </c>
      <c r="G284" s="1" t="s">
        <v>415</v>
      </c>
      <c r="H284" s="1" t="s">
        <v>357</v>
      </c>
      <c r="I284" s="1" t="s">
        <v>144</v>
      </c>
      <c r="J284" s="1">
        <v>112.0</v>
      </c>
      <c r="L284" s="4">
        <f t="shared" si="1"/>
        <v>0.0001157407407</v>
      </c>
    </row>
    <row r="285" ht="15.75" customHeight="1">
      <c r="A285" s="2">
        <v>45495.0</v>
      </c>
      <c r="B285" s="3">
        <v>0.4466087962962963</v>
      </c>
      <c r="C285" s="1" t="s">
        <v>261</v>
      </c>
      <c r="D285" s="1" t="s">
        <v>39</v>
      </c>
      <c r="E285" s="1" t="s">
        <v>419</v>
      </c>
      <c r="F285" s="1" t="s">
        <v>90</v>
      </c>
      <c r="G285" s="1" t="s">
        <v>150</v>
      </c>
      <c r="H285" s="1" t="s">
        <v>397</v>
      </c>
      <c r="I285" s="1" t="s">
        <v>154</v>
      </c>
      <c r="J285" s="1">
        <v>112.0</v>
      </c>
      <c r="L285" s="4">
        <f t="shared" si="1"/>
        <v>0.0001157407407</v>
      </c>
    </row>
    <row r="286" ht="15.75" customHeight="1">
      <c r="A286" s="2">
        <v>45495.0</v>
      </c>
      <c r="B286" s="3">
        <v>0.446724537037037</v>
      </c>
      <c r="C286" s="1" t="s">
        <v>205</v>
      </c>
      <c r="D286" s="1" t="s">
        <v>65</v>
      </c>
      <c r="E286" s="1" t="s">
        <v>376</v>
      </c>
      <c r="F286" s="1" t="s">
        <v>22</v>
      </c>
      <c r="G286" s="1" t="s">
        <v>377</v>
      </c>
      <c r="H286" s="1" t="s">
        <v>400</v>
      </c>
      <c r="I286" s="1" t="s">
        <v>236</v>
      </c>
      <c r="J286" s="1">
        <v>112.0</v>
      </c>
      <c r="L286" s="4">
        <f t="shared" si="1"/>
        <v>0.0001157407407</v>
      </c>
    </row>
    <row r="287" ht="15.75" customHeight="1">
      <c r="A287" s="2">
        <v>45495.0</v>
      </c>
      <c r="B287" s="3">
        <v>0.4468402777777778</v>
      </c>
      <c r="C287" s="1" t="s">
        <v>342</v>
      </c>
      <c r="D287" s="1" t="s">
        <v>40</v>
      </c>
      <c r="E287" s="1" t="s">
        <v>41</v>
      </c>
      <c r="F287" s="1" t="s">
        <v>42</v>
      </c>
      <c r="G287" s="1" t="s">
        <v>187</v>
      </c>
      <c r="H287" s="1" t="s">
        <v>22</v>
      </c>
      <c r="I287" s="1" t="s">
        <v>265</v>
      </c>
      <c r="J287" s="1">
        <v>112.0</v>
      </c>
      <c r="L287" s="4">
        <f t="shared" si="1"/>
        <v>0.0001157407407</v>
      </c>
    </row>
    <row r="288" ht="15.75" customHeight="1">
      <c r="A288" s="2">
        <v>45495.0</v>
      </c>
      <c r="B288" s="3">
        <v>0.44695601851851857</v>
      </c>
      <c r="C288" s="1" t="s">
        <v>319</v>
      </c>
      <c r="D288" s="1" t="s">
        <v>183</v>
      </c>
      <c r="E288" s="1" t="s">
        <v>347</v>
      </c>
      <c r="F288" s="1" t="s">
        <v>58</v>
      </c>
      <c r="G288" s="1" t="s">
        <v>185</v>
      </c>
      <c r="H288" s="1" t="s">
        <v>38</v>
      </c>
      <c r="I288" s="1" t="s">
        <v>265</v>
      </c>
      <c r="J288" s="1">
        <v>112.0</v>
      </c>
      <c r="L288" s="4">
        <f t="shared" si="1"/>
        <v>0.0001157407407</v>
      </c>
    </row>
    <row r="289" ht="15.75" customHeight="1">
      <c r="A289" s="2">
        <v>45495.0</v>
      </c>
      <c r="B289" s="3">
        <v>0.44707175925925924</v>
      </c>
      <c r="C289" s="1" t="s">
        <v>392</v>
      </c>
      <c r="D289" s="1" t="s">
        <v>393</v>
      </c>
      <c r="E289" s="1" t="s">
        <v>394</v>
      </c>
      <c r="F289" s="1" t="s">
        <v>15</v>
      </c>
      <c r="G289" s="1" t="s">
        <v>395</v>
      </c>
      <c r="H289" s="1" t="s">
        <v>17</v>
      </c>
      <c r="I289" s="1" t="s">
        <v>420</v>
      </c>
      <c r="J289" s="1">
        <v>112.0</v>
      </c>
      <c r="L289" s="4">
        <f t="shared" si="1"/>
        <v>0.0001388888889</v>
      </c>
    </row>
    <row r="290" ht="15.75" customHeight="1">
      <c r="A290" s="2">
        <v>45495.0</v>
      </c>
      <c r="B290" s="3">
        <v>0.44721064814814815</v>
      </c>
      <c r="C290" s="1" t="s">
        <v>377</v>
      </c>
      <c r="D290" s="1" t="s">
        <v>354</v>
      </c>
      <c r="E290" s="1" t="s">
        <v>355</v>
      </c>
      <c r="F290" s="1" t="s">
        <v>42</v>
      </c>
      <c r="G290" s="1" t="s">
        <v>421</v>
      </c>
      <c r="H290" s="1" t="s">
        <v>22</v>
      </c>
      <c r="I290" s="1" t="s">
        <v>154</v>
      </c>
      <c r="J290" s="1">
        <v>112.0</v>
      </c>
      <c r="L290" s="4">
        <f t="shared" si="1"/>
        <v>0.0001157407407</v>
      </c>
    </row>
    <row r="291" ht="15.75" customHeight="1">
      <c r="A291" s="2">
        <v>45495.0</v>
      </c>
      <c r="B291" s="3">
        <v>0.4473263888888889</v>
      </c>
      <c r="C291" s="1" t="s">
        <v>147</v>
      </c>
      <c r="D291" s="1" t="s">
        <v>375</v>
      </c>
      <c r="E291" s="1" t="s">
        <v>422</v>
      </c>
      <c r="F291" s="1" t="s">
        <v>22</v>
      </c>
      <c r="G291" s="1" t="s">
        <v>342</v>
      </c>
      <c r="H291" s="1" t="s">
        <v>24</v>
      </c>
      <c r="I291" s="1" t="s">
        <v>127</v>
      </c>
      <c r="J291" s="1">
        <v>112.0</v>
      </c>
      <c r="L291" s="4">
        <f t="shared" si="1"/>
        <v>0.0001157407407</v>
      </c>
    </row>
    <row r="292" ht="15.75" customHeight="1">
      <c r="A292" s="2">
        <v>45495.0</v>
      </c>
      <c r="B292" s="3">
        <v>0.44744212962962965</v>
      </c>
      <c r="C292" s="1" t="s">
        <v>370</v>
      </c>
      <c r="D292" s="1" t="s">
        <v>27</v>
      </c>
      <c r="E292" s="1" t="s">
        <v>369</v>
      </c>
      <c r="F292" s="1" t="s">
        <v>29</v>
      </c>
      <c r="G292" s="1" t="s">
        <v>371</v>
      </c>
      <c r="H292" s="1" t="s">
        <v>31</v>
      </c>
      <c r="I292" s="1" t="s">
        <v>276</v>
      </c>
      <c r="J292" s="1">
        <v>112.0</v>
      </c>
      <c r="L292" s="4">
        <f t="shared" si="1"/>
        <v>0.0001157407407</v>
      </c>
    </row>
    <row r="293" ht="15.75" customHeight="1">
      <c r="A293" s="2">
        <v>45495.0</v>
      </c>
      <c r="B293" s="3">
        <v>0.44755787037037037</v>
      </c>
      <c r="C293" s="1" t="s">
        <v>19</v>
      </c>
      <c r="D293" s="1" t="s">
        <v>20</v>
      </c>
      <c r="E293" s="1" t="s">
        <v>21</v>
      </c>
      <c r="F293" s="1" t="s">
        <v>22</v>
      </c>
      <c r="G293" s="1" t="s">
        <v>23</v>
      </c>
      <c r="H293" s="1" t="s">
        <v>24</v>
      </c>
      <c r="I293" s="1" t="s">
        <v>106</v>
      </c>
      <c r="J293" s="1">
        <v>112.0</v>
      </c>
      <c r="L293" s="4">
        <f t="shared" si="1"/>
        <v>0.0001157407407</v>
      </c>
    </row>
    <row r="294" ht="15.75" customHeight="1">
      <c r="A294" s="2">
        <v>45495.0</v>
      </c>
      <c r="B294" s="3">
        <v>0.4476736111111111</v>
      </c>
      <c r="C294" s="1" t="s">
        <v>279</v>
      </c>
      <c r="D294" s="1" t="s">
        <v>405</v>
      </c>
      <c r="E294" s="1" t="s">
        <v>409</v>
      </c>
      <c r="F294" s="1" t="s">
        <v>15</v>
      </c>
      <c r="G294" s="1" t="s">
        <v>266</v>
      </c>
      <c r="H294" s="1" t="s">
        <v>17</v>
      </c>
      <c r="I294" s="1" t="s">
        <v>375</v>
      </c>
      <c r="J294" s="1">
        <v>112.0</v>
      </c>
      <c r="L294" s="4">
        <f t="shared" si="1"/>
        <v>0.0001157407407</v>
      </c>
    </row>
    <row r="295" ht="15.75" customHeight="1">
      <c r="A295" s="2">
        <v>45495.0</v>
      </c>
      <c r="B295" s="3">
        <v>0.44778935185185187</v>
      </c>
      <c r="C295" s="1" t="s">
        <v>288</v>
      </c>
      <c r="D295" s="1" t="s">
        <v>34</v>
      </c>
      <c r="E295" s="1" t="s">
        <v>423</v>
      </c>
      <c r="F295" s="1" t="s">
        <v>36</v>
      </c>
      <c r="G295" s="1" t="s">
        <v>424</v>
      </c>
      <c r="H295" s="1" t="s">
        <v>38</v>
      </c>
      <c r="I295" s="1" t="s">
        <v>143</v>
      </c>
      <c r="J295" s="1">
        <v>112.0</v>
      </c>
      <c r="L295" s="4">
        <f t="shared" si="1"/>
        <v>0.0001157407407</v>
      </c>
    </row>
    <row r="296" ht="15.75" customHeight="1">
      <c r="A296" s="2">
        <v>45495.0</v>
      </c>
      <c r="B296" s="3">
        <v>0.44790509259259265</v>
      </c>
      <c r="C296" s="1" t="s">
        <v>220</v>
      </c>
      <c r="D296" s="1" t="s">
        <v>221</v>
      </c>
      <c r="E296" s="1" t="s">
        <v>222</v>
      </c>
      <c r="F296" s="1" t="s">
        <v>83</v>
      </c>
      <c r="G296" s="1" t="s">
        <v>134</v>
      </c>
      <c r="H296" s="1" t="s">
        <v>15</v>
      </c>
      <c r="I296" s="1" t="s">
        <v>275</v>
      </c>
      <c r="J296" s="1">
        <v>112.0</v>
      </c>
      <c r="L296" s="4">
        <f t="shared" si="1"/>
        <v>0.0001157407407</v>
      </c>
    </row>
    <row r="297" ht="15.75" customHeight="1">
      <c r="A297" s="2">
        <v>45495.0</v>
      </c>
      <c r="B297" s="3">
        <v>0.4480208333333333</v>
      </c>
      <c r="C297" s="1" t="s">
        <v>185</v>
      </c>
      <c r="D297" s="1" t="s">
        <v>199</v>
      </c>
      <c r="E297" s="1" t="s">
        <v>200</v>
      </c>
      <c r="F297" s="1" t="s">
        <v>48</v>
      </c>
      <c r="G297" s="1" t="s">
        <v>110</v>
      </c>
      <c r="H297" s="1" t="s">
        <v>15</v>
      </c>
      <c r="I297" s="1" t="s">
        <v>274</v>
      </c>
      <c r="J297" s="1">
        <v>112.0</v>
      </c>
      <c r="L297" s="4">
        <f t="shared" si="1"/>
        <v>0.0001157407407</v>
      </c>
    </row>
    <row r="298" ht="15.75" customHeight="1">
      <c r="A298" s="2">
        <v>45495.0</v>
      </c>
      <c r="B298" s="3">
        <v>0.4481365740740741</v>
      </c>
      <c r="C298" s="1" t="s">
        <v>389</v>
      </c>
      <c r="D298" s="1" t="s">
        <v>139</v>
      </c>
      <c r="E298" s="1" t="s">
        <v>140</v>
      </c>
      <c r="F298" s="1" t="s">
        <v>83</v>
      </c>
      <c r="G298" s="1" t="s">
        <v>145</v>
      </c>
      <c r="H298" s="1" t="s">
        <v>142</v>
      </c>
      <c r="I298" s="1" t="s">
        <v>275</v>
      </c>
      <c r="J298" s="1">
        <v>112.0</v>
      </c>
      <c r="L298" s="4">
        <f t="shared" si="1"/>
        <v>0.0001157407407</v>
      </c>
    </row>
    <row r="299" ht="15.75" customHeight="1">
      <c r="A299" s="2">
        <v>45495.0</v>
      </c>
      <c r="B299" s="3">
        <v>0.4482523148148148</v>
      </c>
      <c r="C299" s="1" t="s">
        <v>383</v>
      </c>
      <c r="D299" s="1" t="s">
        <v>34</v>
      </c>
      <c r="E299" s="1" t="s">
        <v>384</v>
      </c>
      <c r="F299" s="1" t="s">
        <v>36</v>
      </c>
      <c r="G299" s="1" t="s">
        <v>220</v>
      </c>
      <c r="H299" s="1" t="s">
        <v>38</v>
      </c>
      <c r="I299" s="1" t="s">
        <v>425</v>
      </c>
      <c r="J299" s="1">
        <v>112.0</v>
      </c>
      <c r="L299" s="4">
        <f t="shared" si="1"/>
        <v>0.0001157407407</v>
      </c>
    </row>
    <row r="300" ht="15.75" customHeight="1">
      <c r="A300" s="2">
        <v>45495.0</v>
      </c>
      <c r="B300" s="3">
        <v>0.4483680555555556</v>
      </c>
      <c r="C300" s="1" t="s">
        <v>402</v>
      </c>
      <c r="D300" s="1" t="s">
        <v>359</v>
      </c>
      <c r="E300" s="1" t="s">
        <v>426</v>
      </c>
      <c r="F300" s="1" t="s">
        <v>88</v>
      </c>
      <c r="G300" s="1" t="s">
        <v>247</v>
      </c>
      <c r="H300" s="1" t="s">
        <v>142</v>
      </c>
      <c r="I300" s="1" t="s">
        <v>425</v>
      </c>
      <c r="J300" s="1">
        <v>112.0</v>
      </c>
      <c r="L300" s="4">
        <f t="shared" si="1"/>
        <v>0.0001157407407</v>
      </c>
    </row>
    <row r="301" ht="15.75" customHeight="1">
      <c r="A301" s="2">
        <v>45495.0</v>
      </c>
      <c r="B301" s="3">
        <v>0.44848379629629626</v>
      </c>
      <c r="C301" s="1" t="s">
        <v>182</v>
      </c>
      <c r="D301" s="1" t="s">
        <v>183</v>
      </c>
      <c r="E301" s="1" t="s">
        <v>184</v>
      </c>
      <c r="F301" s="1" t="s">
        <v>58</v>
      </c>
      <c r="G301" s="1" t="s">
        <v>185</v>
      </c>
      <c r="H301" s="1" t="s">
        <v>38</v>
      </c>
      <c r="I301" s="1" t="s">
        <v>323</v>
      </c>
      <c r="J301" s="1">
        <v>112.0</v>
      </c>
      <c r="L301" s="4">
        <f t="shared" si="1"/>
        <v>0.0001273148148</v>
      </c>
    </row>
    <row r="302" ht="15.75" customHeight="1">
      <c r="A302" s="2">
        <v>45495.0</v>
      </c>
      <c r="B302" s="3">
        <v>0.4486111111111111</v>
      </c>
      <c r="C302" s="1" t="s">
        <v>193</v>
      </c>
      <c r="D302" s="1" t="s">
        <v>163</v>
      </c>
      <c r="E302" s="1" t="s">
        <v>164</v>
      </c>
      <c r="F302" s="1" t="s">
        <v>132</v>
      </c>
      <c r="G302" s="1" t="s">
        <v>194</v>
      </c>
      <c r="H302" s="1" t="s">
        <v>90</v>
      </c>
      <c r="I302" s="1" t="s">
        <v>323</v>
      </c>
      <c r="J302" s="1">
        <v>112.0</v>
      </c>
      <c r="L302" s="4">
        <f t="shared" si="1"/>
        <v>0.0001157407407</v>
      </c>
    </row>
    <row r="303" ht="15.75" customHeight="1">
      <c r="A303" s="2">
        <v>45495.0</v>
      </c>
      <c r="B303" s="3">
        <v>0.44872685185185185</v>
      </c>
      <c r="C303" s="1" t="s">
        <v>365</v>
      </c>
      <c r="D303" s="1" t="s">
        <v>221</v>
      </c>
      <c r="E303" s="1" t="s">
        <v>366</v>
      </c>
      <c r="F303" s="1" t="s">
        <v>83</v>
      </c>
      <c r="G303" s="1" t="s">
        <v>367</v>
      </c>
      <c r="H303" s="1" t="s">
        <v>15</v>
      </c>
      <c r="I303" s="1" t="s">
        <v>427</v>
      </c>
      <c r="J303" s="1">
        <v>112.0</v>
      </c>
      <c r="L303" s="4">
        <f t="shared" si="1"/>
        <v>0.0001157407407</v>
      </c>
    </row>
    <row r="304" ht="15.75" customHeight="1">
      <c r="A304" s="2">
        <v>45495.0</v>
      </c>
      <c r="B304" s="3">
        <v>0.44884259259259257</v>
      </c>
      <c r="C304" s="1" t="s">
        <v>358</v>
      </c>
      <c r="D304" s="1" t="s">
        <v>359</v>
      </c>
      <c r="E304" s="1" t="s">
        <v>360</v>
      </c>
      <c r="F304" s="1" t="s">
        <v>88</v>
      </c>
      <c r="G304" s="1" t="s">
        <v>159</v>
      </c>
      <c r="H304" s="1" t="s">
        <v>142</v>
      </c>
      <c r="I304" s="1" t="s">
        <v>425</v>
      </c>
      <c r="J304" s="1">
        <v>112.0</v>
      </c>
      <c r="L304" s="4">
        <f t="shared" si="1"/>
        <v>0.0001157407407</v>
      </c>
    </row>
    <row r="305" ht="15.75" customHeight="1">
      <c r="A305" s="2">
        <v>45495.0</v>
      </c>
      <c r="B305" s="3">
        <v>0.44895833333333335</v>
      </c>
      <c r="C305" s="1" t="s">
        <v>23</v>
      </c>
      <c r="D305" s="1" t="s">
        <v>40</v>
      </c>
      <c r="E305" s="1" t="s">
        <v>41</v>
      </c>
      <c r="F305" s="1" t="s">
        <v>42</v>
      </c>
      <c r="G305" s="1" t="s">
        <v>43</v>
      </c>
      <c r="H305" s="1" t="s">
        <v>22</v>
      </c>
      <c r="I305" s="1" t="s">
        <v>311</v>
      </c>
      <c r="J305" s="1">
        <v>112.0</v>
      </c>
      <c r="L305" s="4">
        <f t="shared" si="1"/>
        <v>0.0001157407407</v>
      </c>
    </row>
    <row r="306" ht="15.75" customHeight="1">
      <c r="A306" s="2">
        <v>45495.0</v>
      </c>
      <c r="B306" s="3">
        <v>0.4490740740740741</v>
      </c>
      <c r="C306" s="1" t="s">
        <v>138</v>
      </c>
      <c r="D306" s="1" t="s">
        <v>139</v>
      </c>
      <c r="E306" s="1" t="s">
        <v>140</v>
      </c>
      <c r="F306" s="1" t="s">
        <v>83</v>
      </c>
      <c r="G306" s="1" t="s">
        <v>141</v>
      </c>
      <c r="H306" s="1" t="s">
        <v>142</v>
      </c>
      <c r="I306" s="1" t="s">
        <v>294</v>
      </c>
      <c r="J306" s="1">
        <v>112.0</v>
      </c>
      <c r="L306" s="4">
        <f t="shared" si="1"/>
        <v>0.0001157407407</v>
      </c>
    </row>
    <row r="307" ht="15.75" customHeight="1">
      <c r="A307" s="2">
        <v>45495.0</v>
      </c>
      <c r="B307" s="3">
        <v>0.4491898148148148</v>
      </c>
      <c r="C307" s="1" t="s">
        <v>389</v>
      </c>
      <c r="D307" s="1" t="s">
        <v>139</v>
      </c>
      <c r="E307" s="1" t="s">
        <v>140</v>
      </c>
      <c r="F307" s="1" t="s">
        <v>83</v>
      </c>
      <c r="G307" s="1" t="s">
        <v>145</v>
      </c>
      <c r="H307" s="1" t="s">
        <v>142</v>
      </c>
      <c r="I307" s="1" t="s">
        <v>323</v>
      </c>
      <c r="J307" s="1">
        <v>112.0</v>
      </c>
      <c r="L307" s="4">
        <f t="shared" si="1"/>
        <v>0.0001273148148</v>
      </c>
    </row>
    <row r="308" ht="15.75" customHeight="1">
      <c r="A308" s="2">
        <v>45495.0</v>
      </c>
      <c r="B308" s="3">
        <v>0.44931712962962966</v>
      </c>
      <c r="C308" s="1" t="s">
        <v>382</v>
      </c>
      <c r="D308" s="1" t="s">
        <v>151</v>
      </c>
      <c r="E308" s="1" t="s">
        <v>241</v>
      </c>
      <c r="F308" s="1" t="s">
        <v>29</v>
      </c>
      <c r="G308" s="1" t="s">
        <v>153</v>
      </c>
      <c r="H308" s="1" t="s">
        <v>31</v>
      </c>
      <c r="I308" s="1" t="s">
        <v>294</v>
      </c>
      <c r="J308" s="1">
        <v>112.0</v>
      </c>
      <c r="L308" s="4">
        <f t="shared" si="1"/>
        <v>0.0001273148148</v>
      </c>
    </row>
    <row r="309" ht="15.75" customHeight="1">
      <c r="A309" s="2">
        <v>45495.0</v>
      </c>
      <c r="B309" s="3">
        <v>0.4494444444444445</v>
      </c>
      <c r="C309" s="1" t="s">
        <v>353</v>
      </c>
      <c r="D309" s="1" t="s">
        <v>354</v>
      </c>
      <c r="E309" s="1" t="s">
        <v>355</v>
      </c>
      <c r="F309" s="1" t="s">
        <v>58</v>
      </c>
      <c r="G309" s="1" t="s">
        <v>50</v>
      </c>
      <c r="H309" s="1" t="s">
        <v>22</v>
      </c>
      <c r="I309" s="1" t="s">
        <v>294</v>
      </c>
      <c r="J309" s="1">
        <v>112.0</v>
      </c>
      <c r="L309" s="4">
        <f t="shared" si="1"/>
        <v>0.0001157407407</v>
      </c>
    </row>
    <row r="310" ht="15.75" customHeight="1">
      <c r="A310" s="2">
        <v>45495.0</v>
      </c>
      <c r="B310" s="3">
        <v>0.4495601851851852</v>
      </c>
      <c r="C310" s="1" t="s">
        <v>288</v>
      </c>
      <c r="D310" s="1" t="s">
        <v>34</v>
      </c>
      <c r="E310" s="1" t="s">
        <v>423</v>
      </c>
      <c r="F310" s="1" t="s">
        <v>36</v>
      </c>
      <c r="G310" s="1" t="s">
        <v>424</v>
      </c>
      <c r="H310" s="1" t="s">
        <v>38</v>
      </c>
      <c r="I310" s="1" t="s">
        <v>289</v>
      </c>
      <c r="J310" s="1">
        <v>112.0</v>
      </c>
      <c r="L310" s="4">
        <f t="shared" si="1"/>
        <v>0.0001157407407</v>
      </c>
    </row>
    <row r="311" ht="15.75" customHeight="1">
      <c r="A311" s="2">
        <v>45495.0</v>
      </c>
      <c r="B311" s="3">
        <v>0.4496759259259259</v>
      </c>
      <c r="C311" s="1" t="s">
        <v>353</v>
      </c>
      <c r="D311" s="1" t="s">
        <v>354</v>
      </c>
      <c r="E311" s="1" t="s">
        <v>355</v>
      </c>
      <c r="F311" s="1" t="s">
        <v>58</v>
      </c>
      <c r="G311" s="1" t="s">
        <v>50</v>
      </c>
      <c r="H311" s="1" t="s">
        <v>22</v>
      </c>
      <c r="I311" s="1" t="s">
        <v>289</v>
      </c>
      <c r="J311" s="1">
        <v>112.0</v>
      </c>
      <c r="L311" s="4">
        <f t="shared" si="1"/>
        <v>0.0001157407407</v>
      </c>
    </row>
    <row r="312" ht="15.75" customHeight="1">
      <c r="A312" s="2">
        <v>45495.0</v>
      </c>
      <c r="B312" s="3">
        <v>0.44979166666666665</v>
      </c>
      <c r="C312" s="1" t="s">
        <v>353</v>
      </c>
      <c r="D312" s="1" t="s">
        <v>354</v>
      </c>
      <c r="E312" s="1" t="s">
        <v>355</v>
      </c>
      <c r="F312" s="1" t="s">
        <v>58</v>
      </c>
      <c r="G312" s="1" t="s">
        <v>50</v>
      </c>
      <c r="H312" s="1" t="s">
        <v>22</v>
      </c>
      <c r="I312" s="1" t="s">
        <v>289</v>
      </c>
      <c r="J312" s="1">
        <v>112.0</v>
      </c>
      <c r="L312" s="4">
        <f t="shared" si="1"/>
        <v>0.0001157407407</v>
      </c>
    </row>
    <row r="313" ht="15.75" customHeight="1">
      <c r="A313" s="2">
        <v>45495.0</v>
      </c>
      <c r="B313" s="3">
        <v>0.4499074074074074</v>
      </c>
      <c r="C313" s="1" t="s">
        <v>361</v>
      </c>
      <c r="D313" s="1" t="s">
        <v>25</v>
      </c>
      <c r="E313" s="1" t="s">
        <v>428</v>
      </c>
      <c r="F313" s="1" t="s">
        <v>90</v>
      </c>
      <c r="G313" s="1" t="s">
        <v>382</v>
      </c>
      <c r="H313" s="1" t="s">
        <v>397</v>
      </c>
      <c r="I313" s="1" t="s">
        <v>302</v>
      </c>
      <c r="J313" s="1">
        <v>112.0</v>
      </c>
      <c r="L313" s="4">
        <f t="shared" si="1"/>
        <v>0.0001157407407</v>
      </c>
    </row>
    <row r="314" ht="15.75" customHeight="1">
      <c r="A314" s="2">
        <v>45495.0</v>
      </c>
      <c r="B314" s="3">
        <v>0.4500231481481482</v>
      </c>
      <c r="C314" s="1" t="s">
        <v>288</v>
      </c>
      <c r="D314" s="1" t="s">
        <v>34</v>
      </c>
      <c r="E314" s="1" t="s">
        <v>423</v>
      </c>
      <c r="F314" s="1" t="s">
        <v>36</v>
      </c>
      <c r="G314" s="1" t="s">
        <v>424</v>
      </c>
      <c r="H314" s="1" t="s">
        <v>38</v>
      </c>
      <c r="I314" s="1" t="s">
        <v>289</v>
      </c>
      <c r="J314" s="1">
        <v>112.0</v>
      </c>
      <c r="L314" s="4">
        <f t="shared" si="1"/>
        <v>0.0001273148148</v>
      </c>
    </row>
    <row r="315" ht="15.75" customHeight="1">
      <c r="A315" s="2">
        <v>45495.0</v>
      </c>
      <c r="B315" s="3">
        <v>0.45015046296296296</v>
      </c>
      <c r="C315" s="1" t="s">
        <v>283</v>
      </c>
      <c r="D315" s="1" t="s">
        <v>385</v>
      </c>
      <c r="E315" s="1" t="s">
        <v>386</v>
      </c>
      <c r="F315" s="1" t="s">
        <v>53</v>
      </c>
      <c r="G315" s="1" t="s">
        <v>387</v>
      </c>
      <c r="H315" s="1" t="s">
        <v>381</v>
      </c>
      <c r="I315" s="1" t="s">
        <v>69</v>
      </c>
      <c r="J315" s="1">
        <v>112.0</v>
      </c>
      <c r="L315" s="4">
        <f t="shared" si="1"/>
        <v>0.0001273148148</v>
      </c>
    </row>
    <row r="316" ht="15.75" customHeight="1">
      <c r="A316" s="2">
        <v>45495.0</v>
      </c>
      <c r="B316" s="3">
        <v>0.4502777777777778</v>
      </c>
      <c r="C316" s="1" t="s">
        <v>33</v>
      </c>
      <c r="D316" s="1" t="s">
        <v>34</v>
      </c>
      <c r="E316" s="1" t="s">
        <v>35</v>
      </c>
      <c r="F316" s="1" t="s">
        <v>36</v>
      </c>
      <c r="G316" s="1" t="s">
        <v>37</v>
      </c>
      <c r="H316" s="1" t="s">
        <v>38</v>
      </c>
      <c r="I316" s="1" t="s">
        <v>302</v>
      </c>
      <c r="J316" s="1">
        <v>112.0</v>
      </c>
      <c r="L316" s="4">
        <f t="shared" si="1"/>
        <v>0.0001273148148</v>
      </c>
    </row>
    <row r="317" ht="15.75" customHeight="1">
      <c r="A317" s="2">
        <v>45495.0</v>
      </c>
      <c r="B317" s="3">
        <v>0.4504050925925926</v>
      </c>
      <c r="C317" s="1" t="s">
        <v>162</v>
      </c>
      <c r="D317" s="1" t="s">
        <v>163</v>
      </c>
      <c r="E317" s="1" t="s">
        <v>164</v>
      </c>
      <c r="F317" s="1" t="s">
        <v>132</v>
      </c>
      <c r="G317" s="1" t="s">
        <v>165</v>
      </c>
      <c r="H317" s="1" t="s">
        <v>90</v>
      </c>
      <c r="I317" s="1" t="s">
        <v>311</v>
      </c>
      <c r="J317" s="1">
        <v>112.0</v>
      </c>
      <c r="L317" s="4">
        <f t="shared" si="1"/>
        <v>0.0001273148148</v>
      </c>
    </row>
    <row r="318" ht="15.75" customHeight="1">
      <c r="A318" s="2">
        <v>45495.0</v>
      </c>
      <c r="B318" s="3">
        <v>0.45053240740740735</v>
      </c>
      <c r="C318" s="1" t="s">
        <v>301</v>
      </c>
      <c r="D318" s="1" t="s">
        <v>388</v>
      </c>
      <c r="E318" s="1" t="s">
        <v>429</v>
      </c>
      <c r="F318" s="1" t="s">
        <v>36</v>
      </c>
      <c r="G318" s="1" t="s">
        <v>365</v>
      </c>
      <c r="H318" s="1" t="s">
        <v>381</v>
      </c>
      <c r="I318" s="1" t="s">
        <v>289</v>
      </c>
      <c r="J318" s="1">
        <v>112.0</v>
      </c>
      <c r="L318" s="4">
        <f t="shared" si="1"/>
        <v>0.0001273148148</v>
      </c>
    </row>
    <row r="319" ht="15.75" customHeight="1">
      <c r="A319" s="2">
        <v>45495.0</v>
      </c>
      <c r="B319" s="3">
        <v>0.4506597222222222</v>
      </c>
      <c r="C319" s="1" t="s">
        <v>150</v>
      </c>
      <c r="D319" s="1" t="s">
        <v>151</v>
      </c>
      <c r="E319" s="1" t="s">
        <v>152</v>
      </c>
      <c r="F319" s="1" t="s">
        <v>29</v>
      </c>
      <c r="G319" s="1" t="s">
        <v>153</v>
      </c>
      <c r="H319" s="1" t="s">
        <v>31</v>
      </c>
      <c r="I319" s="1" t="s">
        <v>311</v>
      </c>
      <c r="J319" s="1">
        <v>112.0</v>
      </c>
      <c r="L319" s="4">
        <f t="shared" si="1"/>
        <v>0.0001273148148</v>
      </c>
    </row>
    <row r="320" ht="15.75" customHeight="1">
      <c r="A320" s="2">
        <v>45495.0</v>
      </c>
      <c r="B320" s="3">
        <v>0.45078703703703704</v>
      </c>
      <c r="C320" s="1" t="s">
        <v>182</v>
      </c>
      <c r="D320" s="1" t="s">
        <v>183</v>
      </c>
      <c r="E320" s="1" t="s">
        <v>184</v>
      </c>
      <c r="F320" s="1" t="s">
        <v>58</v>
      </c>
      <c r="G320" s="1" t="s">
        <v>185</v>
      </c>
      <c r="H320" s="1" t="s">
        <v>38</v>
      </c>
      <c r="I320" s="1" t="s">
        <v>284</v>
      </c>
      <c r="J320" s="1">
        <v>112.0</v>
      </c>
      <c r="L320" s="4">
        <f t="shared" si="1"/>
        <v>0.0001273148148</v>
      </c>
    </row>
    <row r="321" ht="15.75" customHeight="1">
      <c r="A321" s="2">
        <v>45495.0</v>
      </c>
      <c r="B321" s="3">
        <v>0.45091435185185186</v>
      </c>
      <c r="C321" s="1" t="s">
        <v>377</v>
      </c>
      <c r="D321" s="1" t="s">
        <v>354</v>
      </c>
      <c r="E321" s="1" t="s">
        <v>355</v>
      </c>
      <c r="F321" s="1" t="s">
        <v>42</v>
      </c>
      <c r="G321" s="1" t="s">
        <v>421</v>
      </c>
      <c r="H321" s="1" t="s">
        <v>22</v>
      </c>
      <c r="I321" s="1" t="s">
        <v>302</v>
      </c>
      <c r="J321" s="1">
        <v>112.0</v>
      </c>
      <c r="L321" s="4">
        <f t="shared" si="1"/>
        <v>0.0001388888889</v>
      </c>
    </row>
    <row r="322" ht="15.75" customHeight="1">
      <c r="A322" s="2">
        <v>45495.0</v>
      </c>
      <c r="B322" s="3">
        <v>0.45105324074074077</v>
      </c>
      <c r="C322" s="1" t="s">
        <v>368</v>
      </c>
      <c r="D322" s="1" t="s">
        <v>226</v>
      </c>
      <c r="E322" s="1" t="s">
        <v>369</v>
      </c>
      <c r="F322" s="1" t="s">
        <v>29</v>
      </c>
      <c r="G322" s="1" t="s">
        <v>97</v>
      </c>
      <c r="H322" s="1" t="s">
        <v>31</v>
      </c>
      <c r="I322" s="1" t="s">
        <v>284</v>
      </c>
      <c r="J322" s="1">
        <v>112.0</v>
      </c>
      <c r="L322" s="4">
        <f t="shared" si="1"/>
        <v>0.0001157407407</v>
      </c>
    </row>
    <row r="323" ht="15.75" customHeight="1">
      <c r="A323" s="2">
        <v>45495.0</v>
      </c>
      <c r="B323" s="3">
        <v>0.4511689814814815</v>
      </c>
      <c r="C323" s="1" t="s">
        <v>372</v>
      </c>
      <c r="D323" s="1" t="s">
        <v>373</v>
      </c>
      <c r="E323" s="1" t="s">
        <v>374</v>
      </c>
      <c r="F323" s="1" t="s">
        <v>132</v>
      </c>
      <c r="G323" s="1" t="s">
        <v>191</v>
      </c>
      <c r="H323" s="1" t="s">
        <v>90</v>
      </c>
      <c r="I323" s="1" t="s">
        <v>302</v>
      </c>
      <c r="J323" s="1">
        <v>112.0</v>
      </c>
      <c r="L323" s="4">
        <f t="shared" si="1"/>
        <v>0.0001157407407</v>
      </c>
    </row>
    <row r="324" ht="15.75" customHeight="1">
      <c r="A324" s="2">
        <v>45495.0</v>
      </c>
      <c r="B324" s="3">
        <v>0.4512847222222222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104</v>
      </c>
      <c r="J324" s="1">
        <v>112.0</v>
      </c>
      <c r="L324" s="4">
        <f t="shared" si="1"/>
        <v>0.0001157407407</v>
      </c>
    </row>
    <row r="325" ht="15.75" customHeight="1">
      <c r="A325" s="2">
        <v>45495.0</v>
      </c>
      <c r="B325" s="3">
        <v>0.45140046296296293</v>
      </c>
      <c r="C325" s="1" t="s">
        <v>147</v>
      </c>
      <c r="D325" s="1" t="s">
        <v>375</v>
      </c>
      <c r="E325" s="1" t="s">
        <v>422</v>
      </c>
      <c r="F325" s="1" t="s">
        <v>22</v>
      </c>
      <c r="G325" s="1" t="s">
        <v>342</v>
      </c>
      <c r="H325" s="1" t="s">
        <v>24</v>
      </c>
      <c r="I325" s="1" t="s">
        <v>302</v>
      </c>
      <c r="J325" s="1">
        <v>112.0</v>
      </c>
      <c r="L325" s="4">
        <f t="shared" si="1"/>
        <v>0.0001157407407</v>
      </c>
    </row>
    <row r="326" ht="15.75" customHeight="1">
      <c r="A326" s="2">
        <v>45495.0</v>
      </c>
      <c r="B326" s="3">
        <v>0.4515162037037037</v>
      </c>
      <c r="C326" s="1" t="s">
        <v>304</v>
      </c>
      <c r="D326" s="1" t="s">
        <v>46</v>
      </c>
      <c r="E326" s="1" t="s">
        <v>305</v>
      </c>
      <c r="F326" s="1" t="s">
        <v>48</v>
      </c>
      <c r="G326" s="1" t="s">
        <v>306</v>
      </c>
      <c r="H326" s="1" t="s">
        <v>15</v>
      </c>
      <c r="I326" s="1" t="s">
        <v>289</v>
      </c>
      <c r="J326" s="1">
        <v>112.0</v>
      </c>
      <c r="L326" s="4">
        <f t="shared" si="1"/>
        <v>0.0001157407407</v>
      </c>
    </row>
    <row r="327" ht="15.75" customHeight="1">
      <c r="A327" s="2">
        <v>45495.0</v>
      </c>
      <c r="B327" s="3">
        <v>0.4516319444444445</v>
      </c>
      <c r="C327" s="1" t="s">
        <v>244</v>
      </c>
      <c r="D327" s="1" t="s">
        <v>163</v>
      </c>
      <c r="E327" s="1" t="s">
        <v>245</v>
      </c>
      <c r="F327" s="1" t="s">
        <v>132</v>
      </c>
      <c r="G327" s="1" t="s">
        <v>201</v>
      </c>
      <c r="H327" s="1" t="s">
        <v>90</v>
      </c>
      <c r="I327" s="1" t="s">
        <v>289</v>
      </c>
      <c r="J327" s="1">
        <v>112.0</v>
      </c>
      <c r="L327" s="4">
        <f t="shared" si="1"/>
        <v>0.0001273148148</v>
      </c>
    </row>
    <row r="328" ht="15.75" customHeight="1">
      <c r="A328" s="2">
        <v>45495.0</v>
      </c>
      <c r="B328" s="3">
        <v>0.45175925925925925</v>
      </c>
      <c r="C328" s="1" t="s">
        <v>288</v>
      </c>
      <c r="D328" s="1" t="s">
        <v>34</v>
      </c>
      <c r="E328" s="1" t="s">
        <v>423</v>
      </c>
      <c r="F328" s="1" t="s">
        <v>36</v>
      </c>
      <c r="G328" s="1" t="s">
        <v>424</v>
      </c>
      <c r="H328" s="1" t="s">
        <v>38</v>
      </c>
      <c r="I328" s="1" t="s">
        <v>284</v>
      </c>
      <c r="J328" s="1">
        <v>112.0</v>
      </c>
      <c r="L328" s="4">
        <f t="shared" si="1"/>
        <v>0.0001157407407</v>
      </c>
    </row>
    <row r="329" ht="15.75" customHeight="1">
      <c r="A329" s="2">
        <v>45495.0</v>
      </c>
      <c r="B329" s="3">
        <v>0.451875</v>
      </c>
      <c r="C329" s="1" t="s">
        <v>117</v>
      </c>
      <c r="D329" s="1" t="s">
        <v>39</v>
      </c>
      <c r="E329" s="1" t="s">
        <v>396</v>
      </c>
      <c r="F329" s="1" t="s">
        <v>90</v>
      </c>
      <c r="G329" s="1" t="s">
        <v>430</v>
      </c>
      <c r="H329" s="1" t="s">
        <v>357</v>
      </c>
      <c r="I329" s="1" t="s">
        <v>302</v>
      </c>
      <c r="J329" s="1">
        <v>112.0</v>
      </c>
      <c r="L329" s="4">
        <f t="shared" si="1"/>
        <v>0.0001157407407</v>
      </c>
    </row>
    <row r="330" ht="15.75" customHeight="1">
      <c r="A330" s="2">
        <v>45495.0</v>
      </c>
      <c r="B330" s="3">
        <v>0.4519907407407407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315</v>
      </c>
      <c r="J330" s="1">
        <v>112.0</v>
      </c>
      <c r="L330" s="4">
        <f t="shared" si="1"/>
        <v>0.0001157407407</v>
      </c>
    </row>
    <row r="331" ht="15.75" customHeight="1">
      <c r="A331" s="2">
        <v>45495.0</v>
      </c>
      <c r="B331" s="3">
        <v>0.45210648148148147</v>
      </c>
      <c r="C331" s="1" t="s">
        <v>33</v>
      </c>
      <c r="D331" s="1" t="s">
        <v>34</v>
      </c>
      <c r="E331" s="1" t="s">
        <v>35</v>
      </c>
      <c r="F331" s="1" t="s">
        <v>36</v>
      </c>
      <c r="G331" s="1" t="s">
        <v>37</v>
      </c>
      <c r="H331" s="1" t="s">
        <v>38</v>
      </c>
      <c r="I331" s="1" t="s">
        <v>302</v>
      </c>
      <c r="J331" s="1">
        <v>112.0</v>
      </c>
      <c r="L331" s="4">
        <f t="shared" si="1"/>
        <v>0.0001157407407</v>
      </c>
    </row>
    <row r="332" ht="15.75" customHeight="1">
      <c r="A332" s="2">
        <v>45495.0</v>
      </c>
      <c r="B332" s="3">
        <v>0.45222222222222225</v>
      </c>
      <c r="C332" s="1" t="s">
        <v>211</v>
      </c>
      <c r="D332" s="1" t="s">
        <v>212</v>
      </c>
      <c r="E332" s="1" t="s">
        <v>213</v>
      </c>
      <c r="F332" s="1" t="s">
        <v>64</v>
      </c>
      <c r="G332" s="1" t="s">
        <v>107</v>
      </c>
      <c r="H332" s="1" t="s">
        <v>53</v>
      </c>
      <c r="I332" s="1" t="s">
        <v>289</v>
      </c>
      <c r="J332" s="1">
        <v>112.0</v>
      </c>
      <c r="L332" s="4">
        <f t="shared" si="1"/>
        <v>0.0001157407407</v>
      </c>
    </row>
    <row r="333" ht="15.75" customHeight="1">
      <c r="A333" s="2">
        <v>45495.0</v>
      </c>
      <c r="B333" s="3">
        <v>0.45233796296296297</v>
      </c>
      <c r="C333" s="1" t="s">
        <v>358</v>
      </c>
      <c r="D333" s="1" t="s">
        <v>359</v>
      </c>
      <c r="E333" s="1" t="s">
        <v>360</v>
      </c>
      <c r="F333" s="1" t="s">
        <v>88</v>
      </c>
      <c r="G333" s="1" t="s">
        <v>159</v>
      </c>
      <c r="H333" s="1" t="s">
        <v>142</v>
      </c>
      <c r="I333" s="1" t="s">
        <v>315</v>
      </c>
      <c r="J333" s="1">
        <v>112.0</v>
      </c>
      <c r="L333" s="4">
        <f t="shared" si="1"/>
        <v>0.0001157407407</v>
      </c>
    </row>
    <row r="334" ht="15.75" customHeight="1">
      <c r="A334" s="2">
        <v>45495.0</v>
      </c>
      <c r="B334" s="3">
        <v>0.4524537037037037</v>
      </c>
      <c r="C334" s="1" t="s">
        <v>402</v>
      </c>
      <c r="D334" s="1" t="s">
        <v>359</v>
      </c>
      <c r="E334" s="1" t="s">
        <v>426</v>
      </c>
      <c r="F334" s="1" t="s">
        <v>88</v>
      </c>
      <c r="G334" s="1" t="s">
        <v>247</v>
      </c>
      <c r="H334" s="1" t="s">
        <v>142</v>
      </c>
      <c r="I334" s="1" t="s">
        <v>302</v>
      </c>
      <c r="J334" s="1">
        <v>112.0</v>
      </c>
      <c r="L334" s="4">
        <f t="shared" si="1"/>
        <v>0.0001273148148</v>
      </c>
    </row>
    <row r="335" ht="15.75" customHeight="1">
      <c r="A335" s="2">
        <v>45495.0</v>
      </c>
      <c r="B335" s="3">
        <v>0.45258101851851856</v>
      </c>
      <c r="C335" s="1" t="s">
        <v>431</v>
      </c>
      <c r="D335" s="1" t="s">
        <v>393</v>
      </c>
      <c r="E335" s="1" t="s">
        <v>401</v>
      </c>
      <c r="F335" s="1" t="s">
        <v>53</v>
      </c>
      <c r="G335" s="1" t="s">
        <v>358</v>
      </c>
      <c r="H335" s="1" t="s">
        <v>17</v>
      </c>
      <c r="I335" s="1" t="s">
        <v>302</v>
      </c>
      <c r="J335" s="1">
        <v>112.0</v>
      </c>
      <c r="L335" s="4">
        <f t="shared" si="1"/>
        <v>0.0001157407407</v>
      </c>
    </row>
    <row r="336" ht="15.75" customHeight="1">
      <c r="A336" s="2">
        <v>45495.0</v>
      </c>
      <c r="B336" s="3">
        <v>0.45269675925925923</v>
      </c>
      <c r="C336" s="1" t="s">
        <v>342</v>
      </c>
      <c r="D336" s="1" t="s">
        <v>40</v>
      </c>
      <c r="E336" s="1" t="s">
        <v>41</v>
      </c>
      <c r="F336" s="1" t="s">
        <v>42</v>
      </c>
      <c r="G336" s="1" t="s">
        <v>187</v>
      </c>
      <c r="H336" s="1" t="s">
        <v>22</v>
      </c>
      <c r="I336" s="1" t="s">
        <v>289</v>
      </c>
      <c r="J336" s="1">
        <v>112.0</v>
      </c>
      <c r="L336" s="4">
        <f t="shared" si="1"/>
        <v>0.0001157407407</v>
      </c>
    </row>
    <row r="337" ht="15.75" customHeight="1">
      <c r="A337" s="2">
        <v>45495.0</v>
      </c>
      <c r="B337" s="3">
        <v>0.4528125</v>
      </c>
      <c r="C337" s="1" t="s">
        <v>150</v>
      </c>
      <c r="D337" s="1" t="s">
        <v>151</v>
      </c>
      <c r="E337" s="1" t="s">
        <v>152</v>
      </c>
      <c r="F337" s="1" t="s">
        <v>29</v>
      </c>
      <c r="G337" s="1" t="s">
        <v>153</v>
      </c>
      <c r="H337" s="1" t="s">
        <v>31</v>
      </c>
      <c r="I337" s="1" t="s">
        <v>302</v>
      </c>
      <c r="J337" s="1">
        <v>112.0</v>
      </c>
      <c r="L337" s="4">
        <f t="shared" si="1"/>
        <v>0.0001157407407</v>
      </c>
    </row>
    <row r="338" ht="15.75" customHeight="1">
      <c r="A338" s="2">
        <v>45495.0</v>
      </c>
      <c r="B338" s="3">
        <v>0.45292824074074073</v>
      </c>
      <c r="C338" s="1" t="s">
        <v>389</v>
      </c>
      <c r="D338" s="1" t="s">
        <v>139</v>
      </c>
      <c r="E338" s="1" t="s">
        <v>140</v>
      </c>
      <c r="F338" s="1" t="s">
        <v>83</v>
      </c>
      <c r="G338" s="1" t="s">
        <v>145</v>
      </c>
      <c r="H338" s="1" t="s">
        <v>142</v>
      </c>
      <c r="I338" s="1" t="s">
        <v>302</v>
      </c>
      <c r="J338" s="1">
        <v>112.0</v>
      </c>
      <c r="L338" s="4">
        <f t="shared" si="1"/>
        <v>0.0001157407407</v>
      </c>
    </row>
    <row r="339" ht="15.75" customHeight="1">
      <c r="A339" s="2">
        <v>45495.0</v>
      </c>
      <c r="B339" s="3">
        <v>0.4530439814814815</v>
      </c>
      <c r="C339" s="1" t="s">
        <v>123</v>
      </c>
      <c r="D339" s="1" t="s">
        <v>124</v>
      </c>
      <c r="E339" s="1" t="s">
        <v>125</v>
      </c>
      <c r="F339" s="1" t="s">
        <v>81</v>
      </c>
      <c r="G339" s="1" t="s">
        <v>126</v>
      </c>
      <c r="H339" s="1" t="s">
        <v>83</v>
      </c>
      <c r="I339" s="1" t="s">
        <v>315</v>
      </c>
      <c r="J339" s="1">
        <v>112.0</v>
      </c>
      <c r="L339" s="4">
        <f t="shared" si="1"/>
        <v>0.0001157407407</v>
      </c>
    </row>
    <row r="340" ht="15.75" customHeight="1">
      <c r="A340" s="2">
        <v>45495.0</v>
      </c>
      <c r="B340" s="3">
        <v>0.45315972222222217</v>
      </c>
      <c r="C340" s="1" t="s">
        <v>49</v>
      </c>
      <c r="D340" s="1" t="s">
        <v>111</v>
      </c>
      <c r="E340" s="1" t="s">
        <v>112</v>
      </c>
      <c r="F340" s="1" t="s">
        <v>56</v>
      </c>
      <c r="G340" s="1" t="s">
        <v>128</v>
      </c>
      <c r="H340" s="1" t="s">
        <v>42</v>
      </c>
      <c r="I340" s="1" t="s">
        <v>315</v>
      </c>
      <c r="J340" s="1">
        <v>112.0</v>
      </c>
      <c r="L340" s="4">
        <f t="shared" si="1"/>
        <v>0.0001157407407</v>
      </c>
    </row>
    <row r="341" ht="15.75" customHeight="1">
      <c r="A341" s="2">
        <v>45495.0</v>
      </c>
      <c r="B341" s="3">
        <v>0.45327546296296295</v>
      </c>
      <c r="C341" s="1" t="s">
        <v>223</v>
      </c>
      <c r="D341" s="1" t="s">
        <v>129</v>
      </c>
      <c r="E341" s="1" t="s">
        <v>130</v>
      </c>
      <c r="F341" s="1" t="s">
        <v>118</v>
      </c>
      <c r="G341" s="1" t="s">
        <v>224</v>
      </c>
      <c r="H341" s="1" t="s">
        <v>132</v>
      </c>
      <c r="I341" s="1" t="s">
        <v>289</v>
      </c>
      <c r="J341" s="1">
        <v>112.0</v>
      </c>
      <c r="L341" s="4">
        <f t="shared" si="1"/>
        <v>0.0001157407407</v>
      </c>
    </row>
    <row r="342" ht="15.75" customHeight="1">
      <c r="A342" s="2">
        <v>45495.0</v>
      </c>
      <c r="B342" s="3">
        <v>0.4533912037037037</v>
      </c>
      <c r="C342" s="1" t="s">
        <v>107</v>
      </c>
      <c r="D342" s="1" t="s">
        <v>93</v>
      </c>
      <c r="E342" s="1" t="s">
        <v>108</v>
      </c>
      <c r="F342" s="1" t="s">
        <v>75</v>
      </c>
      <c r="G342" s="1" t="s">
        <v>109</v>
      </c>
      <c r="H342" s="1" t="s">
        <v>42</v>
      </c>
      <c r="I342" s="1" t="s">
        <v>289</v>
      </c>
      <c r="J342" s="1">
        <v>112.0</v>
      </c>
      <c r="L342" s="4">
        <f t="shared" si="1"/>
        <v>0.0001157407407</v>
      </c>
    </row>
    <row r="343" ht="15.75" customHeight="1">
      <c r="A343" s="2">
        <v>45495.0</v>
      </c>
      <c r="B343" s="3">
        <v>0.45350694444444445</v>
      </c>
      <c r="C343" s="1" t="s">
        <v>223</v>
      </c>
      <c r="D343" s="1" t="s">
        <v>129</v>
      </c>
      <c r="E343" s="1" t="s">
        <v>130</v>
      </c>
      <c r="F343" s="1" t="s">
        <v>118</v>
      </c>
      <c r="G343" s="1" t="s">
        <v>224</v>
      </c>
      <c r="H343" s="1" t="s">
        <v>132</v>
      </c>
      <c r="I343" s="1" t="s">
        <v>289</v>
      </c>
      <c r="J343" s="1">
        <v>112.0</v>
      </c>
      <c r="L343" s="4">
        <f t="shared" si="1"/>
        <v>0.0001157407407</v>
      </c>
    </row>
    <row r="344" ht="15.75" customHeight="1">
      <c r="A344" s="2">
        <v>45495.0</v>
      </c>
      <c r="B344" s="3">
        <v>0.45362268518518517</v>
      </c>
      <c r="C344" s="1" t="s">
        <v>110</v>
      </c>
      <c r="D344" s="1" t="s">
        <v>111</v>
      </c>
      <c r="E344" s="1" t="s">
        <v>112</v>
      </c>
      <c r="F344" s="1" t="s">
        <v>56</v>
      </c>
      <c r="G344" s="1" t="s">
        <v>113</v>
      </c>
      <c r="H344" s="1" t="s">
        <v>42</v>
      </c>
      <c r="I344" s="1" t="s">
        <v>289</v>
      </c>
      <c r="J344" s="1">
        <v>112.0</v>
      </c>
      <c r="L344" s="4">
        <f t="shared" si="1"/>
        <v>0.0001157407407</v>
      </c>
    </row>
    <row r="345" ht="15.75" customHeight="1">
      <c r="A345" s="2">
        <v>45495.0</v>
      </c>
      <c r="B345" s="3">
        <v>0.4537384259259259</v>
      </c>
      <c r="C345" s="1" t="s">
        <v>171</v>
      </c>
      <c r="D345" s="1" t="s">
        <v>155</v>
      </c>
      <c r="E345" s="1" t="s">
        <v>273</v>
      </c>
      <c r="F345" s="1" t="s">
        <v>157</v>
      </c>
      <c r="G345" s="1" t="s">
        <v>253</v>
      </c>
      <c r="H345" s="1" t="s">
        <v>29</v>
      </c>
      <c r="I345" s="1" t="s">
        <v>315</v>
      </c>
      <c r="J345" s="1">
        <v>112.0</v>
      </c>
      <c r="L345" s="4">
        <f t="shared" si="1"/>
        <v>0.0001157407407</v>
      </c>
    </row>
    <row r="346" ht="15.75" customHeight="1">
      <c r="A346" s="2">
        <v>45495.0</v>
      </c>
      <c r="B346" s="3">
        <v>0.45385416666666667</v>
      </c>
      <c r="C346" s="1" t="s">
        <v>100</v>
      </c>
      <c r="D346" s="1" t="s">
        <v>73</v>
      </c>
      <c r="E346" s="1" t="s">
        <v>114</v>
      </c>
      <c r="F346" s="1" t="s">
        <v>75</v>
      </c>
      <c r="G346" s="1" t="s">
        <v>115</v>
      </c>
      <c r="H346" s="1" t="s">
        <v>42</v>
      </c>
      <c r="I346" s="1" t="s">
        <v>289</v>
      </c>
      <c r="J346" s="1">
        <v>112.0</v>
      </c>
      <c r="L346" s="4">
        <f t="shared" si="1"/>
        <v>0.0001157407407</v>
      </c>
    </row>
    <row r="347" ht="15.75" customHeight="1">
      <c r="A347" s="2">
        <v>45495.0</v>
      </c>
      <c r="B347" s="3">
        <v>0.45396990740740745</v>
      </c>
      <c r="C347" s="1" t="s">
        <v>223</v>
      </c>
      <c r="D347" s="1" t="s">
        <v>129</v>
      </c>
      <c r="E347" s="1" t="s">
        <v>130</v>
      </c>
      <c r="F347" s="1" t="s">
        <v>118</v>
      </c>
      <c r="G347" s="1" t="s">
        <v>224</v>
      </c>
      <c r="H347" s="1" t="s">
        <v>132</v>
      </c>
      <c r="I347" s="1" t="s">
        <v>289</v>
      </c>
      <c r="J347" s="1">
        <v>112.0</v>
      </c>
      <c r="L347" s="4">
        <f t="shared" si="1"/>
        <v>0.0001157407407</v>
      </c>
    </row>
    <row r="348" ht="15.75" customHeight="1">
      <c r="A348" s="2">
        <v>45495.0</v>
      </c>
      <c r="B348" s="3">
        <v>0.4540856481481481</v>
      </c>
      <c r="C348" s="1" t="s">
        <v>49</v>
      </c>
      <c r="D348" s="1" t="s">
        <v>111</v>
      </c>
      <c r="E348" s="1" t="s">
        <v>112</v>
      </c>
      <c r="F348" s="1" t="s">
        <v>56</v>
      </c>
      <c r="G348" s="1" t="s">
        <v>128</v>
      </c>
      <c r="H348" s="1" t="s">
        <v>42</v>
      </c>
      <c r="I348" s="1" t="s">
        <v>315</v>
      </c>
      <c r="J348" s="1">
        <v>112.0</v>
      </c>
      <c r="L348" s="4">
        <f t="shared" si="1"/>
        <v>0.0001157407407</v>
      </c>
    </row>
    <row r="349" ht="15.75" customHeight="1">
      <c r="A349" s="2">
        <v>45495.0</v>
      </c>
      <c r="B349" s="3">
        <v>0.4542013888888889</v>
      </c>
      <c r="C349" s="1" t="s">
        <v>57</v>
      </c>
      <c r="D349" s="1" t="s">
        <v>155</v>
      </c>
      <c r="E349" s="1" t="s">
        <v>361</v>
      </c>
      <c r="F349" s="1" t="s">
        <v>157</v>
      </c>
      <c r="G349" s="1" t="s">
        <v>262</v>
      </c>
      <c r="H349" s="1" t="s">
        <v>132</v>
      </c>
      <c r="I349" s="1" t="s">
        <v>289</v>
      </c>
      <c r="J349" s="1">
        <v>112.0</v>
      </c>
      <c r="L349" s="4">
        <f t="shared" si="1"/>
        <v>0.0001157407407</v>
      </c>
    </row>
    <row r="350" ht="15.75" customHeight="1">
      <c r="A350" s="2">
        <v>45495.0</v>
      </c>
      <c r="B350" s="3">
        <v>0.4543171296296296</v>
      </c>
      <c r="C350" s="1" t="s">
        <v>92</v>
      </c>
      <c r="D350" s="1" t="s">
        <v>93</v>
      </c>
      <c r="E350" s="1" t="s">
        <v>94</v>
      </c>
      <c r="F350" s="1" t="s">
        <v>56</v>
      </c>
      <c r="G350" s="1" t="s">
        <v>95</v>
      </c>
      <c r="H350" s="1" t="s">
        <v>42</v>
      </c>
      <c r="I350" s="1" t="s">
        <v>284</v>
      </c>
      <c r="J350" s="1">
        <v>112.0</v>
      </c>
      <c r="L350" s="4">
        <f t="shared" si="1"/>
        <v>0.0001157407407</v>
      </c>
    </row>
    <row r="351" ht="15.75" customHeight="1">
      <c r="A351" s="2">
        <v>45495.0</v>
      </c>
      <c r="B351" s="3">
        <v>0.4544328703703704</v>
      </c>
      <c r="C351" s="1" t="s">
        <v>115</v>
      </c>
      <c r="D351" s="1" t="s">
        <v>207</v>
      </c>
      <c r="E351" s="1" t="s">
        <v>208</v>
      </c>
      <c r="F351" s="1" t="s">
        <v>118</v>
      </c>
      <c r="G351" s="1" t="s">
        <v>209</v>
      </c>
      <c r="H351" s="1" t="s">
        <v>132</v>
      </c>
      <c r="I351" s="1" t="s">
        <v>302</v>
      </c>
      <c r="J351" s="1">
        <v>112.0</v>
      </c>
      <c r="L351" s="4">
        <f t="shared" si="1"/>
        <v>0.0001157407407</v>
      </c>
    </row>
    <row r="352" ht="15.75" customHeight="1">
      <c r="A352" s="2">
        <v>45495.0</v>
      </c>
      <c r="B352" s="3">
        <v>0.45454861111111106</v>
      </c>
      <c r="C352" s="1" t="s">
        <v>195</v>
      </c>
      <c r="D352" s="1" t="s">
        <v>98</v>
      </c>
      <c r="E352" s="1" t="s">
        <v>196</v>
      </c>
      <c r="F352" s="1" t="s">
        <v>64</v>
      </c>
      <c r="G352" s="1" t="s">
        <v>197</v>
      </c>
      <c r="H352" s="1" t="s">
        <v>36</v>
      </c>
      <c r="I352" s="1" t="s">
        <v>284</v>
      </c>
      <c r="J352" s="1">
        <v>112.0</v>
      </c>
      <c r="L352" s="4">
        <f t="shared" si="1"/>
        <v>0.0001273148148</v>
      </c>
    </row>
    <row r="353" ht="15.75" customHeight="1">
      <c r="A353" s="2">
        <v>45495.0</v>
      </c>
      <c r="B353" s="3">
        <v>0.45467592592592593</v>
      </c>
      <c r="C353" s="1" t="s">
        <v>148</v>
      </c>
      <c r="D353" s="1" t="s">
        <v>155</v>
      </c>
      <c r="E353" s="1" t="s">
        <v>156</v>
      </c>
      <c r="F353" s="1" t="s">
        <v>157</v>
      </c>
      <c r="G353" s="1" t="s">
        <v>158</v>
      </c>
      <c r="H353" s="1" t="s">
        <v>132</v>
      </c>
      <c r="I353" s="1" t="s">
        <v>302</v>
      </c>
      <c r="J353" s="1">
        <v>112.0</v>
      </c>
      <c r="L353" s="4">
        <f t="shared" si="1"/>
        <v>0.0001157407407</v>
      </c>
    </row>
    <row r="354" ht="15.75" customHeight="1">
      <c r="A354" s="2">
        <v>45495.0</v>
      </c>
      <c r="B354" s="3">
        <v>0.45479166666666665</v>
      </c>
      <c r="C354" s="1" t="s">
        <v>194</v>
      </c>
      <c r="D354" s="1" t="s">
        <v>202</v>
      </c>
      <c r="E354" s="1" t="s">
        <v>242</v>
      </c>
      <c r="F354" s="1" t="s">
        <v>169</v>
      </c>
      <c r="G354" s="1" t="s">
        <v>243</v>
      </c>
      <c r="H354" s="1" t="s">
        <v>36</v>
      </c>
      <c r="I354" s="1" t="s">
        <v>289</v>
      </c>
      <c r="J354" s="1">
        <v>112.0</v>
      </c>
      <c r="L354" s="4">
        <f t="shared" si="1"/>
        <v>0.0001157407407</v>
      </c>
    </row>
    <row r="355" ht="15.75" customHeight="1">
      <c r="A355" s="2">
        <v>45495.0</v>
      </c>
      <c r="B355" s="3">
        <v>0.45490740740740737</v>
      </c>
      <c r="C355" s="1" t="s">
        <v>389</v>
      </c>
      <c r="D355" s="1" t="s">
        <v>139</v>
      </c>
      <c r="E355" s="1" t="s">
        <v>140</v>
      </c>
      <c r="F355" s="1" t="s">
        <v>83</v>
      </c>
      <c r="G355" s="1" t="s">
        <v>145</v>
      </c>
      <c r="H355" s="1" t="s">
        <v>142</v>
      </c>
      <c r="I355" s="1" t="s">
        <v>284</v>
      </c>
      <c r="J355" s="1">
        <v>112.0</v>
      </c>
      <c r="L355" s="4">
        <f t="shared" si="1"/>
        <v>0.0001157407407</v>
      </c>
    </row>
    <row r="356" ht="15.75" customHeight="1">
      <c r="A356" s="2">
        <v>45495.0</v>
      </c>
      <c r="B356" s="3">
        <v>0.45502314814814815</v>
      </c>
      <c r="C356" s="1" t="s">
        <v>159</v>
      </c>
      <c r="D356" s="1" t="s">
        <v>146</v>
      </c>
      <c r="E356" s="1" t="s">
        <v>160</v>
      </c>
      <c r="F356" s="1" t="s">
        <v>136</v>
      </c>
      <c r="G356" s="1" t="s">
        <v>161</v>
      </c>
      <c r="H356" s="1" t="s">
        <v>58</v>
      </c>
      <c r="I356" s="1" t="s">
        <v>289</v>
      </c>
      <c r="J356" s="1">
        <v>112.0</v>
      </c>
      <c r="L356" s="4">
        <f t="shared" si="1"/>
        <v>0.0001157407407</v>
      </c>
    </row>
    <row r="357" ht="15.75" customHeight="1">
      <c r="A357" s="2">
        <v>45495.0</v>
      </c>
      <c r="B357" s="3">
        <v>0.4551388888888889</v>
      </c>
      <c r="C357" s="1" t="s">
        <v>170</v>
      </c>
      <c r="D357" s="1" t="s">
        <v>258</v>
      </c>
      <c r="E357" s="1" t="s">
        <v>432</v>
      </c>
      <c r="F357" s="1" t="s">
        <v>75</v>
      </c>
      <c r="G357" s="1" t="s">
        <v>433</v>
      </c>
      <c r="H357" s="1" t="s">
        <v>29</v>
      </c>
      <c r="I357" s="1" t="s">
        <v>302</v>
      </c>
      <c r="J357" s="1">
        <v>112.0</v>
      </c>
      <c r="L357" s="4">
        <f t="shared" si="1"/>
        <v>0.0001157407407</v>
      </c>
    </row>
    <row r="358" ht="15.75" customHeight="1">
      <c r="A358" s="2">
        <v>45495.0</v>
      </c>
      <c r="B358" s="3">
        <v>0.45525462962962965</v>
      </c>
      <c r="C358" s="1" t="s">
        <v>194</v>
      </c>
      <c r="D358" s="1" t="s">
        <v>202</v>
      </c>
      <c r="E358" s="1" t="s">
        <v>242</v>
      </c>
      <c r="F358" s="1" t="s">
        <v>169</v>
      </c>
      <c r="G358" s="1" t="s">
        <v>243</v>
      </c>
      <c r="H358" s="1" t="s">
        <v>36</v>
      </c>
      <c r="I358" s="1" t="s">
        <v>289</v>
      </c>
      <c r="J358" s="1">
        <v>112.0</v>
      </c>
      <c r="L358" s="4">
        <f t="shared" si="1"/>
        <v>0.0001157407407</v>
      </c>
    </row>
    <row r="359" ht="15.75" customHeight="1">
      <c r="A359" s="2">
        <v>45495.0</v>
      </c>
      <c r="B359" s="3">
        <v>0.45537037037037037</v>
      </c>
      <c r="C359" s="1" t="s">
        <v>148</v>
      </c>
      <c r="D359" s="1" t="s">
        <v>155</v>
      </c>
      <c r="E359" s="1" t="s">
        <v>156</v>
      </c>
      <c r="F359" s="1" t="s">
        <v>157</v>
      </c>
      <c r="G359" s="1" t="s">
        <v>158</v>
      </c>
      <c r="H359" s="1" t="s">
        <v>132</v>
      </c>
      <c r="I359" s="1" t="s">
        <v>284</v>
      </c>
      <c r="J359" s="1">
        <v>112.0</v>
      </c>
      <c r="L359" s="4">
        <f t="shared" si="1"/>
        <v>0.0001157407407</v>
      </c>
    </row>
    <row r="360" ht="15.75" customHeight="1">
      <c r="A360" s="2">
        <v>45495.0</v>
      </c>
      <c r="B360" s="3">
        <v>0.4554861111111111</v>
      </c>
      <c r="C360" s="1" t="s">
        <v>50</v>
      </c>
      <c r="D360" s="1" t="s">
        <v>51</v>
      </c>
      <c r="E360" s="1" t="s">
        <v>47</v>
      </c>
      <c r="F360" s="1" t="s">
        <v>48</v>
      </c>
      <c r="G360" s="1" t="s">
        <v>52</v>
      </c>
      <c r="H360" s="1" t="s">
        <v>53</v>
      </c>
      <c r="I360" s="1" t="s">
        <v>284</v>
      </c>
      <c r="J360" s="1">
        <v>112.0</v>
      </c>
      <c r="L360" s="4">
        <f t="shared" si="1"/>
        <v>0.0001157407407</v>
      </c>
    </row>
    <row r="361" ht="15.75" customHeight="1">
      <c r="A361" s="2">
        <v>45495.0</v>
      </c>
      <c r="B361" s="3">
        <v>0.45560185185185187</v>
      </c>
      <c r="C361" s="1" t="s">
        <v>179</v>
      </c>
      <c r="D361" s="1" t="s">
        <v>73</v>
      </c>
      <c r="E361" s="1" t="s">
        <v>114</v>
      </c>
      <c r="F361" s="1" t="s">
        <v>75</v>
      </c>
      <c r="G361" s="1" t="s">
        <v>180</v>
      </c>
      <c r="H361" s="1" t="s">
        <v>29</v>
      </c>
      <c r="I361" s="1" t="s">
        <v>302</v>
      </c>
      <c r="J361" s="1">
        <v>112.0</v>
      </c>
      <c r="L361" s="4">
        <f t="shared" si="1"/>
        <v>0.0001157407407</v>
      </c>
    </row>
    <row r="362" ht="15.75" customHeight="1">
      <c r="A362" s="2">
        <v>45495.0</v>
      </c>
      <c r="B362" s="3">
        <v>0.45571759259259265</v>
      </c>
      <c r="C362" s="1" t="s">
        <v>203</v>
      </c>
      <c r="D362" s="1" t="s">
        <v>204</v>
      </c>
      <c r="E362" s="1" t="s">
        <v>205</v>
      </c>
      <c r="F362" s="1" t="s">
        <v>136</v>
      </c>
      <c r="G362" s="1" t="s">
        <v>206</v>
      </c>
      <c r="H362" s="1" t="s">
        <v>58</v>
      </c>
      <c r="I362" s="1" t="s">
        <v>289</v>
      </c>
      <c r="J362" s="1">
        <v>112.0</v>
      </c>
      <c r="L362" s="4">
        <f t="shared" si="1"/>
        <v>0.0001157407407</v>
      </c>
    </row>
    <row r="363" ht="15.75" customHeight="1">
      <c r="A363" s="2">
        <v>45495.0</v>
      </c>
      <c r="B363" s="3">
        <v>0.4558333333333333</v>
      </c>
      <c r="C363" s="1" t="s">
        <v>97</v>
      </c>
      <c r="D363" s="1" t="s">
        <v>98</v>
      </c>
      <c r="E363" s="1" t="s">
        <v>99</v>
      </c>
      <c r="F363" s="1" t="s">
        <v>64</v>
      </c>
      <c r="G363" s="1" t="s">
        <v>100</v>
      </c>
      <c r="H363" s="1" t="s">
        <v>53</v>
      </c>
      <c r="I363" s="1" t="s">
        <v>302</v>
      </c>
      <c r="J363" s="1">
        <v>112.0</v>
      </c>
      <c r="L363" s="4">
        <f t="shared" si="1"/>
        <v>0.0001157407407</v>
      </c>
    </row>
    <row r="364" ht="15.75" customHeight="1">
      <c r="A364" s="2">
        <v>45495.0</v>
      </c>
      <c r="B364" s="3">
        <v>0.4559490740740741</v>
      </c>
      <c r="C364" s="1" t="s">
        <v>362</v>
      </c>
      <c r="D364" s="1" t="s">
        <v>139</v>
      </c>
      <c r="E364" s="1" t="s">
        <v>363</v>
      </c>
      <c r="F364" s="1" t="s">
        <v>88</v>
      </c>
      <c r="G364" s="1" t="s">
        <v>364</v>
      </c>
      <c r="H364" s="1" t="s">
        <v>142</v>
      </c>
      <c r="I364" s="1" t="s">
        <v>63</v>
      </c>
      <c r="J364" s="1">
        <v>112.0</v>
      </c>
      <c r="L364" s="4">
        <f t="shared" si="1"/>
        <v>0.0001157407407</v>
      </c>
    </row>
    <row r="365" ht="15.75" customHeight="1">
      <c r="A365" s="2">
        <v>45495.0</v>
      </c>
      <c r="B365" s="3">
        <v>0.4560648148148148</v>
      </c>
      <c r="C365" s="1" t="s">
        <v>72</v>
      </c>
      <c r="D365" s="1" t="s">
        <v>73</v>
      </c>
      <c r="E365" s="1" t="s">
        <v>74</v>
      </c>
      <c r="F365" s="1" t="s">
        <v>75</v>
      </c>
      <c r="G365" s="1" t="s">
        <v>76</v>
      </c>
      <c r="H365" s="1" t="s">
        <v>29</v>
      </c>
      <c r="I365" s="1" t="s">
        <v>302</v>
      </c>
      <c r="J365" s="1">
        <v>112.0</v>
      </c>
      <c r="L365" s="4">
        <f t="shared" si="1"/>
        <v>0.0001157407407</v>
      </c>
    </row>
    <row r="366" ht="15.75" customHeight="1">
      <c r="A366" s="2">
        <v>45495.0</v>
      </c>
      <c r="B366" s="3">
        <v>0.4561805555555556</v>
      </c>
      <c r="C366" s="1" t="s">
        <v>206</v>
      </c>
      <c r="D366" s="1" t="s">
        <v>174</v>
      </c>
      <c r="E366" s="1" t="s">
        <v>175</v>
      </c>
      <c r="F366" s="1" t="s">
        <v>157</v>
      </c>
      <c r="G366" s="1" t="s">
        <v>216</v>
      </c>
      <c r="H366" s="1" t="s">
        <v>29</v>
      </c>
      <c r="I366" s="1" t="s">
        <v>63</v>
      </c>
      <c r="J366" s="1">
        <v>112.0</v>
      </c>
      <c r="L366" s="4">
        <f t="shared" si="1"/>
        <v>0.0001157407407</v>
      </c>
    </row>
    <row r="367" ht="15.75" customHeight="1">
      <c r="A367" s="2">
        <v>45495.0</v>
      </c>
      <c r="B367" s="3">
        <v>0.45629629629629626</v>
      </c>
      <c r="C367" s="1" t="s">
        <v>171</v>
      </c>
      <c r="D367" s="1" t="s">
        <v>155</v>
      </c>
      <c r="E367" s="1" t="s">
        <v>273</v>
      </c>
      <c r="F367" s="1" t="s">
        <v>157</v>
      </c>
      <c r="G367" s="1" t="s">
        <v>253</v>
      </c>
      <c r="H367" s="1" t="s">
        <v>29</v>
      </c>
      <c r="I367" s="1" t="s">
        <v>302</v>
      </c>
      <c r="J367" s="1">
        <v>112.0</v>
      </c>
      <c r="L367" s="4">
        <f t="shared" si="1"/>
        <v>0.0001157407407</v>
      </c>
    </row>
    <row r="368" ht="15.75" customHeight="1">
      <c r="A368" s="2">
        <v>45495.0</v>
      </c>
      <c r="B368" s="3">
        <v>0.45641203703703703</v>
      </c>
      <c r="C368" s="1" t="s">
        <v>30</v>
      </c>
      <c r="D368" s="1" t="s">
        <v>98</v>
      </c>
      <c r="E368" s="1" t="s">
        <v>198</v>
      </c>
      <c r="F368" s="1" t="s">
        <v>64</v>
      </c>
      <c r="G368" s="1" t="s">
        <v>179</v>
      </c>
      <c r="H368" s="1" t="s">
        <v>53</v>
      </c>
      <c r="I368" s="1" t="s">
        <v>63</v>
      </c>
      <c r="J368" s="1">
        <v>112.0</v>
      </c>
      <c r="L368" s="4">
        <f t="shared" si="1"/>
        <v>0.0001157407407</v>
      </c>
    </row>
    <row r="369" ht="15.75" customHeight="1">
      <c r="A369" s="2">
        <v>45495.0</v>
      </c>
      <c r="B369" s="3">
        <v>0.4565277777777778</v>
      </c>
      <c r="C369" s="1" t="s">
        <v>249</v>
      </c>
      <c r="D369" s="1" t="s">
        <v>250</v>
      </c>
      <c r="E369" s="1" t="s">
        <v>251</v>
      </c>
      <c r="F369" s="1" t="s">
        <v>81</v>
      </c>
      <c r="G369" s="1" t="s">
        <v>252</v>
      </c>
      <c r="H369" s="1" t="s">
        <v>83</v>
      </c>
      <c r="I369" s="1" t="s">
        <v>63</v>
      </c>
      <c r="J369" s="1">
        <v>112.0</v>
      </c>
      <c r="L369" s="4">
        <f t="shared" si="1"/>
        <v>0.0001157407407</v>
      </c>
    </row>
    <row r="370" ht="15.75" customHeight="1">
      <c r="A370" s="2">
        <v>45495.0</v>
      </c>
      <c r="B370" s="3">
        <v>0.45664351851851853</v>
      </c>
      <c r="C370" s="1" t="s">
        <v>223</v>
      </c>
      <c r="D370" s="1" t="s">
        <v>129</v>
      </c>
      <c r="E370" s="1" t="s">
        <v>130</v>
      </c>
      <c r="F370" s="1" t="s">
        <v>118</v>
      </c>
      <c r="G370" s="1" t="s">
        <v>224</v>
      </c>
      <c r="H370" s="1" t="s">
        <v>132</v>
      </c>
      <c r="I370" s="1" t="s">
        <v>289</v>
      </c>
      <c r="J370" s="1">
        <v>112.0</v>
      </c>
      <c r="L370" s="4">
        <f t="shared" si="1"/>
        <v>0.0001157407407</v>
      </c>
    </row>
    <row r="371" ht="15.75" customHeight="1">
      <c r="A371" s="2">
        <v>45495.0</v>
      </c>
      <c r="B371" s="3">
        <v>0.45675925925925925</v>
      </c>
      <c r="C371" s="1" t="s">
        <v>148</v>
      </c>
      <c r="D371" s="1" t="s">
        <v>155</v>
      </c>
      <c r="E371" s="1" t="s">
        <v>156</v>
      </c>
      <c r="F371" s="1" t="s">
        <v>157</v>
      </c>
      <c r="G371" s="1" t="s">
        <v>158</v>
      </c>
      <c r="H371" s="1" t="s">
        <v>132</v>
      </c>
      <c r="I371" s="1" t="s">
        <v>302</v>
      </c>
      <c r="J371" s="1">
        <v>112.0</v>
      </c>
      <c r="L371" s="4">
        <f t="shared" si="1"/>
        <v>0.0001157407407</v>
      </c>
    </row>
    <row r="372" ht="15.75" customHeight="1">
      <c r="A372" s="2">
        <v>45495.0</v>
      </c>
      <c r="B372" s="3">
        <v>0.456875</v>
      </c>
      <c r="C372" s="1" t="s">
        <v>159</v>
      </c>
      <c r="D372" s="1" t="s">
        <v>146</v>
      </c>
      <c r="E372" s="1" t="s">
        <v>160</v>
      </c>
      <c r="F372" s="1" t="s">
        <v>136</v>
      </c>
      <c r="G372" s="1" t="s">
        <v>161</v>
      </c>
      <c r="H372" s="1" t="s">
        <v>58</v>
      </c>
      <c r="I372" s="1" t="s">
        <v>289</v>
      </c>
      <c r="J372" s="1">
        <v>112.0</v>
      </c>
      <c r="L372" s="4">
        <f t="shared" si="1"/>
        <v>0.0001157407407</v>
      </c>
    </row>
    <row r="373" ht="15.75" customHeight="1">
      <c r="A373" s="2">
        <v>45495.0</v>
      </c>
      <c r="B373" s="3">
        <v>0.45699074074074075</v>
      </c>
      <c r="C373" s="1" t="s">
        <v>148</v>
      </c>
      <c r="D373" s="1" t="s">
        <v>155</v>
      </c>
      <c r="E373" s="1" t="s">
        <v>156</v>
      </c>
      <c r="F373" s="1" t="s">
        <v>157</v>
      </c>
      <c r="G373" s="1" t="s">
        <v>158</v>
      </c>
      <c r="H373" s="1" t="s">
        <v>132</v>
      </c>
      <c r="I373" s="1" t="s">
        <v>302</v>
      </c>
      <c r="J373" s="1">
        <v>112.0</v>
      </c>
      <c r="L373" s="4">
        <f t="shared" si="1"/>
        <v>0.0001157407407</v>
      </c>
    </row>
    <row r="374" ht="15.75" customHeight="1">
      <c r="A374" s="2">
        <v>45495.0</v>
      </c>
      <c r="B374" s="3">
        <v>0.45710648148148153</v>
      </c>
      <c r="C374" s="1" t="s">
        <v>211</v>
      </c>
      <c r="D374" s="1" t="s">
        <v>212</v>
      </c>
      <c r="E374" s="1" t="s">
        <v>213</v>
      </c>
      <c r="F374" s="1" t="s">
        <v>64</v>
      </c>
      <c r="G374" s="1" t="s">
        <v>107</v>
      </c>
      <c r="H374" s="1" t="s">
        <v>53</v>
      </c>
      <c r="I374" s="1" t="s">
        <v>63</v>
      </c>
      <c r="J374" s="1">
        <v>112.0</v>
      </c>
      <c r="L374" s="4">
        <f t="shared" si="1"/>
        <v>0.0001157407407</v>
      </c>
    </row>
    <row r="375" ht="15.75" customHeight="1">
      <c r="A375" s="2">
        <v>45495.0</v>
      </c>
      <c r="B375" s="3">
        <v>0.4572222222222222</v>
      </c>
      <c r="C375" s="1" t="s">
        <v>148</v>
      </c>
      <c r="D375" s="1" t="s">
        <v>155</v>
      </c>
      <c r="E375" s="1" t="s">
        <v>156</v>
      </c>
      <c r="F375" s="1" t="s">
        <v>157</v>
      </c>
      <c r="G375" s="1" t="s">
        <v>158</v>
      </c>
      <c r="H375" s="1" t="s">
        <v>132</v>
      </c>
      <c r="I375" s="1" t="s">
        <v>63</v>
      </c>
      <c r="J375" s="1">
        <v>112.0</v>
      </c>
      <c r="L375" s="4">
        <f t="shared" si="1"/>
        <v>0.0001157407407</v>
      </c>
    </row>
    <row r="376" ht="15.75" customHeight="1">
      <c r="A376" s="2">
        <v>45495.0</v>
      </c>
      <c r="B376" s="3">
        <v>0.457337962962963</v>
      </c>
      <c r="C376" s="1" t="s">
        <v>54</v>
      </c>
      <c r="D376" s="1" t="s">
        <v>55</v>
      </c>
      <c r="E376" s="1" t="s">
        <v>19</v>
      </c>
      <c r="F376" s="1" t="s">
        <v>56</v>
      </c>
      <c r="G376" s="1" t="s">
        <v>57</v>
      </c>
      <c r="H376" s="1" t="s">
        <v>58</v>
      </c>
      <c r="I376" s="1" t="s">
        <v>302</v>
      </c>
      <c r="J376" s="1">
        <v>112.0</v>
      </c>
      <c r="L376" s="4">
        <f t="shared" si="1"/>
        <v>0.0001157407407</v>
      </c>
    </row>
    <row r="377" ht="15.75" customHeight="1">
      <c r="A377" s="2">
        <v>45495.0</v>
      </c>
      <c r="B377" s="3">
        <v>0.4574537037037037</v>
      </c>
      <c r="C377" s="1" t="s">
        <v>128</v>
      </c>
      <c r="D377" s="1" t="s">
        <v>129</v>
      </c>
      <c r="E377" s="1" t="s">
        <v>130</v>
      </c>
      <c r="F377" s="1" t="s">
        <v>118</v>
      </c>
      <c r="G377" s="1" t="s">
        <v>131</v>
      </c>
      <c r="H377" s="1" t="s">
        <v>132</v>
      </c>
      <c r="I377" s="1" t="s">
        <v>284</v>
      </c>
      <c r="J377" s="1">
        <v>112.0</v>
      </c>
      <c r="L377" s="4">
        <f t="shared" si="1"/>
        <v>0.0001157407407</v>
      </c>
    </row>
    <row r="378" ht="15.75" customHeight="1">
      <c r="A378" s="2">
        <v>45495.0</v>
      </c>
      <c r="B378" s="3">
        <v>0.4575694444444445</v>
      </c>
      <c r="C378" s="1" t="s">
        <v>195</v>
      </c>
      <c r="D378" s="1" t="s">
        <v>98</v>
      </c>
      <c r="E378" s="1" t="s">
        <v>196</v>
      </c>
      <c r="F378" s="1" t="s">
        <v>64</v>
      </c>
      <c r="G378" s="1" t="s">
        <v>197</v>
      </c>
      <c r="H378" s="1" t="s">
        <v>36</v>
      </c>
      <c r="I378" s="1" t="s">
        <v>302</v>
      </c>
      <c r="J378" s="1">
        <v>112.0</v>
      </c>
      <c r="L378" s="4">
        <f t="shared" si="1"/>
        <v>0.0001157407407</v>
      </c>
    </row>
    <row r="379" ht="15.75" customHeight="1">
      <c r="A379" s="2">
        <v>45495.0</v>
      </c>
      <c r="B379" s="3">
        <v>0.45768518518518514</v>
      </c>
      <c r="C379" s="1" t="s">
        <v>148</v>
      </c>
      <c r="D379" s="1" t="s">
        <v>155</v>
      </c>
      <c r="E379" s="1" t="s">
        <v>156</v>
      </c>
      <c r="F379" s="1" t="s">
        <v>157</v>
      </c>
      <c r="G379" s="1" t="s">
        <v>158</v>
      </c>
      <c r="H379" s="1" t="s">
        <v>132</v>
      </c>
      <c r="I379" s="1" t="s">
        <v>69</v>
      </c>
      <c r="J379" s="1">
        <v>112.0</v>
      </c>
      <c r="L379" s="4">
        <f t="shared" si="1"/>
        <v>0.0001157407407</v>
      </c>
    </row>
    <row r="380" ht="15.75" customHeight="1">
      <c r="A380" s="2">
        <v>45495.0</v>
      </c>
      <c r="B380" s="3">
        <v>0.4578009259259259</v>
      </c>
      <c r="C380" s="1" t="s">
        <v>211</v>
      </c>
      <c r="D380" s="1" t="s">
        <v>212</v>
      </c>
      <c r="E380" s="1" t="s">
        <v>213</v>
      </c>
      <c r="F380" s="1" t="s">
        <v>64</v>
      </c>
      <c r="G380" s="1" t="s">
        <v>107</v>
      </c>
      <c r="H380" s="1" t="s">
        <v>53</v>
      </c>
      <c r="I380" s="1" t="s">
        <v>104</v>
      </c>
      <c r="J380" s="1">
        <v>112.0</v>
      </c>
      <c r="L380" s="4">
        <f t="shared" si="1"/>
        <v>0.0001157407407</v>
      </c>
    </row>
    <row r="381" ht="15.75" customHeight="1">
      <c r="A381" s="2">
        <v>45495.0</v>
      </c>
      <c r="B381" s="3">
        <v>0.4579166666666667</v>
      </c>
      <c r="C381" s="1" t="s">
        <v>134</v>
      </c>
      <c r="D381" s="1" t="s">
        <v>55</v>
      </c>
      <c r="E381" s="1" t="s">
        <v>135</v>
      </c>
      <c r="F381" s="1" t="s">
        <v>136</v>
      </c>
      <c r="G381" s="1" t="s">
        <v>137</v>
      </c>
      <c r="H381" s="1" t="s">
        <v>58</v>
      </c>
      <c r="I381" s="1" t="s">
        <v>302</v>
      </c>
      <c r="J381" s="1">
        <v>112.0</v>
      </c>
      <c r="L381" s="4">
        <f t="shared" si="1"/>
        <v>0.0001157407407</v>
      </c>
    </row>
    <row r="382" ht="15.75" customHeight="1">
      <c r="A382" s="2">
        <v>45495.0</v>
      </c>
      <c r="B382" s="3">
        <v>0.4580324074074074</v>
      </c>
      <c r="C382" s="1" t="s">
        <v>128</v>
      </c>
      <c r="D382" s="1" t="s">
        <v>129</v>
      </c>
      <c r="E382" s="1" t="s">
        <v>130</v>
      </c>
      <c r="F382" s="1" t="s">
        <v>118</v>
      </c>
      <c r="G382" s="1" t="s">
        <v>131</v>
      </c>
      <c r="H382" s="1" t="s">
        <v>132</v>
      </c>
      <c r="I382" s="1" t="s">
        <v>302</v>
      </c>
      <c r="J382" s="1">
        <v>112.0</v>
      </c>
      <c r="L382" s="4">
        <f t="shared" si="1"/>
        <v>0.0001273148148</v>
      </c>
    </row>
    <row r="383" ht="15.75" customHeight="1">
      <c r="A383" s="2">
        <v>45495.0</v>
      </c>
      <c r="B383" s="3">
        <v>0.45815972222222223</v>
      </c>
      <c r="C383" s="1" t="s">
        <v>192</v>
      </c>
      <c r="D383" s="1" t="s">
        <v>258</v>
      </c>
      <c r="E383" s="1" t="s">
        <v>259</v>
      </c>
      <c r="F383" s="1" t="s">
        <v>157</v>
      </c>
      <c r="G383" s="1" t="s">
        <v>260</v>
      </c>
      <c r="H383" s="1" t="s">
        <v>29</v>
      </c>
      <c r="I383" s="1" t="s">
        <v>284</v>
      </c>
      <c r="J383" s="1">
        <v>112.0</v>
      </c>
      <c r="L383" s="4">
        <f t="shared" si="1"/>
        <v>0.0001157407407</v>
      </c>
    </row>
    <row r="384" ht="15.75" customHeight="1">
      <c r="A384" s="2">
        <v>45495.0</v>
      </c>
      <c r="B384" s="3">
        <v>0.458275462962963</v>
      </c>
      <c r="C384" s="1" t="s">
        <v>89</v>
      </c>
      <c r="D384" s="1" t="s">
        <v>167</v>
      </c>
      <c r="E384" s="1" t="s">
        <v>177</v>
      </c>
      <c r="F384" s="1" t="s">
        <v>169</v>
      </c>
      <c r="G384" s="1" t="s">
        <v>178</v>
      </c>
      <c r="H384" s="1" t="s">
        <v>36</v>
      </c>
      <c r="I384" s="1" t="s">
        <v>302</v>
      </c>
      <c r="J384" s="1">
        <v>112.0</v>
      </c>
      <c r="L384" s="4">
        <f t="shared" si="1"/>
        <v>0.0001157407407</v>
      </c>
    </row>
    <row r="385" ht="15.75" customHeight="1">
      <c r="A385" s="2">
        <v>45495.0</v>
      </c>
      <c r="B385" s="3">
        <v>0.4583912037037037</v>
      </c>
      <c r="C385" s="1" t="s">
        <v>203</v>
      </c>
      <c r="D385" s="1" t="s">
        <v>204</v>
      </c>
      <c r="E385" s="1" t="s">
        <v>205</v>
      </c>
      <c r="F385" s="1" t="s">
        <v>136</v>
      </c>
      <c r="G385" s="1" t="s">
        <v>206</v>
      </c>
      <c r="H385" s="1" t="s">
        <v>58</v>
      </c>
      <c r="I385" s="1" t="s">
        <v>63</v>
      </c>
      <c r="J385" s="1">
        <v>112.0</v>
      </c>
      <c r="L385" s="4">
        <f t="shared" si="1"/>
        <v>0.0001157407407</v>
      </c>
    </row>
    <row r="386" ht="15.75" customHeight="1">
      <c r="A386" s="2">
        <v>45495.0</v>
      </c>
      <c r="B386" s="3">
        <v>0.45850694444444445</v>
      </c>
      <c r="C386" s="1" t="s">
        <v>358</v>
      </c>
      <c r="D386" s="1" t="s">
        <v>359</v>
      </c>
      <c r="E386" s="1" t="s">
        <v>360</v>
      </c>
      <c r="F386" s="1" t="s">
        <v>88</v>
      </c>
      <c r="G386" s="1" t="s">
        <v>159</v>
      </c>
      <c r="H386" s="1" t="s">
        <v>142</v>
      </c>
      <c r="I386" s="1" t="s">
        <v>104</v>
      </c>
      <c r="J386" s="1">
        <v>112.0</v>
      </c>
      <c r="L386" s="4">
        <f t="shared" si="1"/>
        <v>0.0001157407407</v>
      </c>
    </row>
    <row r="387" ht="15.75" customHeight="1">
      <c r="A387" s="2">
        <v>45495.0</v>
      </c>
      <c r="B387" s="3">
        <v>0.4586226851851852</v>
      </c>
      <c r="C387" s="1" t="s">
        <v>52</v>
      </c>
      <c r="D387" s="1" t="s">
        <v>111</v>
      </c>
      <c r="E387" s="1" t="s">
        <v>268</v>
      </c>
      <c r="F387" s="1" t="s">
        <v>56</v>
      </c>
      <c r="G387" s="1" t="s">
        <v>223</v>
      </c>
      <c r="H387" s="1" t="s">
        <v>42</v>
      </c>
      <c r="I387" s="1" t="s">
        <v>104</v>
      </c>
      <c r="J387" s="1">
        <v>112.0</v>
      </c>
      <c r="L387" s="4">
        <f t="shared" si="1"/>
        <v>0.0001157407407</v>
      </c>
    </row>
    <row r="388" ht="15.75" customHeight="1">
      <c r="A388" s="2">
        <v>45495.0</v>
      </c>
      <c r="B388" s="3">
        <v>0.45873842592592595</v>
      </c>
      <c r="C388" s="1" t="s">
        <v>211</v>
      </c>
      <c r="D388" s="1" t="s">
        <v>212</v>
      </c>
      <c r="E388" s="1" t="s">
        <v>213</v>
      </c>
      <c r="F388" s="1" t="s">
        <v>64</v>
      </c>
      <c r="G388" s="1" t="s">
        <v>107</v>
      </c>
      <c r="H388" s="1" t="s">
        <v>53</v>
      </c>
      <c r="I388" s="1" t="s">
        <v>63</v>
      </c>
      <c r="J388" s="1">
        <v>112.0</v>
      </c>
      <c r="L388" s="4">
        <f t="shared" si="1"/>
        <v>0.0001157407407</v>
      </c>
    </row>
    <row r="389" ht="15.75" customHeight="1">
      <c r="A389" s="2">
        <v>45495.0</v>
      </c>
      <c r="B389" s="3">
        <v>0.4588541666666666</v>
      </c>
      <c r="C389" s="1" t="s">
        <v>115</v>
      </c>
      <c r="D389" s="1" t="s">
        <v>207</v>
      </c>
      <c r="E389" s="1" t="s">
        <v>208</v>
      </c>
      <c r="F389" s="1" t="s">
        <v>118</v>
      </c>
      <c r="G389" s="1" t="s">
        <v>209</v>
      </c>
      <c r="H389" s="1" t="s">
        <v>132</v>
      </c>
      <c r="I389" s="1" t="s">
        <v>284</v>
      </c>
      <c r="J389" s="1">
        <v>112.0</v>
      </c>
      <c r="L389" s="4">
        <f t="shared" si="1"/>
        <v>0.0001157407407</v>
      </c>
    </row>
    <row r="390" ht="15.75" customHeight="1">
      <c r="A390" s="2">
        <v>45495.0</v>
      </c>
      <c r="B390" s="3">
        <v>0.4589699074074074</v>
      </c>
      <c r="C390" s="1" t="s">
        <v>50</v>
      </c>
      <c r="D390" s="1" t="s">
        <v>51</v>
      </c>
      <c r="E390" s="1" t="s">
        <v>47</v>
      </c>
      <c r="F390" s="1" t="s">
        <v>48</v>
      </c>
      <c r="G390" s="1" t="s">
        <v>52</v>
      </c>
      <c r="H390" s="1" t="s">
        <v>53</v>
      </c>
      <c r="I390" s="1" t="s">
        <v>284</v>
      </c>
      <c r="J390" s="1">
        <v>112.0</v>
      </c>
      <c r="L390" s="4">
        <f t="shared" si="1"/>
        <v>0.0001157407407</v>
      </c>
    </row>
    <row r="391" ht="15.75" customHeight="1">
      <c r="A391" s="2">
        <v>45495.0</v>
      </c>
      <c r="B391" s="3">
        <v>0.4590856481481482</v>
      </c>
      <c r="C391" s="1" t="s">
        <v>141</v>
      </c>
      <c r="D391" s="1" t="s">
        <v>146</v>
      </c>
      <c r="E391" s="1" t="s">
        <v>147</v>
      </c>
      <c r="F391" s="1" t="s">
        <v>136</v>
      </c>
      <c r="G391" s="1" t="s">
        <v>171</v>
      </c>
      <c r="H391" s="1" t="s">
        <v>58</v>
      </c>
      <c r="I391" s="1" t="s">
        <v>302</v>
      </c>
      <c r="J391" s="1">
        <v>112.0</v>
      </c>
      <c r="L391" s="4">
        <f t="shared" si="1"/>
        <v>0.0001157407407</v>
      </c>
    </row>
    <row r="392" ht="15.75" customHeight="1">
      <c r="A392" s="2">
        <v>45495.0</v>
      </c>
      <c r="B392" s="3">
        <v>0.4592013888888889</v>
      </c>
      <c r="C392" s="1" t="s">
        <v>179</v>
      </c>
      <c r="D392" s="1" t="s">
        <v>73</v>
      </c>
      <c r="E392" s="1" t="s">
        <v>114</v>
      </c>
      <c r="F392" s="1" t="s">
        <v>75</v>
      </c>
      <c r="G392" s="1" t="s">
        <v>180</v>
      </c>
      <c r="H392" s="1" t="s">
        <v>29</v>
      </c>
      <c r="I392" s="1" t="s">
        <v>302</v>
      </c>
      <c r="J392" s="1">
        <v>112.0</v>
      </c>
      <c r="L392" s="4">
        <f t="shared" si="1"/>
        <v>0.0001157407407</v>
      </c>
    </row>
    <row r="393" ht="15.75" customHeight="1">
      <c r="A393" s="2">
        <v>45495.0</v>
      </c>
      <c r="B393" s="3">
        <v>0.4593171296296296</v>
      </c>
      <c r="C393" s="1" t="s">
        <v>145</v>
      </c>
      <c r="D393" s="1" t="s">
        <v>146</v>
      </c>
      <c r="E393" s="1" t="s">
        <v>147</v>
      </c>
      <c r="F393" s="1" t="s">
        <v>136</v>
      </c>
      <c r="G393" s="1" t="s">
        <v>148</v>
      </c>
      <c r="H393" s="1" t="s">
        <v>58</v>
      </c>
      <c r="I393" s="1" t="s">
        <v>302</v>
      </c>
      <c r="J393" s="1">
        <v>112.0</v>
      </c>
      <c r="L393" s="4">
        <f t="shared" si="1"/>
        <v>0.0001157407407</v>
      </c>
    </row>
    <row r="394" ht="15.75" customHeight="1">
      <c r="A394" s="2">
        <v>45495.0</v>
      </c>
      <c r="B394" s="3">
        <v>0.45943287037037034</v>
      </c>
      <c r="C394" s="1" t="s">
        <v>72</v>
      </c>
      <c r="D394" s="1" t="s">
        <v>73</v>
      </c>
      <c r="E394" s="1" t="s">
        <v>74</v>
      </c>
      <c r="F394" s="1" t="s">
        <v>75</v>
      </c>
      <c r="G394" s="1" t="s">
        <v>76</v>
      </c>
      <c r="H394" s="1" t="s">
        <v>29</v>
      </c>
      <c r="I394" s="1" t="s">
        <v>302</v>
      </c>
      <c r="J394" s="1">
        <v>112.0</v>
      </c>
      <c r="L394" s="4">
        <f t="shared" si="1"/>
        <v>0.0001157407407</v>
      </c>
    </row>
    <row r="395" ht="15.75" customHeight="1">
      <c r="A395" s="2">
        <v>45495.0</v>
      </c>
      <c r="B395" s="3">
        <v>0.4595486111111111</v>
      </c>
      <c r="C395" s="1" t="s">
        <v>148</v>
      </c>
      <c r="D395" s="1" t="s">
        <v>155</v>
      </c>
      <c r="E395" s="1" t="s">
        <v>156</v>
      </c>
      <c r="F395" s="1" t="s">
        <v>157</v>
      </c>
      <c r="G395" s="1" t="s">
        <v>158</v>
      </c>
      <c r="H395" s="1" t="s">
        <v>132</v>
      </c>
      <c r="I395" s="1" t="s">
        <v>284</v>
      </c>
      <c r="J395" s="1">
        <v>112.0</v>
      </c>
      <c r="L395" s="4">
        <f t="shared" si="1"/>
        <v>0.0001157407407</v>
      </c>
    </row>
    <row r="396" ht="15.75" customHeight="1">
      <c r="A396" s="2">
        <v>45495.0</v>
      </c>
      <c r="B396" s="3">
        <v>0.4596643518518519</v>
      </c>
      <c r="C396" s="1" t="s">
        <v>179</v>
      </c>
      <c r="D396" s="1" t="s">
        <v>73</v>
      </c>
      <c r="E396" s="1" t="s">
        <v>114</v>
      </c>
      <c r="F396" s="1" t="s">
        <v>75</v>
      </c>
      <c r="G396" s="1" t="s">
        <v>180</v>
      </c>
      <c r="H396" s="1" t="s">
        <v>29</v>
      </c>
      <c r="I396" s="1" t="s">
        <v>302</v>
      </c>
      <c r="J396" s="1">
        <v>112.0</v>
      </c>
      <c r="L396" s="4">
        <f t="shared" si="1"/>
        <v>0.0001157407407</v>
      </c>
    </row>
    <row r="397" ht="15.75" customHeight="1">
      <c r="A397" s="2">
        <v>45495.0</v>
      </c>
      <c r="B397" s="3">
        <v>0.45978009259259256</v>
      </c>
      <c r="C397" s="1" t="s">
        <v>201</v>
      </c>
      <c r="D397" s="1" t="s">
        <v>202</v>
      </c>
      <c r="E397" s="1" t="s">
        <v>196</v>
      </c>
      <c r="F397" s="1" t="s">
        <v>169</v>
      </c>
      <c r="G397" s="1" t="s">
        <v>72</v>
      </c>
      <c r="H397" s="1" t="s">
        <v>36</v>
      </c>
      <c r="I397" s="1" t="s">
        <v>302</v>
      </c>
      <c r="J397" s="1">
        <v>112.0</v>
      </c>
      <c r="L397" s="4">
        <f t="shared" si="1"/>
        <v>0.0001157407407</v>
      </c>
    </row>
    <row r="398" ht="15.75" customHeight="1">
      <c r="A398" s="2">
        <v>45495.0</v>
      </c>
      <c r="B398" s="3">
        <v>0.45989583333333334</v>
      </c>
      <c r="C398" s="1" t="s">
        <v>192</v>
      </c>
      <c r="D398" s="1" t="s">
        <v>258</v>
      </c>
      <c r="E398" s="1" t="s">
        <v>259</v>
      </c>
      <c r="F398" s="1" t="s">
        <v>157</v>
      </c>
      <c r="G398" s="1" t="s">
        <v>260</v>
      </c>
      <c r="H398" s="1" t="s">
        <v>29</v>
      </c>
      <c r="I398" s="1" t="s">
        <v>63</v>
      </c>
      <c r="J398" s="1">
        <v>112.0</v>
      </c>
      <c r="L398" s="4">
        <f t="shared" si="1"/>
        <v>0.0001157407407</v>
      </c>
    </row>
    <row r="399" ht="15.75" customHeight="1">
      <c r="A399" s="2">
        <v>45495.0</v>
      </c>
      <c r="B399" s="3">
        <v>0.46001157407407406</v>
      </c>
      <c r="C399" s="1" t="s">
        <v>107</v>
      </c>
      <c r="D399" s="1" t="s">
        <v>93</v>
      </c>
      <c r="E399" s="1" t="s">
        <v>108</v>
      </c>
      <c r="F399" s="1" t="s">
        <v>75</v>
      </c>
      <c r="G399" s="1" t="s">
        <v>109</v>
      </c>
      <c r="H399" s="1" t="s">
        <v>42</v>
      </c>
      <c r="I399" s="1" t="s">
        <v>302</v>
      </c>
      <c r="J399" s="1">
        <v>112.0</v>
      </c>
      <c r="L399" s="4">
        <f t="shared" si="1"/>
        <v>0.0001157407407</v>
      </c>
    </row>
    <row r="400" ht="15.75" customHeight="1">
      <c r="A400" s="2">
        <v>45495.0</v>
      </c>
      <c r="B400" s="3">
        <v>0.46012731481481484</v>
      </c>
      <c r="C400" s="1" t="s">
        <v>389</v>
      </c>
      <c r="D400" s="1" t="s">
        <v>139</v>
      </c>
      <c r="E400" s="1" t="s">
        <v>140</v>
      </c>
      <c r="F400" s="1" t="s">
        <v>83</v>
      </c>
      <c r="G400" s="1" t="s">
        <v>145</v>
      </c>
      <c r="H400" s="1" t="s">
        <v>142</v>
      </c>
      <c r="I400" s="1" t="s">
        <v>284</v>
      </c>
      <c r="J400" s="1">
        <v>112.0</v>
      </c>
      <c r="L400" s="4">
        <f t="shared" si="1"/>
        <v>0.0001157407407</v>
      </c>
    </row>
    <row r="401" ht="15.75" customHeight="1">
      <c r="A401" s="2">
        <v>45495.0</v>
      </c>
      <c r="B401" s="3">
        <v>0.4602430555555555</v>
      </c>
      <c r="C401" s="1" t="s">
        <v>134</v>
      </c>
      <c r="D401" s="1" t="s">
        <v>55</v>
      </c>
      <c r="E401" s="1" t="s">
        <v>135</v>
      </c>
      <c r="F401" s="1" t="s">
        <v>136</v>
      </c>
      <c r="G401" s="1" t="s">
        <v>137</v>
      </c>
      <c r="H401" s="1" t="s">
        <v>58</v>
      </c>
      <c r="I401" s="1" t="s">
        <v>302</v>
      </c>
      <c r="J401" s="1">
        <v>112.0</v>
      </c>
      <c r="L401" s="4">
        <f t="shared" si="1"/>
        <v>0.0001157407407</v>
      </c>
    </row>
    <row r="402" ht="15.75" customHeight="1">
      <c r="A402" s="2">
        <v>45495.0</v>
      </c>
      <c r="B402" s="3">
        <v>0.4603587962962963</v>
      </c>
      <c r="C402" s="1" t="s">
        <v>206</v>
      </c>
      <c r="D402" s="1" t="s">
        <v>174</v>
      </c>
      <c r="E402" s="1" t="s">
        <v>175</v>
      </c>
      <c r="F402" s="1" t="s">
        <v>157</v>
      </c>
      <c r="G402" s="1" t="s">
        <v>216</v>
      </c>
      <c r="H402" s="1" t="s">
        <v>29</v>
      </c>
      <c r="I402" s="1" t="s">
        <v>302</v>
      </c>
      <c r="J402" s="1">
        <v>112.0</v>
      </c>
      <c r="L402" s="4">
        <f t="shared" si="1"/>
        <v>0.0001157407407</v>
      </c>
    </row>
    <row r="403" ht="15.75" customHeight="1">
      <c r="A403" s="2">
        <v>45495.0</v>
      </c>
      <c r="B403" s="3">
        <v>0.46047453703703706</v>
      </c>
      <c r="C403" s="1" t="s">
        <v>191</v>
      </c>
      <c r="D403" s="1" t="s">
        <v>167</v>
      </c>
      <c r="E403" s="1" t="s">
        <v>177</v>
      </c>
      <c r="F403" s="1" t="s">
        <v>169</v>
      </c>
      <c r="G403" s="1" t="s">
        <v>192</v>
      </c>
      <c r="H403" s="1" t="s">
        <v>36</v>
      </c>
      <c r="I403" s="1" t="s">
        <v>302</v>
      </c>
      <c r="J403" s="1">
        <v>112.0</v>
      </c>
      <c r="L403" s="4">
        <f t="shared" si="1"/>
        <v>0.0001157407407</v>
      </c>
    </row>
    <row r="404" ht="15.75" customHeight="1">
      <c r="A404" s="2">
        <v>45495.0</v>
      </c>
      <c r="B404" s="3">
        <v>0.4605902777777778</v>
      </c>
      <c r="C404" s="1" t="s">
        <v>402</v>
      </c>
      <c r="D404" s="1" t="s">
        <v>359</v>
      </c>
      <c r="E404" s="1" t="s">
        <v>426</v>
      </c>
      <c r="F404" s="1" t="s">
        <v>88</v>
      </c>
      <c r="G404" s="1" t="s">
        <v>247</v>
      </c>
      <c r="H404" s="1" t="s">
        <v>142</v>
      </c>
      <c r="I404" s="1" t="s">
        <v>284</v>
      </c>
      <c r="J404" s="1">
        <v>112.0</v>
      </c>
      <c r="L404" s="4">
        <f t="shared" si="1"/>
        <v>0.0001157407407</v>
      </c>
    </row>
    <row r="405" ht="15.75" customHeight="1">
      <c r="A405" s="2">
        <v>45495.0</v>
      </c>
      <c r="B405" s="3">
        <v>0.4607060185185185</v>
      </c>
      <c r="C405" s="1" t="s">
        <v>203</v>
      </c>
      <c r="D405" s="1" t="s">
        <v>204</v>
      </c>
      <c r="E405" s="1" t="s">
        <v>205</v>
      </c>
      <c r="F405" s="1" t="s">
        <v>136</v>
      </c>
      <c r="G405" s="1" t="s">
        <v>206</v>
      </c>
      <c r="H405" s="1" t="s">
        <v>58</v>
      </c>
      <c r="I405" s="1" t="s">
        <v>284</v>
      </c>
      <c r="J405" s="1">
        <v>112.0</v>
      </c>
      <c r="L405" s="4">
        <f t="shared" si="1"/>
        <v>0.0001157407407</v>
      </c>
    </row>
    <row r="406" ht="15.75" customHeight="1">
      <c r="A406" s="2">
        <v>45495.0</v>
      </c>
      <c r="B406" s="3">
        <v>0.4608217592592592</v>
      </c>
      <c r="C406" s="1" t="s">
        <v>206</v>
      </c>
      <c r="D406" s="1" t="s">
        <v>174</v>
      </c>
      <c r="E406" s="1" t="s">
        <v>175</v>
      </c>
      <c r="F406" s="1" t="s">
        <v>157</v>
      </c>
      <c r="G406" s="1" t="s">
        <v>216</v>
      </c>
      <c r="H406" s="1" t="s">
        <v>29</v>
      </c>
      <c r="I406" s="1" t="s">
        <v>302</v>
      </c>
      <c r="J406" s="1">
        <v>112.0</v>
      </c>
      <c r="L406" s="4">
        <f t="shared" si="1"/>
        <v>0.0001157407407</v>
      </c>
    </row>
    <row r="407" ht="15.75" customHeight="1">
      <c r="A407" s="2">
        <v>45495.0</v>
      </c>
      <c r="B407" s="3">
        <v>0.4609375</v>
      </c>
      <c r="C407" s="1" t="s">
        <v>194</v>
      </c>
      <c r="D407" s="1" t="s">
        <v>202</v>
      </c>
      <c r="E407" s="1" t="s">
        <v>242</v>
      </c>
      <c r="F407" s="1" t="s">
        <v>169</v>
      </c>
      <c r="G407" s="1" t="s">
        <v>243</v>
      </c>
      <c r="H407" s="1" t="s">
        <v>36</v>
      </c>
      <c r="I407" s="1" t="s">
        <v>69</v>
      </c>
      <c r="J407" s="1">
        <v>112.0</v>
      </c>
      <c r="L407" s="4">
        <f t="shared" si="1"/>
        <v>0.0001157407407</v>
      </c>
    </row>
    <row r="408" ht="15.75" customHeight="1">
      <c r="A408" s="2">
        <v>45495.0</v>
      </c>
      <c r="B408" s="3">
        <v>0.4610532407407408</v>
      </c>
      <c r="C408" s="1" t="s">
        <v>365</v>
      </c>
      <c r="D408" s="1" t="s">
        <v>221</v>
      </c>
      <c r="E408" s="1" t="s">
        <v>366</v>
      </c>
      <c r="F408" s="1" t="s">
        <v>83</v>
      </c>
      <c r="G408" s="1" t="s">
        <v>367</v>
      </c>
      <c r="H408" s="1" t="s">
        <v>15</v>
      </c>
      <c r="I408" s="1" t="s">
        <v>63</v>
      </c>
      <c r="J408" s="1">
        <v>112.0</v>
      </c>
      <c r="L408" s="4">
        <f t="shared" si="1"/>
        <v>0.0001157407407</v>
      </c>
    </row>
    <row r="409" ht="15.75" customHeight="1">
      <c r="A409" s="2">
        <v>45495.0</v>
      </c>
      <c r="B409" s="3">
        <v>0.4611689814814815</v>
      </c>
      <c r="C409" s="1" t="s">
        <v>30</v>
      </c>
      <c r="D409" s="1" t="s">
        <v>98</v>
      </c>
      <c r="E409" s="1" t="s">
        <v>198</v>
      </c>
      <c r="F409" s="1" t="s">
        <v>64</v>
      </c>
      <c r="G409" s="1" t="s">
        <v>179</v>
      </c>
      <c r="H409" s="1" t="s">
        <v>53</v>
      </c>
      <c r="I409" s="1" t="s">
        <v>302</v>
      </c>
      <c r="J409" s="1">
        <v>112.0</v>
      </c>
      <c r="L409" s="4">
        <f t="shared" si="1"/>
        <v>0.0001157407407</v>
      </c>
    </row>
    <row r="410" ht="15.75" customHeight="1">
      <c r="A410" s="2">
        <v>45495.0</v>
      </c>
      <c r="B410" s="3">
        <v>0.4612847222222222</v>
      </c>
      <c r="C410" s="1" t="s">
        <v>100</v>
      </c>
      <c r="D410" s="1" t="s">
        <v>73</v>
      </c>
      <c r="E410" s="1" t="s">
        <v>114</v>
      </c>
      <c r="F410" s="1" t="s">
        <v>75</v>
      </c>
      <c r="G410" s="1" t="s">
        <v>115</v>
      </c>
      <c r="H410" s="1" t="s">
        <v>42</v>
      </c>
      <c r="I410" s="1" t="s">
        <v>63</v>
      </c>
      <c r="J410" s="1">
        <v>112.0</v>
      </c>
      <c r="L410" s="4">
        <f t="shared" si="1"/>
        <v>0.0001157407407</v>
      </c>
    </row>
    <row r="411" ht="15.75" customHeight="1">
      <c r="A411" s="2">
        <v>45495.0</v>
      </c>
      <c r="B411" s="3">
        <v>0.46140046296296294</v>
      </c>
      <c r="C411" s="1" t="s">
        <v>195</v>
      </c>
      <c r="D411" s="1" t="s">
        <v>98</v>
      </c>
      <c r="E411" s="1" t="s">
        <v>196</v>
      </c>
      <c r="F411" s="1" t="s">
        <v>64</v>
      </c>
      <c r="G411" s="1" t="s">
        <v>197</v>
      </c>
      <c r="H411" s="1" t="s">
        <v>36</v>
      </c>
      <c r="I411" s="1" t="s">
        <v>284</v>
      </c>
      <c r="J411" s="1">
        <v>112.0</v>
      </c>
      <c r="L411" s="4">
        <f t="shared" si="1"/>
        <v>0.0001157407407</v>
      </c>
    </row>
    <row r="412" ht="15.75" customHeight="1">
      <c r="A412" s="2">
        <v>45495.0</v>
      </c>
      <c r="B412" s="3">
        <v>0.4615162037037037</v>
      </c>
      <c r="C412" s="1" t="s">
        <v>128</v>
      </c>
      <c r="D412" s="1" t="s">
        <v>129</v>
      </c>
      <c r="E412" s="1" t="s">
        <v>130</v>
      </c>
      <c r="F412" s="1" t="s">
        <v>118</v>
      </c>
      <c r="G412" s="1" t="s">
        <v>131</v>
      </c>
      <c r="H412" s="1" t="s">
        <v>132</v>
      </c>
      <c r="I412" s="1" t="s">
        <v>284</v>
      </c>
      <c r="J412" s="1">
        <v>112.0</v>
      </c>
      <c r="L412" s="4">
        <f t="shared" si="1"/>
        <v>0.0001273148148</v>
      </c>
    </row>
    <row r="413" ht="15.75" customHeight="1">
      <c r="A413" s="2">
        <v>45495.0</v>
      </c>
      <c r="B413" s="3">
        <v>0.46164351851851854</v>
      </c>
      <c r="C413" s="1" t="s">
        <v>49</v>
      </c>
      <c r="D413" s="1" t="s">
        <v>111</v>
      </c>
      <c r="E413" s="1" t="s">
        <v>112</v>
      </c>
      <c r="F413" s="1" t="s">
        <v>56</v>
      </c>
      <c r="G413" s="1" t="s">
        <v>128</v>
      </c>
      <c r="H413" s="1" t="s">
        <v>42</v>
      </c>
      <c r="I413" s="1" t="s">
        <v>284</v>
      </c>
      <c r="J413" s="1">
        <v>112.0</v>
      </c>
      <c r="L413" s="4">
        <f t="shared" si="1"/>
        <v>0.0001157407407</v>
      </c>
    </row>
    <row r="414" ht="15.75" customHeight="1">
      <c r="A414" s="2">
        <v>45495.0</v>
      </c>
      <c r="B414" s="3">
        <v>0.46175925925925926</v>
      </c>
      <c r="C414" s="1" t="s">
        <v>179</v>
      </c>
      <c r="D414" s="1" t="s">
        <v>73</v>
      </c>
      <c r="E414" s="1" t="s">
        <v>114</v>
      </c>
      <c r="F414" s="1" t="s">
        <v>75</v>
      </c>
      <c r="G414" s="1" t="s">
        <v>180</v>
      </c>
      <c r="H414" s="1" t="s">
        <v>29</v>
      </c>
      <c r="I414" s="1" t="s">
        <v>284</v>
      </c>
      <c r="J414" s="1">
        <v>112.0</v>
      </c>
      <c r="L414" s="4">
        <f t="shared" si="1"/>
        <v>0.0001157407407</v>
      </c>
    </row>
    <row r="415" ht="15.75" customHeight="1">
      <c r="A415" s="2">
        <v>45495.0</v>
      </c>
      <c r="B415" s="3">
        <v>0.46187500000000004</v>
      </c>
      <c r="C415" s="1" t="s">
        <v>194</v>
      </c>
      <c r="D415" s="1" t="s">
        <v>202</v>
      </c>
      <c r="E415" s="1" t="s">
        <v>242</v>
      </c>
      <c r="F415" s="1" t="s">
        <v>169</v>
      </c>
      <c r="G415" s="1" t="s">
        <v>243</v>
      </c>
      <c r="H415" s="1" t="s">
        <v>36</v>
      </c>
      <c r="I415" s="1" t="s">
        <v>302</v>
      </c>
      <c r="J415" s="1">
        <v>112.0</v>
      </c>
      <c r="L415" s="4">
        <f t="shared" si="1"/>
        <v>0.0001157407407</v>
      </c>
    </row>
    <row r="416" ht="15.75" customHeight="1">
      <c r="A416" s="2">
        <v>45495.0</v>
      </c>
      <c r="B416" s="3">
        <v>0.4619907407407407</v>
      </c>
      <c r="C416" s="1" t="s">
        <v>128</v>
      </c>
      <c r="D416" s="1" t="s">
        <v>129</v>
      </c>
      <c r="E416" s="1" t="s">
        <v>130</v>
      </c>
      <c r="F416" s="1" t="s">
        <v>118</v>
      </c>
      <c r="G416" s="1" t="s">
        <v>131</v>
      </c>
      <c r="H416" s="1" t="s">
        <v>132</v>
      </c>
      <c r="I416" s="1" t="s">
        <v>284</v>
      </c>
      <c r="J416" s="1">
        <v>112.0</v>
      </c>
      <c r="L416" s="4">
        <f t="shared" si="1"/>
        <v>0.0001157407407</v>
      </c>
    </row>
    <row r="417" ht="15.75" customHeight="1">
      <c r="A417" s="2">
        <v>45495.0</v>
      </c>
      <c r="B417" s="3">
        <v>0.4621064814814815</v>
      </c>
      <c r="C417" s="1" t="s">
        <v>49</v>
      </c>
      <c r="D417" s="1" t="s">
        <v>111</v>
      </c>
      <c r="E417" s="1" t="s">
        <v>112</v>
      </c>
      <c r="F417" s="1" t="s">
        <v>56</v>
      </c>
      <c r="G417" s="1" t="s">
        <v>128</v>
      </c>
      <c r="H417" s="1" t="s">
        <v>42</v>
      </c>
      <c r="I417" s="1" t="s">
        <v>302</v>
      </c>
      <c r="J417" s="1">
        <v>112.0</v>
      </c>
      <c r="L417" s="4">
        <f t="shared" si="1"/>
        <v>0.0001157407407</v>
      </c>
    </row>
    <row r="418" ht="15.75" customHeight="1">
      <c r="A418" s="2">
        <v>45495.0</v>
      </c>
      <c r="B418" s="3">
        <v>0.46222222222222226</v>
      </c>
      <c r="C418" s="1" t="s">
        <v>179</v>
      </c>
      <c r="D418" s="1" t="s">
        <v>73</v>
      </c>
      <c r="E418" s="1" t="s">
        <v>114</v>
      </c>
      <c r="F418" s="1" t="s">
        <v>75</v>
      </c>
      <c r="G418" s="1" t="s">
        <v>180</v>
      </c>
      <c r="H418" s="1" t="s">
        <v>29</v>
      </c>
      <c r="I418" s="1" t="s">
        <v>63</v>
      </c>
      <c r="J418" s="1">
        <v>112.0</v>
      </c>
      <c r="L418" s="4">
        <f t="shared" si="1"/>
        <v>0.0001157407407</v>
      </c>
    </row>
    <row r="419" ht="15.75" customHeight="1">
      <c r="A419" s="2">
        <v>45495.0</v>
      </c>
      <c r="B419" s="3">
        <v>0.462337962962963</v>
      </c>
      <c r="C419" s="1" t="s">
        <v>203</v>
      </c>
      <c r="D419" s="1" t="s">
        <v>204</v>
      </c>
      <c r="E419" s="1" t="s">
        <v>205</v>
      </c>
      <c r="F419" s="1" t="s">
        <v>136</v>
      </c>
      <c r="G419" s="1" t="s">
        <v>206</v>
      </c>
      <c r="H419" s="1" t="s">
        <v>58</v>
      </c>
      <c r="I419" s="1" t="s">
        <v>302</v>
      </c>
      <c r="J419" s="1">
        <v>112.0</v>
      </c>
      <c r="L419" s="4">
        <f t="shared" si="1"/>
        <v>0.0001157407407</v>
      </c>
    </row>
    <row r="420" ht="15.75" customHeight="1">
      <c r="A420" s="2">
        <v>45495.0</v>
      </c>
      <c r="B420" s="3">
        <v>0.4624537037037037</v>
      </c>
      <c r="C420" s="1" t="s">
        <v>170</v>
      </c>
      <c r="D420" s="1" t="s">
        <v>258</v>
      </c>
      <c r="E420" s="1" t="s">
        <v>432</v>
      </c>
      <c r="F420" s="1" t="s">
        <v>75</v>
      </c>
      <c r="G420" s="1" t="s">
        <v>433</v>
      </c>
      <c r="H420" s="1" t="s">
        <v>29</v>
      </c>
      <c r="I420" s="1" t="s">
        <v>104</v>
      </c>
      <c r="J420" s="1">
        <v>112.0</v>
      </c>
      <c r="L420" s="4">
        <f t="shared" si="1"/>
        <v>0.0001157407407</v>
      </c>
    </row>
    <row r="421" ht="15.75" customHeight="1">
      <c r="A421" s="2">
        <v>45495.0</v>
      </c>
      <c r="B421" s="3">
        <v>0.4625694444444444</v>
      </c>
      <c r="C421" s="1" t="s">
        <v>89</v>
      </c>
      <c r="D421" s="1" t="s">
        <v>167</v>
      </c>
      <c r="E421" s="1" t="s">
        <v>177</v>
      </c>
      <c r="F421" s="1" t="s">
        <v>169</v>
      </c>
      <c r="G421" s="1" t="s">
        <v>178</v>
      </c>
      <c r="H421" s="1" t="s">
        <v>36</v>
      </c>
      <c r="I421" s="1" t="s">
        <v>302</v>
      </c>
      <c r="J421" s="1">
        <v>112.0</v>
      </c>
      <c r="L421" s="4">
        <f t="shared" si="1"/>
        <v>0.0001157407407</v>
      </c>
    </row>
    <row r="422" ht="15.75" customHeight="1">
      <c r="A422" s="2">
        <v>45495.0</v>
      </c>
      <c r="B422" s="3">
        <v>0.4626851851851852</v>
      </c>
      <c r="C422" s="1" t="s">
        <v>52</v>
      </c>
      <c r="D422" s="1" t="s">
        <v>111</v>
      </c>
      <c r="E422" s="1" t="s">
        <v>268</v>
      </c>
      <c r="F422" s="1" t="s">
        <v>56</v>
      </c>
      <c r="G422" s="1" t="s">
        <v>223</v>
      </c>
      <c r="H422" s="1" t="s">
        <v>42</v>
      </c>
      <c r="I422" s="1" t="s">
        <v>104</v>
      </c>
      <c r="J422" s="1">
        <v>112.0</v>
      </c>
      <c r="L422" s="4">
        <f t="shared" si="1"/>
        <v>0.0001157407407</v>
      </c>
    </row>
    <row r="423" ht="15.75" customHeight="1">
      <c r="A423" s="2">
        <v>45495.0</v>
      </c>
      <c r="B423" s="3">
        <v>0.462800925925926</v>
      </c>
      <c r="C423" s="1" t="s">
        <v>49</v>
      </c>
      <c r="D423" s="1" t="s">
        <v>111</v>
      </c>
      <c r="E423" s="1" t="s">
        <v>112</v>
      </c>
      <c r="F423" s="1" t="s">
        <v>56</v>
      </c>
      <c r="G423" s="1" t="s">
        <v>128</v>
      </c>
      <c r="H423" s="1" t="s">
        <v>42</v>
      </c>
      <c r="I423" s="1" t="s">
        <v>104</v>
      </c>
      <c r="J423" s="1">
        <v>112.0</v>
      </c>
      <c r="L423" s="4">
        <f t="shared" si="1"/>
        <v>0.0001157407407</v>
      </c>
    </row>
    <row r="424" ht="15.75" customHeight="1">
      <c r="A424" s="2">
        <v>45495.0</v>
      </c>
      <c r="B424" s="3">
        <v>0.46291666666666664</v>
      </c>
      <c r="C424" s="1" t="s">
        <v>170</v>
      </c>
      <c r="D424" s="1" t="s">
        <v>258</v>
      </c>
      <c r="E424" s="1" t="s">
        <v>432</v>
      </c>
      <c r="F424" s="1" t="s">
        <v>75</v>
      </c>
      <c r="G424" s="1" t="s">
        <v>433</v>
      </c>
      <c r="H424" s="1" t="s">
        <v>29</v>
      </c>
      <c r="I424" s="1" t="s">
        <v>284</v>
      </c>
      <c r="J424" s="1">
        <v>112.0</v>
      </c>
      <c r="L424" s="4">
        <f t="shared" si="1"/>
        <v>0.0001157407407</v>
      </c>
    </row>
    <row r="425" ht="15.75" customHeight="1">
      <c r="A425" s="2">
        <v>45495.0</v>
      </c>
      <c r="B425" s="3">
        <v>0.4630324074074074</v>
      </c>
      <c r="C425" s="1" t="s">
        <v>97</v>
      </c>
      <c r="D425" s="1" t="s">
        <v>98</v>
      </c>
      <c r="E425" s="1" t="s">
        <v>99</v>
      </c>
      <c r="F425" s="1" t="s">
        <v>64</v>
      </c>
      <c r="G425" s="1" t="s">
        <v>100</v>
      </c>
      <c r="H425" s="1" t="s">
        <v>53</v>
      </c>
      <c r="I425" s="1" t="s">
        <v>104</v>
      </c>
      <c r="J425" s="1">
        <v>112.0</v>
      </c>
      <c r="L425" s="4">
        <f t="shared" si="1"/>
        <v>0.0001157407407</v>
      </c>
    </row>
    <row r="426" ht="15.75" customHeight="1">
      <c r="A426" s="2">
        <v>45495.0</v>
      </c>
      <c r="B426" s="3">
        <v>0.46314814814814814</v>
      </c>
      <c r="C426" s="1" t="s">
        <v>72</v>
      </c>
      <c r="D426" s="1" t="s">
        <v>73</v>
      </c>
      <c r="E426" s="1" t="s">
        <v>74</v>
      </c>
      <c r="F426" s="1" t="s">
        <v>75</v>
      </c>
      <c r="G426" s="1" t="s">
        <v>76</v>
      </c>
      <c r="H426" s="1" t="s">
        <v>29</v>
      </c>
      <c r="I426" s="1" t="s">
        <v>104</v>
      </c>
      <c r="J426" s="1">
        <v>112.0</v>
      </c>
      <c r="L426" s="4">
        <f t="shared" si="1"/>
        <v>0.0001157407407</v>
      </c>
    </row>
    <row r="427" ht="15.75" customHeight="1">
      <c r="A427" s="2">
        <v>45495.0</v>
      </c>
      <c r="B427" s="3">
        <v>0.4632638888888889</v>
      </c>
      <c r="C427" s="1" t="s">
        <v>402</v>
      </c>
      <c r="D427" s="1" t="s">
        <v>359</v>
      </c>
      <c r="E427" s="1" t="s">
        <v>426</v>
      </c>
      <c r="F427" s="1" t="s">
        <v>88</v>
      </c>
      <c r="G427" s="1" t="s">
        <v>247</v>
      </c>
      <c r="H427" s="1" t="s">
        <v>142</v>
      </c>
      <c r="I427" s="1" t="s">
        <v>104</v>
      </c>
      <c r="J427" s="1">
        <v>112.0</v>
      </c>
      <c r="L427" s="4">
        <f t="shared" si="1"/>
        <v>0.0001157407407</v>
      </c>
    </row>
    <row r="428" ht="15.75" customHeight="1">
      <c r="A428" s="2">
        <v>45495.0</v>
      </c>
      <c r="B428" s="3">
        <v>0.4633796296296296</v>
      </c>
      <c r="C428" s="1" t="s">
        <v>100</v>
      </c>
      <c r="D428" s="1" t="s">
        <v>73</v>
      </c>
      <c r="E428" s="1" t="s">
        <v>114</v>
      </c>
      <c r="F428" s="1" t="s">
        <v>75</v>
      </c>
      <c r="G428" s="1" t="s">
        <v>115</v>
      </c>
      <c r="H428" s="1" t="s">
        <v>42</v>
      </c>
      <c r="I428" s="1" t="s">
        <v>284</v>
      </c>
      <c r="J428" s="1">
        <v>112.0</v>
      </c>
      <c r="L428" s="4">
        <f t="shared" si="1"/>
        <v>0.0001157407407</v>
      </c>
    </row>
    <row r="429" ht="15.75" customHeight="1">
      <c r="A429" s="2">
        <v>45495.0</v>
      </c>
      <c r="B429" s="3">
        <v>0.46349537037037036</v>
      </c>
      <c r="C429" s="1" t="s">
        <v>203</v>
      </c>
      <c r="D429" s="1" t="s">
        <v>204</v>
      </c>
      <c r="E429" s="1" t="s">
        <v>205</v>
      </c>
      <c r="F429" s="1" t="s">
        <v>136</v>
      </c>
      <c r="G429" s="1" t="s">
        <v>206</v>
      </c>
      <c r="H429" s="1" t="s">
        <v>58</v>
      </c>
      <c r="I429" s="1" t="s">
        <v>289</v>
      </c>
      <c r="J429" s="1">
        <v>112.0</v>
      </c>
      <c r="L429" s="4">
        <f t="shared" si="1"/>
        <v>0.0001157407407</v>
      </c>
    </row>
    <row r="430" ht="15.75" customHeight="1">
      <c r="A430" s="2">
        <v>45495.0</v>
      </c>
      <c r="B430" s="3">
        <v>0.46361111111111114</v>
      </c>
      <c r="C430" s="1" t="s">
        <v>187</v>
      </c>
      <c r="D430" s="1" t="s">
        <v>51</v>
      </c>
      <c r="E430" s="1" t="s">
        <v>188</v>
      </c>
      <c r="F430" s="1" t="s">
        <v>64</v>
      </c>
      <c r="G430" s="1" t="s">
        <v>92</v>
      </c>
      <c r="H430" s="1" t="s">
        <v>53</v>
      </c>
      <c r="I430" s="1" t="s">
        <v>315</v>
      </c>
      <c r="J430" s="1">
        <v>112.0</v>
      </c>
      <c r="L430" s="4">
        <f t="shared" si="1"/>
        <v>0.0001157407407</v>
      </c>
    </row>
    <row r="431" ht="15.75" customHeight="1">
      <c r="A431" s="2">
        <v>45495.0</v>
      </c>
      <c r="B431" s="3">
        <v>0.46372685185185186</v>
      </c>
      <c r="C431" s="1" t="s">
        <v>185</v>
      </c>
      <c r="D431" s="1" t="s">
        <v>199</v>
      </c>
      <c r="E431" s="1" t="s">
        <v>200</v>
      </c>
      <c r="F431" s="1" t="s">
        <v>48</v>
      </c>
      <c r="G431" s="1" t="s">
        <v>110</v>
      </c>
      <c r="H431" s="1" t="s">
        <v>15</v>
      </c>
      <c r="I431" s="1" t="s">
        <v>275</v>
      </c>
      <c r="J431" s="1">
        <v>112.0</v>
      </c>
      <c r="L431" s="4">
        <f t="shared" si="1"/>
        <v>0.0001157407407</v>
      </c>
    </row>
    <row r="432" ht="15.75" customHeight="1">
      <c r="A432" s="2">
        <v>45495.0</v>
      </c>
      <c r="B432" s="3">
        <v>0.4638425925925926</v>
      </c>
      <c r="C432" s="1" t="s">
        <v>148</v>
      </c>
      <c r="D432" s="1" t="s">
        <v>155</v>
      </c>
      <c r="E432" s="1" t="s">
        <v>156</v>
      </c>
      <c r="F432" s="1" t="s">
        <v>157</v>
      </c>
      <c r="G432" s="1" t="s">
        <v>158</v>
      </c>
      <c r="H432" s="1" t="s">
        <v>132</v>
      </c>
      <c r="I432" s="1" t="s">
        <v>118</v>
      </c>
      <c r="J432" s="1">
        <v>112.0</v>
      </c>
      <c r="L432" s="4">
        <f t="shared" si="1"/>
        <v>0.0001157407407</v>
      </c>
    </row>
    <row r="433" ht="15.75" customHeight="1">
      <c r="A433" s="2">
        <v>45495.0</v>
      </c>
      <c r="B433" s="3">
        <v>0.4639583333333333</v>
      </c>
      <c r="C433" s="1" t="s">
        <v>115</v>
      </c>
      <c r="D433" s="1" t="s">
        <v>207</v>
      </c>
      <c r="E433" s="1" t="s">
        <v>208</v>
      </c>
      <c r="F433" s="1" t="s">
        <v>118</v>
      </c>
      <c r="G433" s="1" t="s">
        <v>209</v>
      </c>
      <c r="H433" s="1" t="s">
        <v>132</v>
      </c>
      <c r="I433" s="1" t="s">
        <v>284</v>
      </c>
      <c r="J433" s="1">
        <v>112.0</v>
      </c>
      <c r="L433" s="4">
        <f t="shared" si="1"/>
        <v>0.0001157407407</v>
      </c>
    </row>
    <row r="434" ht="15.75" customHeight="1">
      <c r="A434" s="2">
        <v>45495.0</v>
      </c>
      <c r="B434" s="3">
        <v>0.4640740740740741</v>
      </c>
      <c r="C434" s="1" t="s">
        <v>128</v>
      </c>
      <c r="D434" s="1" t="s">
        <v>129</v>
      </c>
      <c r="E434" s="1" t="s">
        <v>130</v>
      </c>
      <c r="F434" s="1" t="s">
        <v>118</v>
      </c>
      <c r="G434" s="1" t="s">
        <v>131</v>
      </c>
      <c r="H434" s="1" t="s">
        <v>132</v>
      </c>
      <c r="I434" s="1" t="s">
        <v>63</v>
      </c>
      <c r="J434" s="1">
        <v>112.0</v>
      </c>
      <c r="L434" s="4">
        <f t="shared" si="1"/>
        <v>0.0001157407407</v>
      </c>
    </row>
    <row r="435" ht="15.75" customHeight="1">
      <c r="A435" s="2">
        <v>45495.0</v>
      </c>
      <c r="B435" s="3">
        <v>0.46418981481481486</v>
      </c>
      <c r="C435" s="1" t="s">
        <v>100</v>
      </c>
      <c r="D435" s="1" t="s">
        <v>73</v>
      </c>
      <c r="E435" s="1" t="s">
        <v>114</v>
      </c>
      <c r="F435" s="1" t="s">
        <v>75</v>
      </c>
      <c r="G435" s="1" t="s">
        <v>115</v>
      </c>
      <c r="H435" s="1" t="s">
        <v>42</v>
      </c>
      <c r="I435" s="1" t="s">
        <v>302</v>
      </c>
      <c r="J435" s="1">
        <v>112.0</v>
      </c>
      <c r="L435" s="4">
        <f t="shared" si="1"/>
        <v>0.0001157407407</v>
      </c>
    </row>
    <row r="436" ht="15.75" customHeight="1">
      <c r="A436" s="2">
        <v>45495.0</v>
      </c>
      <c r="B436" s="3">
        <v>0.4643055555555555</v>
      </c>
      <c r="C436" s="1" t="s">
        <v>110</v>
      </c>
      <c r="D436" s="1" t="s">
        <v>111</v>
      </c>
      <c r="E436" s="1" t="s">
        <v>112</v>
      </c>
      <c r="F436" s="1" t="s">
        <v>56</v>
      </c>
      <c r="G436" s="1" t="s">
        <v>113</v>
      </c>
      <c r="H436" s="1" t="s">
        <v>42</v>
      </c>
      <c r="I436" s="1" t="s">
        <v>63</v>
      </c>
      <c r="J436" s="1">
        <v>112.0</v>
      </c>
      <c r="L436" s="4">
        <f t="shared" si="1"/>
        <v>0.0001157407407</v>
      </c>
    </row>
    <row r="437" ht="15.75" customHeight="1">
      <c r="A437" s="2">
        <v>45495.0</v>
      </c>
      <c r="B437" s="3">
        <v>0.4644212962962963</v>
      </c>
      <c r="C437" s="1" t="s">
        <v>57</v>
      </c>
      <c r="D437" s="1" t="s">
        <v>155</v>
      </c>
      <c r="E437" s="1" t="s">
        <v>361</v>
      </c>
      <c r="F437" s="1" t="s">
        <v>157</v>
      </c>
      <c r="G437" s="1" t="s">
        <v>262</v>
      </c>
      <c r="H437" s="1" t="s">
        <v>132</v>
      </c>
      <c r="I437" s="1" t="s">
        <v>284</v>
      </c>
      <c r="J437" s="1">
        <v>112.0</v>
      </c>
      <c r="L437" s="4">
        <f t="shared" si="1"/>
        <v>0.0001157407407</v>
      </c>
    </row>
    <row r="438" ht="15.75" customHeight="1">
      <c r="A438" s="2">
        <v>45495.0</v>
      </c>
      <c r="B438" s="3">
        <v>0.464537037037037</v>
      </c>
      <c r="C438" s="1" t="s">
        <v>30</v>
      </c>
      <c r="D438" s="1" t="s">
        <v>98</v>
      </c>
      <c r="E438" s="1" t="s">
        <v>198</v>
      </c>
      <c r="F438" s="1" t="s">
        <v>64</v>
      </c>
      <c r="G438" s="1" t="s">
        <v>179</v>
      </c>
      <c r="H438" s="1" t="s">
        <v>53</v>
      </c>
      <c r="I438" s="1" t="s">
        <v>69</v>
      </c>
      <c r="J438" s="1">
        <v>112.0</v>
      </c>
      <c r="L438" s="4">
        <f t="shared" si="1"/>
        <v>0.0001157407407</v>
      </c>
    </row>
    <row r="439" ht="15.75" customHeight="1">
      <c r="A439" s="2">
        <v>45495.0</v>
      </c>
      <c r="B439" s="3">
        <v>0.4646527777777778</v>
      </c>
      <c r="C439" s="1" t="s">
        <v>148</v>
      </c>
      <c r="D439" s="1" t="s">
        <v>155</v>
      </c>
      <c r="E439" s="1" t="s">
        <v>156</v>
      </c>
      <c r="F439" s="1" t="s">
        <v>157</v>
      </c>
      <c r="G439" s="1" t="s">
        <v>158</v>
      </c>
      <c r="H439" s="1" t="s">
        <v>132</v>
      </c>
      <c r="I439" s="1" t="s">
        <v>284</v>
      </c>
      <c r="J439" s="1">
        <v>112.0</v>
      </c>
      <c r="L439" s="4">
        <f t="shared" si="1"/>
        <v>0.0001157407407</v>
      </c>
    </row>
    <row r="440" ht="15.75" customHeight="1">
      <c r="A440" s="2">
        <v>45495.0</v>
      </c>
      <c r="B440" s="3">
        <v>0.46476851851851847</v>
      </c>
      <c r="C440" s="1" t="s">
        <v>192</v>
      </c>
      <c r="D440" s="1" t="s">
        <v>258</v>
      </c>
      <c r="E440" s="1" t="s">
        <v>259</v>
      </c>
      <c r="F440" s="1" t="s">
        <v>157</v>
      </c>
      <c r="G440" s="1" t="s">
        <v>260</v>
      </c>
      <c r="H440" s="1" t="s">
        <v>29</v>
      </c>
      <c r="I440" s="1" t="s">
        <v>104</v>
      </c>
      <c r="J440" s="1">
        <v>112.0</v>
      </c>
      <c r="L440" s="4">
        <f t="shared" si="1"/>
        <v>0.0001157407407</v>
      </c>
    </row>
    <row r="441" ht="15.75" customHeight="1">
      <c r="A441" s="2">
        <v>45495.0</v>
      </c>
      <c r="B441" s="3">
        <v>0.46488425925925925</v>
      </c>
      <c r="C441" s="1" t="s">
        <v>194</v>
      </c>
      <c r="D441" s="1" t="s">
        <v>202</v>
      </c>
      <c r="E441" s="1" t="s">
        <v>242</v>
      </c>
      <c r="F441" s="1" t="s">
        <v>169</v>
      </c>
      <c r="G441" s="1" t="s">
        <v>243</v>
      </c>
      <c r="H441" s="1" t="s">
        <v>36</v>
      </c>
      <c r="I441" s="1" t="s">
        <v>104</v>
      </c>
      <c r="J441" s="1">
        <v>112.0</v>
      </c>
      <c r="L441" s="4">
        <f t="shared" si="1"/>
        <v>0.0001157407407</v>
      </c>
    </row>
    <row r="442" ht="15.75" customHeight="1">
      <c r="A442" s="2">
        <v>45495.0</v>
      </c>
      <c r="B442" s="3">
        <v>0.465</v>
      </c>
      <c r="C442" s="1" t="s">
        <v>192</v>
      </c>
      <c r="D442" s="1" t="s">
        <v>258</v>
      </c>
      <c r="E442" s="1" t="s">
        <v>259</v>
      </c>
      <c r="F442" s="1" t="s">
        <v>157</v>
      </c>
      <c r="G442" s="1" t="s">
        <v>260</v>
      </c>
      <c r="H442" s="1" t="s">
        <v>29</v>
      </c>
      <c r="I442" s="1" t="s">
        <v>63</v>
      </c>
      <c r="J442" s="1">
        <v>112.0</v>
      </c>
      <c r="L442" s="4">
        <f t="shared" si="1"/>
        <v>0.0001273148148</v>
      </c>
    </row>
    <row r="443" ht="15.75" customHeight="1">
      <c r="A443" s="2">
        <v>45495.0</v>
      </c>
      <c r="B443" s="3">
        <v>0.4651273148148148</v>
      </c>
      <c r="C443" s="1" t="s">
        <v>170</v>
      </c>
      <c r="D443" s="1" t="s">
        <v>258</v>
      </c>
      <c r="E443" s="1" t="s">
        <v>432</v>
      </c>
      <c r="F443" s="1" t="s">
        <v>75</v>
      </c>
      <c r="G443" s="1" t="s">
        <v>433</v>
      </c>
      <c r="H443" s="1" t="s">
        <v>29</v>
      </c>
      <c r="I443" s="1" t="s">
        <v>284</v>
      </c>
      <c r="J443" s="1">
        <v>112.0</v>
      </c>
      <c r="L443" s="4">
        <f t="shared" si="1"/>
        <v>0.0001157407407</v>
      </c>
    </row>
    <row r="444" ht="15.75" customHeight="1">
      <c r="A444" s="2">
        <v>45495.0</v>
      </c>
      <c r="B444" s="3">
        <v>0.46524305555555556</v>
      </c>
      <c r="C444" s="1" t="s">
        <v>195</v>
      </c>
      <c r="D444" s="1" t="s">
        <v>98</v>
      </c>
      <c r="E444" s="1" t="s">
        <v>196</v>
      </c>
      <c r="F444" s="1" t="s">
        <v>64</v>
      </c>
      <c r="G444" s="1" t="s">
        <v>197</v>
      </c>
      <c r="H444" s="1" t="s">
        <v>36</v>
      </c>
      <c r="I444" s="1" t="s">
        <v>104</v>
      </c>
      <c r="J444" s="1">
        <v>112.0</v>
      </c>
      <c r="L444" s="4">
        <f t="shared" si="1"/>
        <v>0.0001157407407</v>
      </c>
    </row>
    <row r="445" ht="15.75" customHeight="1">
      <c r="A445" s="2">
        <v>45495.0</v>
      </c>
      <c r="B445" s="3">
        <v>0.46535879629629634</v>
      </c>
      <c r="C445" s="1" t="s">
        <v>115</v>
      </c>
      <c r="D445" s="1" t="s">
        <v>207</v>
      </c>
      <c r="E445" s="1" t="s">
        <v>208</v>
      </c>
      <c r="F445" s="1" t="s">
        <v>118</v>
      </c>
      <c r="G445" s="1" t="s">
        <v>209</v>
      </c>
      <c r="H445" s="1" t="s">
        <v>132</v>
      </c>
      <c r="I445" s="1" t="s">
        <v>63</v>
      </c>
      <c r="J445" s="1">
        <v>112.0</v>
      </c>
      <c r="L445" s="4">
        <f t="shared" si="1"/>
        <v>0.0001157407407</v>
      </c>
    </row>
    <row r="446" ht="15.75" customHeight="1">
      <c r="A446" s="2">
        <v>45495.0</v>
      </c>
      <c r="B446" s="3">
        <v>0.465474537037037</v>
      </c>
      <c r="C446" s="1" t="s">
        <v>194</v>
      </c>
      <c r="D446" s="1" t="s">
        <v>202</v>
      </c>
      <c r="E446" s="1" t="s">
        <v>242</v>
      </c>
      <c r="F446" s="1" t="s">
        <v>169</v>
      </c>
      <c r="G446" s="1" t="s">
        <v>243</v>
      </c>
      <c r="H446" s="1" t="s">
        <v>36</v>
      </c>
      <c r="I446" s="1" t="s">
        <v>63</v>
      </c>
      <c r="J446" s="1">
        <v>112.0</v>
      </c>
      <c r="L446" s="4">
        <f t="shared" si="1"/>
        <v>0.0001157407407</v>
      </c>
    </row>
    <row r="447" ht="15.75" customHeight="1">
      <c r="A447" s="2">
        <v>45495.0</v>
      </c>
      <c r="B447" s="3">
        <v>0.4655902777777778</v>
      </c>
      <c r="C447" s="1" t="s">
        <v>159</v>
      </c>
      <c r="D447" s="1" t="s">
        <v>146</v>
      </c>
      <c r="E447" s="1" t="s">
        <v>160</v>
      </c>
      <c r="F447" s="1" t="s">
        <v>136</v>
      </c>
      <c r="G447" s="1" t="s">
        <v>161</v>
      </c>
      <c r="H447" s="1" t="s">
        <v>58</v>
      </c>
      <c r="I447" s="1" t="s">
        <v>284</v>
      </c>
      <c r="J447" s="1">
        <v>112.0</v>
      </c>
      <c r="L447" s="4">
        <f t="shared" si="1"/>
        <v>0.0001157407407</v>
      </c>
    </row>
    <row r="448" ht="15.75" customHeight="1">
      <c r="A448" s="2">
        <v>45495.0</v>
      </c>
      <c r="B448" s="3">
        <v>0.4657060185185185</v>
      </c>
      <c r="C448" s="1" t="s">
        <v>389</v>
      </c>
      <c r="D448" s="1" t="s">
        <v>139</v>
      </c>
      <c r="E448" s="1" t="s">
        <v>140</v>
      </c>
      <c r="F448" s="1" t="s">
        <v>83</v>
      </c>
      <c r="G448" s="1" t="s">
        <v>145</v>
      </c>
      <c r="H448" s="1" t="s">
        <v>142</v>
      </c>
      <c r="I448" s="1" t="s">
        <v>284</v>
      </c>
      <c r="J448" s="1">
        <v>112.0</v>
      </c>
      <c r="L448" s="4">
        <f t="shared" si="1"/>
        <v>0.0001157407407</v>
      </c>
    </row>
    <row r="449" ht="15.75" customHeight="1">
      <c r="A449" s="2">
        <v>45495.0</v>
      </c>
      <c r="B449" s="3">
        <v>0.4658217592592593</v>
      </c>
      <c r="C449" s="1" t="s">
        <v>223</v>
      </c>
      <c r="D449" s="1" t="s">
        <v>129</v>
      </c>
      <c r="E449" s="1" t="s">
        <v>130</v>
      </c>
      <c r="F449" s="1" t="s">
        <v>118</v>
      </c>
      <c r="G449" s="1" t="s">
        <v>224</v>
      </c>
      <c r="H449" s="1" t="s">
        <v>132</v>
      </c>
      <c r="I449" s="1" t="s">
        <v>284</v>
      </c>
      <c r="J449" s="1">
        <v>112.0</v>
      </c>
      <c r="L449" s="4">
        <f t="shared" si="1"/>
        <v>0.0001157407407</v>
      </c>
    </row>
    <row r="450" ht="15.75" customHeight="1">
      <c r="A450" s="2">
        <v>45495.0</v>
      </c>
      <c r="B450" s="3">
        <v>0.46593749999999995</v>
      </c>
      <c r="C450" s="1" t="s">
        <v>92</v>
      </c>
      <c r="D450" s="1" t="s">
        <v>93</v>
      </c>
      <c r="E450" s="1" t="s">
        <v>94</v>
      </c>
      <c r="F450" s="1" t="s">
        <v>56</v>
      </c>
      <c r="G450" s="1" t="s">
        <v>95</v>
      </c>
      <c r="H450" s="1" t="s">
        <v>42</v>
      </c>
      <c r="I450" s="1" t="s">
        <v>104</v>
      </c>
      <c r="J450" s="1">
        <v>112.0</v>
      </c>
      <c r="L450" s="4">
        <f t="shared" si="1"/>
        <v>0.0001157407407</v>
      </c>
    </row>
    <row r="451" ht="15.75" customHeight="1">
      <c r="A451" s="2">
        <v>45495.0</v>
      </c>
      <c r="B451" s="3">
        <v>0.4660532407407407</v>
      </c>
      <c r="C451" s="1" t="s">
        <v>206</v>
      </c>
      <c r="D451" s="1" t="s">
        <v>174</v>
      </c>
      <c r="E451" s="1" t="s">
        <v>175</v>
      </c>
      <c r="F451" s="1" t="s">
        <v>157</v>
      </c>
      <c r="G451" s="1" t="s">
        <v>216</v>
      </c>
      <c r="H451" s="1" t="s">
        <v>29</v>
      </c>
      <c r="I451" s="1" t="s">
        <v>284</v>
      </c>
      <c r="J451" s="1">
        <v>112.0</v>
      </c>
      <c r="L451" s="4">
        <f t="shared" si="1"/>
        <v>0.0001157407407</v>
      </c>
    </row>
    <row r="452" ht="15.75" customHeight="1">
      <c r="A452" s="2">
        <v>45495.0</v>
      </c>
      <c r="B452" s="3">
        <v>0.4661689814814815</v>
      </c>
      <c r="C452" s="1" t="s">
        <v>194</v>
      </c>
      <c r="D452" s="1" t="s">
        <v>202</v>
      </c>
      <c r="E452" s="1" t="s">
        <v>242</v>
      </c>
      <c r="F452" s="1" t="s">
        <v>169</v>
      </c>
      <c r="G452" s="1" t="s">
        <v>243</v>
      </c>
      <c r="H452" s="1" t="s">
        <v>36</v>
      </c>
      <c r="I452" s="1" t="s">
        <v>63</v>
      </c>
      <c r="J452" s="1">
        <v>112.0</v>
      </c>
      <c r="L452" s="4">
        <f t="shared" si="1"/>
        <v>0.0001157407407</v>
      </c>
    </row>
    <row r="453" ht="15.75" customHeight="1">
      <c r="A453" s="2">
        <v>45495.0</v>
      </c>
      <c r="B453" s="3">
        <v>0.4662847222222222</v>
      </c>
      <c r="C453" s="1" t="s">
        <v>110</v>
      </c>
      <c r="D453" s="1" t="s">
        <v>111</v>
      </c>
      <c r="E453" s="1" t="s">
        <v>112</v>
      </c>
      <c r="F453" s="1" t="s">
        <v>56</v>
      </c>
      <c r="G453" s="1" t="s">
        <v>113</v>
      </c>
      <c r="H453" s="1" t="s">
        <v>42</v>
      </c>
      <c r="I453" s="1" t="s">
        <v>302</v>
      </c>
      <c r="J453" s="1">
        <v>112.0</v>
      </c>
      <c r="L453" s="4">
        <f t="shared" si="1"/>
        <v>0.0001157407407</v>
      </c>
    </row>
    <row r="454" ht="15.75" customHeight="1">
      <c r="A454" s="2">
        <v>45495.0</v>
      </c>
      <c r="B454" s="3">
        <v>0.46640046296296295</v>
      </c>
      <c r="C454" s="1" t="s">
        <v>110</v>
      </c>
      <c r="D454" s="1" t="s">
        <v>111</v>
      </c>
      <c r="E454" s="1" t="s">
        <v>112</v>
      </c>
      <c r="F454" s="1" t="s">
        <v>56</v>
      </c>
      <c r="G454" s="1" t="s">
        <v>113</v>
      </c>
      <c r="H454" s="1" t="s">
        <v>42</v>
      </c>
      <c r="I454" s="1" t="s">
        <v>284</v>
      </c>
      <c r="J454" s="1">
        <v>112.0</v>
      </c>
      <c r="L454" s="4">
        <f t="shared" si="1"/>
        <v>0.0001157407407</v>
      </c>
    </row>
    <row r="455" ht="15.75" customHeight="1">
      <c r="A455" s="2">
        <v>45495.0</v>
      </c>
      <c r="B455" s="3">
        <v>0.46651620370370367</v>
      </c>
      <c r="C455" s="1" t="s">
        <v>141</v>
      </c>
      <c r="D455" s="1" t="s">
        <v>146</v>
      </c>
      <c r="E455" s="1" t="s">
        <v>147</v>
      </c>
      <c r="F455" s="1" t="s">
        <v>136</v>
      </c>
      <c r="G455" s="1" t="s">
        <v>171</v>
      </c>
      <c r="H455" s="1" t="s">
        <v>58</v>
      </c>
      <c r="I455" s="1" t="s">
        <v>63</v>
      </c>
      <c r="J455" s="1">
        <v>112.0</v>
      </c>
      <c r="L455" s="4">
        <f t="shared" si="1"/>
        <v>0.0001157407407</v>
      </c>
    </row>
    <row r="456" ht="15.75" customHeight="1">
      <c r="A456" s="2">
        <v>45495.0</v>
      </c>
      <c r="B456" s="3">
        <v>0.46663194444444445</v>
      </c>
      <c r="C456" s="1" t="s">
        <v>54</v>
      </c>
      <c r="D456" s="1" t="s">
        <v>55</v>
      </c>
      <c r="E456" s="1" t="s">
        <v>19</v>
      </c>
      <c r="F456" s="1" t="s">
        <v>56</v>
      </c>
      <c r="G456" s="1" t="s">
        <v>57</v>
      </c>
      <c r="H456" s="1" t="s">
        <v>58</v>
      </c>
      <c r="I456" s="1" t="s">
        <v>284</v>
      </c>
      <c r="J456" s="1">
        <v>112.0</v>
      </c>
      <c r="L456" s="4">
        <f t="shared" si="1"/>
        <v>0.0001157407407</v>
      </c>
    </row>
    <row r="457" ht="15.75" customHeight="1">
      <c r="A457" s="2">
        <v>45495.0</v>
      </c>
      <c r="B457" s="3">
        <v>0.4667476851851852</v>
      </c>
      <c r="C457" s="1" t="s">
        <v>328</v>
      </c>
      <c r="D457" s="1" t="s">
        <v>329</v>
      </c>
      <c r="E457" s="1" t="s">
        <v>330</v>
      </c>
      <c r="F457" s="1" t="s">
        <v>302</v>
      </c>
      <c r="G457" s="1" t="s">
        <v>331</v>
      </c>
      <c r="H457" s="1" t="s">
        <v>136</v>
      </c>
      <c r="I457" s="1" t="s">
        <v>284</v>
      </c>
      <c r="J457" s="1">
        <v>112.0</v>
      </c>
      <c r="L457" s="4">
        <f t="shared" si="1"/>
        <v>0.0001157407407</v>
      </c>
    </row>
    <row r="458" ht="15.75" customHeight="1">
      <c r="A458" s="2">
        <v>45495.0</v>
      </c>
      <c r="B458" s="3">
        <v>0.4668634259259259</v>
      </c>
      <c r="C458" s="1" t="s">
        <v>201</v>
      </c>
      <c r="D458" s="1" t="s">
        <v>202</v>
      </c>
      <c r="E458" s="1" t="s">
        <v>196</v>
      </c>
      <c r="F458" s="1" t="s">
        <v>169</v>
      </c>
      <c r="G458" s="1" t="s">
        <v>72</v>
      </c>
      <c r="H458" s="1" t="s">
        <v>36</v>
      </c>
      <c r="I458" s="1" t="s">
        <v>104</v>
      </c>
      <c r="J458" s="1">
        <v>112.0</v>
      </c>
      <c r="L458" s="4">
        <f t="shared" si="1"/>
        <v>0.0001157407407</v>
      </c>
    </row>
    <row r="459" ht="15.75" customHeight="1">
      <c r="A459" s="2">
        <v>45495.0</v>
      </c>
      <c r="B459" s="3">
        <v>0.46697916666666667</v>
      </c>
      <c r="C459" s="1" t="s">
        <v>37</v>
      </c>
      <c r="D459" s="1" t="s">
        <v>199</v>
      </c>
      <c r="E459" s="1" t="s">
        <v>210</v>
      </c>
      <c r="F459" s="1" t="s">
        <v>48</v>
      </c>
      <c r="G459" s="1" t="s">
        <v>54</v>
      </c>
      <c r="H459" s="1" t="s">
        <v>15</v>
      </c>
      <c r="I459" s="1" t="s">
        <v>104</v>
      </c>
      <c r="J459" s="1">
        <v>112.0</v>
      </c>
      <c r="L459" s="4">
        <f t="shared" si="1"/>
        <v>0.0001157407407</v>
      </c>
    </row>
    <row r="460" ht="15.75" customHeight="1">
      <c r="A460" s="2">
        <v>45495.0</v>
      </c>
      <c r="B460" s="3">
        <v>0.4670949074074074</v>
      </c>
      <c r="C460" s="1" t="s">
        <v>30</v>
      </c>
      <c r="D460" s="1" t="s">
        <v>98</v>
      </c>
      <c r="E460" s="1" t="s">
        <v>198</v>
      </c>
      <c r="F460" s="1" t="s">
        <v>64</v>
      </c>
      <c r="G460" s="1" t="s">
        <v>179</v>
      </c>
      <c r="H460" s="1" t="s">
        <v>53</v>
      </c>
      <c r="I460" s="1" t="s">
        <v>104</v>
      </c>
      <c r="J460" s="1">
        <v>112.0</v>
      </c>
      <c r="L460" s="4">
        <f t="shared" si="1"/>
        <v>0.0001157407407</v>
      </c>
    </row>
    <row r="461" ht="15.75" customHeight="1">
      <c r="A461" s="2">
        <v>45495.0</v>
      </c>
      <c r="B461" s="3">
        <v>0.46721064814814817</v>
      </c>
      <c r="C461" s="1" t="s">
        <v>134</v>
      </c>
      <c r="D461" s="1" t="s">
        <v>55</v>
      </c>
      <c r="E461" s="1" t="s">
        <v>135</v>
      </c>
      <c r="F461" s="1" t="s">
        <v>136</v>
      </c>
      <c r="G461" s="1" t="s">
        <v>137</v>
      </c>
      <c r="H461" s="1" t="s">
        <v>58</v>
      </c>
      <c r="I461" s="1" t="s">
        <v>63</v>
      </c>
      <c r="J461" s="1">
        <v>112.0</v>
      </c>
      <c r="L461" s="4">
        <f t="shared" si="1"/>
        <v>0.0001157407407</v>
      </c>
    </row>
    <row r="462" ht="15.75" customHeight="1">
      <c r="A462" s="2">
        <v>45495.0</v>
      </c>
      <c r="B462" s="3">
        <v>0.46732638888888883</v>
      </c>
      <c r="C462" s="1" t="s">
        <v>54</v>
      </c>
      <c r="D462" s="1" t="s">
        <v>55</v>
      </c>
      <c r="E462" s="1" t="s">
        <v>19</v>
      </c>
      <c r="F462" s="1" t="s">
        <v>56</v>
      </c>
      <c r="G462" s="1" t="s">
        <v>57</v>
      </c>
      <c r="H462" s="1" t="s">
        <v>58</v>
      </c>
      <c r="I462" s="1" t="s">
        <v>284</v>
      </c>
      <c r="J462" s="1">
        <v>112.0</v>
      </c>
      <c r="L462" s="4">
        <f t="shared" si="1"/>
        <v>0.0001157407407</v>
      </c>
    </row>
    <row r="463" ht="15.75" customHeight="1">
      <c r="A463" s="2">
        <v>45495.0</v>
      </c>
      <c r="B463" s="3">
        <v>0.4674421296296296</v>
      </c>
      <c r="C463" s="1" t="s">
        <v>173</v>
      </c>
      <c r="D463" s="1" t="s">
        <v>174</v>
      </c>
      <c r="E463" s="1" t="s">
        <v>175</v>
      </c>
      <c r="F463" s="1" t="s">
        <v>157</v>
      </c>
      <c r="G463" s="1" t="s">
        <v>176</v>
      </c>
      <c r="H463" s="1" t="s">
        <v>29</v>
      </c>
      <c r="I463" s="1" t="s">
        <v>284</v>
      </c>
      <c r="J463" s="1">
        <v>112.0</v>
      </c>
      <c r="L463" s="4">
        <f t="shared" si="1"/>
        <v>0.0001157407407</v>
      </c>
    </row>
    <row r="464" ht="15.75" customHeight="1">
      <c r="A464" s="2">
        <v>45495.0</v>
      </c>
      <c r="B464" s="3">
        <v>0.4675578703703704</v>
      </c>
      <c r="C464" s="1" t="s">
        <v>179</v>
      </c>
      <c r="D464" s="1" t="s">
        <v>73</v>
      </c>
      <c r="E464" s="1" t="s">
        <v>114</v>
      </c>
      <c r="F464" s="1" t="s">
        <v>75</v>
      </c>
      <c r="G464" s="1" t="s">
        <v>180</v>
      </c>
      <c r="H464" s="1" t="s">
        <v>29</v>
      </c>
      <c r="I464" s="1" t="s">
        <v>302</v>
      </c>
      <c r="J464" s="1">
        <v>112.0</v>
      </c>
      <c r="L464" s="4">
        <f t="shared" si="1"/>
        <v>0.0001157407407</v>
      </c>
    </row>
    <row r="465" ht="15.75" customHeight="1">
      <c r="A465" s="2">
        <v>45495.0</v>
      </c>
      <c r="B465" s="3">
        <v>0.4676736111111111</v>
      </c>
      <c r="C465" s="1" t="s">
        <v>179</v>
      </c>
      <c r="D465" s="1" t="s">
        <v>73</v>
      </c>
      <c r="E465" s="1" t="s">
        <v>114</v>
      </c>
      <c r="F465" s="1" t="s">
        <v>75</v>
      </c>
      <c r="G465" s="1" t="s">
        <v>180</v>
      </c>
      <c r="H465" s="1" t="s">
        <v>29</v>
      </c>
      <c r="I465" s="1" t="s">
        <v>63</v>
      </c>
      <c r="J465" s="1">
        <v>112.0</v>
      </c>
      <c r="L465" s="4">
        <f t="shared" si="1"/>
        <v>0.0001157407407</v>
      </c>
    </row>
    <row r="466" ht="15.75" customHeight="1">
      <c r="A466" s="2">
        <v>45495.0</v>
      </c>
      <c r="B466" s="3">
        <v>0.4677893518518519</v>
      </c>
      <c r="C466" s="1" t="s">
        <v>89</v>
      </c>
      <c r="D466" s="1" t="s">
        <v>167</v>
      </c>
      <c r="E466" s="1" t="s">
        <v>177</v>
      </c>
      <c r="F466" s="1" t="s">
        <v>169</v>
      </c>
      <c r="G466" s="1" t="s">
        <v>178</v>
      </c>
      <c r="H466" s="1" t="s">
        <v>36</v>
      </c>
      <c r="I466" s="1" t="s">
        <v>284</v>
      </c>
      <c r="J466" s="1">
        <v>112.0</v>
      </c>
      <c r="L466" s="4">
        <f t="shared" si="1"/>
        <v>0.0001157407407</v>
      </c>
    </row>
    <row r="467" ht="15.75" customHeight="1">
      <c r="A467" s="2">
        <v>45495.0</v>
      </c>
      <c r="B467" s="3">
        <v>0.46790509259259255</v>
      </c>
      <c r="C467" s="1" t="s">
        <v>107</v>
      </c>
      <c r="D467" s="1" t="s">
        <v>93</v>
      </c>
      <c r="E467" s="1" t="s">
        <v>108</v>
      </c>
      <c r="F467" s="1" t="s">
        <v>75</v>
      </c>
      <c r="G467" s="1" t="s">
        <v>109</v>
      </c>
      <c r="H467" s="1" t="s">
        <v>42</v>
      </c>
      <c r="I467" s="1" t="s">
        <v>63</v>
      </c>
      <c r="J467" s="1">
        <v>112.0</v>
      </c>
      <c r="L467" s="4">
        <f t="shared" si="1"/>
        <v>0.0001157407407</v>
      </c>
    </row>
    <row r="468" ht="15.75" customHeight="1">
      <c r="A468" s="2">
        <v>45495.0</v>
      </c>
      <c r="B468" s="3">
        <v>0.46802083333333333</v>
      </c>
      <c r="C468" s="1" t="s">
        <v>247</v>
      </c>
      <c r="D468" s="1" t="s">
        <v>204</v>
      </c>
      <c r="E468" s="1" t="s">
        <v>248</v>
      </c>
      <c r="F468" s="1" t="s">
        <v>136</v>
      </c>
      <c r="G468" s="1" t="s">
        <v>173</v>
      </c>
      <c r="H468" s="1" t="s">
        <v>58</v>
      </c>
      <c r="I468" s="1" t="s">
        <v>69</v>
      </c>
      <c r="J468" s="1">
        <v>112.0</v>
      </c>
      <c r="L468" s="4">
        <f t="shared" si="1"/>
        <v>0.0001157407407</v>
      </c>
    </row>
    <row r="469" ht="15.75" customHeight="1">
      <c r="A469" s="2">
        <v>45495.0</v>
      </c>
      <c r="B469" s="3">
        <v>0.4681365740740741</v>
      </c>
      <c r="C469" s="1" t="s">
        <v>402</v>
      </c>
      <c r="D469" s="1" t="s">
        <v>359</v>
      </c>
      <c r="E469" s="1" t="s">
        <v>426</v>
      </c>
      <c r="F469" s="1" t="s">
        <v>88</v>
      </c>
      <c r="G469" s="1" t="s">
        <v>247</v>
      </c>
      <c r="H469" s="1" t="s">
        <v>142</v>
      </c>
      <c r="I469" s="1" t="s">
        <v>69</v>
      </c>
      <c r="J469" s="1">
        <v>112.0</v>
      </c>
      <c r="L469" s="4">
        <f t="shared" si="1"/>
        <v>0.0001157407407</v>
      </c>
    </row>
    <row r="470" ht="15.75" customHeight="1">
      <c r="A470" s="2">
        <v>45495.0</v>
      </c>
      <c r="B470" s="3">
        <v>0.46825231481481483</v>
      </c>
      <c r="C470" s="1" t="s">
        <v>203</v>
      </c>
      <c r="D470" s="1" t="s">
        <v>204</v>
      </c>
      <c r="E470" s="1" t="s">
        <v>205</v>
      </c>
      <c r="F470" s="1" t="s">
        <v>136</v>
      </c>
      <c r="G470" s="1" t="s">
        <v>206</v>
      </c>
      <c r="H470" s="1" t="s">
        <v>58</v>
      </c>
      <c r="I470" s="1" t="s">
        <v>284</v>
      </c>
      <c r="J470" s="1">
        <v>112.0</v>
      </c>
      <c r="L470" s="4">
        <f t="shared" si="1"/>
        <v>0.0001157407407</v>
      </c>
    </row>
    <row r="471" ht="15.75" customHeight="1">
      <c r="A471" s="2">
        <v>45495.0</v>
      </c>
      <c r="B471" s="3">
        <v>0.46836805555555555</v>
      </c>
      <c r="C471" s="1" t="s">
        <v>192</v>
      </c>
      <c r="D471" s="1" t="s">
        <v>258</v>
      </c>
      <c r="E471" s="1" t="s">
        <v>259</v>
      </c>
      <c r="F471" s="1" t="s">
        <v>157</v>
      </c>
      <c r="G471" s="1" t="s">
        <v>260</v>
      </c>
      <c r="H471" s="1" t="s">
        <v>29</v>
      </c>
      <c r="I471" s="1" t="s">
        <v>63</v>
      </c>
      <c r="J471" s="1">
        <v>112.0</v>
      </c>
      <c r="L471" s="4">
        <f t="shared" si="1"/>
        <v>0.0001157407407</v>
      </c>
    </row>
    <row r="472" ht="15.75" customHeight="1">
      <c r="A472" s="2">
        <v>45495.0</v>
      </c>
      <c r="B472" s="3">
        <v>0.4684837962962963</v>
      </c>
      <c r="C472" s="1" t="s">
        <v>185</v>
      </c>
      <c r="D472" s="1" t="s">
        <v>199</v>
      </c>
      <c r="E472" s="1" t="s">
        <v>200</v>
      </c>
      <c r="F472" s="1" t="s">
        <v>48</v>
      </c>
      <c r="G472" s="1" t="s">
        <v>110</v>
      </c>
      <c r="H472" s="1" t="s">
        <v>15</v>
      </c>
      <c r="I472" s="1" t="s">
        <v>104</v>
      </c>
      <c r="J472" s="1">
        <v>112.0</v>
      </c>
      <c r="L472" s="4">
        <f t="shared" si="1"/>
        <v>0.0001273148148</v>
      </c>
    </row>
    <row r="473" ht="15.75" customHeight="1">
      <c r="A473" s="2">
        <v>45495.0</v>
      </c>
      <c r="B473" s="3">
        <v>0.4686111111111111</v>
      </c>
      <c r="C473" s="1" t="s">
        <v>402</v>
      </c>
      <c r="D473" s="1" t="s">
        <v>359</v>
      </c>
      <c r="E473" s="1" t="s">
        <v>426</v>
      </c>
      <c r="F473" s="1" t="s">
        <v>88</v>
      </c>
      <c r="G473" s="1" t="s">
        <v>247</v>
      </c>
      <c r="H473" s="1" t="s">
        <v>142</v>
      </c>
      <c r="I473" s="1" t="s">
        <v>104</v>
      </c>
      <c r="J473" s="1">
        <v>112.0</v>
      </c>
      <c r="L473" s="4">
        <f t="shared" si="1"/>
        <v>0.0001273148148</v>
      </c>
    </row>
    <row r="474" ht="15.75" customHeight="1">
      <c r="A474" s="2">
        <v>45495.0</v>
      </c>
      <c r="B474" s="3">
        <v>0.46873842592592596</v>
      </c>
      <c r="C474" s="1" t="s">
        <v>192</v>
      </c>
      <c r="D474" s="1" t="s">
        <v>258</v>
      </c>
      <c r="E474" s="1" t="s">
        <v>259</v>
      </c>
      <c r="F474" s="1" t="s">
        <v>157</v>
      </c>
      <c r="G474" s="1" t="s">
        <v>260</v>
      </c>
      <c r="H474" s="1" t="s">
        <v>29</v>
      </c>
      <c r="I474" s="1" t="s">
        <v>63</v>
      </c>
      <c r="J474" s="1">
        <v>112.0</v>
      </c>
      <c r="L474" s="4">
        <f t="shared" si="1"/>
        <v>0.0001273148148</v>
      </c>
    </row>
    <row r="475" ht="15.75" customHeight="1">
      <c r="A475" s="2">
        <v>45495.0</v>
      </c>
      <c r="B475" s="3">
        <v>0.4688657407407408</v>
      </c>
      <c r="C475" s="1" t="s">
        <v>30</v>
      </c>
      <c r="D475" s="1" t="s">
        <v>98</v>
      </c>
      <c r="E475" s="1" t="s">
        <v>198</v>
      </c>
      <c r="F475" s="1" t="s">
        <v>64</v>
      </c>
      <c r="G475" s="1" t="s">
        <v>179</v>
      </c>
      <c r="H475" s="1" t="s">
        <v>53</v>
      </c>
      <c r="I475" s="1" t="s">
        <v>284</v>
      </c>
      <c r="J475" s="1">
        <v>112.0</v>
      </c>
      <c r="L475" s="4">
        <f t="shared" si="1"/>
        <v>0.0001273148148</v>
      </c>
    </row>
    <row r="476" ht="15.75" customHeight="1">
      <c r="A476" s="2">
        <v>45495.0</v>
      </c>
      <c r="B476" s="3">
        <v>0.46899305555555554</v>
      </c>
      <c r="C476" s="1" t="s">
        <v>141</v>
      </c>
      <c r="D476" s="1" t="s">
        <v>146</v>
      </c>
      <c r="E476" s="1" t="s">
        <v>147</v>
      </c>
      <c r="F476" s="1" t="s">
        <v>136</v>
      </c>
      <c r="G476" s="1" t="s">
        <v>171</v>
      </c>
      <c r="H476" s="1" t="s">
        <v>58</v>
      </c>
      <c r="I476" s="1" t="s">
        <v>284</v>
      </c>
      <c r="J476" s="1">
        <v>112.0</v>
      </c>
      <c r="L476" s="4">
        <f t="shared" si="1"/>
        <v>0.0001273148148</v>
      </c>
    </row>
    <row r="477" ht="15.75" customHeight="1">
      <c r="A477" s="2">
        <v>45495.0</v>
      </c>
      <c r="B477" s="3">
        <v>0.46912037037037035</v>
      </c>
      <c r="C477" s="1" t="s">
        <v>206</v>
      </c>
      <c r="D477" s="1" t="s">
        <v>174</v>
      </c>
      <c r="E477" s="1" t="s">
        <v>175</v>
      </c>
      <c r="F477" s="1" t="s">
        <v>157</v>
      </c>
      <c r="G477" s="1" t="s">
        <v>216</v>
      </c>
      <c r="H477" s="1" t="s">
        <v>29</v>
      </c>
      <c r="I477" s="1" t="s">
        <v>284</v>
      </c>
      <c r="J477" s="1">
        <v>112.0</v>
      </c>
      <c r="L477" s="4">
        <f t="shared" si="1"/>
        <v>0.0001273148148</v>
      </c>
    </row>
    <row r="478" ht="15.75" customHeight="1">
      <c r="A478" s="2">
        <v>45495.0</v>
      </c>
      <c r="B478" s="3">
        <v>0.46924768518518517</v>
      </c>
      <c r="C478" s="1" t="s">
        <v>134</v>
      </c>
      <c r="D478" s="1" t="s">
        <v>55</v>
      </c>
      <c r="E478" s="1" t="s">
        <v>135</v>
      </c>
      <c r="F478" s="1" t="s">
        <v>136</v>
      </c>
      <c r="G478" s="1" t="s">
        <v>137</v>
      </c>
      <c r="H478" s="1" t="s">
        <v>58</v>
      </c>
      <c r="I478" s="1" t="s">
        <v>284</v>
      </c>
      <c r="J478" s="1">
        <v>112.0</v>
      </c>
      <c r="L478" s="4">
        <f t="shared" si="1"/>
        <v>0.0001273148148</v>
      </c>
    </row>
    <row r="479" ht="15.75" customHeight="1">
      <c r="A479" s="2">
        <v>45495.0</v>
      </c>
      <c r="B479" s="3">
        <v>0.46937500000000004</v>
      </c>
      <c r="C479" s="1" t="s">
        <v>134</v>
      </c>
      <c r="D479" s="1" t="s">
        <v>55</v>
      </c>
      <c r="E479" s="1" t="s">
        <v>135</v>
      </c>
      <c r="F479" s="1" t="s">
        <v>136</v>
      </c>
      <c r="G479" s="1" t="s">
        <v>137</v>
      </c>
      <c r="H479" s="1" t="s">
        <v>58</v>
      </c>
      <c r="I479" s="1" t="s">
        <v>63</v>
      </c>
      <c r="J479" s="1">
        <v>112.0</v>
      </c>
      <c r="L479" s="4">
        <f t="shared" si="1"/>
        <v>0.0001273148148</v>
      </c>
    </row>
    <row r="480" ht="15.75" customHeight="1">
      <c r="A480" s="2">
        <v>45495.0</v>
      </c>
      <c r="B480" s="3">
        <v>0.4695023148148148</v>
      </c>
      <c r="C480" s="1" t="s">
        <v>107</v>
      </c>
      <c r="D480" s="1" t="s">
        <v>93</v>
      </c>
      <c r="E480" s="1" t="s">
        <v>108</v>
      </c>
      <c r="F480" s="1" t="s">
        <v>75</v>
      </c>
      <c r="G480" s="1" t="s">
        <v>109</v>
      </c>
      <c r="H480" s="1" t="s">
        <v>42</v>
      </c>
      <c r="I480" s="1" t="s">
        <v>284</v>
      </c>
      <c r="J480" s="1">
        <v>112.0</v>
      </c>
      <c r="L480" s="4">
        <f t="shared" si="1"/>
        <v>0.0001273148148</v>
      </c>
    </row>
    <row r="481" ht="15.75" customHeight="1">
      <c r="A481" s="2">
        <v>45495.0</v>
      </c>
      <c r="B481" s="3">
        <v>0.4696296296296296</v>
      </c>
      <c r="C481" s="1" t="s">
        <v>194</v>
      </c>
      <c r="D481" s="1" t="s">
        <v>202</v>
      </c>
      <c r="E481" s="1" t="s">
        <v>242</v>
      </c>
      <c r="F481" s="1" t="s">
        <v>169</v>
      </c>
      <c r="G481" s="1" t="s">
        <v>243</v>
      </c>
      <c r="H481" s="1" t="s">
        <v>36</v>
      </c>
      <c r="I481" s="1" t="s">
        <v>63</v>
      </c>
      <c r="J481" s="1">
        <v>112.0</v>
      </c>
      <c r="L481" s="4">
        <f t="shared" si="1"/>
        <v>0.0001157407407</v>
      </c>
    </row>
    <row r="482" ht="15.75" customHeight="1">
      <c r="A482" s="2">
        <v>45495.0</v>
      </c>
      <c r="B482" s="3">
        <v>0.4697453703703704</v>
      </c>
      <c r="C482" s="1" t="s">
        <v>389</v>
      </c>
      <c r="D482" s="1" t="s">
        <v>139</v>
      </c>
      <c r="E482" s="1" t="s">
        <v>140</v>
      </c>
      <c r="F482" s="1" t="s">
        <v>83</v>
      </c>
      <c r="G482" s="1" t="s">
        <v>145</v>
      </c>
      <c r="H482" s="1" t="s">
        <v>142</v>
      </c>
      <c r="I482" s="1" t="s">
        <v>284</v>
      </c>
      <c r="J482" s="1">
        <v>112.0</v>
      </c>
      <c r="L482" s="4">
        <f t="shared" si="1"/>
        <v>0.0001157407407</v>
      </c>
    </row>
    <row r="483" ht="15.75" customHeight="1">
      <c r="A483" s="2">
        <v>45495.0</v>
      </c>
      <c r="B483" s="3">
        <v>0.4698611111111111</v>
      </c>
      <c r="C483" s="1" t="s">
        <v>159</v>
      </c>
      <c r="D483" s="1" t="s">
        <v>146</v>
      </c>
      <c r="E483" s="1" t="s">
        <v>160</v>
      </c>
      <c r="F483" s="1" t="s">
        <v>136</v>
      </c>
      <c r="G483" s="1" t="s">
        <v>161</v>
      </c>
      <c r="H483" s="1" t="s">
        <v>58</v>
      </c>
      <c r="I483" s="1" t="s">
        <v>284</v>
      </c>
      <c r="J483" s="1">
        <v>112.0</v>
      </c>
      <c r="L483" s="4">
        <f t="shared" si="1"/>
        <v>0.0001157407407</v>
      </c>
    </row>
    <row r="484" ht="15.75" customHeight="1">
      <c r="A484" s="2">
        <v>45495.0</v>
      </c>
      <c r="B484" s="3">
        <v>0.46997685185185184</v>
      </c>
      <c r="C484" s="1" t="s">
        <v>159</v>
      </c>
      <c r="D484" s="1" t="s">
        <v>146</v>
      </c>
      <c r="E484" s="1" t="s">
        <v>160</v>
      </c>
      <c r="F484" s="1" t="s">
        <v>136</v>
      </c>
      <c r="G484" s="1" t="s">
        <v>161</v>
      </c>
      <c r="H484" s="1" t="s">
        <v>58</v>
      </c>
      <c r="I484" s="1" t="s">
        <v>284</v>
      </c>
      <c r="J484" s="1">
        <v>112.0</v>
      </c>
      <c r="L484" s="4">
        <f t="shared" si="1"/>
        <v>0.0001157407407</v>
      </c>
    </row>
    <row r="485" ht="15.75" customHeight="1">
      <c r="A485" s="2">
        <v>45495.0</v>
      </c>
      <c r="B485" s="3">
        <v>0.47009259259259256</v>
      </c>
      <c r="C485" s="1" t="s">
        <v>49</v>
      </c>
      <c r="D485" s="1" t="s">
        <v>111</v>
      </c>
      <c r="E485" s="1" t="s">
        <v>112</v>
      </c>
      <c r="F485" s="1" t="s">
        <v>56</v>
      </c>
      <c r="G485" s="1" t="s">
        <v>128</v>
      </c>
      <c r="H485" s="1" t="s">
        <v>42</v>
      </c>
      <c r="I485" s="1" t="s">
        <v>104</v>
      </c>
      <c r="J485" s="1">
        <v>112.0</v>
      </c>
      <c r="L485" s="4">
        <f t="shared" si="1"/>
        <v>0.0001157407407</v>
      </c>
    </row>
    <row r="486" ht="15.75" customHeight="1">
      <c r="A486" s="2">
        <v>45495.0</v>
      </c>
      <c r="B486" s="3">
        <v>0.47020833333333334</v>
      </c>
      <c r="C486" s="1" t="s">
        <v>389</v>
      </c>
      <c r="D486" s="1" t="s">
        <v>139</v>
      </c>
      <c r="E486" s="1" t="s">
        <v>140</v>
      </c>
      <c r="F486" s="1" t="s">
        <v>83</v>
      </c>
      <c r="G486" s="1" t="s">
        <v>145</v>
      </c>
      <c r="H486" s="1" t="s">
        <v>142</v>
      </c>
      <c r="I486" s="1" t="s">
        <v>104</v>
      </c>
      <c r="J486" s="1">
        <v>112.0</v>
      </c>
      <c r="L486" s="4">
        <f t="shared" si="1"/>
        <v>0.0001157407407</v>
      </c>
    </row>
    <row r="487" ht="15.75" customHeight="1">
      <c r="A487" s="2">
        <v>45495.0</v>
      </c>
      <c r="B487" s="3">
        <v>0.4703240740740741</v>
      </c>
      <c r="C487" s="1" t="s">
        <v>100</v>
      </c>
      <c r="D487" s="1" t="s">
        <v>73</v>
      </c>
      <c r="E487" s="1" t="s">
        <v>114</v>
      </c>
      <c r="F487" s="1" t="s">
        <v>75</v>
      </c>
      <c r="G487" s="1" t="s">
        <v>115</v>
      </c>
      <c r="H487" s="1" t="s">
        <v>42</v>
      </c>
      <c r="I487" s="1" t="s">
        <v>63</v>
      </c>
      <c r="J487" s="1">
        <v>112.0</v>
      </c>
      <c r="L487" s="4">
        <f t="shared" si="1"/>
        <v>0.0001157407407</v>
      </c>
    </row>
    <row r="488" ht="15.75" customHeight="1">
      <c r="A488" s="2">
        <v>45495.0</v>
      </c>
      <c r="B488" s="3">
        <v>0.4704398148148148</v>
      </c>
      <c r="C488" s="1" t="s">
        <v>220</v>
      </c>
      <c r="D488" s="1" t="s">
        <v>221</v>
      </c>
      <c r="E488" s="1" t="s">
        <v>222</v>
      </c>
      <c r="F488" s="1" t="s">
        <v>83</v>
      </c>
      <c r="G488" s="1" t="s">
        <v>134</v>
      </c>
      <c r="H488" s="1" t="s">
        <v>15</v>
      </c>
      <c r="I488" s="1" t="s">
        <v>104</v>
      </c>
      <c r="J488" s="1">
        <v>112.0</v>
      </c>
      <c r="L488" s="4">
        <f t="shared" si="1"/>
        <v>0.0001157407407</v>
      </c>
    </row>
    <row r="489" ht="15.75" customHeight="1">
      <c r="A489" s="2">
        <v>45495.0</v>
      </c>
      <c r="B489" s="3">
        <v>0.47055555555555556</v>
      </c>
      <c r="C489" s="1" t="s">
        <v>50</v>
      </c>
      <c r="D489" s="1" t="s">
        <v>51</v>
      </c>
      <c r="E489" s="1" t="s">
        <v>47</v>
      </c>
      <c r="F489" s="1" t="s">
        <v>48</v>
      </c>
      <c r="G489" s="1" t="s">
        <v>52</v>
      </c>
      <c r="H489" s="1" t="s">
        <v>53</v>
      </c>
      <c r="I489" s="1" t="s">
        <v>218</v>
      </c>
      <c r="J489" s="1">
        <v>112.0</v>
      </c>
      <c r="L489" s="4">
        <f t="shared" si="1"/>
        <v>0.0001157407407</v>
      </c>
    </row>
    <row r="490" ht="15.75" customHeight="1">
      <c r="A490" s="2">
        <v>45495.0</v>
      </c>
      <c r="B490" s="3">
        <v>0.4706712962962963</v>
      </c>
      <c r="C490" s="1" t="s">
        <v>370</v>
      </c>
      <c r="D490" s="1" t="s">
        <v>27</v>
      </c>
      <c r="E490" s="1" t="s">
        <v>369</v>
      </c>
      <c r="F490" s="1" t="s">
        <v>29</v>
      </c>
      <c r="G490" s="1" t="s">
        <v>371</v>
      </c>
      <c r="H490" s="1" t="s">
        <v>31</v>
      </c>
      <c r="I490" s="1" t="s">
        <v>218</v>
      </c>
      <c r="J490" s="1">
        <v>112.0</v>
      </c>
      <c r="L490" s="4">
        <f t="shared" si="1"/>
        <v>0.0001157407407</v>
      </c>
    </row>
    <row r="491" ht="15.75" customHeight="1">
      <c r="A491" s="2">
        <v>45495.0</v>
      </c>
      <c r="B491" s="3">
        <v>0.47078703703703706</v>
      </c>
      <c r="C491" s="1" t="s">
        <v>194</v>
      </c>
      <c r="D491" s="1" t="s">
        <v>202</v>
      </c>
      <c r="E491" s="1" t="s">
        <v>242</v>
      </c>
      <c r="F491" s="1" t="s">
        <v>169</v>
      </c>
      <c r="G491" s="1" t="s">
        <v>243</v>
      </c>
      <c r="H491" s="1" t="s">
        <v>36</v>
      </c>
      <c r="I491" s="1" t="s">
        <v>63</v>
      </c>
      <c r="J491" s="1">
        <v>112.0</v>
      </c>
      <c r="L491" s="4">
        <f t="shared" si="1"/>
        <v>0.0001157407407</v>
      </c>
    </row>
    <row r="492" ht="15.75" customHeight="1">
      <c r="A492" s="2">
        <v>45495.0</v>
      </c>
      <c r="B492" s="3">
        <v>0.4709027777777777</v>
      </c>
      <c r="C492" s="1" t="s">
        <v>37</v>
      </c>
      <c r="D492" s="1" t="s">
        <v>199</v>
      </c>
      <c r="E492" s="1" t="s">
        <v>210</v>
      </c>
      <c r="F492" s="1" t="s">
        <v>48</v>
      </c>
      <c r="G492" s="1" t="s">
        <v>54</v>
      </c>
      <c r="H492" s="1" t="s">
        <v>15</v>
      </c>
      <c r="I492" s="1" t="s">
        <v>69</v>
      </c>
      <c r="J492" s="1">
        <v>112.0</v>
      </c>
      <c r="L492" s="4">
        <f t="shared" si="1"/>
        <v>0.0001157407407</v>
      </c>
    </row>
    <row r="493" ht="15.75" customHeight="1">
      <c r="A493" s="2">
        <v>45495.0</v>
      </c>
      <c r="B493" s="3">
        <v>0.4710185185185185</v>
      </c>
      <c r="C493" s="1" t="s">
        <v>191</v>
      </c>
      <c r="D493" s="1" t="s">
        <v>167</v>
      </c>
      <c r="E493" s="1" t="s">
        <v>177</v>
      </c>
      <c r="F493" s="1" t="s">
        <v>169</v>
      </c>
      <c r="G493" s="1" t="s">
        <v>192</v>
      </c>
      <c r="H493" s="1" t="s">
        <v>36</v>
      </c>
      <c r="I493" s="1" t="s">
        <v>63</v>
      </c>
      <c r="J493" s="1">
        <v>112.0</v>
      </c>
      <c r="L493" s="4">
        <f t="shared" si="1"/>
        <v>0.0001157407407</v>
      </c>
    </row>
    <row r="494" ht="15.75" customHeight="1">
      <c r="A494" s="2">
        <v>45495.0</v>
      </c>
      <c r="B494" s="3">
        <v>0.4711342592592593</v>
      </c>
      <c r="C494" s="1" t="s">
        <v>220</v>
      </c>
      <c r="D494" s="1" t="s">
        <v>221</v>
      </c>
      <c r="E494" s="1" t="s">
        <v>222</v>
      </c>
      <c r="F494" s="1" t="s">
        <v>83</v>
      </c>
      <c r="G494" s="1" t="s">
        <v>134</v>
      </c>
      <c r="H494" s="1" t="s">
        <v>15</v>
      </c>
      <c r="I494" s="1" t="s">
        <v>69</v>
      </c>
      <c r="J494" s="1">
        <v>112.0</v>
      </c>
      <c r="L494" s="4">
        <f t="shared" si="1"/>
        <v>0.0001157407407</v>
      </c>
    </row>
    <row r="495" ht="15.75" customHeight="1">
      <c r="A495" s="2">
        <v>45495.0</v>
      </c>
      <c r="B495" s="3">
        <v>0.47125</v>
      </c>
      <c r="C495" s="1" t="s">
        <v>166</v>
      </c>
      <c r="D495" s="1" t="s">
        <v>167</v>
      </c>
      <c r="E495" s="1" t="s">
        <v>168</v>
      </c>
      <c r="F495" s="1" t="s">
        <v>169</v>
      </c>
      <c r="G495" s="1" t="s">
        <v>170</v>
      </c>
      <c r="H495" s="1" t="s">
        <v>36</v>
      </c>
      <c r="I495" s="1" t="s">
        <v>284</v>
      </c>
      <c r="J495" s="1">
        <v>112.0</v>
      </c>
      <c r="L495" s="4">
        <f t="shared" si="1"/>
        <v>0.0001157407407</v>
      </c>
    </row>
    <row r="496" ht="15.75" customHeight="1">
      <c r="A496" s="2">
        <v>45495.0</v>
      </c>
      <c r="B496" s="3">
        <v>0.4713657407407407</v>
      </c>
      <c r="C496" s="1" t="s">
        <v>192</v>
      </c>
      <c r="D496" s="1" t="s">
        <v>258</v>
      </c>
      <c r="E496" s="1" t="s">
        <v>259</v>
      </c>
      <c r="F496" s="1" t="s">
        <v>157</v>
      </c>
      <c r="G496" s="1" t="s">
        <v>260</v>
      </c>
      <c r="H496" s="1" t="s">
        <v>29</v>
      </c>
      <c r="I496" s="1" t="s">
        <v>63</v>
      </c>
      <c r="J496" s="1">
        <v>112.0</v>
      </c>
      <c r="L496" s="4">
        <f t="shared" si="1"/>
        <v>0.0001157407407</v>
      </c>
    </row>
    <row r="497" ht="15.75" customHeight="1">
      <c r="A497" s="2">
        <v>45495.0</v>
      </c>
      <c r="B497" s="3">
        <v>0.47148148148148145</v>
      </c>
      <c r="C497" s="1" t="s">
        <v>97</v>
      </c>
      <c r="D497" s="1" t="s">
        <v>98</v>
      </c>
      <c r="E497" s="1" t="s">
        <v>99</v>
      </c>
      <c r="F497" s="1" t="s">
        <v>64</v>
      </c>
      <c r="G497" s="1" t="s">
        <v>100</v>
      </c>
      <c r="H497" s="1" t="s">
        <v>53</v>
      </c>
      <c r="I497" s="1" t="s">
        <v>63</v>
      </c>
      <c r="J497" s="1">
        <v>112.0</v>
      </c>
      <c r="L497" s="4">
        <f t="shared" si="1"/>
        <v>0.0001157407407</v>
      </c>
    </row>
    <row r="498" ht="15.75" customHeight="1">
      <c r="A498" s="2">
        <v>45495.0</v>
      </c>
      <c r="B498" s="3">
        <v>0.4715972222222222</v>
      </c>
      <c r="C498" s="1" t="s">
        <v>223</v>
      </c>
      <c r="D498" s="1" t="s">
        <v>129</v>
      </c>
      <c r="E498" s="1" t="s">
        <v>130</v>
      </c>
      <c r="F498" s="1" t="s">
        <v>118</v>
      </c>
      <c r="G498" s="1" t="s">
        <v>224</v>
      </c>
      <c r="H498" s="1" t="s">
        <v>132</v>
      </c>
      <c r="I498" s="1" t="s">
        <v>104</v>
      </c>
      <c r="J498" s="1">
        <v>112.0</v>
      </c>
      <c r="L498" s="4">
        <f t="shared" si="1"/>
        <v>0.0001273148148</v>
      </c>
    </row>
    <row r="499" ht="15.75" customHeight="1">
      <c r="A499" s="2">
        <v>45495.0</v>
      </c>
      <c r="B499" s="3">
        <v>0.47172453703703704</v>
      </c>
      <c r="C499" s="1" t="s">
        <v>97</v>
      </c>
      <c r="D499" s="1" t="s">
        <v>98</v>
      </c>
      <c r="E499" s="1" t="s">
        <v>99</v>
      </c>
      <c r="F499" s="1" t="s">
        <v>64</v>
      </c>
      <c r="G499" s="1" t="s">
        <v>100</v>
      </c>
      <c r="H499" s="1" t="s">
        <v>53</v>
      </c>
      <c r="I499" s="1" t="s">
        <v>69</v>
      </c>
      <c r="J499" s="1">
        <v>112.0</v>
      </c>
      <c r="L499" s="4">
        <f t="shared" si="1"/>
        <v>0.0001157407407</v>
      </c>
    </row>
    <row r="500" ht="15.75" customHeight="1">
      <c r="A500" s="2">
        <v>45495.0</v>
      </c>
      <c r="B500" s="3">
        <v>0.47184027777777776</v>
      </c>
      <c r="C500" s="1" t="s">
        <v>30</v>
      </c>
      <c r="D500" s="1" t="s">
        <v>98</v>
      </c>
      <c r="E500" s="1" t="s">
        <v>198</v>
      </c>
      <c r="F500" s="1" t="s">
        <v>64</v>
      </c>
      <c r="G500" s="1" t="s">
        <v>179</v>
      </c>
      <c r="H500" s="1" t="s">
        <v>53</v>
      </c>
      <c r="I500" s="1" t="s">
        <v>104</v>
      </c>
      <c r="J500" s="1">
        <v>112.0</v>
      </c>
      <c r="L500" s="4">
        <f t="shared" si="1"/>
        <v>0.0001157407407</v>
      </c>
    </row>
    <row r="501" ht="15.75" customHeight="1">
      <c r="A501" s="2">
        <v>45495.0</v>
      </c>
      <c r="B501" s="3">
        <v>0.47195601851851854</v>
      </c>
      <c r="C501" s="1" t="s">
        <v>166</v>
      </c>
      <c r="D501" s="1" t="s">
        <v>167</v>
      </c>
      <c r="E501" s="1" t="s">
        <v>168</v>
      </c>
      <c r="F501" s="1" t="s">
        <v>169</v>
      </c>
      <c r="G501" s="1" t="s">
        <v>170</v>
      </c>
      <c r="H501" s="1" t="s">
        <v>36</v>
      </c>
      <c r="I501" s="1" t="s">
        <v>69</v>
      </c>
      <c r="J501" s="1">
        <v>112.0</v>
      </c>
      <c r="L501" s="4">
        <f t="shared" si="1"/>
        <v>0.0001157407407</v>
      </c>
    </row>
    <row r="502" ht="15.75" customHeight="1">
      <c r="A502" s="2">
        <v>45495.0</v>
      </c>
      <c r="B502" s="3">
        <v>0.4720717592592593</v>
      </c>
      <c r="C502" s="1" t="s">
        <v>128</v>
      </c>
      <c r="D502" s="1" t="s">
        <v>129</v>
      </c>
      <c r="E502" s="1" t="s">
        <v>130</v>
      </c>
      <c r="F502" s="1" t="s">
        <v>118</v>
      </c>
      <c r="G502" s="1" t="s">
        <v>131</v>
      </c>
      <c r="H502" s="1" t="s">
        <v>132</v>
      </c>
      <c r="I502" s="1" t="s">
        <v>104</v>
      </c>
      <c r="J502" s="1">
        <v>112.0</v>
      </c>
      <c r="L502" s="4">
        <f t="shared" si="1"/>
        <v>0.0001157407407</v>
      </c>
    </row>
    <row r="503" ht="15.75" customHeight="1">
      <c r="A503" s="2">
        <v>45495.0</v>
      </c>
      <c r="B503" s="3">
        <v>0.4721875</v>
      </c>
      <c r="C503" s="1" t="s">
        <v>166</v>
      </c>
      <c r="D503" s="1" t="s">
        <v>167</v>
      </c>
      <c r="E503" s="1" t="s">
        <v>168</v>
      </c>
      <c r="F503" s="1" t="s">
        <v>169</v>
      </c>
      <c r="G503" s="1" t="s">
        <v>170</v>
      </c>
      <c r="H503" s="1" t="s">
        <v>36</v>
      </c>
      <c r="I503" s="1" t="s">
        <v>284</v>
      </c>
      <c r="J503" s="1">
        <v>112.0</v>
      </c>
      <c r="L503" s="4">
        <f t="shared" si="1"/>
        <v>0.0001157407407</v>
      </c>
    </row>
    <row r="504" ht="15.75" customHeight="1">
      <c r="A504" s="2">
        <v>45495.0</v>
      </c>
      <c r="B504" s="3">
        <v>0.47230324074074076</v>
      </c>
      <c r="C504" s="1" t="s">
        <v>192</v>
      </c>
      <c r="D504" s="1" t="s">
        <v>258</v>
      </c>
      <c r="E504" s="1" t="s">
        <v>259</v>
      </c>
      <c r="F504" s="1" t="s">
        <v>157</v>
      </c>
      <c r="G504" s="1" t="s">
        <v>260</v>
      </c>
      <c r="H504" s="1" t="s">
        <v>29</v>
      </c>
      <c r="I504" s="1" t="s">
        <v>104</v>
      </c>
      <c r="J504" s="1">
        <v>112.0</v>
      </c>
      <c r="L504" s="4">
        <f t="shared" si="1"/>
        <v>0.0001157407407</v>
      </c>
    </row>
    <row r="505" ht="15.75" customHeight="1">
      <c r="A505" s="2">
        <v>45495.0</v>
      </c>
      <c r="B505" s="3">
        <v>0.4724189814814815</v>
      </c>
      <c r="C505" s="1" t="s">
        <v>89</v>
      </c>
      <c r="D505" s="1" t="s">
        <v>167</v>
      </c>
      <c r="E505" s="1" t="s">
        <v>177</v>
      </c>
      <c r="F505" s="1" t="s">
        <v>169</v>
      </c>
      <c r="G505" s="1" t="s">
        <v>178</v>
      </c>
      <c r="H505" s="1" t="s">
        <v>36</v>
      </c>
      <c r="I505" s="1" t="s">
        <v>63</v>
      </c>
      <c r="J505" s="1">
        <v>112.0</v>
      </c>
      <c r="L505" s="4">
        <f t="shared" si="1"/>
        <v>0.0001157407407</v>
      </c>
    </row>
    <row r="506" ht="15.75" customHeight="1">
      <c r="A506" s="2">
        <v>45495.0</v>
      </c>
      <c r="B506" s="3">
        <v>0.4725347222222222</v>
      </c>
      <c r="C506" s="1" t="s">
        <v>110</v>
      </c>
      <c r="D506" s="1" t="s">
        <v>111</v>
      </c>
      <c r="E506" s="1" t="s">
        <v>112</v>
      </c>
      <c r="F506" s="1" t="s">
        <v>56</v>
      </c>
      <c r="G506" s="1" t="s">
        <v>113</v>
      </c>
      <c r="H506" s="1" t="s">
        <v>42</v>
      </c>
      <c r="I506" s="1" t="s">
        <v>104</v>
      </c>
      <c r="J506" s="1">
        <v>112.0</v>
      </c>
      <c r="L506" s="4">
        <f t="shared" si="1"/>
        <v>0.0001157407407</v>
      </c>
    </row>
    <row r="507" ht="15.75" customHeight="1">
      <c r="A507" s="2">
        <v>45495.0</v>
      </c>
      <c r="B507" s="3">
        <v>0.4726504629629629</v>
      </c>
      <c r="C507" s="1" t="s">
        <v>166</v>
      </c>
      <c r="D507" s="1" t="s">
        <v>167</v>
      </c>
      <c r="E507" s="1" t="s">
        <v>168</v>
      </c>
      <c r="F507" s="1" t="s">
        <v>169</v>
      </c>
      <c r="G507" s="1" t="s">
        <v>170</v>
      </c>
      <c r="H507" s="1" t="s">
        <v>36</v>
      </c>
      <c r="I507" s="1" t="s">
        <v>63</v>
      </c>
      <c r="J507" s="1">
        <v>112.0</v>
      </c>
      <c r="L507" s="4">
        <f t="shared" si="1"/>
        <v>0.0001157407407</v>
      </c>
    </row>
    <row r="508" ht="15.75" customHeight="1">
      <c r="A508" s="2">
        <v>45495.0</v>
      </c>
      <c r="B508" s="3">
        <v>0.4727662037037037</v>
      </c>
      <c r="C508" s="1" t="s">
        <v>223</v>
      </c>
      <c r="D508" s="1" t="s">
        <v>129</v>
      </c>
      <c r="E508" s="1" t="s">
        <v>130</v>
      </c>
      <c r="F508" s="1" t="s">
        <v>118</v>
      </c>
      <c r="G508" s="1" t="s">
        <v>224</v>
      </c>
      <c r="H508" s="1" t="s">
        <v>132</v>
      </c>
      <c r="I508" s="1" t="s">
        <v>104</v>
      </c>
      <c r="J508" s="1">
        <v>112.0</v>
      </c>
      <c r="L508" s="4">
        <f t="shared" si="1"/>
        <v>0.0001157407407</v>
      </c>
    </row>
    <row r="509" ht="15.75" customHeight="1">
      <c r="A509" s="2">
        <v>45495.0</v>
      </c>
      <c r="B509" s="3">
        <v>0.4728819444444445</v>
      </c>
      <c r="C509" s="1" t="s">
        <v>145</v>
      </c>
      <c r="D509" s="1" t="s">
        <v>146</v>
      </c>
      <c r="E509" s="1" t="s">
        <v>147</v>
      </c>
      <c r="F509" s="1" t="s">
        <v>136</v>
      </c>
      <c r="G509" s="1" t="s">
        <v>148</v>
      </c>
      <c r="H509" s="1" t="s">
        <v>58</v>
      </c>
      <c r="I509" s="1" t="s">
        <v>63</v>
      </c>
      <c r="J509" s="1">
        <v>112.0</v>
      </c>
      <c r="L509" s="4">
        <f t="shared" si="1"/>
        <v>0.0001157407407</v>
      </c>
    </row>
    <row r="510" ht="15.75" customHeight="1">
      <c r="A510" s="2">
        <v>45495.0</v>
      </c>
      <c r="B510" s="3">
        <v>0.4729976851851852</v>
      </c>
      <c r="C510" s="1" t="s">
        <v>23</v>
      </c>
      <c r="D510" s="1" t="s">
        <v>40</v>
      </c>
      <c r="E510" s="1" t="s">
        <v>41</v>
      </c>
      <c r="F510" s="1" t="s">
        <v>42</v>
      </c>
      <c r="G510" s="1" t="s">
        <v>43</v>
      </c>
      <c r="H510" s="1" t="s">
        <v>22</v>
      </c>
      <c r="I510" s="1" t="s">
        <v>81</v>
      </c>
      <c r="J510" s="1">
        <v>112.0</v>
      </c>
      <c r="L510" s="4">
        <f t="shared" si="1"/>
        <v>0.0001157407407</v>
      </c>
    </row>
    <row r="511" ht="15.75" customHeight="1">
      <c r="A511" s="2">
        <v>45495.0</v>
      </c>
      <c r="B511" s="3">
        <v>0.4731134259259259</v>
      </c>
      <c r="C511" s="1" t="s">
        <v>304</v>
      </c>
      <c r="D511" s="1" t="s">
        <v>46</v>
      </c>
      <c r="E511" s="1" t="s">
        <v>305</v>
      </c>
      <c r="F511" s="1" t="s">
        <v>48</v>
      </c>
      <c r="G511" s="1" t="s">
        <v>306</v>
      </c>
      <c r="H511" s="1" t="s">
        <v>15</v>
      </c>
      <c r="I511" s="1" t="s">
        <v>69</v>
      </c>
      <c r="J511" s="1">
        <v>112.0</v>
      </c>
      <c r="L511" s="4">
        <f t="shared" si="1"/>
        <v>0.0001157407407</v>
      </c>
    </row>
    <row r="512" ht="15.75" customHeight="1">
      <c r="A512" s="2">
        <v>45495.0</v>
      </c>
      <c r="B512" s="3">
        <v>0.47322916666666665</v>
      </c>
      <c r="C512" s="1" t="s">
        <v>223</v>
      </c>
      <c r="D512" s="1" t="s">
        <v>129</v>
      </c>
      <c r="E512" s="1" t="s">
        <v>130</v>
      </c>
      <c r="F512" s="1" t="s">
        <v>118</v>
      </c>
      <c r="G512" s="1" t="s">
        <v>224</v>
      </c>
      <c r="H512" s="1" t="s">
        <v>132</v>
      </c>
      <c r="I512" s="1" t="s">
        <v>104</v>
      </c>
      <c r="J512" s="1">
        <v>112.0</v>
      </c>
      <c r="L512" s="4">
        <f t="shared" si="1"/>
        <v>0.0001157407407</v>
      </c>
    </row>
    <row r="513" ht="15.75" customHeight="1">
      <c r="A513" s="2">
        <v>45495.0</v>
      </c>
      <c r="B513" s="3">
        <v>0.4733449074074074</v>
      </c>
      <c r="C513" s="1" t="s">
        <v>159</v>
      </c>
      <c r="D513" s="1" t="s">
        <v>146</v>
      </c>
      <c r="E513" s="1" t="s">
        <v>160</v>
      </c>
      <c r="F513" s="1" t="s">
        <v>136</v>
      </c>
      <c r="G513" s="1" t="s">
        <v>161</v>
      </c>
      <c r="H513" s="1" t="s">
        <v>58</v>
      </c>
      <c r="I513" s="1" t="s">
        <v>63</v>
      </c>
      <c r="J513" s="1">
        <v>112.0</v>
      </c>
      <c r="L513" s="4">
        <f t="shared" si="1"/>
        <v>0.0001157407407</v>
      </c>
    </row>
    <row r="514" ht="15.75" customHeight="1">
      <c r="A514" s="2">
        <v>45495.0</v>
      </c>
      <c r="B514" s="3">
        <v>0.4734606481481482</v>
      </c>
      <c r="C514" s="1" t="s">
        <v>89</v>
      </c>
      <c r="D514" s="1" t="s">
        <v>167</v>
      </c>
      <c r="E514" s="1" t="s">
        <v>177</v>
      </c>
      <c r="F514" s="1" t="s">
        <v>169</v>
      </c>
      <c r="G514" s="1" t="s">
        <v>178</v>
      </c>
      <c r="H514" s="1" t="s">
        <v>36</v>
      </c>
      <c r="I514" s="1" t="s">
        <v>81</v>
      </c>
      <c r="J514" s="1">
        <v>112.0</v>
      </c>
      <c r="L514" s="4">
        <f t="shared" si="1"/>
        <v>0.0001157407407</v>
      </c>
    </row>
    <row r="515" ht="15.75" customHeight="1">
      <c r="A515" s="2">
        <v>45495.0</v>
      </c>
      <c r="B515" s="3">
        <v>0.47357638888888887</v>
      </c>
      <c r="C515" s="1" t="s">
        <v>52</v>
      </c>
      <c r="D515" s="1" t="s">
        <v>111</v>
      </c>
      <c r="E515" s="1" t="s">
        <v>268</v>
      </c>
      <c r="F515" s="1" t="s">
        <v>56</v>
      </c>
      <c r="G515" s="1" t="s">
        <v>223</v>
      </c>
      <c r="H515" s="1" t="s">
        <v>42</v>
      </c>
      <c r="I515" s="1" t="s">
        <v>63</v>
      </c>
      <c r="J515" s="1">
        <v>112.0</v>
      </c>
      <c r="L515" s="4">
        <f t="shared" si="1"/>
        <v>0.0001157407407</v>
      </c>
    </row>
    <row r="516" ht="15.75" customHeight="1">
      <c r="A516" s="2">
        <v>45495.0</v>
      </c>
      <c r="B516" s="3">
        <v>0.47369212962962964</v>
      </c>
      <c r="C516" s="1" t="s">
        <v>206</v>
      </c>
      <c r="D516" s="1" t="s">
        <v>174</v>
      </c>
      <c r="E516" s="1" t="s">
        <v>175</v>
      </c>
      <c r="F516" s="1" t="s">
        <v>157</v>
      </c>
      <c r="G516" s="1" t="s">
        <v>216</v>
      </c>
      <c r="H516" s="1" t="s">
        <v>29</v>
      </c>
      <c r="I516" s="1" t="s">
        <v>69</v>
      </c>
      <c r="J516" s="1">
        <v>112.0</v>
      </c>
      <c r="L516" s="4">
        <f t="shared" si="1"/>
        <v>0.0001157407407</v>
      </c>
    </row>
    <row r="517" ht="15.75" customHeight="1">
      <c r="A517" s="2">
        <v>45495.0</v>
      </c>
      <c r="B517" s="3">
        <v>0.47380787037037037</v>
      </c>
      <c r="C517" s="1" t="s">
        <v>57</v>
      </c>
      <c r="D517" s="1" t="s">
        <v>155</v>
      </c>
      <c r="E517" s="1" t="s">
        <v>361</v>
      </c>
      <c r="F517" s="1" t="s">
        <v>157</v>
      </c>
      <c r="G517" s="1" t="s">
        <v>262</v>
      </c>
      <c r="H517" s="1" t="s">
        <v>132</v>
      </c>
      <c r="I517" s="1" t="s">
        <v>63</v>
      </c>
      <c r="J517" s="1">
        <v>112.0</v>
      </c>
      <c r="L517" s="4">
        <f t="shared" si="1"/>
        <v>0.0001157407407</v>
      </c>
    </row>
    <row r="518" ht="15.75" customHeight="1">
      <c r="A518" s="2">
        <v>45495.0</v>
      </c>
      <c r="B518" s="3">
        <v>0.47392361111111114</v>
      </c>
      <c r="C518" s="1" t="s">
        <v>159</v>
      </c>
      <c r="D518" s="1" t="s">
        <v>146</v>
      </c>
      <c r="E518" s="1" t="s">
        <v>160</v>
      </c>
      <c r="F518" s="1" t="s">
        <v>136</v>
      </c>
      <c r="G518" s="1" t="s">
        <v>161</v>
      </c>
      <c r="H518" s="1" t="s">
        <v>58</v>
      </c>
      <c r="I518" s="1" t="s">
        <v>63</v>
      </c>
      <c r="J518" s="1">
        <v>112.0</v>
      </c>
      <c r="L518" s="4">
        <f t="shared" si="1"/>
        <v>0.0001157407407</v>
      </c>
    </row>
    <row r="519" ht="15.75" customHeight="1">
      <c r="A519" s="2">
        <v>45495.0</v>
      </c>
      <c r="B519" s="3">
        <v>0.4740393518518518</v>
      </c>
      <c r="C519" s="1" t="s">
        <v>30</v>
      </c>
      <c r="D519" s="1" t="s">
        <v>98</v>
      </c>
      <c r="E519" s="1" t="s">
        <v>198</v>
      </c>
      <c r="F519" s="1" t="s">
        <v>64</v>
      </c>
      <c r="G519" s="1" t="s">
        <v>179</v>
      </c>
      <c r="H519" s="1" t="s">
        <v>53</v>
      </c>
      <c r="I519" s="1" t="s">
        <v>69</v>
      </c>
      <c r="J519" s="1">
        <v>112.0</v>
      </c>
      <c r="L519" s="4">
        <f t="shared" si="1"/>
        <v>0.0001157407407</v>
      </c>
    </row>
    <row r="520" ht="15.75" customHeight="1">
      <c r="A520" s="2">
        <v>45495.0</v>
      </c>
      <c r="B520" s="3">
        <v>0.4741550925925926</v>
      </c>
      <c r="C520" s="1" t="s">
        <v>54</v>
      </c>
      <c r="D520" s="1" t="s">
        <v>55</v>
      </c>
      <c r="E520" s="1" t="s">
        <v>19</v>
      </c>
      <c r="F520" s="1" t="s">
        <v>56</v>
      </c>
      <c r="G520" s="1" t="s">
        <v>57</v>
      </c>
      <c r="H520" s="1" t="s">
        <v>58</v>
      </c>
      <c r="I520" s="1" t="s">
        <v>104</v>
      </c>
      <c r="J520" s="1">
        <v>112.0</v>
      </c>
      <c r="L520" s="4">
        <f t="shared" si="1"/>
        <v>0.0001157407407</v>
      </c>
    </row>
    <row r="521" ht="15.75" customHeight="1">
      <c r="A521" s="2">
        <v>45495.0</v>
      </c>
      <c r="B521" s="3">
        <v>0.47427083333333336</v>
      </c>
      <c r="C521" s="1" t="s">
        <v>216</v>
      </c>
      <c r="D521" s="1" t="s">
        <v>116</v>
      </c>
      <c r="E521" s="1" t="s">
        <v>217</v>
      </c>
      <c r="F521" s="1" t="s">
        <v>218</v>
      </c>
      <c r="G521" s="1" t="s">
        <v>219</v>
      </c>
      <c r="H521" s="1" t="s">
        <v>88</v>
      </c>
      <c r="I521" s="1" t="s">
        <v>63</v>
      </c>
      <c r="J521" s="1">
        <v>112.0</v>
      </c>
      <c r="L521" s="4">
        <f t="shared" si="1"/>
        <v>0.0001157407407</v>
      </c>
    </row>
    <row r="522" ht="15.75" customHeight="1">
      <c r="A522" s="2">
        <v>45495.0</v>
      </c>
      <c r="B522" s="3">
        <v>0.4743865740740741</v>
      </c>
      <c r="C522" s="1" t="s">
        <v>253</v>
      </c>
      <c r="D522" s="1" t="s">
        <v>254</v>
      </c>
      <c r="E522" s="1" t="s">
        <v>255</v>
      </c>
      <c r="F522" s="1" t="s">
        <v>218</v>
      </c>
      <c r="G522" s="1" t="s">
        <v>119</v>
      </c>
      <c r="H522" s="1" t="s">
        <v>88</v>
      </c>
      <c r="I522" s="1" t="s">
        <v>104</v>
      </c>
      <c r="J522" s="1">
        <v>112.0</v>
      </c>
      <c r="L522" s="4">
        <f t="shared" si="1"/>
        <v>0.0001273148148</v>
      </c>
    </row>
    <row r="523" ht="15.75" customHeight="1">
      <c r="A523" s="2">
        <v>45495.0</v>
      </c>
      <c r="B523" s="3">
        <v>0.4745138888888889</v>
      </c>
      <c r="C523" s="1" t="s">
        <v>260</v>
      </c>
      <c r="D523" s="1" t="s">
        <v>116</v>
      </c>
      <c r="E523" s="1" t="s">
        <v>217</v>
      </c>
      <c r="F523" s="1" t="s">
        <v>218</v>
      </c>
      <c r="G523" s="1" t="s">
        <v>237</v>
      </c>
      <c r="H523" s="1" t="s">
        <v>88</v>
      </c>
      <c r="I523" s="1" t="s">
        <v>63</v>
      </c>
      <c r="J523" s="1">
        <v>112.0</v>
      </c>
      <c r="L523" s="4">
        <f t="shared" si="1"/>
        <v>0.0001157407407</v>
      </c>
    </row>
    <row r="524" ht="15.75" customHeight="1">
      <c r="A524" s="2">
        <v>45495.0</v>
      </c>
      <c r="B524" s="3">
        <v>0.4746296296296297</v>
      </c>
      <c r="C524" s="1" t="s">
        <v>206</v>
      </c>
      <c r="D524" s="1" t="s">
        <v>174</v>
      </c>
      <c r="E524" s="1" t="s">
        <v>175</v>
      </c>
      <c r="F524" s="1" t="s">
        <v>157</v>
      </c>
      <c r="G524" s="1" t="s">
        <v>216</v>
      </c>
      <c r="H524" s="1" t="s">
        <v>29</v>
      </c>
      <c r="I524" s="1" t="s">
        <v>63</v>
      </c>
      <c r="J524" s="1">
        <v>112.0</v>
      </c>
      <c r="L524" s="4">
        <f t="shared" si="1"/>
        <v>0.0001157407407</v>
      </c>
    </row>
    <row r="525" ht="15.75" customHeight="1">
      <c r="A525" s="2">
        <v>45495.0</v>
      </c>
      <c r="B525" s="3">
        <v>0.47474537037037035</v>
      </c>
      <c r="C525" s="1" t="s">
        <v>173</v>
      </c>
      <c r="D525" s="1" t="s">
        <v>174</v>
      </c>
      <c r="E525" s="1" t="s">
        <v>175</v>
      </c>
      <c r="F525" s="1" t="s">
        <v>157</v>
      </c>
      <c r="G525" s="1" t="s">
        <v>176</v>
      </c>
      <c r="H525" s="1" t="s">
        <v>29</v>
      </c>
      <c r="I525" s="1" t="s">
        <v>284</v>
      </c>
      <c r="J525" s="1">
        <v>112.0</v>
      </c>
      <c r="L525" s="4">
        <f t="shared" si="1"/>
        <v>0.0001157407407</v>
      </c>
    </row>
    <row r="526" ht="15.75" customHeight="1">
      <c r="A526" s="2">
        <v>45495.0</v>
      </c>
      <c r="B526" s="3">
        <v>0.4748611111111111</v>
      </c>
      <c r="C526" s="1" t="s">
        <v>249</v>
      </c>
      <c r="D526" s="1" t="s">
        <v>250</v>
      </c>
      <c r="E526" s="1" t="s">
        <v>251</v>
      </c>
      <c r="F526" s="1" t="s">
        <v>81</v>
      </c>
      <c r="G526" s="1" t="s">
        <v>252</v>
      </c>
      <c r="H526" s="1" t="s">
        <v>83</v>
      </c>
      <c r="I526" s="1" t="s">
        <v>104</v>
      </c>
      <c r="J526" s="1">
        <v>112.0</v>
      </c>
      <c r="L526" s="4">
        <f t="shared" si="1"/>
        <v>0.0001157407407</v>
      </c>
    </row>
    <row r="527" ht="15.75" customHeight="1">
      <c r="A527" s="2">
        <v>45495.0</v>
      </c>
      <c r="B527" s="3">
        <v>0.47497685185185184</v>
      </c>
      <c r="C527" s="1" t="s">
        <v>257</v>
      </c>
      <c r="D527" s="1" t="s">
        <v>67</v>
      </c>
      <c r="E527" s="1" t="s">
        <v>279</v>
      </c>
      <c r="F527" s="1" t="s">
        <v>104</v>
      </c>
      <c r="G527" s="1" t="s">
        <v>280</v>
      </c>
      <c r="H527" s="1" t="s">
        <v>48</v>
      </c>
      <c r="I527" s="1" t="s">
        <v>284</v>
      </c>
      <c r="J527" s="1">
        <v>112.0</v>
      </c>
      <c r="L527" s="4">
        <f t="shared" si="1"/>
        <v>0.0001157407407</v>
      </c>
    </row>
    <row r="528" ht="15.75" customHeight="1">
      <c r="A528" s="2">
        <v>45495.0</v>
      </c>
      <c r="B528" s="3">
        <v>0.4750925925925926</v>
      </c>
      <c r="C528" s="1" t="s">
        <v>82</v>
      </c>
      <c r="D528" s="1" t="s">
        <v>326</v>
      </c>
      <c r="E528" s="1" t="s">
        <v>12</v>
      </c>
      <c r="F528" s="1" t="s">
        <v>69</v>
      </c>
      <c r="G528" s="1" t="s">
        <v>66</v>
      </c>
      <c r="H528" s="1" t="s">
        <v>48</v>
      </c>
      <c r="I528" s="1" t="s">
        <v>284</v>
      </c>
      <c r="J528" s="1">
        <v>112.0</v>
      </c>
      <c r="L528" s="4">
        <f t="shared" si="1"/>
        <v>0.0001157407407</v>
      </c>
    </row>
    <row r="529" ht="15.75" customHeight="1">
      <c r="A529" s="2">
        <v>45495.0</v>
      </c>
      <c r="B529" s="3">
        <v>0.4752083333333333</v>
      </c>
      <c r="C529" s="1" t="s">
        <v>272</v>
      </c>
      <c r="D529" s="1" t="s">
        <v>61</v>
      </c>
      <c r="E529" s="1" t="s">
        <v>431</v>
      </c>
      <c r="F529" s="1" t="s">
        <v>63</v>
      </c>
      <c r="G529" s="1" t="s">
        <v>434</v>
      </c>
      <c r="H529" s="1" t="s">
        <v>64</v>
      </c>
      <c r="I529" s="1" t="s">
        <v>284</v>
      </c>
      <c r="J529" s="1">
        <v>112.0</v>
      </c>
      <c r="L529" s="4">
        <f t="shared" si="1"/>
        <v>0.0001157407407</v>
      </c>
    </row>
    <row r="530" ht="15.75" customHeight="1">
      <c r="A530" s="2">
        <v>45495.0</v>
      </c>
      <c r="B530" s="3">
        <v>0.47532407407407407</v>
      </c>
      <c r="C530" s="1" t="s">
        <v>78</v>
      </c>
      <c r="D530" s="1" t="s">
        <v>79</v>
      </c>
      <c r="E530" s="1" t="s">
        <v>80</v>
      </c>
      <c r="F530" s="1" t="s">
        <v>81</v>
      </c>
      <c r="G530" s="1" t="s">
        <v>82</v>
      </c>
      <c r="H530" s="1" t="s">
        <v>83</v>
      </c>
      <c r="I530" s="1" t="s">
        <v>284</v>
      </c>
      <c r="J530" s="1">
        <v>112.0</v>
      </c>
      <c r="L530" s="4">
        <f t="shared" si="1"/>
        <v>0.0001157407407</v>
      </c>
    </row>
    <row r="531" ht="15.75" customHeight="1">
      <c r="A531" s="2">
        <v>45495.0</v>
      </c>
      <c r="B531" s="3">
        <v>0.47543981481481484</v>
      </c>
      <c r="C531" s="1" t="s">
        <v>309</v>
      </c>
      <c r="D531" s="1" t="s">
        <v>310</v>
      </c>
      <c r="E531" s="1" t="s">
        <v>232</v>
      </c>
      <c r="F531" s="1" t="s">
        <v>311</v>
      </c>
      <c r="G531" s="1" t="s">
        <v>312</v>
      </c>
      <c r="H531" s="1" t="s">
        <v>75</v>
      </c>
      <c r="I531" s="1" t="s">
        <v>284</v>
      </c>
      <c r="J531" s="1">
        <v>112.0</v>
      </c>
      <c r="L531" s="4">
        <f t="shared" si="1"/>
        <v>0.0001157407407</v>
      </c>
    </row>
    <row r="532" ht="15.75" customHeight="1">
      <c r="A532" s="2">
        <v>45495.0</v>
      </c>
      <c r="B532" s="3">
        <v>0.47555555555555556</v>
      </c>
      <c r="C532" s="1" t="s">
        <v>331</v>
      </c>
      <c r="D532" s="1" t="s">
        <v>435</v>
      </c>
      <c r="E532" s="1" t="s">
        <v>412</v>
      </c>
      <c r="F532" s="1" t="s">
        <v>284</v>
      </c>
      <c r="G532" s="1" t="s">
        <v>436</v>
      </c>
      <c r="H532" s="1" t="s">
        <v>169</v>
      </c>
      <c r="I532" s="1" t="s">
        <v>284</v>
      </c>
      <c r="J532" s="1">
        <v>112.0</v>
      </c>
      <c r="L532" s="4">
        <f t="shared" si="1"/>
        <v>0.0001157407407</v>
      </c>
    </row>
    <row r="533" ht="15.75" customHeight="1">
      <c r="A533" s="2">
        <v>45495.0</v>
      </c>
      <c r="B533" s="3">
        <v>0.4756712962962963</v>
      </c>
      <c r="C533" s="1" t="s">
        <v>66</v>
      </c>
      <c r="D533" s="1" t="s">
        <v>67</v>
      </c>
      <c r="E533" s="1" t="s">
        <v>68</v>
      </c>
      <c r="F533" s="1" t="s">
        <v>69</v>
      </c>
      <c r="G533" s="1" t="s">
        <v>70</v>
      </c>
      <c r="H533" s="1" t="s">
        <v>48</v>
      </c>
      <c r="I533" s="1" t="s">
        <v>302</v>
      </c>
      <c r="J533" s="1">
        <v>112.0</v>
      </c>
      <c r="L533" s="4">
        <f t="shared" si="1"/>
        <v>0.0001157407407</v>
      </c>
    </row>
    <row r="534" ht="15.75" customHeight="1">
      <c r="A534" s="2">
        <v>45495.0</v>
      </c>
      <c r="B534" s="3">
        <v>0.475787037037037</v>
      </c>
      <c r="C534" s="1" t="s">
        <v>249</v>
      </c>
      <c r="D534" s="1" t="s">
        <v>250</v>
      </c>
      <c r="E534" s="1" t="s">
        <v>251</v>
      </c>
      <c r="F534" s="1" t="s">
        <v>81</v>
      </c>
      <c r="G534" s="1" t="s">
        <v>252</v>
      </c>
      <c r="H534" s="1" t="s">
        <v>83</v>
      </c>
      <c r="I534" s="1" t="s">
        <v>104</v>
      </c>
      <c r="J534" s="1">
        <v>112.0</v>
      </c>
      <c r="L534" s="4">
        <f t="shared" si="1"/>
        <v>0.0001157407407</v>
      </c>
    </row>
    <row r="535" ht="15.75" customHeight="1">
      <c r="A535" s="2">
        <v>45495.0</v>
      </c>
      <c r="B535" s="3">
        <v>0.4759027777777778</v>
      </c>
      <c r="C535" s="1" t="s">
        <v>313</v>
      </c>
      <c r="D535" s="1" t="s">
        <v>314</v>
      </c>
      <c r="E535" s="1" t="s">
        <v>214</v>
      </c>
      <c r="F535" s="1" t="s">
        <v>315</v>
      </c>
      <c r="G535" s="1" t="s">
        <v>316</v>
      </c>
      <c r="H535" s="1" t="s">
        <v>56</v>
      </c>
      <c r="I535" s="1" t="s">
        <v>284</v>
      </c>
      <c r="J535" s="1">
        <v>112.0</v>
      </c>
      <c r="L535" s="4">
        <f t="shared" si="1"/>
        <v>0.0001157407407</v>
      </c>
    </row>
    <row r="536" ht="15.75" customHeight="1">
      <c r="A536" s="2">
        <v>45495.0</v>
      </c>
      <c r="B536" s="3">
        <v>0.47601851851851856</v>
      </c>
      <c r="C536" s="1" t="s">
        <v>272</v>
      </c>
      <c r="D536" s="1" t="s">
        <v>61</v>
      </c>
      <c r="E536" s="1" t="s">
        <v>431</v>
      </c>
      <c r="F536" s="1" t="s">
        <v>63</v>
      </c>
      <c r="G536" s="1" t="s">
        <v>434</v>
      </c>
      <c r="H536" s="1" t="s">
        <v>64</v>
      </c>
      <c r="I536" s="1" t="s">
        <v>284</v>
      </c>
      <c r="J536" s="1">
        <v>112.0</v>
      </c>
      <c r="L536" s="4">
        <f t="shared" si="1"/>
        <v>0.0001157407407</v>
      </c>
    </row>
    <row r="537" ht="15.75" customHeight="1">
      <c r="A537" s="2">
        <v>45495.0</v>
      </c>
      <c r="B537" s="3">
        <v>0.47613425925925923</v>
      </c>
      <c r="C537" s="1" t="s">
        <v>131</v>
      </c>
      <c r="D537" s="1" t="s">
        <v>124</v>
      </c>
      <c r="E537" s="1" t="s">
        <v>229</v>
      </c>
      <c r="F537" s="1" t="s">
        <v>218</v>
      </c>
      <c r="G537" s="1" t="s">
        <v>230</v>
      </c>
      <c r="H537" s="1" t="s">
        <v>88</v>
      </c>
      <c r="I537" s="1" t="s">
        <v>284</v>
      </c>
      <c r="J537" s="1">
        <v>112.0</v>
      </c>
      <c r="L537" s="4">
        <f t="shared" si="1"/>
        <v>0.0001157407407</v>
      </c>
    </row>
    <row r="538" ht="15.75" customHeight="1">
      <c r="A538" s="2">
        <v>45495.0</v>
      </c>
      <c r="B538" s="3">
        <v>0.47625</v>
      </c>
      <c r="C538" s="1" t="s">
        <v>115</v>
      </c>
      <c r="D538" s="1" t="s">
        <v>207</v>
      </c>
      <c r="E538" s="1" t="s">
        <v>208</v>
      </c>
      <c r="F538" s="1" t="s">
        <v>118</v>
      </c>
      <c r="G538" s="1" t="s">
        <v>209</v>
      </c>
      <c r="H538" s="1" t="s">
        <v>132</v>
      </c>
      <c r="I538" s="1" t="s">
        <v>284</v>
      </c>
      <c r="J538" s="1">
        <v>112.0</v>
      </c>
      <c r="L538" s="4">
        <f t="shared" si="1"/>
        <v>0.0001157407407</v>
      </c>
    </row>
    <row r="539" ht="15.75" customHeight="1">
      <c r="A539" s="2">
        <v>45495.0</v>
      </c>
      <c r="B539" s="3">
        <v>0.47636574074074073</v>
      </c>
      <c r="C539" s="1" t="s">
        <v>325</v>
      </c>
      <c r="D539" s="1" t="s">
        <v>282</v>
      </c>
      <c r="E539" s="1" t="s">
        <v>390</v>
      </c>
      <c r="F539" s="1" t="s">
        <v>284</v>
      </c>
      <c r="G539" s="1" t="s">
        <v>307</v>
      </c>
      <c r="H539" s="1" t="s">
        <v>169</v>
      </c>
      <c r="I539" s="1" t="s">
        <v>284</v>
      </c>
      <c r="J539" s="1">
        <v>112.0</v>
      </c>
      <c r="L539" s="4">
        <f t="shared" si="1"/>
        <v>0.0001157407407</v>
      </c>
    </row>
    <row r="540" ht="15.75" customHeight="1">
      <c r="A540" s="2">
        <v>45495.0</v>
      </c>
      <c r="B540" s="3">
        <v>0.4764814814814815</v>
      </c>
      <c r="C540" s="1" t="s">
        <v>60</v>
      </c>
      <c r="D540" s="1" t="s">
        <v>61</v>
      </c>
      <c r="E540" s="1" t="s">
        <v>62</v>
      </c>
      <c r="F540" s="1" t="s">
        <v>63</v>
      </c>
      <c r="G540" s="1" t="s">
        <v>60</v>
      </c>
      <c r="H540" s="1" t="s">
        <v>64</v>
      </c>
      <c r="I540" s="1" t="s">
        <v>289</v>
      </c>
      <c r="J540" s="1">
        <v>112.0</v>
      </c>
      <c r="L540" s="4">
        <f t="shared" si="1"/>
        <v>0.0001157407407</v>
      </c>
    </row>
    <row r="541" ht="15.75" customHeight="1">
      <c r="A541" s="2">
        <v>45495.0</v>
      </c>
      <c r="B541" s="3">
        <v>0.47659722222222217</v>
      </c>
      <c r="C541" s="1" t="s">
        <v>170</v>
      </c>
      <c r="D541" s="1" t="s">
        <v>258</v>
      </c>
      <c r="E541" s="1" t="s">
        <v>432</v>
      </c>
      <c r="F541" s="1" t="s">
        <v>75</v>
      </c>
      <c r="G541" s="1" t="s">
        <v>433</v>
      </c>
      <c r="H541" s="1" t="s">
        <v>29</v>
      </c>
      <c r="I541" s="1" t="s">
        <v>63</v>
      </c>
      <c r="J541" s="1">
        <v>112.0</v>
      </c>
      <c r="L541" s="4">
        <f t="shared" si="1"/>
        <v>0.0001157407407</v>
      </c>
    </row>
    <row r="542" ht="15.75" customHeight="1">
      <c r="A542" s="2">
        <v>45495.0</v>
      </c>
      <c r="B542" s="3">
        <v>0.47671296296296295</v>
      </c>
      <c r="C542" s="1" t="s">
        <v>134</v>
      </c>
      <c r="D542" s="1" t="s">
        <v>55</v>
      </c>
      <c r="E542" s="1" t="s">
        <v>135</v>
      </c>
      <c r="F542" s="1" t="s">
        <v>136</v>
      </c>
      <c r="G542" s="1" t="s">
        <v>137</v>
      </c>
      <c r="H542" s="1" t="s">
        <v>58</v>
      </c>
      <c r="I542" s="1" t="s">
        <v>302</v>
      </c>
      <c r="J542" s="1">
        <v>112.0</v>
      </c>
      <c r="L542" s="4">
        <f t="shared" si="1"/>
        <v>0.0001157407407</v>
      </c>
    </row>
    <row r="543" ht="15.75" customHeight="1">
      <c r="A543" s="2">
        <v>45495.0</v>
      </c>
      <c r="B543" s="3">
        <v>0.4768287037037037</v>
      </c>
      <c r="C543" s="1" t="s">
        <v>107</v>
      </c>
      <c r="D543" s="1" t="s">
        <v>93</v>
      </c>
      <c r="E543" s="1" t="s">
        <v>108</v>
      </c>
      <c r="F543" s="1" t="s">
        <v>75</v>
      </c>
      <c r="G543" s="1" t="s">
        <v>109</v>
      </c>
      <c r="H543" s="1" t="s">
        <v>42</v>
      </c>
      <c r="I543" s="1" t="s">
        <v>311</v>
      </c>
      <c r="J543" s="1">
        <v>112.0</v>
      </c>
      <c r="L543" s="4">
        <f t="shared" si="1"/>
        <v>0.0001157407407</v>
      </c>
    </row>
    <row r="544" ht="15.75" customHeight="1">
      <c r="A544" s="2">
        <v>45495.0</v>
      </c>
      <c r="B544" s="3">
        <v>0.47694444444444445</v>
      </c>
      <c r="C544" s="1" t="s">
        <v>330</v>
      </c>
      <c r="D544" s="1" t="s">
        <v>388</v>
      </c>
      <c r="E544" s="1" t="s">
        <v>386</v>
      </c>
      <c r="F544" s="1" t="s">
        <v>36</v>
      </c>
      <c r="G544" s="1" t="s">
        <v>389</v>
      </c>
      <c r="H544" s="1" t="s">
        <v>381</v>
      </c>
      <c r="I544" s="1" t="s">
        <v>143</v>
      </c>
      <c r="J544" s="1">
        <v>112.0</v>
      </c>
      <c r="L544" s="4">
        <f t="shared" si="1"/>
        <v>0.0001157407407</v>
      </c>
    </row>
    <row r="545" ht="15.75" customHeight="1">
      <c r="A545" s="2">
        <v>45495.0</v>
      </c>
      <c r="B545" s="3">
        <v>0.47706018518518517</v>
      </c>
      <c r="C545" s="1" t="s">
        <v>191</v>
      </c>
      <c r="D545" s="1" t="s">
        <v>167</v>
      </c>
      <c r="E545" s="1" t="s">
        <v>177</v>
      </c>
      <c r="F545" s="1" t="s">
        <v>169</v>
      </c>
      <c r="G545" s="1" t="s">
        <v>192</v>
      </c>
      <c r="H545" s="1" t="s">
        <v>36</v>
      </c>
      <c r="I545" s="1" t="s">
        <v>276</v>
      </c>
      <c r="J545" s="1">
        <v>112.0</v>
      </c>
      <c r="L545" s="4">
        <f t="shared" si="1"/>
        <v>0.0001157407407</v>
      </c>
    </row>
    <row r="546" ht="15.75" customHeight="1">
      <c r="A546" s="2">
        <v>45495.0</v>
      </c>
      <c r="B546" s="3">
        <v>0.4771759259259259</v>
      </c>
      <c r="C546" s="1" t="s">
        <v>85</v>
      </c>
      <c r="D546" s="1" t="s">
        <v>86</v>
      </c>
      <c r="E546" s="1" t="s">
        <v>87</v>
      </c>
      <c r="F546" s="1" t="s">
        <v>88</v>
      </c>
      <c r="G546" s="1" t="s">
        <v>89</v>
      </c>
      <c r="H546" s="1" t="s">
        <v>90</v>
      </c>
      <c r="I546" s="1" t="s">
        <v>427</v>
      </c>
      <c r="J546" s="1">
        <v>112.0</v>
      </c>
      <c r="L546" s="4">
        <f t="shared" si="1"/>
        <v>0.0001273148148</v>
      </c>
    </row>
    <row r="547" ht="15.75" customHeight="1">
      <c r="A547" s="2">
        <v>45495.0</v>
      </c>
      <c r="B547" s="3">
        <v>0.4773032407407407</v>
      </c>
      <c r="C547" s="1" t="s">
        <v>437</v>
      </c>
      <c r="D547" s="1" t="s">
        <v>40</v>
      </c>
      <c r="E547" s="1" t="s">
        <v>438</v>
      </c>
      <c r="F547" s="1" t="s">
        <v>42</v>
      </c>
      <c r="G547" s="1" t="s">
        <v>350</v>
      </c>
      <c r="H547" s="1" t="s">
        <v>22</v>
      </c>
      <c r="I547" s="1" t="s">
        <v>186</v>
      </c>
      <c r="J547" s="1">
        <v>112.0</v>
      </c>
      <c r="L547" s="4">
        <f t="shared" si="1"/>
        <v>0.0001157407407</v>
      </c>
    </row>
    <row r="548" ht="15.75" customHeight="1">
      <c r="A548" s="2">
        <v>45495.0</v>
      </c>
      <c r="B548" s="3">
        <v>0.4774189814814815</v>
      </c>
      <c r="C548" s="1" t="s">
        <v>162</v>
      </c>
      <c r="D548" s="1" t="s">
        <v>163</v>
      </c>
      <c r="E548" s="1" t="s">
        <v>164</v>
      </c>
      <c r="F548" s="1" t="s">
        <v>132</v>
      </c>
      <c r="G548" s="1" t="s">
        <v>165</v>
      </c>
      <c r="H548" s="1" t="s">
        <v>90</v>
      </c>
      <c r="I548" s="1" t="s">
        <v>181</v>
      </c>
      <c r="J548" s="1">
        <v>112.0</v>
      </c>
      <c r="L548" s="4">
        <f t="shared" si="1"/>
        <v>0.0001157407407</v>
      </c>
    </row>
    <row r="549" ht="15.75" customHeight="1">
      <c r="A549" s="2">
        <v>45495.0</v>
      </c>
      <c r="B549" s="3">
        <v>0.4775347222222222</v>
      </c>
      <c r="C549" s="1" t="s">
        <v>50</v>
      </c>
      <c r="D549" s="1" t="s">
        <v>51</v>
      </c>
      <c r="E549" s="1" t="s">
        <v>47</v>
      </c>
      <c r="F549" s="1" t="s">
        <v>48</v>
      </c>
      <c r="G549" s="1" t="s">
        <v>52</v>
      </c>
      <c r="H549" s="1" t="s">
        <v>53</v>
      </c>
      <c r="I549" s="1" t="s">
        <v>172</v>
      </c>
      <c r="J549" s="1">
        <v>112.0</v>
      </c>
      <c r="L549" s="4">
        <f t="shared" si="1"/>
        <v>0.0001157407407</v>
      </c>
    </row>
    <row r="550" ht="15.75" customHeight="1">
      <c r="A550" s="2">
        <v>45495.0</v>
      </c>
      <c r="B550" s="3">
        <v>0.477650462962963</v>
      </c>
      <c r="C550" s="1" t="s">
        <v>348</v>
      </c>
      <c r="D550" s="1" t="s">
        <v>233</v>
      </c>
      <c r="E550" s="1" t="s">
        <v>349</v>
      </c>
      <c r="F550" s="1" t="s">
        <v>58</v>
      </c>
      <c r="G550" s="1" t="s">
        <v>45</v>
      </c>
      <c r="H550" s="1" t="s">
        <v>22</v>
      </c>
      <c r="I550" s="1" t="s">
        <v>144</v>
      </c>
      <c r="J550" s="1">
        <v>112.0</v>
      </c>
      <c r="L550" s="4">
        <f t="shared" si="1"/>
        <v>0.0001157407407</v>
      </c>
    </row>
    <row r="551" ht="15.75" customHeight="1">
      <c r="A551" s="2">
        <v>45495.0</v>
      </c>
      <c r="B551" s="3">
        <v>0.47776620370370365</v>
      </c>
      <c r="C551" s="1" t="s">
        <v>398</v>
      </c>
      <c r="D551" s="1" t="s">
        <v>388</v>
      </c>
      <c r="E551" s="1" t="s">
        <v>384</v>
      </c>
      <c r="F551" s="1" t="s">
        <v>36</v>
      </c>
      <c r="G551" s="1" t="s">
        <v>399</v>
      </c>
      <c r="H551" s="1" t="s">
        <v>38</v>
      </c>
      <c r="I551" s="1" t="s">
        <v>186</v>
      </c>
      <c r="J551" s="1">
        <v>112.0</v>
      </c>
      <c r="L551" s="4">
        <f t="shared" si="1"/>
        <v>0.0001157407407</v>
      </c>
    </row>
    <row r="552" ht="15.75" customHeight="1">
      <c r="A552" s="2">
        <v>45495.0</v>
      </c>
      <c r="B552" s="3">
        <v>0.47788194444444443</v>
      </c>
      <c r="C552" s="1" t="s">
        <v>439</v>
      </c>
      <c r="D552" s="1" t="s">
        <v>233</v>
      </c>
      <c r="E552" s="1" t="s">
        <v>234</v>
      </c>
      <c r="F552" s="1" t="s">
        <v>58</v>
      </c>
      <c r="G552" s="1" t="s">
        <v>304</v>
      </c>
      <c r="H552" s="1" t="s">
        <v>38</v>
      </c>
      <c r="I552" s="1" t="s">
        <v>154</v>
      </c>
      <c r="J552" s="1">
        <v>112.0</v>
      </c>
      <c r="L552" s="4">
        <f t="shared" si="1"/>
        <v>0.0001157407407</v>
      </c>
    </row>
    <row r="553" ht="15.75" customHeight="1">
      <c r="A553" s="2">
        <v>45495.0</v>
      </c>
      <c r="B553" s="3">
        <v>0.4779976851851852</v>
      </c>
      <c r="C553" s="1" t="s">
        <v>225</v>
      </c>
      <c r="D553" s="1" t="s">
        <v>226</v>
      </c>
      <c r="E553" s="1" t="s">
        <v>227</v>
      </c>
      <c r="F553" s="1" t="s">
        <v>42</v>
      </c>
      <c r="G553" s="1" t="s">
        <v>228</v>
      </c>
      <c r="H553" s="1" t="s">
        <v>31</v>
      </c>
      <c r="I553" s="1" t="s">
        <v>101</v>
      </c>
      <c r="J553" s="1">
        <v>112.0</v>
      </c>
      <c r="L553" s="4">
        <f t="shared" si="1"/>
        <v>0.0001157407407</v>
      </c>
    </row>
    <row r="554" ht="15.75" customHeight="1">
      <c r="A554" s="2">
        <v>45495.0</v>
      </c>
      <c r="B554" s="3">
        <v>0.47811342592592593</v>
      </c>
      <c r="C554" s="1" t="s">
        <v>62</v>
      </c>
      <c r="D554" s="1" t="s">
        <v>393</v>
      </c>
      <c r="E554" s="1" t="s">
        <v>401</v>
      </c>
      <c r="F554" s="1" t="s">
        <v>15</v>
      </c>
      <c r="G554" s="1" t="s">
        <v>402</v>
      </c>
      <c r="H554" s="1" t="s">
        <v>17</v>
      </c>
      <c r="I554" s="1" t="s">
        <v>96</v>
      </c>
      <c r="J554" s="1">
        <v>112.0</v>
      </c>
      <c r="L554" s="4">
        <f t="shared" si="1"/>
        <v>0.0001157407407</v>
      </c>
    </row>
    <row r="555" ht="15.75" customHeight="1">
      <c r="A555" s="2">
        <v>45495.0</v>
      </c>
      <c r="B555" s="3">
        <v>0.47822916666666665</v>
      </c>
      <c r="C555" s="1" t="s">
        <v>19</v>
      </c>
      <c r="D555" s="1" t="s">
        <v>20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77</v>
      </c>
      <c r="J555" s="1">
        <v>112.0</v>
      </c>
      <c r="L555" s="4">
        <f t="shared" si="1"/>
        <v>0.0001157407407</v>
      </c>
    </row>
    <row r="556" ht="15.75" customHeight="1">
      <c r="A556" s="2">
        <v>45495.0</v>
      </c>
      <c r="B556" s="3">
        <v>0.47834490740740737</v>
      </c>
      <c r="C556" s="1" t="s">
        <v>37</v>
      </c>
      <c r="D556" s="1" t="s">
        <v>199</v>
      </c>
      <c r="E556" s="1" t="s">
        <v>210</v>
      </c>
      <c r="F556" s="1" t="s">
        <v>48</v>
      </c>
      <c r="G556" s="1" t="s">
        <v>54</v>
      </c>
      <c r="H556" s="1" t="s">
        <v>15</v>
      </c>
      <c r="I556" s="1" t="s">
        <v>104</v>
      </c>
      <c r="J556" s="1">
        <v>112.0</v>
      </c>
      <c r="L556" s="4">
        <f t="shared" si="1"/>
        <v>0.0001157407407</v>
      </c>
    </row>
    <row r="557" ht="15.75" customHeight="1">
      <c r="A557" s="2">
        <v>45495.0</v>
      </c>
      <c r="B557" s="3">
        <v>0.47846064814814815</v>
      </c>
      <c r="C557" s="1" t="s">
        <v>85</v>
      </c>
      <c r="D557" s="1" t="s">
        <v>86</v>
      </c>
      <c r="E557" s="1" t="s">
        <v>87</v>
      </c>
      <c r="F557" s="1" t="s">
        <v>88</v>
      </c>
      <c r="G557" s="1" t="s">
        <v>89</v>
      </c>
      <c r="H557" s="1" t="s">
        <v>90</v>
      </c>
      <c r="I557" s="1" t="s">
        <v>289</v>
      </c>
      <c r="J557" s="1">
        <v>112.0</v>
      </c>
      <c r="L557" s="4">
        <f t="shared" si="1"/>
        <v>0.0001157407407</v>
      </c>
    </row>
    <row r="558" ht="15.75" customHeight="1">
      <c r="A558" s="2">
        <v>45495.0</v>
      </c>
      <c r="B558" s="3">
        <v>0.4785763888888889</v>
      </c>
      <c r="C558" s="1" t="s">
        <v>54</v>
      </c>
      <c r="D558" s="1" t="s">
        <v>55</v>
      </c>
      <c r="E558" s="1" t="s">
        <v>19</v>
      </c>
      <c r="F558" s="1" t="s">
        <v>56</v>
      </c>
      <c r="G558" s="1" t="s">
        <v>57</v>
      </c>
      <c r="H558" s="1" t="s">
        <v>58</v>
      </c>
      <c r="I558" s="1" t="s">
        <v>294</v>
      </c>
      <c r="J558" s="1">
        <v>112.0</v>
      </c>
      <c r="L558" s="4">
        <f t="shared" si="1"/>
        <v>0.0001157407407</v>
      </c>
    </row>
    <row r="559" ht="15.75" customHeight="1">
      <c r="A559" s="2">
        <v>45495.0</v>
      </c>
      <c r="B559" s="3">
        <v>0.47869212962962965</v>
      </c>
      <c r="C559" s="1" t="s">
        <v>45</v>
      </c>
      <c r="D559" s="1" t="s">
        <v>46</v>
      </c>
      <c r="E559" s="1" t="s">
        <v>47</v>
      </c>
      <c r="F559" s="1" t="s">
        <v>48</v>
      </c>
      <c r="G559" s="1" t="s">
        <v>49</v>
      </c>
      <c r="H559" s="1" t="s">
        <v>15</v>
      </c>
      <c r="I559" s="1" t="s">
        <v>289</v>
      </c>
      <c r="J559" s="1">
        <v>112.0</v>
      </c>
      <c r="L559" s="4">
        <f t="shared" si="1"/>
        <v>0.0001157407407</v>
      </c>
    </row>
    <row r="560" ht="15.75" customHeight="1">
      <c r="A560" s="2">
        <v>45495.0</v>
      </c>
      <c r="B560" s="3">
        <v>0.47880787037037037</v>
      </c>
      <c r="C560" s="1" t="s">
        <v>201</v>
      </c>
      <c r="D560" s="1" t="s">
        <v>202</v>
      </c>
      <c r="E560" s="1" t="s">
        <v>196</v>
      </c>
      <c r="F560" s="1" t="s">
        <v>169</v>
      </c>
      <c r="G560" s="1" t="s">
        <v>72</v>
      </c>
      <c r="H560" s="1" t="s">
        <v>36</v>
      </c>
      <c r="I560" s="1" t="s">
        <v>63</v>
      </c>
      <c r="J560" s="1">
        <v>112.0</v>
      </c>
      <c r="L560" s="4">
        <f t="shared" si="1"/>
        <v>0.0001157407407</v>
      </c>
    </row>
    <row r="561" ht="15.75" customHeight="1">
      <c r="A561" s="2">
        <v>45495.0</v>
      </c>
      <c r="B561" s="3">
        <v>0.4789236111111111</v>
      </c>
      <c r="C561" s="1" t="s">
        <v>134</v>
      </c>
      <c r="D561" s="1" t="s">
        <v>55</v>
      </c>
      <c r="E561" s="1" t="s">
        <v>135</v>
      </c>
      <c r="F561" s="1" t="s">
        <v>136</v>
      </c>
      <c r="G561" s="1" t="s">
        <v>137</v>
      </c>
      <c r="H561" s="1" t="s">
        <v>58</v>
      </c>
      <c r="I561" s="1" t="s">
        <v>289</v>
      </c>
      <c r="J561" s="1">
        <v>112.0</v>
      </c>
      <c r="L561" s="4">
        <f t="shared" si="1"/>
        <v>0.0001157407407</v>
      </c>
    </row>
    <row r="562" ht="15.75" customHeight="1">
      <c r="A562" s="2">
        <v>45495.0</v>
      </c>
      <c r="B562" s="3">
        <v>0.47903935185185187</v>
      </c>
      <c r="C562" s="1" t="s">
        <v>228</v>
      </c>
      <c r="D562" s="1" t="s">
        <v>212</v>
      </c>
      <c r="E562" s="1" t="s">
        <v>213</v>
      </c>
      <c r="F562" s="1" t="s">
        <v>64</v>
      </c>
      <c r="G562" s="1" t="s">
        <v>231</v>
      </c>
      <c r="H562" s="1" t="s">
        <v>53</v>
      </c>
      <c r="I562" s="1" t="s">
        <v>289</v>
      </c>
      <c r="J562" s="1">
        <v>112.0</v>
      </c>
      <c r="L562" s="4">
        <f t="shared" si="1"/>
        <v>0.0001157407407</v>
      </c>
    </row>
    <row r="563" ht="15.75" customHeight="1">
      <c r="A563" s="2">
        <v>45495.0</v>
      </c>
      <c r="B563" s="3">
        <v>0.47915509259259265</v>
      </c>
      <c r="C563" s="1" t="s">
        <v>110</v>
      </c>
      <c r="D563" s="1" t="s">
        <v>111</v>
      </c>
      <c r="E563" s="1" t="s">
        <v>112</v>
      </c>
      <c r="F563" s="1" t="s">
        <v>56</v>
      </c>
      <c r="G563" s="1" t="s">
        <v>113</v>
      </c>
      <c r="H563" s="1" t="s">
        <v>42</v>
      </c>
      <c r="I563" s="1" t="s">
        <v>284</v>
      </c>
      <c r="J563" s="1">
        <v>112.0</v>
      </c>
      <c r="L563" s="4">
        <f t="shared" si="1"/>
        <v>0.0001157407407</v>
      </c>
    </row>
    <row r="564" ht="15.75" customHeight="1">
      <c r="A564" s="2">
        <v>45495.0</v>
      </c>
      <c r="B564" s="3">
        <v>0.4792708333333333</v>
      </c>
      <c r="C564" s="1" t="s">
        <v>232</v>
      </c>
      <c r="D564" s="1" t="s">
        <v>233</v>
      </c>
      <c r="E564" s="1" t="s">
        <v>234</v>
      </c>
      <c r="F564" s="1" t="s">
        <v>58</v>
      </c>
      <c r="G564" s="1" t="s">
        <v>235</v>
      </c>
      <c r="H564" s="1" t="s">
        <v>22</v>
      </c>
      <c r="I564" s="1" t="s">
        <v>284</v>
      </c>
      <c r="J564" s="1">
        <v>112.0</v>
      </c>
      <c r="L564" s="4">
        <f t="shared" si="1"/>
        <v>0.0001273148148</v>
      </c>
    </row>
    <row r="565" ht="15.75" customHeight="1">
      <c r="A565" s="2">
        <v>45495.0</v>
      </c>
      <c r="B565" s="3">
        <v>0.4793981481481482</v>
      </c>
      <c r="C565" s="1" t="s">
        <v>50</v>
      </c>
      <c r="D565" s="1" t="s">
        <v>51</v>
      </c>
      <c r="E565" s="1" t="s">
        <v>47</v>
      </c>
      <c r="F565" s="1" t="s">
        <v>48</v>
      </c>
      <c r="G565" s="1" t="s">
        <v>52</v>
      </c>
      <c r="H565" s="1" t="s">
        <v>53</v>
      </c>
      <c r="I565" s="1" t="s">
        <v>63</v>
      </c>
      <c r="J565" s="1">
        <v>112.0</v>
      </c>
      <c r="L565" s="4">
        <f t="shared" si="1"/>
        <v>0.0001157407407</v>
      </c>
    </row>
    <row r="566" ht="15.75" customHeight="1">
      <c r="A566" s="2">
        <v>45495.0</v>
      </c>
      <c r="B566" s="3">
        <v>0.47951388888888885</v>
      </c>
      <c r="C566" s="1" t="s">
        <v>49</v>
      </c>
      <c r="D566" s="1" t="s">
        <v>111</v>
      </c>
      <c r="E566" s="1" t="s">
        <v>112</v>
      </c>
      <c r="F566" s="1" t="s">
        <v>56</v>
      </c>
      <c r="G566" s="1" t="s">
        <v>128</v>
      </c>
      <c r="H566" s="1" t="s">
        <v>42</v>
      </c>
      <c r="I566" s="1" t="s">
        <v>302</v>
      </c>
      <c r="J566" s="1">
        <v>112.0</v>
      </c>
      <c r="L566" s="4">
        <f t="shared" si="1"/>
        <v>0.0001157407407</v>
      </c>
    </row>
    <row r="567" ht="15.75" customHeight="1">
      <c r="A567" s="2">
        <v>45495.0</v>
      </c>
      <c r="B567" s="3">
        <v>0.47962962962962963</v>
      </c>
      <c r="C567" s="1" t="s">
        <v>134</v>
      </c>
      <c r="D567" s="1" t="s">
        <v>55</v>
      </c>
      <c r="E567" s="1" t="s">
        <v>135</v>
      </c>
      <c r="F567" s="1" t="s">
        <v>136</v>
      </c>
      <c r="G567" s="1" t="s">
        <v>137</v>
      </c>
      <c r="H567" s="1" t="s">
        <v>58</v>
      </c>
      <c r="I567" s="1" t="s">
        <v>284</v>
      </c>
      <c r="J567" s="1">
        <v>112.0</v>
      </c>
      <c r="L567" s="4">
        <f t="shared" si="1"/>
        <v>0.0001157407407</v>
      </c>
    </row>
    <row r="568" ht="15.75" customHeight="1">
      <c r="A568" s="2">
        <v>45495.0</v>
      </c>
      <c r="B568" s="3">
        <v>0.4797453703703704</v>
      </c>
      <c r="C568" s="1" t="s">
        <v>304</v>
      </c>
      <c r="D568" s="1" t="s">
        <v>46</v>
      </c>
      <c r="E568" s="1" t="s">
        <v>305</v>
      </c>
      <c r="F568" s="1" t="s">
        <v>48</v>
      </c>
      <c r="G568" s="1" t="s">
        <v>306</v>
      </c>
      <c r="H568" s="1" t="s">
        <v>15</v>
      </c>
      <c r="I568" s="1" t="s">
        <v>104</v>
      </c>
      <c r="J568" s="1">
        <v>112.0</v>
      </c>
      <c r="L568" s="4">
        <f t="shared" si="1"/>
        <v>0.0001157407407</v>
      </c>
    </row>
    <row r="569" ht="15.75" customHeight="1">
      <c r="A569" s="2">
        <v>45495.0</v>
      </c>
      <c r="B569" s="3">
        <v>0.4798611111111111</v>
      </c>
      <c r="C569" s="1" t="s">
        <v>377</v>
      </c>
      <c r="D569" s="1" t="s">
        <v>354</v>
      </c>
      <c r="E569" s="1" t="s">
        <v>355</v>
      </c>
      <c r="F569" s="1" t="s">
        <v>42</v>
      </c>
      <c r="G569" s="1" t="s">
        <v>421</v>
      </c>
      <c r="H569" s="1" t="s">
        <v>22</v>
      </c>
      <c r="I569" s="1" t="s">
        <v>63</v>
      </c>
      <c r="J569" s="1">
        <v>112.0</v>
      </c>
      <c r="L569" s="4">
        <f t="shared" si="1"/>
        <v>0.0001157407407</v>
      </c>
    </row>
    <row r="570" ht="15.75" customHeight="1">
      <c r="A570" s="2">
        <v>45495.0</v>
      </c>
      <c r="B570" s="3">
        <v>0.47997685185185185</v>
      </c>
      <c r="C570" s="1" t="s">
        <v>107</v>
      </c>
      <c r="D570" s="1" t="s">
        <v>93</v>
      </c>
      <c r="E570" s="1" t="s">
        <v>108</v>
      </c>
      <c r="F570" s="1" t="s">
        <v>75</v>
      </c>
      <c r="G570" s="1" t="s">
        <v>109</v>
      </c>
      <c r="H570" s="1" t="s">
        <v>42</v>
      </c>
      <c r="I570" s="1" t="s">
        <v>284</v>
      </c>
      <c r="J570" s="1">
        <v>112.0</v>
      </c>
      <c r="L570" s="4">
        <f t="shared" si="1"/>
        <v>0.0001157407407</v>
      </c>
    </row>
    <row r="571" ht="15.75" customHeight="1">
      <c r="A571" s="2">
        <v>45495.0</v>
      </c>
      <c r="B571" s="3">
        <v>0.48009259259259257</v>
      </c>
      <c r="C571" s="1" t="s">
        <v>191</v>
      </c>
      <c r="D571" s="1" t="s">
        <v>167</v>
      </c>
      <c r="E571" s="1" t="s">
        <v>177</v>
      </c>
      <c r="F571" s="1" t="s">
        <v>169</v>
      </c>
      <c r="G571" s="1" t="s">
        <v>192</v>
      </c>
      <c r="H571" s="1" t="s">
        <v>36</v>
      </c>
      <c r="I571" s="1" t="s">
        <v>284</v>
      </c>
      <c r="J571" s="1">
        <v>112.0</v>
      </c>
      <c r="L571" s="4">
        <f t="shared" si="1"/>
        <v>0.0001157407407</v>
      </c>
    </row>
    <row r="572" ht="15.75" customHeight="1">
      <c r="A572" s="2">
        <v>45495.0</v>
      </c>
      <c r="B572" s="3">
        <v>0.48020833333333335</v>
      </c>
      <c r="C572" s="1" t="s">
        <v>141</v>
      </c>
      <c r="D572" s="1" t="s">
        <v>146</v>
      </c>
      <c r="E572" s="1" t="s">
        <v>147</v>
      </c>
      <c r="F572" s="1" t="s">
        <v>136</v>
      </c>
      <c r="G572" s="1" t="s">
        <v>171</v>
      </c>
      <c r="H572" s="1" t="s">
        <v>58</v>
      </c>
      <c r="I572" s="1" t="s">
        <v>63</v>
      </c>
      <c r="J572" s="1">
        <v>112.0</v>
      </c>
      <c r="L572" s="4">
        <f t="shared" si="1"/>
        <v>0.0001157407407</v>
      </c>
    </row>
    <row r="573" ht="15.75" customHeight="1">
      <c r="A573" s="2">
        <v>45495.0</v>
      </c>
      <c r="B573" s="3">
        <v>0.4803240740740741</v>
      </c>
      <c r="C573" s="1" t="s">
        <v>203</v>
      </c>
      <c r="D573" s="1" t="s">
        <v>204</v>
      </c>
      <c r="E573" s="1" t="s">
        <v>205</v>
      </c>
      <c r="F573" s="1" t="s">
        <v>136</v>
      </c>
      <c r="G573" s="1" t="s">
        <v>206</v>
      </c>
      <c r="H573" s="1" t="s">
        <v>58</v>
      </c>
      <c r="I573" s="1" t="s">
        <v>63</v>
      </c>
      <c r="J573" s="1">
        <v>112.0</v>
      </c>
      <c r="L573" s="4">
        <f t="shared" si="1"/>
        <v>0.0001157407407</v>
      </c>
    </row>
    <row r="574" ht="15.75" customHeight="1">
      <c r="A574" s="2">
        <v>45495.0</v>
      </c>
      <c r="B574" s="3">
        <v>0.4804398148148148</v>
      </c>
      <c r="C574" s="1" t="s">
        <v>57</v>
      </c>
      <c r="D574" s="1" t="s">
        <v>155</v>
      </c>
      <c r="E574" s="1" t="s">
        <v>361</v>
      </c>
      <c r="F574" s="1" t="s">
        <v>157</v>
      </c>
      <c r="G574" s="1" t="s">
        <v>262</v>
      </c>
      <c r="H574" s="1" t="s">
        <v>132</v>
      </c>
      <c r="I574" s="1" t="s">
        <v>284</v>
      </c>
      <c r="J574" s="1">
        <v>112.0</v>
      </c>
      <c r="L574" s="4">
        <f t="shared" si="1"/>
        <v>0.0001157407407</v>
      </c>
    </row>
    <row r="575" ht="15.75" customHeight="1">
      <c r="A575" s="2">
        <v>45495.0</v>
      </c>
      <c r="B575" s="3">
        <v>0.48055555555555557</v>
      </c>
      <c r="C575" s="1" t="s">
        <v>203</v>
      </c>
      <c r="D575" s="1" t="s">
        <v>204</v>
      </c>
      <c r="E575" s="1" t="s">
        <v>205</v>
      </c>
      <c r="F575" s="1" t="s">
        <v>136</v>
      </c>
      <c r="G575" s="1" t="s">
        <v>206</v>
      </c>
      <c r="H575" s="1" t="s">
        <v>58</v>
      </c>
      <c r="I575" s="1" t="s">
        <v>63</v>
      </c>
      <c r="J575" s="1">
        <v>112.0</v>
      </c>
      <c r="L575" s="4">
        <f t="shared" si="1"/>
        <v>0.0001157407407</v>
      </c>
    </row>
    <row r="576" ht="15.75" customHeight="1">
      <c r="A576" s="2">
        <v>45495.0</v>
      </c>
      <c r="B576" s="3">
        <v>0.4806712962962963</v>
      </c>
      <c r="C576" s="1" t="s">
        <v>37</v>
      </c>
      <c r="D576" s="1" t="s">
        <v>199</v>
      </c>
      <c r="E576" s="1" t="s">
        <v>210</v>
      </c>
      <c r="F576" s="1" t="s">
        <v>48</v>
      </c>
      <c r="G576" s="1" t="s">
        <v>54</v>
      </c>
      <c r="H576" s="1" t="s">
        <v>15</v>
      </c>
      <c r="I576" s="1" t="s">
        <v>69</v>
      </c>
      <c r="J576" s="1">
        <v>112.0</v>
      </c>
      <c r="L576" s="4">
        <f t="shared" si="1"/>
        <v>0.0001157407407</v>
      </c>
    </row>
    <row r="577" ht="15.75" customHeight="1">
      <c r="A577" s="2">
        <v>45495.0</v>
      </c>
      <c r="B577" s="3">
        <v>0.48078703703703707</v>
      </c>
      <c r="C577" s="1" t="s">
        <v>228</v>
      </c>
      <c r="D577" s="1" t="s">
        <v>212</v>
      </c>
      <c r="E577" s="1" t="s">
        <v>213</v>
      </c>
      <c r="F577" s="1" t="s">
        <v>64</v>
      </c>
      <c r="G577" s="1" t="s">
        <v>231</v>
      </c>
      <c r="H577" s="1" t="s">
        <v>53</v>
      </c>
      <c r="I577" s="1" t="s">
        <v>69</v>
      </c>
      <c r="J577" s="1">
        <v>112.0</v>
      </c>
      <c r="L577" s="4">
        <f t="shared" si="1"/>
        <v>0.0001157407407</v>
      </c>
    </row>
    <row r="578" ht="15.75" customHeight="1">
      <c r="A578" s="2">
        <v>45495.0</v>
      </c>
      <c r="B578" s="3">
        <v>0.48090277777777773</v>
      </c>
      <c r="C578" s="1" t="s">
        <v>206</v>
      </c>
      <c r="D578" s="1" t="s">
        <v>174</v>
      </c>
      <c r="E578" s="1" t="s">
        <v>175</v>
      </c>
      <c r="F578" s="1" t="s">
        <v>157</v>
      </c>
      <c r="G578" s="1" t="s">
        <v>216</v>
      </c>
      <c r="H578" s="1" t="s">
        <v>29</v>
      </c>
      <c r="I578" s="1" t="s">
        <v>63</v>
      </c>
      <c r="J578" s="1">
        <v>112.0</v>
      </c>
      <c r="L578" s="4">
        <f t="shared" si="1"/>
        <v>0.0001157407407</v>
      </c>
    </row>
    <row r="579" ht="15.75" customHeight="1">
      <c r="A579" s="2">
        <v>45495.0</v>
      </c>
      <c r="B579" s="3">
        <v>0.4810185185185185</v>
      </c>
      <c r="C579" s="1" t="s">
        <v>148</v>
      </c>
      <c r="D579" s="1" t="s">
        <v>155</v>
      </c>
      <c r="E579" s="1" t="s">
        <v>156</v>
      </c>
      <c r="F579" s="1" t="s">
        <v>157</v>
      </c>
      <c r="G579" s="1" t="s">
        <v>158</v>
      </c>
      <c r="H579" s="1" t="s">
        <v>132</v>
      </c>
      <c r="I579" s="1" t="s">
        <v>104</v>
      </c>
      <c r="J579" s="1">
        <v>112.0</v>
      </c>
      <c r="L579" s="4">
        <f t="shared" si="1"/>
        <v>0.0001157407407</v>
      </c>
    </row>
    <row r="580" ht="15.75" customHeight="1">
      <c r="A580" s="2">
        <v>45495.0</v>
      </c>
      <c r="B580" s="3">
        <v>0.4811342592592593</v>
      </c>
      <c r="C580" s="1" t="s">
        <v>173</v>
      </c>
      <c r="D580" s="1" t="s">
        <v>174</v>
      </c>
      <c r="E580" s="1" t="s">
        <v>175</v>
      </c>
      <c r="F580" s="1" t="s">
        <v>157</v>
      </c>
      <c r="G580" s="1" t="s">
        <v>176</v>
      </c>
      <c r="H580" s="1" t="s">
        <v>29</v>
      </c>
      <c r="I580" s="1" t="s">
        <v>63</v>
      </c>
      <c r="J580" s="1">
        <v>112.0</v>
      </c>
      <c r="L580" s="4">
        <f t="shared" si="1"/>
        <v>0.0001157407407</v>
      </c>
    </row>
    <row r="581" ht="15.75" customHeight="1">
      <c r="A581" s="2">
        <v>45495.0</v>
      </c>
      <c r="B581" s="3">
        <v>0.48125</v>
      </c>
      <c r="C581" s="1" t="s">
        <v>228</v>
      </c>
      <c r="D581" s="1" t="s">
        <v>212</v>
      </c>
      <c r="E581" s="1" t="s">
        <v>213</v>
      </c>
      <c r="F581" s="1" t="s">
        <v>64</v>
      </c>
      <c r="G581" s="1" t="s">
        <v>231</v>
      </c>
      <c r="H581" s="1" t="s">
        <v>53</v>
      </c>
      <c r="I581" s="1" t="s">
        <v>63</v>
      </c>
      <c r="J581" s="1">
        <v>112.0</v>
      </c>
      <c r="L581" s="4">
        <f t="shared" si="1"/>
        <v>0.0001157407407</v>
      </c>
    </row>
    <row r="582" ht="15.75" customHeight="1">
      <c r="A582" s="2">
        <v>45495.0</v>
      </c>
      <c r="B582" s="3">
        <v>0.48136574074074073</v>
      </c>
      <c r="C582" s="1" t="s">
        <v>100</v>
      </c>
      <c r="D582" s="1" t="s">
        <v>73</v>
      </c>
      <c r="E582" s="1" t="s">
        <v>114</v>
      </c>
      <c r="F582" s="1" t="s">
        <v>75</v>
      </c>
      <c r="G582" s="1" t="s">
        <v>115</v>
      </c>
      <c r="H582" s="1" t="s">
        <v>42</v>
      </c>
      <c r="I582" s="1" t="s">
        <v>104</v>
      </c>
      <c r="J582" s="1">
        <v>112.0</v>
      </c>
      <c r="L582" s="4">
        <f t="shared" si="1"/>
        <v>0.0001157407407</v>
      </c>
    </row>
    <row r="583" ht="15.75" customHeight="1">
      <c r="A583" s="2">
        <v>45495.0</v>
      </c>
      <c r="B583" s="3">
        <v>0.48148148148148145</v>
      </c>
      <c r="C583" s="1" t="s">
        <v>141</v>
      </c>
      <c r="D583" s="1" t="s">
        <v>146</v>
      </c>
      <c r="E583" s="1" t="s">
        <v>147</v>
      </c>
      <c r="F583" s="1" t="s">
        <v>136</v>
      </c>
      <c r="G583" s="1" t="s">
        <v>171</v>
      </c>
      <c r="H583" s="1" t="s">
        <v>58</v>
      </c>
      <c r="I583" s="1" t="s">
        <v>63</v>
      </c>
      <c r="J583" s="1">
        <v>112.0</v>
      </c>
      <c r="L583" s="4">
        <f t="shared" si="1"/>
        <v>0.0001157407407</v>
      </c>
    </row>
    <row r="584" ht="15.75" customHeight="1">
      <c r="A584" s="2">
        <v>45495.0</v>
      </c>
      <c r="B584" s="3">
        <v>0.48159722222222223</v>
      </c>
      <c r="C584" s="1" t="s">
        <v>57</v>
      </c>
      <c r="D584" s="1" t="s">
        <v>155</v>
      </c>
      <c r="E584" s="1" t="s">
        <v>361</v>
      </c>
      <c r="F584" s="1" t="s">
        <v>157</v>
      </c>
      <c r="G584" s="1" t="s">
        <v>262</v>
      </c>
      <c r="H584" s="1" t="s">
        <v>132</v>
      </c>
      <c r="I584" s="1" t="s">
        <v>63</v>
      </c>
      <c r="J584" s="1">
        <v>112.0</v>
      </c>
      <c r="L584" s="4">
        <f t="shared" si="1"/>
        <v>0.0001157407407</v>
      </c>
    </row>
    <row r="585" ht="15.75" customHeight="1">
      <c r="A585" s="2">
        <v>45495.0</v>
      </c>
      <c r="B585" s="3">
        <v>0.481712962962963</v>
      </c>
      <c r="C585" s="1" t="s">
        <v>134</v>
      </c>
      <c r="D585" s="1" t="s">
        <v>55</v>
      </c>
      <c r="E585" s="1" t="s">
        <v>135</v>
      </c>
      <c r="F585" s="1" t="s">
        <v>136</v>
      </c>
      <c r="G585" s="1" t="s">
        <v>137</v>
      </c>
      <c r="H585" s="1" t="s">
        <v>58</v>
      </c>
      <c r="I585" s="1" t="s">
        <v>63</v>
      </c>
      <c r="J585" s="1">
        <v>112.0</v>
      </c>
      <c r="L585" s="4">
        <f t="shared" si="1"/>
        <v>0.0001157407407</v>
      </c>
    </row>
    <row r="586" ht="15.75" customHeight="1">
      <c r="A586" s="2">
        <v>45495.0</v>
      </c>
      <c r="B586" s="3">
        <v>0.4818287037037037</v>
      </c>
      <c r="C586" s="1" t="s">
        <v>173</v>
      </c>
      <c r="D586" s="1" t="s">
        <v>174</v>
      </c>
      <c r="E586" s="1" t="s">
        <v>175</v>
      </c>
      <c r="F586" s="1" t="s">
        <v>157</v>
      </c>
      <c r="G586" s="1" t="s">
        <v>176</v>
      </c>
      <c r="H586" s="1" t="s">
        <v>29</v>
      </c>
      <c r="I586" s="1" t="s">
        <v>104</v>
      </c>
      <c r="J586" s="1">
        <v>112.0</v>
      </c>
      <c r="L586" s="4">
        <f t="shared" si="1"/>
        <v>0.0001157407407</v>
      </c>
    </row>
    <row r="587" ht="15.75" customHeight="1">
      <c r="A587" s="2">
        <v>45495.0</v>
      </c>
      <c r="B587" s="3">
        <v>0.48194444444444445</v>
      </c>
      <c r="C587" s="1" t="s">
        <v>187</v>
      </c>
      <c r="D587" s="1" t="s">
        <v>51</v>
      </c>
      <c r="E587" s="1" t="s">
        <v>188</v>
      </c>
      <c r="F587" s="1" t="s">
        <v>64</v>
      </c>
      <c r="G587" s="1" t="s">
        <v>92</v>
      </c>
      <c r="H587" s="1" t="s">
        <v>53</v>
      </c>
      <c r="I587" s="1" t="s">
        <v>63</v>
      </c>
      <c r="J587" s="1">
        <v>112.0</v>
      </c>
      <c r="L587" s="4">
        <f t="shared" si="1"/>
        <v>0.0001157407407</v>
      </c>
    </row>
    <row r="588" ht="15.75" customHeight="1">
      <c r="A588" s="2">
        <v>45495.0</v>
      </c>
      <c r="B588" s="3">
        <v>0.4820601851851852</v>
      </c>
      <c r="C588" s="1" t="s">
        <v>192</v>
      </c>
      <c r="D588" s="1" t="s">
        <v>258</v>
      </c>
      <c r="E588" s="1" t="s">
        <v>259</v>
      </c>
      <c r="F588" s="1" t="s">
        <v>157</v>
      </c>
      <c r="G588" s="1" t="s">
        <v>260</v>
      </c>
      <c r="H588" s="1" t="s">
        <v>29</v>
      </c>
      <c r="I588" s="1" t="s">
        <v>104</v>
      </c>
      <c r="J588" s="1">
        <v>112.0</v>
      </c>
      <c r="L588" s="4">
        <f t="shared" si="1"/>
        <v>0.0001273148148</v>
      </c>
    </row>
    <row r="589" ht="15.75" customHeight="1">
      <c r="A589" s="2">
        <v>45495.0</v>
      </c>
      <c r="B589" s="3">
        <v>0.4821875</v>
      </c>
      <c r="C589" s="1" t="s">
        <v>134</v>
      </c>
      <c r="D589" s="1" t="s">
        <v>55</v>
      </c>
      <c r="E589" s="1" t="s">
        <v>135</v>
      </c>
      <c r="F589" s="1" t="s">
        <v>136</v>
      </c>
      <c r="G589" s="1" t="s">
        <v>137</v>
      </c>
      <c r="H589" s="1" t="s">
        <v>58</v>
      </c>
      <c r="I589" s="1" t="s">
        <v>104</v>
      </c>
      <c r="J589" s="1">
        <v>112.0</v>
      </c>
      <c r="L589" s="4">
        <f t="shared" si="1"/>
        <v>0.0001157407407</v>
      </c>
    </row>
    <row r="590" ht="15.75" customHeight="1">
      <c r="A590" s="2">
        <v>45495.0</v>
      </c>
      <c r="B590" s="3">
        <v>0.48230324074074077</v>
      </c>
      <c r="C590" s="1" t="s">
        <v>100</v>
      </c>
      <c r="D590" s="1" t="s">
        <v>73</v>
      </c>
      <c r="E590" s="1" t="s">
        <v>114</v>
      </c>
      <c r="F590" s="1" t="s">
        <v>75</v>
      </c>
      <c r="G590" s="1" t="s">
        <v>115</v>
      </c>
      <c r="H590" s="1" t="s">
        <v>42</v>
      </c>
      <c r="I590" s="1" t="s">
        <v>63</v>
      </c>
      <c r="J590" s="1">
        <v>112.0</v>
      </c>
      <c r="L590" s="4">
        <f t="shared" si="1"/>
        <v>0.0001157407407</v>
      </c>
    </row>
    <row r="591" ht="15.75" customHeight="1">
      <c r="A591" s="2">
        <v>45495.0</v>
      </c>
      <c r="B591" s="3">
        <v>0.4824189814814815</v>
      </c>
      <c r="C591" s="1" t="s">
        <v>134</v>
      </c>
      <c r="D591" s="1" t="s">
        <v>55</v>
      </c>
      <c r="E591" s="1" t="s">
        <v>135</v>
      </c>
      <c r="F591" s="1" t="s">
        <v>136</v>
      </c>
      <c r="G591" s="1" t="s">
        <v>137</v>
      </c>
      <c r="H591" s="1" t="s">
        <v>58</v>
      </c>
      <c r="I591" s="1" t="s">
        <v>69</v>
      </c>
      <c r="J591" s="1">
        <v>112.0</v>
      </c>
      <c r="L591" s="4">
        <f t="shared" si="1"/>
        <v>0.0001157407407</v>
      </c>
    </row>
    <row r="592" ht="15.75" customHeight="1">
      <c r="A592" s="2">
        <v>45495.0</v>
      </c>
      <c r="B592" s="3">
        <v>0.4825347222222222</v>
      </c>
      <c r="C592" s="1" t="s">
        <v>159</v>
      </c>
      <c r="D592" s="1" t="s">
        <v>146</v>
      </c>
      <c r="E592" s="1" t="s">
        <v>160</v>
      </c>
      <c r="F592" s="1" t="s">
        <v>136</v>
      </c>
      <c r="G592" s="1" t="s">
        <v>161</v>
      </c>
      <c r="H592" s="1" t="s">
        <v>58</v>
      </c>
      <c r="I592" s="1" t="s">
        <v>104</v>
      </c>
      <c r="J592" s="1">
        <v>112.0</v>
      </c>
      <c r="L592" s="4">
        <f t="shared" si="1"/>
        <v>0.0001157407407</v>
      </c>
    </row>
    <row r="593" ht="15.75" customHeight="1">
      <c r="A593" s="2">
        <v>45495.0</v>
      </c>
      <c r="B593" s="3">
        <v>0.48265046296296293</v>
      </c>
      <c r="C593" s="1" t="s">
        <v>203</v>
      </c>
      <c r="D593" s="1" t="s">
        <v>204</v>
      </c>
      <c r="E593" s="1" t="s">
        <v>205</v>
      </c>
      <c r="F593" s="1" t="s">
        <v>136</v>
      </c>
      <c r="G593" s="1" t="s">
        <v>206</v>
      </c>
      <c r="H593" s="1" t="s">
        <v>58</v>
      </c>
      <c r="I593" s="1" t="s">
        <v>284</v>
      </c>
      <c r="J593" s="1">
        <v>112.0</v>
      </c>
      <c r="L593" s="4">
        <f t="shared" si="1"/>
        <v>0.0001157407407</v>
      </c>
    </row>
    <row r="594" ht="15.75" customHeight="1">
      <c r="A594" s="2">
        <v>45495.0</v>
      </c>
      <c r="B594" s="3">
        <v>0.4827662037037037</v>
      </c>
      <c r="C594" s="1" t="s">
        <v>49</v>
      </c>
      <c r="D594" s="1" t="s">
        <v>111</v>
      </c>
      <c r="E594" s="1" t="s">
        <v>112</v>
      </c>
      <c r="F594" s="1" t="s">
        <v>56</v>
      </c>
      <c r="G594" s="1" t="s">
        <v>128</v>
      </c>
      <c r="H594" s="1" t="s">
        <v>42</v>
      </c>
      <c r="I594" s="1" t="s">
        <v>63</v>
      </c>
      <c r="J594" s="1">
        <v>112.0</v>
      </c>
      <c r="L594" s="4">
        <f t="shared" si="1"/>
        <v>0.0001157407407</v>
      </c>
    </row>
    <row r="595" ht="15.75" customHeight="1">
      <c r="A595" s="2">
        <v>45495.0</v>
      </c>
      <c r="B595" s="3">
        <v>0.4828819444444445</v>
      </c>
      <c r="C595" s="1" t="s">
        <v>145</v>
      </c>
      <c r="D595" s="1" t="s">
        <v>146</v>
      </c>
      <c r="E595" s="1" t="s">
        <v>147</v>
      </c>
      <c r="F595" s="1" t="s">
        <v>136</v>
      </c>
      <c r="G595" s="1" t="s">
        <v>148</v>
      </c>
      <c r="H595" s="1" t="s">
        <v>58</v>
      </c>
      <c r="I595" s="1" t="s">
        <v>63</v>
      </c>
      <c r="J595" s="1">
        <v>112.0</v>
      </c>
      <c r="L595" s="4">
        <f t="shared" si="1"/>
        <v>0.0001157407407</v>
      </c>
    </row>
    <row r="596" ht="15.75" customHeight="1">
      <c r="A596" s="2">
        <v>45495.0</v>
      </c>
      <c r="B596" s="3">
        <v>0.48299768518518515</v>
      </c>
      <c r="C596" s="1" t="s">
        <v>223</v>
      </c>
      <c r="D596" s="1" t="s">
        <v>129</v>
      </c>
      <c r="E596" s="1" t="s">
        <v>130</v>
      </c>
      <c r="F596" s="1" t="s">
        <v>118</v>
      </c>
      <c r="G596" s="1" t="s">
        <v>224</v>
      </c>
      <c r="H596" s="1" t="s">
        <v>132</v>
      </c>
      <c r="I596" s="1" t="s">
        <v>69</v>
      </c>
      <c r="J596" s="1">
        <v>112.0</v>
      </c>
      <c r="L596" s="4">
        <f t="shared" si="1"/>
        <v>0.0001157407407</v>
      </c>
    </row>
    <row r="597" ht="15.75" customHeight="1">
      <c r="A597" s="2">
        <v>45495.0</v>
      </c>
      <c r="B597" s="3">
        <v>0.48311342592592593</v>
      </c>
      <c r="C597" s="1" t="s">
        <v>110</v>
      </c>
      <c r="D597" s="1" t="s">
        <v>111</v>
      </c>
      <c r="E597" s="1" t="s">
        <v>112</v>
      </c>
      <c r="F597" s="1" t="s">
        <v>56</v>
      </c>
      <c r="G597" s="1" t="s">
        <v>113</v>
      </c>
      <c r="H597" s="1" t="s">
        <v>42</v>
      </c>
      <c r="I597" s="1" t="s">
        <v>104</v>
      </c>
      <c r="J597" s="1">
        <v>112.0</v>
      </c>
      <c r="L597" s="4">
        <f t="shared" si="1"/>
        <v>0.0001157407407</v>
      </c>
    </row>
    <row r="598" ht="15.75" customHeight="1">
      <c r="A598" s="2">
        <v>45495.0</v>
      </c>
      <c r="B598" s="3">
        <v>0.48322916666666665</v>
      </c>
      <c r="C598" s="1" t="s">
        <v>30</v>
      </c>
      <c r="D598" s="1" t="s">
        <v>98</v>
      </c>
      <c r="E598" s="1" t="s">
        <v>198</v>
      </c>
      <c r="F598" s="1" t="s">
        <v>64</v>
      </c>
      <c r="G598" s="1" t="s">
        <v>179</v>
      </c>
      <c r="H598" s="1" t="s">
        <v>53</v>
      </c>
      <c r="I598" s="1" t="s">
        <v>69</v>
      </c>
      <c r="J598" s="1">
        <v>112.0</v>
      </c>
      <c r="L598" s="4">
        <f t="shared" si="1"/>
        <v>0.0001157407407</v>
      </c>
    </row>
    <row r="599" ht="15.75" customHeight="1">
      <c r="A599" s="2">
        <v>45495.0</v>
      </c>
      <c r="B599" s="3">
        <v>0.48334490740740743</v>
      </c>
      <c r="C599" s="1" t="s">
        <v>107</v>
      </c>
      <c r="D599" s="1" t="s">
        <v>93</v>
      </c>
      <c r="E599" s="1" t="s">
        <v>108</v>
      </c>
      <c r="F599" s="1" t="s">
        <v>75</v>
      </c>
      <c r="G599" s="1" t="s">
        <v>109</v>
      </c>
      <c r="H599" s="1" t="s">
        <v>42</v>
      </c>
      <c r="I599" s="1" t="s">
        <v>63</v>
      </c>
      <c r="J599" s="1">
        <v>112.0</v>
      </c>
      <c r="L599" s="4">
        <f t="shared" si="1"/>
        <v>0.0001157407407</v>
      </c>
    </row>
    <row r="600" ht="15.75" customHeight="1">
      <c r="A600" s="2">
        <v>45495.0</v>
      </c>
      <c r="B600" s="3">
        <v>0.4834606481481481</v>
      </c>
      <c r="C600" s="1" t="s">
        <v>253</v>
      </c>
      <c r="D600" s="1" t="s">
        <v>254</v>
      </c>
      <c r="E600" s="1" t="s">
        <v>255</v>
      </c>
      <c r="F600" s="1" t="s">
        <v>218</v>
      </c>
      <c r="G600" s="1" t="s">
        <v>119</v>
      </c>
      <c r="H600" s="1" t="s">
        <v>88</v>
      </c>
      <c r="I600" s="1" t="s">
        <v>69</v>
      </c>
      <c r="J600" s="1">
        <v>112.0</v>
      </c>
      <c r="L600" s="4">
        <f t="shared" si="1"/>
        <v>0.0001157407407</v>
      </c>
    </row>
    <row r="601" ht="15.75" customHeight="1">
      <c r="A601" s="2">
        <v>45495.0</v>
      </c>
      <c r="B601" s="3">
        <v>0.4835763888888889</v>
      </c>
      <c r="C601" s="1" t="s">
        <v>72</v>
      </c>
      <c r="D601" s="1" t="s">
        <v>73</v>
      </c>
      <c r="E601" s="1" t="s">
        <v>74</v>
      </c>
      <c r="F601" s="1" t="s">
        <v>75</v>
      </c>
      <c r="G601" s="1" t="s">
        <v>76</v>
      </c>
      <c r="H601" s="1" t="s">
        <v>29</v>
      </c>
      <c r="I601" s="1" t="s">
        <v>63</v>
      </c>
      <c r="J601" s="1">
        <v>112.0</v>
      </c>
      <c r="L601" s="4">
        <f t="shared" si="1"/>
        <v>0.0001157407407</v>
      </c>
    </row>
    <row r="602" ht="15.75" customHeight="1">
      <c r="A602" s="2">
        <v>45495.0</v>
      </c>
      <c r="B602" s="3">
        <v>0.48369212962962965</v>
      </c>
      <c r="C602" s="1" t="s">
        <v>296</v>
      </c>
      <c r="D602" s="1" t="s">
        <v>297</v>
      </c>
      <c r="E602" s="1" t="s">
        <v>298</v>
      </c>
      <c r="F602" s="1" t="s">
        <v>104</v>
      </c>
      <c r="G602" s="1" t="s">
        <v>296</v>
      </c>
      <c r="H602" s="1" t="s">
        <v>64</v>
      </c>
      <c r="I602" s="1" t="s">
        <v>104</v>
      </c>
      <c r="J602" s="1">
        <v>112.0</v>
      </c>
      <c r="L602" s="4">
        <f t="shared" si="1"/>
        <v>0.0001157407407</v>
      </c>
    </row>
    <row r="603" ht="15.75" customHeight="1">
      <c r="A603" s="2">
        <v>45495.0</v>
      </c>
      <c r="B603" s="3">
        <v>0.4838078703703704</v>
      </c>
      <c r="C603" s="1" t="s">
        <v>260</v>
      </c>
      <c r="D603" s="1" t="s">
        <v>116</v>
      </c>
      <c r="E603" s="1" t="s">
        <v>217</v>
      </c>
      <c r="F603" s="1" t="s">
        <v>218</v>
      </c>
      <c r="G603" s="1" t="s">
        <v>237</v>
      </c>
      <c r="H603" s="1" t="s">
        <v>88</v>
      </c>
      <c r="I603" s="1" t="s">
        <v>63</v>
      </c>
      <c r="J603" s="1">
        <v>112.0</v>
      </c>
      <c r="L603" s="4">
        <f t="shared" si="1"/>
        <v>0.0001157407407</v>
      </c>
    </row>
    <row r="604" ht="15.75" customHeight="1">
      <c r="A604" s="2">
        <v>45495.0</v>
      </c>
      <c r="B604" s="3">
        <v>0.4839236111111111</v>
      </c>
      <c r="C604" s="1" t="s">
        <v>237</v>
      </c>
      <c r="D604" s="1" t="s">
        <v>79</v>
      </c>
      <c r="E604" s="1" t="s">
        <v>80</v>
      </c>
      <c r="F604" s="1" t="s">
        <v>81</v>
      </c>
      <c r="G604" s="1" t="s">
        <v>238</v>
      </c>
      <c r="H604" s="1" t="s">
        <v>83</v>
      </c>
      <c r="I604" s="1" t="s">
        <v>104</v>
      </c>
      <c r="J604" s="1">
        <v>112.0</v>
      </c>
      <c r="L604" s="4">
        <f t="shared" si="1"/>
        <v>0.0001157407407</v>
      </c>
    </row>
    <row r="605" ht="15.75" customHeight="1">
      <c r="A605" s="2">
        <v>45495.0</v>
      </c>
      <c r="B605" s="3">
        <v>0.4840393518518518</v>
      </c>
      <c r="C605" s="1" t="s">
        <v>57</v>
      </c>
      <c r="D605" s="1" t="s">
        <v>155</v>
      </c>
      <c r="E605" s="1" t="s">
        <v>361</v>
      </c>
      <c r="F605" s="1" t="s">
        <v>157</v>
      </c>
      <c r="G605" s="1" t="s">
        <v>262</v>
      </c>
      <c r="H605" s="1" t="s">
        <v>132</v>
      </c>
      <c r="I605" s="1" t="s">
        <v>63</v>
      </c>
      <c r="J605" s="1">
        <v>112.0</v>
      </c>
      <c r="L605" s="4">
        <f t="shared" si="1"/>
        <v>0.0001157407407</v>
      </c>
    </row>
    <row r="606" ht="15.75" customHeight="1">
      <c r="A606" s="2">
        <v>45495.0</v>
      </c>
      <c r="B606" s="3">
        <v>0.4841550925925926</v>
      </c>
      <c r="C606" s="1" t="s">
        <v>440</v>
      </c>
      <c r="D606" s="1" t="s">
        <v>329</v>
      </c>
      <c r="E606" s="1" t="s">
        <v>441</v>
      </c>
      <c r="F606" s="1" t="s">
        <v>284</v>
      </c>
      <c r="G606" s="1" t="s">
        <v>442</v>
      </c>
      <c r="H606" s="1" t="s">
        <v>136</v>
      </c>
      <c r="I606" s="1" t="s">
        <v>104</v>
      </c>
      <c r="J606" s="1">
        <v>112.0</v>
      </c>
      <c r="L606" s="4">
        <f t="shared" si="1"/>
        <v>0.0001157407407</v>
      </c>
    </row>
    <row r="607" ht="15.75" customHeight="1">
      <c r="A607" s="2">
        <v>45495.0</v>
      </c>
      <c r="B607" s="3">
        <v>0.4842708333333334</v>
      </c>
      <c r="C607" s="1" t="s">
        <v>230</v>
      </c>
      <c r="D607" s="1" t="s">
        <v>250</v>
      </c>
      <c r="E607" s="1" t="s">
        <v>277</v>
      </c>
      <c r="F607" s="1" t="s">
        <v>69</v>
      </c>
      <c r="G607" s="1" t="s">
        <v>278</v>
      </c>
      <c r="H607" s="1" t="s">
        <v>83</v>
      </c>
      <c r="I607" s="1" t="s">
        <v>284</v>
      </c>
      <c r="J607" s="1">
        <v>112.0</v>
      </c>
      <c r="L607" s="4">
        <f t="shared" si="1"/>
        <v>0.0001157407407</v>
      </c>
    </row>
    <row r="608" ht="15.75" customHeight="1">
      <c r="A608" s="2">
        <v>45495.0</v>
      </c>
      <c r="B608" s="3">
        <v>0.48438657407407404</v>
      </c>
      <c r="C608" s="1" t="s">
        <v>272</v>
      </c>
      <c r="D608" s="1" t="s">
        <v>61</v>
      </c>
      <c r="E608" s="1" t="s">
        <v>431</v>
      </c>
      <c r="F608" s="1" t="s">
        <v>63</v>
      </c>
      <c r="G608" s="1" t="s">
        <v>434</v>
      </c>
      <c r="H608" s="1" t="s">
        <v>64</v>
      </c>
      <c r="I608" s="1" t="s">
        <v>104</v>
      </c>
      <c r="J608" s="1">
        <v>112.0</v>
      </c>
      <c r="L608" s="4">
        <f t="shared" si="1"/>
        <v>0.0001157407407</v>
      </c>
    </row>
    <row r="609" ht="15.75" customHeight="1">
      <c r="A609" s="2">
        <v>45495.0</v>
      </c>
      <c r="B609" s="3">
        <v>0.4845023148148148</v>
      </c>
      <c r="C609" s="1" t="s">
        <v>30</v>
      </c>
      <c r="D609" s="1" t="s">
        <v>98</v>
      </c>
      <c r="E609" s="1" t="s">
        <v>198</v>
      </c>
      <c r="F609" s="1" t="s">
        <v>64</v>
      </c>
      <c r="G609" s="1" t="s">
        <v>179</v>
      </c>
      <c r="H609" s="1" t="s">
        <v>53</v>
      </c>
      <c r="I609" s="1" t="s">
        <v>284</v>
      </c>
      <c r="J609" s="1">
        <v>112.0</v>
      </c>
      <c r="L609" s="4">
        <f t="shared" si="1"/>
        <v>0.0001157407407</v>
      </c>
    </row>
    <row r="610" ht="15.75" customHeight="1">
      <c r="A610" s="2">
        <v>45495.0</v>
      </c>
      <c r="B610" s="3">
        <v>0.48461805555555554</v>
      </c>
      <c r="C610" s="1" t="s">
        <v>230</v>
      </c>
      <c r="D610" s="1" t="s">
        <v>250</v>
      </c>
      <c r="E610" s="1" t="s">
        <v>277</v>
      </c>
      <c r="F610" s="1" t="s">
        <v>69</v>
      </c>
      <c r="G610" s="1" t="s">
        <v>278</v>
      </c>
      <c r="H610" s="1" t="s">
        <v>83</v>
      </c>
      <c r="I610" s="1" t="s">
        <v>104</v>
      </c>
      <c r="J610" s="1">
        <v>112.0</v>
      </c>
      <c r="L610" s="4">
        <f t="shared" si="1"/>
        <v>0.0001157407407</v>
      </c>
    </row>
    <row r="611" ht="15.75" customHeight="1">
      <c r="A611" s="2">
        <v>45495.0</v>
      </c>
      <c r="B611" s="3">
        <v>0.4847337962962963</v>
      </c>
      <c r="C611" s="1" t="s">
        <v>30</v>
      </c>
      <c r="D611" s="1" t="s">
        <v>98</v>
      </c>
      <c r="E611" s="1" t="s">
        <v>198</v>
      </c>
      <c r="F611" s="1" t="s">
        <v>64</v>
      </c>
      <c r="G611" s="1" t="s">
        <v>179</v>
      </c>
      <c r="H611" s="1" t="s">
        <v>53</v>
      </c>
      <c r="I611" s="1" t="s">
        <v>81</v>
      </c>
      <c r="J611" s="1">
        <v>112.0</v>
      </c>
      <c r="L611" s="4">
        <f t="shared" si="1"/>
        <v>0.0001157407407</v>
      </c>
    </row>
    <row r="612" ht="15.75" customHeight="1">
      <c r="A612" s="2">
        <v>45495.0</v>
      </c>
      <c r="B612" s="3">
        <v>0.484849537037037</v>
      </c>
      <c r="C612" s="1" t="s">
        <v>121</v>
      </c>
      <c r="D612" s="1" t="s">
        <v>326</v>
      </c>
      <c r="E612" s="1" t="s">
        <v>12</v>
      </c>
      <c r="F612" s="1" t="s">
        <v>69</v>
      </c>
      <c r="G612" s="1" t="s">
        <v>327</v>
      </c>
      <c r="H612" s="1" t="s">
        <v>48</v>
      </c>
      <c r="I612" s="1" t="s">
        <v>63</v>
      </c>
      <c r="J612" s="1">
        <v>112.0</v>
      </c>
      <c r="L612" s="4">
        <f t="shared" si="1"/>
        <v>0.0001157407407</v>
      </c>
    </row>
    <row r="613" ht="15.75" customHeight="1">
      <c r="A613" s="2">
        <v>45495.0</v>
      </c>
      <c r="B613" s="3">
        <v>0.48496527777777776</v>
      </c>
      <c r="C613" s="1" t="s">
        <v>170</v>
      </c>
      <c r="D613" s="1" t="s">
        <v>258</v>
      </c>
      <c r="E613" s="1" t="s">
        <v>432</v>
      </c>
      <c r="F613" s="1" t="s">
        <v>75</v>
      </c>
      <c r="G613" s="1" t="s">
        <v>433</v>
      </c>
      <c r="H613" s="1" t="s">
        <v>29</v>
      </c>
      <c r="I613" s="1" t="s">
        <v>81</v>
      </c>
      <c r="J613" s="1">
        <v>112.0</v>
      </c>
      <c r="L613" s="4">
        <f t="shared" si="1"/>
        <v>0.0001157407407</v>
      </c>
    </row>
    <row r="614" ht="15.75" customHeight="1">
      <c r="A614" s="2">
        <v>45495.0</v>
      </c>
      <c r="B614" s="3">
        <v>0.48508101851851854</v>
      </c>
      <c r="C614" s="1" t="s">
        <v>78</v>
      </c>
      <c r="D614" s="1" t="s">
        <v>79</v>
      </c>
      <c r="E614" s="1" t="s">
        <v>80</v>
      </c>
      <c r="F614" s="1" t="s">
        <v>81</v>
      </c>
      <c r="G614" s="1" t="s">
        <v>82</v>
      </c>
      <c r="H614" s="1" t="s">
        <v>83</v>
      </c>
      <c r="I614" s="1" t="s">
        <v>69</v>
      </c>
      <c r="J614" s="1">
        <v>112.0</v>
      </c>
      <c r="L614" s="4">
        <f t="shared" si="1"/>
        <v>0.0001157407407</v>
      </c>
    </row>
    <row r="615" ht="15.75" customHeight="1">
      <c r="A615" s="2">
        <v>45495.0</v>
      </c>
      <c r="B615" s="3">
        <v>0.48519675925925926</v>
      </c>
      <c r="C615" s="1" t="s">
        <v>121</v>
      </c>
      <c r="D615" s="1" t="s">
        <v>326</v>
      </c>
      <c r="E615" s="1" t="s">
        <v>12</v>
      </c>
      <c r="F615" s="1" t="s">
        <v>69</v>
      </c>
      <c r="G615" s="1" t="s">
        <v>327</v>
      </c>
      <c r="H615" s="1" t="s">
        <v>48</v>
      </c>
      <c r="I615" s="1" t="s">
        <v>104</v>
      </c>
      <c r="J615" s="1">
        <v>112.0</v>
      </c>
      <c r="L615" s="4">
        <f t="shared" si="1"/>
        <v>0.0001157407407</v>
      </c>
    </row>
    <row r="616" ht="15.75" customHeight="1">
      <c r="A616" s="2">
        <v>45495.0</v>
      </c>
      <c r="B616" s="3">
        <v>0.48531250000000004</v>
      </c>
      <c r="C616" s="1" t="s">
        <v>237</v>
      </c>
      <c r="D616" s="1" t="s">
        <v>79</v>
      </c>
      <c r="E616" s="1" t="s">
        <v>80</v>
      </c>
      <c r="F616" s="1" t="s">
        <v>81</v>
      </c>
      <c r="G616" s="1" t="s">
        <v>238</v>
      </c>
      <c r="H616" s="1" t="s">
        <v>83</v>
      </c>
      <c r="I616" s="1" t="s">
        <v>69</v>
      </c>
      <c r="J616" s="1">
        <v>112.0</v>
      </c>
      <c r="L616" s="4">
        <f t="shared" si="1"/>
        <v>0.0001157407407</v>
      </c>
    </row>
    <row r="617" ht="15.75" customHeight="1">
      <c r="A617" s="2">
        <v>45495.0</v>
      </c>
      <c r="B617" s="3">
        <v>0.4854282407407407</v>
      </c>
      <c r="C617" s="1" t="s">
        <v>105</v>
      </c>
      <c r="D617" s="1" t="s">
        <v>102</v>
      </c>
      <c r="E617" s="1" t="s">
        <v>298</v>
      </c>
      <c r="F617" s="1" t="s">
        <v>104</v>
      </c>
      <c r="G617" s="1" t="s">
        <v>443</v>
      </c>
      <c r="H617" s="1" t="s">
        <v>64</v>
      </c>
      <c r="I617" s="1" t="s">
        <v>63</v>
      </c>
      <c r="J617" s="1">
        <v>112.0</v>
      </c>
      <c r="L617" s="4">
        <f t="shared" si="1"/>
        <v>0.0001157407407</v>
      </c>
    </row>
    <row r="618" ht="15.75" customHeight="1">
      <c r="A618" s="2">
        <v>45495.0</v>
      </c>
      <c r="B618" s="3">
        <v>0.4855439814814815</v>
      </c>
      <c r="C618" s="1" t="s">
        <v>148</v>
      </c>
      <c r="D618" s="1" t="s">
        <v>155</v>
      </c>
      <c r="E618" s="1" t="s">
        <v>156</v>
      </c>
      <c r="F618" s="1" t="s">
        <v>157</v>
      </c>
      <c r="G618" s="1" t="s">
        <v>158</v>
      </c>
      <c r="H618" s="1" t="s">
        <v>132</v>
      </c>
      <c r="I618" s="1" t="s">
        <v>81</v>
      </c>
      <c r="J618" s="1">
        <v>112.0</v>
      </c>
      <c r="L618" s="4">
        <f t="shared" si="1"/>
        <v>0.0001273148148</v>
      </c>
    </row>
    <row r="619" ht="15.75" customHeight="1">
      <c r="A619" s="2">
        <v>45495.0</v>
      </c>
      <c r="B619" s="3">
        <v>0.4856712962962963</v>
      </c>
      <c r="C619" s="1" t="s">
        <v>148</v>
      </c>
      <c r="D619" s="1" t="s">
        <v>155</v>
      </c>
      <c r="E619" s="1" t="s">
        <v>156</v>
      </c>
      <c r="F619" s="1" t="s">
        <v>157</v>
      </c>
      <c r="G619" s="1" t="s">
        <v>158</v>
      </c>
      <c r="H619" s="1" t="s">
        <v>132</v>
      </c>
      <c r="I619" s="1" t="s">
        <v>81</v>
      </c>
      <c r="J619" s="1">
        <v>112.0</v>
      </c>
      <c r="L619" s="4">
        <f t="shared" si="1"/>
        <v>0.0001157407407</v>
      </c>
    </row>
    <row r="620" ht="15.75" customHeight="1">
      <c r="A620" s="2">
        <v>45495.0</v>
      </c>
      <c r="B620" s="3">
        <v>0.485787037037037</v>
      </c>
      <c r="C620" s="1" t="s">
        <v>262</v>
      </c>
      <c r="D620" s="1" t="s">
        <v>254</v>
      </c>
      <c r="E620" s="1" t="s">
        <v>263</v>
      </c>
      <c r="F620" s="1" t="s">
        <v>218</v>
      </c>
      <c r="G620" s="1" t="s">
        <v>264</v>
      </c>
      <c r="H620" s="1" t="s">
        <v>88</v>
      </c>
      <c r="I620" s="1" t="s">
        <v>69</v>
      </c>
      <c r="J620" s="1">
        <v>112.0</v>
      </c>
      <c r="L620" s="4">
        <f t="shared" si="1"/>
        <v>0.0001157407407</v>
      </c>
    </row>
    <row r="621" ht="15.75" customHeight="1">
      <c r="A621" s="2">
        <v>45495.0</v>
      </c>
      <c r="B621" s="3">
        <v>0.4859027777777778</v>
      </c>
      <c r="C621" s="1" t="s">
        <v>109</v>
      </c>
      <c r="D621" s="1" t="s">
        <v>207</v>
      </c>
      <c r="E621" s="1" t="s">
        <v>261</v>
      </c>
      <c r="F621" s="1" t="s">
        <v>118</v>
      </c>
      <c r="G621" s="1" t="s">
        <v>123</v>
      </c>
      <c r="H621" s="1" t="s">
        <v>132</v>
      </c>
      <c r="I621" s="1" t="s">
        <v>104</v>
      </c>
      <c r="J621" s="1">
        <v>112.0</v>
      </c>
      <c r="L621" s="4">
        <f t="shared" si="1"/>
        <v>0.0001157407407</v>
      </c>
    </row>
    <row r="622" ht="15.75" customHeight="1">
      <c r="A622" s="2">
        <v>45495.0</v>
      </c>
      <c r="B622" s="3">
        <v>0.48601851851851857</v>
      </c>
      <c r="C622" s="1" t="s">
        <v>237</v>
      </c>
      <c r="D622" s="1" t="s">
        <v>79</v>
      </c>
      <c r="E622" s="1" t="s">
        <v>80</v>
      </c>
      <c r="F622" s="1" t="s">
        <v>81</v>
      </c>
      <c r="G622" s="1" t="s">
        <v>238</v>
      </c>
      <c r="H622" s="1" t="s">
        <v>83</v>
      </c>
      <c r="I622" s="1" t="s">
        <v>63</v>
      </c>
      <c r="J622" s="1">
        <v>112.0</v>
      </c>
      <c r="L622" s="4">
        <f t="shared" si="1"/>
        <v>0.0001157407407</v>
      </c>
    </row>
    <row r="623" ht="15.75" customHeight="1">
      <c r="A623" s="2">
        <v>45495.0</v>
      </c>
      <c r="B623" s="3">
        <v>0.48613425925925924</v>
      </c>
      <c r="C623" s="1" t="s">
        <v>444</v>
      </c>
      <c r="D623" s="1" t="s">
        <v>270</v>
      </c>
      <c r="E623" s="1" t="s">
        <v>445</v>
      </c>
      <c r="F623" s="1" t="s">
        <v>63</v>
      </c>
      <c r="G623" s="1" t="s">
        <v>446</v>
      </c>
      <c r="H623" s="1" t="s">
        <v>169</v>
      </c>
      <c r="I623" s="1" t="s">
        <v>104</v>
      </c>
      <c r="J623" s="1">
        <v>112.0</v>
      </c>
      <c r="L623" s="4">
        <f t="shared" si="1"/>
        <v>0.0001157407407</v>
      </c>
    </row>
    <row r="624" ht="15.75" customHeight="1">
      <c r="A624" s="2">
        <v>45495.0</v>
      </c>
      <c r="B624" s="3">
        <v>0.48625</v>
      </c>
      <c r="C624" s="1" t="s">
        <v>281</v>
      </c>
      <c r="D624" s="1" t="s">
        <v>282</v>
      </c>
      <c r="E624" s="1" t="s">
        <v>283</v>
      </c>
      <c r="F624" s="1" t="s">
        <v>284</v>
      </c>
      <c r="G624" s="1" t="s">
        <v>285</v>
      </c>
      <c r="H624" s="1" t="s">
        <v>169</v>
      </c>
      <c r="I624" s="1" t="s">
        <v>104</v>
      </c>
      <c r="J624" s="1">
        <v>112.0</v>
      </c>
      <c r="L624" s="4">
        <f t="shared" si="1"/>
        <v>0.0001157407407</v>
      </c>
    </row>
    <row r="625" ht="15.75" customHeight="1">
      <c r="A625" s="2">
        <v>45495.0</v>
      </c>
      <c r="B625" s="3">
        <v>0.48636574074074074</v>
      </c>
      <c r="C625" s="1" t="s">
        <v>447</v>
      </c>
      <c r="D625" s="1" t="s">
        <v>318</v>
      </c>
      <c r="E625" s="1" t="s">
        <v>439</v>
      </c>
      <c r="F625" s="1" t="s">
        <v>315</v>
      </c>
      <c r="G625" s="1" t="s">
        <v>448</v>
      </c>
      <c r="H625" s="1" t="s">
        <v>75</v>
      </c>
      <c r="I625" s="1" t="s">
        <v>284</v>
      </c>
      <c r="J625" s="1">
        <v>112.0</v>
      </c>
      <c r="L625" s="4">
        <f t="shared" si="1"/>
        <v>0.0001157407407</v>
      </c>
    </row>
    <row r="626" ht="15.75" customHeight="1">
      <c r="A626" s="2">
        <v>45495.0</v>
      </c>
      <c r="B626" s="3">
        <v>0.4864814814814815</v>
      </c>
      <c r="C626" s="1" t="s">
        <v>331</v>
      </c>
      <c r="D626" s="1" t="s">
        <v>435</v>
      </c>
      <c r="E626" s="1" t="s">
        <v>412</v>
      </c>
      <c r="F626" s="1" t="s">
        <v>284</v>
      </c>
      <c r="G626" s="1" t="s">
        <v>436</v>
      </c>
      <c r="H626" s="1" t="s">
        <v>169</v>
      </c>
      <c r="I626" s="1" t="s">
        <v>302</v>
      </c>
      <c r="J626" s="1">
        <v>112.0</v>
      </c>
      <c r="L626" s="4">
        <f t="shared" si="1"/>
        <v>0.0001157407407</v>
      </c>
    </row>
    <row r="627" ht="15.75" customHeight="1">
      <c r="A627" s="2">
        <v>45495.0</v>
      </c>
      <c r="B627" s="3">
        <v>0.4865972222222222</v>
      </c>
      <c r="C627" s="1" t="s">
        <v>295</v>
      </c>
      <c r="D627" s="1" t="s">
        <v>314</v>
      </c>
      <c r="E627" s="1" t="s">
        <v>214</v>
      </c>
      <c r="F627" s="1" t="s">
        <v>289</v>
      </c>
      <c r="G627" s="1" t="s">
        <v>332</v>
      </c>
      <c r="H627" s="1" t="s">
        <v>56</v>
      </c>
      <c r="I627" s="1" t="s">
        <v>284</v>
      </c>
      <c r="J627" s="1">
        <v>112.0</v>
      </c>
      <c r="L627" s="4">
        <f t="shared" si="1"/>
        <v>0.0001157407407</v>
      </c>
    </row>
    <row r="628" ht="15.75" customHeight="1">
      <c r="A628" s="2">
        <v>45495.0</v>
      </c>
      <c r="B628" s="3">
        <v>0.48671296296296296</v>
      </c>
      <c r="C628" s="1" t="s">
        <v>448</v>
      </c>
      <c r="D628" s="1" t="s">
        <v>449</v>
      </c>
      <c r="E628" s="1" t="s">
        <v>450</v>
      </c>
      <c r="F628" s="1" t="s">
        <v>302</v>
      </c>
      <c r="G628" s="1" t="s">
        <v>451</v>
      </c>
      <c r="H628" s="1" t="s">
        <v>136</v>
      </c>
      <c r="I628" s="1" t="s">
        <v>69</v>
      </c>
      <c r="J628" s="1">
        <v>112.0</v>
      </c>
      <c r="L628" s="4">
        <f t="shared" si="1"/>
        <v>0.0001157407407</v>
      </c>
    </row>
    <row r="629" ht="15.75" customHeight="1">
      <c r="A629" s="2">
        <v>45495.0</v>
      </c>
      <c r="B629" s="3">
        <v>0.48682870370370374</v>
      </c>
      <c r="C629" s="1" t="s">
        <v>240</v>
      </c>
      <c r="D629" s="1" t="s">
        <v>27</v>
      </c>
      <c r="E629" s="1" t="s">
        <v>241</v>
      </c>
      <c r="F629" s="1" t="s">
        <v>29</v>
      </c>
      <c r="G629" s="1" t="s">
        <v>195</v>
      </c>
      <c r="H629" s="1" t="s">
        <v>31</v>
      </c>
      <c r="I629" s="1" t="s">
        <v>81</v>
      </c>
      <c r="J629" s="1">
        <v>112.0</v>
      </c>
      <c r="L629" s="4">
        <f t="shared" si="1"/>
        <v>0.0001157407407</v>
      </c>
    </row>
    <row r="630" ht="15.75" customHeight="1">
      <c r="A630" s="2">
        <v>45495.0</v>
      </c>
      <c r="B630" s="3">
        <v>0.48694444444444446</v>
      </c>
      <c r="C630" s="1" t="s">
        <v>452</v>
      </c>
      <c r="D630" s="1" t="s">
        <v>373</v>
      </c>
      <c r="E630" s="1" t="s">
        <v>453</v>
      </c>
      <c r="F630" s="1" t="s">
        <v>132</v>
      </c>
      <c r="G630" s="1" t="s">
        <v>166</v>
      </c>
      <c r="H630" s="1" t="s">
        <v>90</v>
      </c>
      <c r="I630" s="1" t="s">
        <v>69</v>
      </c>
      <c r="J630" s="1">
        <v>112.0</v>
      </c>
      <c r="L630" s="4">
        <f t="shared" si="1"/>
        <v>0.0001157407407</v>
      </c>
    </row>
    <row r="631" ht="15.75" customHeight="1">
      <c r="A631" s="2">
        <v>45495.0</v>
      </c>
      <c r="B631" s="3">
        <v>0.4870601851851852</v>
      </c>
      <c r="C631" s="1" t="s">
        <v>26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31</v>
      </c>
      <c r="I631" s="1" t="s">
        <v>69</v>
      </c>
      <c r="J631" s="1">
        <v>112.0</v>
      </c>
      <c r="L631" s="4">
        <f t="shared" si="1"/>
        <v>0.0001157407407</v>
      </c>
    </row>
    <row r="632" ht="15.75" customHeight="1">
      <c r="A632" s="2">
        <v>45495.0</v>
      </c>
      <c r="B632" s="3">
        <v>0.4871759259259259</v>
      </c>
      <c r="C632" s="1" t="s">
        <v>358</v>
      </c>
      <c r="D632" s="1" t="s">
        <v>359</v>
      </c>
      <c r="E632" s="1" t="s">
        <v>360</v>
      </c>
      <c r="F632" s="1" t="s">
        <v>88</v>
      </c>
      <c r="G632" s="1" t="s">
        <v>159</v>
      </c>
      <c r="H632" s="1" t="s">
        <v>142</v>
      </c>
      <c r="I632" s="1" t="s">
        <v>81</v>
      </c>
      <c r="J632" s="1">
        <v>112.0</v>
      </c>
      <c r="L632" s="4">
        <f t="shared" si="1"/>
        <v>0.0001157407407</v>
      </c>
    </row>
    <row r="633" ht="15.75" customHeight="1">
      <c r="A633" s="2">
        <v>45495.0</v>
      </c>
      <c r="B633" s="3">
        <v>0.4872916666666667</v>
      </c>
      <c r="C633" s="1" t="s">
        <v>23</v>
      </c>
      <c r="D633" s="1" t="s">
        <v>40</v>
      </c>
      <c r="E633" s="1" t="s">
        <v>41</v>
      </c>
      <c r="F633" s="1" t="s">
        <v>42</v>
      </c>
      <c r="G633" s="1" t="s">
        <v>43</v>
      </c>
      <c r="H633" s="1" t="s">
        <v>22</v>
      </c>
      <c r="I633" s="1" t="s">
        <v>69</v>
      </c>
      <c r="J633" s="1">
        <v>112.0</v>
      </c>
      <c r="L633" s="4">
        <f t="shared" si="1"/>
        <v>0.0001157407407</v>
      </c>
    </row>
    <row r="634" ht="15.75" customHeight="1">
      <c r="A634" s="2">
        <v>45495.0</v>
      </c>
      <c r="B634" s="3">
        <v>0.48740740740740746</v>
      </c>
      <c r="C634" s="1" t="s">
        <v>150</v>
      </c>
      <c r="D634" s="1" t="s">
        <v>151</v>
      </c>
      <c r="E634" s="1" t="s">
        <v>152</v>
      </c>
      <c r="F634" s="1" t="s">
        <v>29</v>
      </c>
      <c r="G634" s="1" t="s">
        <v>153</v>
      </c>
      <c r="H634" s="1" t="s">
        <v>31</v>
      </c>
      <c r="I634" s="1" t="s">
        <v>104</v>
      </c>
      <c r="J634" s="1">
        <v>112.0</v>
      </c>
      <c r="L634" s="4">
        <f t="shared" si="1"/>
        <v>0.0001157407407</v>
      </c>
    </row>
    <row r="635" ht="15.75" customHeight="1">
      <c r="A635" s="2">
        <v>45495.0</v>
      </c>
      <c r="B635" s="3">
        <v>0.4875231481481481</v>
      </c>
      <c r="C635" s="1" t="s">
        <v>319</v>
      </c>
      <c r="D635" s="1" t="s">
        <v>183</v>
      </c>
      <c r="E635" s="1" t="s">
        <v>347</v>
      </c>
      <c r="F635" s="1" t="s">
        <v>58</v>
      </c>
      <c r="G635" s="1" t="s">
        <v>185</v>
      </c>
      <c r="H635" s="1" t="s">
        <v>38</v>
      </c>
      <c r="I635" s="1" t="s">
        <v>104</v>
      </c>
      <c r="J635" s="1">
        <v>112.0</v>
      </c>
      <c r="L635" s="4">
        <f t="shared" si="1"/>
        <v>0.0001157407407</v>
      </c>
    </row>
    <row r="636" ht="15.75" customHeight="1">
      <c r="A636" s="2">
        <v>45495.0</v>
      </c>
      <c r="B636" s="3">
        <v>0.4876388888888889</v>
      </c>
      <c r="C636" s="1" t="s">
        <v>85</v>
      </c>
      <c r="D636" s="1" t="s">
        <v>86</v>
      </c>
      <c r="E636" s="1" t="s">
        <v>87</v>
      </c>
      <c r="F636" s="1" t="s">
        <v>88</v>
      </c>
      <c r="G636" s="1" t="s">
        <v>89</v>
      </c>
      <c r="H636" s="1" t="s">
        <v>90</v>
      </c>
      <c r="I636" s="1" t="s">
        <v>81</v>
      </c>
      <c r="J636" s="1">
        <v>112.0</v>
      </c>
      <c r="L636" s="4">
        <f t="shared" si="1"/>
        <v>0.0001273148148</v>
      </c>
    </row>
    <row r="637" ht="15.75" customHeight="1">
      <c r="A637" s="2">
        <v>45495.0</v>
      </c>
      <c r="B637" s="3">
        <v>0.48776620370370366</v>
      </c>
      <c r="C637" s="1" t="s">
        <v>365</v>
      </c>
      <c r="D637" s="1" t="s">
        <v>221</v>
      </c>
      <c r="E637" s="1" t="s">
        <v>366</v>
      </c>
      <c r="F637" s="1" t="s">
        <v>83</v>
      </c>
      <c r="G637" s="1" t="s">
        <v>367</v>
      </c>
      <c r="H637" s="1" t="s">
        <v>15</v>
      </c>
      <c r="I637" s="1" t="s">
        <v>104</v>
      </c>
      <c r="J637" s="1">
        <v>112.0</v>
      </c>
      <c r="L637" s="4">
        <f t="shared" si="1"/>
        <v>0.0001157407407</v>
      </c>
    </row>
    <row r="638" ht="15.75" customHeight="1">
      <c r="A638" s="2">
        <v>45495.0</v>
      </c>
      <c r="B638" s="3">
        <v>0.48788194444444444</v>
      </c>
      <c r="C638" s="1" t="s">
        <v>372</v>
      </c>
      <c r="D638" s="1" t="s">
        <v>373</v>
      </c>
      <c r="E638" s="1" t="s">
        <v>374</v>
      </c>
      <c r="F638" s="1" t="s">
        <v>132</v>
      </c>
      <c r="G638" s="1" t="s">
        <v>191</v>
      </c>
      <c r="H638" s="1" t="s">
        <v>90</v>
      </c>
      <c r="I638" s="1" t="s">
        <v>63</v>
      </c>
      <c r="J638" s="1">
        <v>112.0</v>
      </c>
      <c r="L638" s="4">
        <f t="shared" si="1"/>
        <v>0.0001157407407</v>
      </c>
    </row>
    <row r="639" ht="15.75" customHeight="1">
      <c r="A639" s="2">
        <v>45495.0</v>
      </c>
      <c r="B639" s="3">
        <v>0.4879976851851852</v>
      </c>
      <c r="C639" s="1" t="s">
        <v>402</v>
      </c>
      <c r="D639" s="1" t="s">
        <v>359</v>
      </c>
      <c r="E639" s="1" t="s">
        <v>426</v>
      </c>
      <c r="F639" s="1" t="s">
        <v>88</v>
      </c>
      <c r="G639" s="1" t="s">
        <v>247</v>
      </c>
      <c r="H639" s="1" t="s">
        <v>142</v>
      </c>
      <c r="I639" s="1" t="s">
        <v>69</v>
      </c>
      <c r="J639" s="1">
        <v>112.0</v>
      </c>
      <c r="L639" s="4">
        <f t="shared" si="1"/>
        <v>0.0001157407407</v>
      </c>
    </row>
    <row r="640" ht="15.75" customHeight="1">
      <c r="A640" s="2">
        <v>45495.0</v>
      </c>
      <c r="B640" s="3">
        <v>0.48811342592592594</v>
      </c>
      <c r="C640" s="1" t="s">
        <v>193</v>
      </c>
      <c r="D640" s="1" t="s">
        <v>163</v>
      </c>
      <c r="E640" s="1" t="s">
        <v>164</v>
      </c>
      <c r="F640" s="1" t="s">
        <v>132</v>
      </c>
      <c r="G640" s="1" t="s">
        <v>194</v>
      </c>
      <c r="H640" s="1" t="s">
        <v>90</v>
      </c>
      <c r="I640" s="1" t="s">
        <v>81</v>
      </c>
      <c r="J640" s="1">
        <v>112.0</v>
      </c>
      <c r="L640" s="4">
        <f t="shared" si="1"/>
        <v>0.0001157407407</v>
      </c>
    </row>
    <row r="641" ht="15.75" customHeight="1">
      <c r="A641" s="2">
        <v>45495.0</v>
      </c>
      <c r="B641" s="3">
        <v>0.48822916666666666</v>
      </c>
      <c r="C641" s="1" t="s">
        <v>358</v>
      </c>
      <c r="D641" s="1" t="s">
        <v>359</v>
      </c>
      <c r="E641" s="1" t="s">
        <v>360</v>
      </c>
      <c r="F641" s="1" t="s">
        <v>88</v>
      </c>
      <c r="G641" s="1" t="s">
        <v>159</v>
      </c>
      <c r="H641" s="1" t="s">
        <v>142</v>
      </c>
      <c r="I641" s="1" t="s">
        <v>104</v>
      </c>
      <c r="J641" s="1">
        <v>112.0</v>
      </c>
      <c r="L641" s="4">
        <f t="shared" si="1"/>
        <v>0.0001157407407</v>
      </c>
    </row>
    <row r="642" ht="15.75" customHeight="1">
      <c r="A642" s="2">
        <v>45495.0</v>
      </c>
      <c r="B642" s="3">
        <v>0.4883449074074074</v>
      </c>
      <c r="C642" s="1" t="s">
        <v>16</v>
      </c>
      <c r="D642" s="1" t="s">
        <v>373</v>
      </c>
      <c r="E642" s="1" t="s">
        <v>87</v>
      </c>
      <c r="F642" s="1" t="s">
        <v>132</v>
      </c>
      <c r="G642" s="1" t="s">
        <v>454</v>
      </c>
      <c r="H642" s="1" t="s">
        <v>90</v>
      </c>
      <c r="I642" s="1" t="s">
        <v>104</v>
      </c>
      <c r="J642" s="1">
        <v>112.0</v>
      </c>
      <c r="L642" s="4">
        <f t="shared" si="1"/>
        <v>0.0001157407407</v>
      </c>
    </row>
    <row r="643" ht="15.75" customHeight="1">
      <c r="A643" s="2">
        <v>45495.0</v>
      </c>
      <c r="B643" s="3">
        <v>0.48846064814814816</v>
      </c>
      <c r="C643" s="1" t="s">
        <v>185</v>
      </c>
      <c r="D643" s="1" t="s">
        <v>199</v>
      </c>
      <c r="E643" s="1" t="s">
        <v>200</v>
      </c>
      <c r="F643" s="1" t="s">
        <v>48</v>
      </c>
      <c r="G643" s="1" t="s">
        <v>110</v>
      </c>
      <c r="H643" s="1" t="s">
        <v>15</v>
      </c>
      <c r="I643" s="1" t="s">
        <v>69</v>
      </c>
      <c r="J643" s="1">
        <v>112.0</v>
      </c>
      <c r="L643" s="4">
        <f t="shared" si="1"/>
        <v>0.0001157407407</v>
      </c>
    </row>
    <row r="644" ht="15.75" customHeight="1">
      <c r="A644" s="2">
        <v>45495.0</v>
      </c>
      <c r="B644" s="3">
        <v>0.48857638888888894</v>
      </c>
      <c r="C644" s="1" t="s">
        <v>358</v>
      </c>
      <c r="D644" s="1" t="s">
        <v>359</v>
      </c>
      <c r="E644" s="1" t="s">
        <v>360</v>
      </c>
      <c r="F644" s="1" t="s">
        <v>88</v>
      </c>
      <c r="G644" s="1" t="s">
        <v>159</v>
      </c>
      <c r="H644" s="1" t="s">
        <v>142</v>
      </c>
      <c r="I644" s="1" t="s">
        <v>104</v>
      </c>
      <c r="J644" s="1">
        <v>112.0</v>
      </c>
      <c r="L644" s="4">
        <f t="shared" si="1"/>
        <v>0.0001157407407</v>
      </c>
    </row>
    <row r="645" ht="15.75" customHeight="1">
      <c r="A645" s="2">
        <v>45495.0</v>
      </c>
      <c r="B645" s="3">
        <v>0.4886921296296296</v>
      </c>
      <c r="C645" s="1" t="s">
        <v>389</v>
      </c>
      <c r="D645" s="1" t="s">
        <v>139</v>
      </c>
      <c r="E645" s="1" t="s">
        <v>140</v>
      </c>
      <c r="F645" s="1" t="s">
        <v>83</v>
      </c>
      <c r="G645" s="1" t="s">
        <v>145</v>
      </c>
      <c r="H645" s="1" t="s">
        <v>142</v>
      </c>
      <c r="I645" s="1" t="s">
        <v>69</v>
      </c>
      <c r="J645" s="1">
        <v>112.0</v>
      </c>
      <c r="L645" s="4">
        <f t="shared" si="1"/>
        <v>0.0001157407407</v>
      </c>
    </row>
    <row r="646" ht="15.75" customHeight="1">
      <c r="A646" s="2">
        <v>45495.0</v>
      </c>
      <c r="B646" s="3">
        <v>0.4888078703703704</v>
      </c>
      <c r="C646" s="1" t="s">
        <v>455</v>
      </c>
      <c r="D646" s="1" t="s">
        <v>226</v>
      </c>
      <c r="E646" s="1" t="s">
        <v>456</v>
      </c>
      <c r="F646" s="1" t="s">
        <v>42</v>
      </c>
      <c r="G646" s="1" t="s">
        <v>211</v>
      </c>
      <c r="H646" s="1" t="s">
        <v>31</v>
      </c>
      <c r="I646" s="1" t="s">
        <v>81</v>
      </c>
      <c r="J646" s="1">
        <v>112.0</v>
      </c>
      <c r="L646" s="4">
        <f t="shared" si="1"/>
        <v>0.0001157407407</v>
      </c>
    </row>
    <row r="647" ht="15.75" customHeight="1">
      <c r="A647" s="2">
        <v>45495.0</v>
      </c>
      <c r="B647" s="3">
        <v>0.4889236111111111</v>
      </c>
      <c r="C647" s="1" t="s">
        <v>45</v>
      </c>
      <c r="D647" s="1" t="s">
        <v>46</v>
      </c>
      <c r="E647" s="1" t="s">
        <v>47</v>
      </c>
      <c r="F647" s="1" t="s">
        <v>48</v>
      </c>
      <c r="G647" s="1" t="s">
        <v>49</v>
      </c>
      <c r="H647" s="1" t="s">
        <v>15</v>
      </c>
      <c r="I647" s="1" t="s">
        <v>104</v>
      </c>
      <c r="J647" s="1">
        <v>112.0</v>
      </c>
      <c r="L647" s="4">
        <f t="shared" si="1"/>
        <v>0.0001157407407</v>
      </c>
    </row>
    <row r="648" ht="15.75" customHeight="1">
      <c r="A648" s="2">
        <v>45495.0</v>
      </c>
      <c r="B648" s="3">
        <v>0.4890393518518519</v>
      </c>
      <c r="C648" s="1" t="s">
        <v>16</v>
      </c>
      <c r="D648" s="1" t="s">
        <v>373</v>
      </c>
      <c r="E648" s="1" t="s">
        <v>87</v>
      </c>
      <c r="F648" s="1" t="s">
        <v>132</v>
      </c>
      <c r="G648" s="1" t="s">
        <v>454</v>
      </c>
      <c r="H648" s="1" t="s">
        <v>90</v>
      </c>
      <c r="I648" s="1" t="s">
        <v>69</v>
      </c>
      <c r="J648" s="1">
        <v>112.0</v>
      </c>
      <c r="L648" s="4">
        <f t="shared" si="1"/>
        <v>0.0001157407407</v>
      </c>
    </row>
    <row r="649" ht="15.75" customHeight="1">
      <c r="A649" s="2">
        <v>45495.0</v>
      </c>
      <c r="B649" s="3">
        <v>0.48915509259259254</v>
      </c>
      <c r="C649" s="1" t="s">
        <v>439</v>
      </c>
      <c r="D649" s="1" t="s">
        <v>233</v>
      </c>
      <c r="E649" s="1" t="s">
        <v>234</v>
      </c>
      <c r="F649" s="1" t="s">
        <v>58</v>
      </c>
      <c r="G649" s="1" t="s">
        <v>304</v>
      </c>
      <c r="H649" s="1" t="s">
        <v>38</v>
      </c>
      <c r="I649" s="1" t="s">
        <v>69</v>
      </c>
      <c r="J649" s="1">
        <v>112.0</v>
      </c>
      <c r="L649" s="4">
        <f t="shared" si="1"/>
        <v>0.0001157407407</v>
      </c>
    </row>
    <row r="650" ht="15.75" customHeight="1">
      <c r="A650" s="2">
        <v>45495.0</v>
      </c>
      <c r="B650" s="3">
        <v>0.4892708333333333</v>
      </c>
      <c r="C650" s="1" t="s">
        <v>33</v>
      </c>
      <c r="D650" s="1" t="s">
        <v>34</v>
      </c>
      <c r="E650" s="1" t="s">
        <v>35</v>
      </c>
      <c r="F650" s="1" t="s">
        <v>36</v>
      </c>
      <c r="G650" s="1" t="s">
        <v>37</v>
      </c>
      <c r="H650" s="1" t="s">
        <v>38</v>
      </c>
      <c r="I650" s="1" t="s">
        <v>81</v>
      </c>
      <c r="J650" s="1">
        <v>112.0</v>
      </c>
      <c r="L650" s="4">
        <f t="shared" si="1"/>
        <v>0.0001157407407</v>
      </c>
    </row>
    <row r="651" ht="15.75" customHeight="1">
      <c r="A651" s="2">
        <v>45495.0</v>
      </c>
      <c r="B651" s="3">
        <v>0.4893865740740741</v>
      </c>
      <c r="C651" s="1" t="s">
        <v>37</v>
      </c>
      <c r="D651" s="1" t="s">
        <v>199</v>
      </c>
      <c r="E651" s="1" t="s">
        <v>210</v>
      </c>
      <c r="F651" s="1" t="s">
        <v>48</v>
      </c>
      <c r="G651" s="1" t="s">
        <v>54</v>
      </c>
      <c r="H651" s="1" t="s">
        <v>15</v>
      </c>
      <c r="I651" s="1" t="s">
        <v>104</v>
      </c>
      <c r="J651" s="1">
        <v>112.0</v>
      </c>
      <c r="L651" s="4">
        <f t="shared" si="1"/>
        <v>0.0001157407407</v>
      </c>
    </row>
    <row r="652" ht="15.75" customHeight="1">
      <c r="A652" s="2">
        <v>45495.0</v>
      </c>
      <c r="B652" s="3">
        <v>0.4895023148148148</v>
      </c>
      <c r="C652" s="1" t="s">
        <v>225</v>
      </c>
      <c r="D652" s="1" t="s">
        <v>226</v>
      </c>
      <c r="E652" s="1" t="s">
        <v>227</v>
      </c>
      <c r="F652" s="1" t="s">
        <v>42</v>
      </c>
      <c r="G652" s="1" t="s">
        <v>228</v>
      </c>
      <c r="H652" s="1" t="s">
        <v>31</v>
      </c>
      <c r="I652" s="1" t="s">
        <v>63</v>
      </c>
      <c r="J652" s="1">
        <v>112.0</v>
      </c>
      <c r="L652" s="4">
        <f t="shared" si="1"/>
        <v>0.0001157407407</v>
      </c>
    </row>
    <row r="653" ht="15.75" customHeight="1">
      <c r="A653" s="2">
        <v>45495.0</v>
      </c>
      <c r="B653" s="3">
        <v>0.48961805555555554</v>
      </c>
      <c r="C653" s="1" t="s">
        <v>362</v>
      </c>
      <c r="D653" s="1" t="s">
        <v>139</v>
      </c>
      <c r="E653" s="1" t="s">
        <v>363</v>
      </c>
      <c r="F653" s="1" t="s">
        <v>88</v>
      </c>
      <c r="G653" s="1" t="s">
        <v>364</v>
      </c>
      <c r="H653" s="1" t="s">
        <v>142</v>
      </c>
      <c r="I653" s="1" t="s">
        <v>104</v>
      </c>
      <c r="J653" s="1">
        <v>112.0</v>
      </c>
      <c r="L653" s="4">
        <f t="shared" si="1"/>
        <v>0.0001157407407</v>
      </c>
    </row>
    <row r="654" ht="15.75" customHeight="1">
      <c r="A654" s="2">
        <v>45495.0</v>
      </c>
      <c r="B654" s="3">
        <v>0.48973379629629626</v>
      </c>
      <c r="C654" s="1" t="s">
        <v>370</v>
      </c>
      <c r="D654" s="1" t="s">
        <v>27</v>
      </c>
      <c r="E654" s="1" t="s">
        <v>369</v>
      </c>
      <c r="F654" s="1" t="s">
        <v>29</v>
      </c>
      <c r="G654" s="1" t="s">
        <v>371</v>
      </c>
      <c r="H654" s="1" t="s">
        <v>31</v>
      </c>
      <c r="I654" s="1" t="s">
        <v>289</v>
      </c>
      <c r="J654" s="1">
        <v>112.0</v>
      </c>
      <c r="L654" s="4">
        <f t="shared" si="1"/>
        <v>0.0001157407407</v>
      </c>
    </row>
    <row r="655" ht="15.75" customHeight="1">
      <c r="A655" s="2">
        <v>45495.0</v>
      </c>
      <c r="B655" s="3">
        <v>0.48984953703703704</v>
      </c>
      <c r="C655" s="1" t="s">
        <v>402</v>
      </c>
      <c r="D655" s="1" t="s">
        <v>359</v>
      </c>
      <c r="E655" s="1" t="s">
        <v>426</v>
      </c>
      <c r="F655" s="1" t="s">
        <v>88</v>
      </c>
      <c r="G655" s="1" t="s">
        <v>247</v>
      </c>
      <c r="H655" s="1" t="s">
        <v>142</v>
      </c>
      <c r="I655" s="1" t="s">
        <v>69</v>
      </c>
      <c r="J655" s="1">
        <v>112.0</v>
      </c>
      <c r="L655" s="4">
        <f t="shared" si="1"/>
        <v>0.0001157407407</v>
      </c>
    </row>
    <row r="656" ht="15.75" customHeight="1">
      <c r="A656" s="2">
        <v>45495.0</v>
      </c>
      <c r="B656" s="3">
        <v>0.4899652777777778</v>
      </c>
      <c r="C656" s="1" t="s">
        <v>193</v>
      </c>
      <c r="D656" s="1" t="s">
        <v>163</v>
      </c>
      <c r="E656" s="1" t="s">
        <v>164</v>
      </c>
      <c r="F656" s="1" t="s">
        <v>132</v>
      </c>
      <c r="G656" s="1" t="s">
        <v>194</v>
      </c>
      <c r="H656" s="1" t="s">
        <v>90</v>
      </c>
      <c r="I656" s="1" t="s">
        <v>104</v>
      </c>
      <c r="J656" s="1">
        <v>112.0</v>
      </c>
      <c r="L656" s="4">
        <f t="shared" si="1"/>
        <v>0.0001157407407</v>
      </c>
    </row>
    <row r="657" ht="15.75" customHeight="1">
      <c r="A657" s="2">
        <v>45495.0</v>
      </c>
      <c r="B657" s="3">
        <v>0.4900810185185185</v>
      </c>
      <c r="C657" s="1" t="s">
        <v>185</v>
      </c>
      <c r="D657" s="1" t="s">
        <v>199</v>
      </c>
      <c r="E657" s="1" t="s">
        <v>200</v>
      </c>
      <c r="F657" s="1" t="s">
        <v>48</v>
      </c>
      <c r="G657" s="1" t="s">
        <v>110</v>
      </c>
      <c r="H657" s="1" t="s">
        <v>15</v>
      </c>
      <c r="I657" s="1" t="s">
        <v>118</v>
      </c>
      <c r="J657" s="1">
        <v>112.0</v>
      </c>
      <c r="L657" s="4">
        <f t="shared" si="1"/>
        <v>0.0001157407407</v>
      </c>
    </row>
    <row r="658" ht="15.75" customHeight="1">
      <c r="A658" s="2">
        <v>45495.0</v>
      </c>
      <c r="B658" s="3">
        <v>0.49019675925925926</v>
      </c>
      <c r="C658" s="1" t="s">
        <v>150</v>
      </c>
      <c r="D658" s="1" t="s">
        <v>151</v>
      </c>
      <c r="E658" s="1" t="s">
        <v>152</v>
      </c>
      <c r="F658" s="1" t="s">
        <v>29</v>
      </c>
      <c r="G658" s="1" t="s">
        <v>153</v>
      </c>
      <c r="H658" s="1" t="s">
        <v>31</v>
      </c>
      <c r="I658" s="1" t="s">
        <v>81</v>
      </c>
      <c r="J658" s="1">
        <v>112.0</v>
      </c>
      <c r="L658" s="4">
        <f t="shared" si="1"/>
        <v>0.0001157407407</v>
      </c>
    </row>
    <row r="659" ht="15.75" customHeight="1">
      <c r="A659" s="2">
        <v>45495.0</v>
      </c>
      <c r="B659" s="3">
        <v>0.4903125</v>
      </c>
      <c r="C659" s="1" t="s">
        <v>182</v>
      </c>
      <c r="D659" s="1" t="s">
        <v>183</v>
      </c>
      <c r="E659" s="1" t="s">
        <v>184</v>
      </c>
      <c r="F659" s="1" t="s">
        <v>58</v>
      </c>
      <c r="G659" s="1" t="s">
        <v>185</v>
      </c>
      <c r="H659" s="1" t="s">
        <v>38</v>
      </c>
      <c r="I659" s="1" t="s">
        <v>118</v>
      </c>
      <c r="J659" s="1">
        <v>112.0</v>
      </c>
      <c r="L659" s="4">
        <f t="shared" si="1"/>
        <v>0.0001157407407</v>
      </c>
    </row>
    <row r="660" ht="15.75" customHeight="1">
      <c r="A660" s="2">
        <v>45495.0</v>
      </c>
      <c r="B660" s="3">
        <v>0.49042824074074076</v>
      </c>
      <c r="C660" s="1" t="s">
        <v>437</v>
      </c>
      <c r="D660" s="1" t="s">
        <v>40</v>
      </c>
      <c r="E660" s="1" t="s">
        <v>438</v>
      </c>
      <c r="F660" s="1" t="s">
        <v>42</v>
      </c>
      <c r="G660" s="1" t="s">
        <v>350</v>
      </c>
      <c r="H660" s="1" t="s">
        <v>22</v>
      </c>
      <c r="I660" s="1" t="s">
        <v>118</v>
      </c>
      <c r="J660" s="1">
        <v>112.0</v>
      </c>
      <c r="L660" s="4">
        <f t="shared" si="1"/>
        <v>0.0001157407407</v>
      </c>
    </row>
    <row r="661" ht="15.75" customHeight="1">
      <c r="A661" s="2">
        <v>45495.0</v>
      </c>
      <c r="B661" s="3">
        <v>0.49054398148148143</v>
      </c>
      <c r="C661" s="1" t="s">
        <v>365</v>
      </c>
      <c r="D661" s="1" t="s">
        <v>221</v>
      </c>
      <c r="E661" s="1" t="s">
        <v>366</v>
      </c>
      <c r="F661" s="1" t="s">
        <v>83</v>
      </c>
      <c r="G661" s="1" t="s">
        <v>367</v>
      </c>
      <c r="H661" s="1" t="s">
        <v>15</v>
      </c>
      <c r="I661" s="1" t="s">
        <v>157</v>
      </c>
      <c r="J661" s="1">
        <v>112.0</v>
      </c>
      <c r="L661" s="4">
        <f t="shared" si="1"/>
        <v>0.0001157407407</v>
      </c>
    </row>
    <row r="662" ht="15.75" customHeight="1">
      <c r="A662" s="2">
        <v>45495.0</v>
      </c>
      <c r="B662" s="3">
        <v>0.4906597222222222</v>
      </c>
      <c r="C662" s="1" t="s">
        <v>350</v>
      </c>
      <c r="D662" s="1" t="s">
        <v>51</v>
      </c>
      <c r="E662" s="1" t="s">
        <v>351</v>
      </c>
      <c r="F662" s="1" t="s">
        <v>48</v>
      </c>
      <c r="G662" s="1" t="s">
        <v>352</v>
      </c>
      <c r="H662" s="1" t="s">
        <v>53</v>
      </c>
      <c r="I662" s="1" t="s">
        <v>218</v>
      </c>
      <c r="J662" s="1">
        <v>112.0</v>
      </c>
      <c r="L662" s="4">
        <f t="shared" si="1"/>
        <v>0.0001157407407</v>
      </c>
    </row>
    <row r="663" ht="15.75" customHeight="1">
      <c r="A663" s="2">
        <v>45495.0</v>
      </c>
      <c r="B663" s="3">
        <v>0.490775462962963</v>
      </c>
      <c r="C663" s="1" t="s">
        <v>244</v>
      </c>
      <c r="D663" s="1" t="s">
        <v>163</v>
      </c>
      <c r="E663" s="1" t="s">
        <v>245</v>
      </c>
      <c r="F663" s="1" t="s">
        <v>132</v>
      </c>
      <c r="G663" s="1" t="s">
        <v>201</v>
      </c>
      <c r="H663" s="1" t="s">
        <v>90</v>
      </c>
      <c r="I663" s="1" t="s">
        <v>118</v>
      </c>
      <c r="J663" s="1">
        <v>112.0</v>
      </c>
      <c r="L663" s="4">
        <f t="shared" si="1"/>
        <v>0.0001157407407</v>
      </c>
    </row>
    <row r="664" ht="15.75" customHeight="1">
      <c r="A664" s="2">
        <v>45495.0</v>
      </c>
      <c r="B664" s="3">
        <v>0.4908912037037037</v>
      </c>
      <c r="C664" s="1" t="s">
        <v>383</v>
      </c>
      <c r="D664" s="1" t="s">
        <v>34</v>
      </c>
      <c r="E664" s="1" t="s">
        <v>384</v>
      </c>
      <c r="F664" s="1" t="s">
        <v>36</v>
      </c>
      <c r="G664" s="1" t="s">
        <v>220</v>
      </c>
      <c r="H664" s="1" t="s">
        <v>38</v>
      </c>
      <c r="I664" s="1" t="s">
        <v>157</v>
      </c>
      <c r="J664" s="1">
        <v>112.0</v>
      </c>
      <c r="L664" s="4">
        <f t="shared" si="1"/>
        <v>0.0001157407407</v>
      </c>
    </row>
    <row r="665" ht="15.75" customHeight="1">
      <c r="A665" s="2">
        <v>45495.0</v>
      </c>
      <c r="B665" s="3">
        <v>0.4910069444444444</v>
      </c>
      <c r="C665" s="1" t="s">
        <v>402</v>
      </c>
      <c r="D665" s="1" t="s">
        <v>359</v>
      </c>
      <c r="E665" s="1" t="s">
        <v>426</v>
      </c>
      <c r="F665" s="1" t="s">
        <v>88</v>
      </c>
      <c r="G665" s="1" t="s">
        <v>247</v>
      </c>
      <c r="H665" s="1" t="s">
        <v>142</v>
      </c>
      <c r="I665" s="1" t="s">
        <v>118</v>
      </c>
      <c r="J665" s="1">
        <v>112.0</v>
      </c>
      <c r="L665" s="4">
        <f t="shared" si="1"/>
        <v>0.0001157407407</v>
      </c>
    </row>
    <row r="666" ht="15.75" customHeight="1">
      <c r="A666" s="2">
        <v>45495.0</v>
      </c>
      <c r="B666" s="3">
        <v>0.49112268518518515</v>
      </c>
      <c r="C666" s="1" t="s">
        <v>452</v>
      </c>
      <c r="D666" s="1" t="s">
        <v>373</v>
      </c>
      <c r="E666" s="1" t="s">
        <v>453</v>
      </c>
      <c r="F666" s="1" t="s">
        <v>132</v>
      </c>
      <c r="G666" s="1" t="s">
        <v>166</v>
      </c>
      <c r="H666" s="1" t="s">
        <v>90</v>
      </c>
      <c r="I666" s="1" t="s">
        <v>218</v>
      </c>
      <c r="J666" s="1">
        <v>112.0</v>
      </c>
      <c r="L666" s="4">
        <f t="shared" si="1"/>
        <v>0.0001273148148</v>
      </c>
    </row>
    <row r="667" ht="15.75" customHeight="1">
      <c r="A667" s="2">
        <v>45495.0</v>
      </c>
      <c r="B667" s="3">
        <v>0.49124999999999996</v>
      </c>
      <c r="C667" s="1" t="s">
        <v>23</v>
      </c>
      <c r="D667" s="1" t="s">
        <v>40</v>
      </c>
      <c r="E667" s="1" t="s">
        <v>41</v>
      </c>
      <c r="F667" s="1" t="s">
        <v>42</v>
      </c>
      <c r="G667" s="1" t="s">
        <v>43</v>
      </c>
      <c r="H667" s="1" t="s">
        <v>22</v>
      </c>
      <c r="I667" s="1" t="s">
        <v>118</v>
      </c>
      <c r="J667" s="1">
        <v>112.0</v>
      </c>
      <c r="L667" s="4">
        <f t="shared" si="1"/>
        <v>0.0001273148148</v>
      </c>
    </row>
    <row r="668" ht="15.75" customHeight="1">
      <c r="A668" s="2">
        <v>45495.0</v>
      </c>
      <c r="B668" s="3">
        <v>0.49137731481481484</v>
      </c>
      <c r="C668" s="1" t="s">
        <v>304</v>
      </c>
      <c r="D668" s="1" t="s">
        <v>46</v>
      </c>
      <c r="E668" s="1" t="s">
        <v>305</v>
      </c>
      <c r="F668" s="1" t="s">
        <v>48</v>
      </c>
      <c r="G668" s="1" t="s">
        <v>306</v>
      </c>
      <c r="H668" s="1" t="s">
        <v>15</v>
      </c>
      <c r="I668" s="1" t="s">
        <v>218</v>
      </c>
      <c r="J668" s="1">
        <v>112.0</v>
      </c>
      <c r="L668" s="4">
        <f t="shared" si="1"/>
        <v>0.0001273148148</v>
      </c>
    </row>
    <row r="669" ht="15.75" customHeight="1">
      <c r="A669" s="2">
        <v>45495.0</v>
      </c>
      <c r="B669" s="3">
        <v>0.49150462962962965</v>
      </c>
      <c r="C669" s="1" t="s">
        <v>225</v>
      </c>
      <c r="D669" s="1" t="s">
        <v>226</v>
      </c>
      <c r="E669" s="1" t="s">
        <v>227</v>
      </c>
      <c r="F669" s="1" t="s">
        <v>42</v>
      </c>
      <c r="G669" s="1" t="s">
        <v>228</v>
      </c>
      <c r="H669" s="1" t="s">
        <v>31</v>
      </c>
      <c r="I669" s="1" t="s">
        <v>218</v>
      </c>
      <c r="J669" s="1">
        <v>112.0</v>
      </c>
      <c r="L669" s="4">
        <f t="shared" si="1"/>
        <v>0.0001273148148</v>
      </c>
    </row>
    <row r="670" ht="15.75" customHeight="1">
      <c r="A670" s="2">
        <v>45495.0</v>
      </c>
      <c r="B670" s="3">
        <v>0.4916319444444444</v>
      </c>
      <c r="C670" s="1" t="s">
        <v>266</v>
      </c>
      <c r="D670" s="1" t="s">
        <v>86</v>
      </c>
      <c r="E670" s="1" t="s">
        <v>267</v>
      </c>
      <c r="F670" s="1" t="s">
        <v>88</v>
      </c>
      <c r="G670" s="1" t="s">
        <v>203</v>
      </c>
      <c r="H670" s="1" t="s">
        <v>142</v>
      </c>
      <c r="I670" s="1" t="s">
        <v>157</v>
      </c>
      <c r="J670" s="1">
        <v>112.0</v>
      </c>
      <c r="L670" s="4">
        <f t="shared" si="1"/>
        <v>0.0001273148148</v>
      </c>
    </row>
    <row r="671" ht="15.75" customHeight="1">
      <c r="A671" s="2">
        <v>45495.0</v>
      </c>
      <c r="B671" s="3">
        <v>0.49175925925925923</v>
      </c>
      <c r="C671" s="1" t="s">
        <v>372</v>
      </c>
      <c r="D671" s="1" t="s">
        <v>373</v>
      </c>
      <c r="E671" s="1" t="s">
        <v>374</v>
      </c>
      <c r="F671" s="1" t="s">
        <v>132</v>
      </c>
      <c r="G671" s="1" t="s">
        <v>191</v>
      </c>
      <c r="H671" s="1" t="s">
        <v>90</v>
      </c>
      <c r="I671" s="1" t="s">
        <v>218</v>
      </c>
      <c r="J671" s="1">
        <v>112.0</v>
      </c>
      <c r="L671" s="4">
        <f t="shared" si="1"/>
        <v>0.0001273148148</v>
      </c>
    </row>
    <row r="672" ht="15.75" customHeight="1">
      <c r="A672" s="2">
        <v>45495.0</v>
      </c>
      <c r="B672" s="3">
        <v>0.4918865740740741</v>
      </c>
      <c r="C672" s="1" t="s">
        <v>240</v>
      </c>
      <c r="D672" s="1" t="s">
        <v>27</v>
      </c>
      <c r="E672" s="1" t="s">
        <v>241</v>
      </c>
      <c r="F672" s="1" t="s">
        <v>29</v>
      </c>
      <c r="G672" s="1" t="s">
        <v>195</v>
      </c>
      <c r="H672" s="1" t="s">
        <v>31</v>
      </c>
      <c r="I672" s="1" t="s">
        <v>218</v>
      </c>
      <c r="J672" s="1">
        <v>112.0</v>
      </c>
      <c r="L672" s="4">
        <f t="shared" si="1"/>
        <v>0.0001273148148</v>
      </c>
    </row>
    <row r="673" ht="15.75" customHeight="1">
      <c r="A673" s="2">
        <v>45495.0</v>
      </c>
      <c r="B673" s="3">
        <v>0.4920138888888889</v>
      </c>
      <c r="C673" s="1" t="s">
        <v>452</v>
      </c>
      <c r="D673" s="1" t="s">
        <v>373</v>
      </c>
      <c r="E673" s="1" t="s">
        <v>453</v>
      </c>
      <c r="F673" s="1" t="s">
        <v>132</v>
      </c>
      <c r="G673" s="1" t="s">
        <v>166</v>
      </c>
      <c r="H673" s="1" t="s">
        <v>90</v>
      </c>
      <c r="I673" s="1" t="s">
        <v>118</v>
      </c>
      <c r="J673" s="1">
        <v>112.0</v>
      </c>
      <c r="L673" s="4">
        <f t="shared" si="1"/>
        <v>0.0001273148148</v>
      </c>
    </row>
    <row r="674" ht="15.75" customHeight="1">
      <c r="A674" s="2">
        <v>45495.0</v>
      </c>
      <c r="B674" s="3">
        <v>0.4921412037037037</v>
      </c>
      <c r="C674" s="1" t="s">
        <v>402</v>
      </c>
      <c r="D674" s="1" t="s">
        <v>359</v>
      </c>
      <c r="E674" s="1" t="s">
        <v>426</v>
      </c>
      <c r="F674" s="1" t="s">
        <v>88</v>
      </c>
      <c r="G674" s="1" t="s">
        <v>247</v>
      </c>
      <c r="H674" s="1" t="s">
        <v>142</v>
      </c>
      <c r="I674" s="1" t="s">
        <v>218</v>
      </c>
      <c r="J674" s="1">
        <v>112.0</v>
      </c>
      <c r="L674" s="4">
        <f t="shared" si="1"/>
        <v>0.0001273148148</v>
      </c>
    </row>
    <row r="675" ht="15.75" customHeight="1">
      <c r="A675" s="2">
        <v>45495.0</v>
      </c>
      <c r="B675" s="3">
        <v>0.4922685185185185</v>
      </c>
      <c r="C675" s="1" t="s">
        <v>319</v>
      </c>
      <c r="D675" s="1" t="s">
        <v>183</v>
      </c>
      <c r="E675" s="1" t="s">
        <v>347</v>
      </c>
      <c r="F675" s="1" t="s">
        <v>58</v>
      </c>
      <c r="G675" s="1" t="s">
        <v>185</v>
      </c>
      <c r="H675" s="1" t="s">
        <v>38</v>
      </c>
      <c r="I675" s="1" t="s">
        <v>81</v>
      </c>
      <c r="J675" s="1">
        <v>112.0</v>
      </c>
      <c r="L675" s="4">
        <f t="shared" si="1"/>
        <v>0.0001273148148</v>
      </c>
    </row>
    <row r="676" ht="15.75" customHeight="1">
      <c r="A676" s="2">
        <v>45495.0</v>
      </c>
      <c r="B676" s="3">
        <v>0.49239583333333337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104</v>
      </c>
      <c r="J676" s="1">
        <v>112.0</v>
      </c>
      <c r="L676" s="4">
        <f t="shared" si="1"/>
        <v>0.0001157407407</v>
      </c>
    </row>
    <row r="677" ht="15.75" customHeight="1">
      <c r="A677" s="2">
        <v>45495.0</v>
      </c>
      <c r="B677" s="3">
        <v>0.49251157407407403</v>
      </c>
      <c r="C677" s="1" t="s">
        <v>193</v>
      </c>
      <c r="D677" s="1" t="s">
        <v>163</v>
      </c>
      <c r="E677" s="1" t="s">
        <v>164</v>
      </c>
      <c r="F677" s="1" t="s">
        <v>132</v>
      </c>
      <c r="G677" s="1" t="s">
        <v>194</v>
      </c>
      <c r="H677" s="1" t="s">
        <v>90</v>
      </c>
      <c r="I677" s="1" t="s">
        <v>118</v>
      </c>
      <c r="J677" s="1">
        <v>112.0</v>
      </c>
      <c r="L677" s="4">
        <f t="shared" si="1"/>
        <v>0.0001157407407</v>
      </c>
    </row>
    <row r="678" ht="15.75" customHeight="1">
      <c r="A678" s="2">
        <v>45495.0</v>
      </c>
      <c r="B678" s="3">
        <v>0.4926273148148148</v>
      </c>
      <c r="C678" s="1" t="s">
        <v>402</v>
      </c>
      <c r="D678" s="1" t="s">
        <v>359</v>
      </c>
      <c r="E678" s="1" t="s">
        <v>426</v>
      </c>
      <c r="F678" s="1" t="s">
        <v>88</v>
      </c>
      <c r="G678" s="1" t="s">
        <v>247</v>
      </c>
      <c r="H678" s="1" t="s">
        <v>142</v>
      </c>
      <c r="I678" s="1" t="s">
        <v>118</v>
      </c>
      <c r="J678" s="1">
        <v>112.0</v>
      </c>
      <c r="L678" s="4">
        <f t="shared" si="1"/>
        <v>0.0001157407407</v>
      </c>
    </row>
    <row r="679" ht="15.75" customHeight="1">
      <c r="A679" s="2">
        <v>45495.0</v>
      </c>
      <c r="B679" s="3">
        <v>0.4927430555555556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118</v>
      </c>
      <c r="J679" s="1">
        <v>112.0</v>
      </c>
      <c r="L679" s="4">
        <f t="shared" si="1"/>
        <v>0.0001157407407</v>
      </c>
    </row>
    <row r="680" ht="15.75" customHeight="1">
      <c r="A680" s="2">
        <v>45495.0</v>
      </c>
      <c r="B680" s="3">
        <v>0.4928587962962963</v>
      </c>
      <c r="C680" s="1" t="s">
        <v>37</v>
      </c>
      <c r="D680" s="1" t="s">
        <v>199</v>
      </c>
      <c r="E680" s="1" t="s">
        <v>210</v>
      </c>
      <c r="F680" s="1" t="s">
        <v>48</v>
      </c>
      <c r="G680" s="1" t="s">
        <v>54</v>
      </c>
      <c r="H680" s="1" t="s">
        <v>15</v>
      </c>
      <c r="I680" s="1" t="s">
        <v>157</v>
      </c>
      <c r="J680" s="1">
        <v>112.0</v>
      </c>
      <c r="L680" s="4">
        <f t="shared" si="1"/>
        <v>0.0001157407407</v>
      </c>
    </row>
    <row r="681" ht="15.75" customHeight="1">
      <c r="A681" s="2">
        <v>45495.0</v>
      </c>
      <c r="B681" s="3">
        <v>0.49297453703703703</v>
      </c>
      <c r="C681" s="1" t="s">
        <v>16</v>
      </c>
      <c r="D681" s="1" t="s">
        <v>373</v>
      </c>
      <c r="E681" s="1" t="s">
        <v>87</v>
      </c>
      <c r="F681" s="1" t="s">
        <v>132</v>
      </c>
      <c r="G681" s="1" t="s">
        <v>454</v>
      </c>
      <c r="H681" s="1" t="s">
        <v>90</v>
      </c>
      <c r="I681" s="1" t="s">
        <v>118</v>
      </c>
      <c r="J681" s="1">
        <v>112.0</v>
      </c>
      <c r="L681" s="4">
        <f t="shared" si="1"/>
        <v>0.0001157407407</v>
      </c>
    </row>
    <row r="682" ht="15.75" customHeight="1">
      <c r="A682" s="2">
        <v>45495.0</v>
      </c>
      <c r="B682" s="3">
        <v>0.49309027777777775</v>
      </c>
      <c r="C682" s="1" t="s">
        <v>220</v>
      </c>
      <c r="D682" s="1" t="s">
        <v>221</v>
      </c>
      <c r="E682" s="1" t="s">
        <v>222</v>
      </c>
      <c r="F682" s="1" t="s">
        <v>83</v>
      </c>
      <c r="G682" s="1" t="s">
        <v>134</v>
      </c>
      <c r="H682" s="1" t="s">
        <v>15</v>
      </c>
      <c r="I682" s="1" t="s">
        <v>118</v>
      </c>
      <c r="J682" s="1">
        <v>112.0</v>
      </c>
      <c r="L682" s="4">
        <f t="shared" si="1"/>
        <v>0.0001157407407</v>
      </c>
    </row>
    <row r="683" ht="15.75" customHeight="1">
      <c r="A683" s="2">
        <v>45495.0</v>
      </c>
      <c r="B683" s="3">
        <v>0.49320601851851853</v>
      </c>
      <c r="C683" s="1" t="s">
        <v>353</v>
      </c>
      <c r="D683" s="1" t="s">
        <v>354</v>
      </c>
      <c r="E683" s="1" t="s">
        <v>355</v>
      </c>
      <c r="F683" s="1" t="s">
        <v>58</v>
      </c>
      <c r="G683" s="1" t="s">
        <v>50</v>
      </c>
      <c r="H683" s="1" t="s">
        <v>22</v>
      </c>
      <c r="I683" s="1" t="s">
        <v>118</v>
      </c>
      <c r="J683" s="1">
        <v>112.0</v>
      </c>
      <c r="L683" s="4">
        <f t="shared" si="1"/>
        <v>0.0001157407407</v>
      </c>
    </row>
    <row r="684" ht="15.75" customHeight="1">
      <c r="A684" s="2">
        <v>45495.0</v>
      </c>
      <c r="B684" s="3">
        <v>0.4933217592592593</v>
      </c>
      <c r="C684" s="1" t="s">
        <v>37</v>
      </c>
      <c r="D684" s="1" t="s">
        <v>199</v>
      </c>
      <c r="E684" s="1" t="s">
        <v>210</v>
      </c>
      <c r="F684" s="1" t="s">
        <v>48</v>
      </c>
      <c r="G684" s="1" t="s">
        <v>54</v>
      </c>
      <c r="H684" s="1" t="s">
        <v>15</v>
      </c>
      <c r="I684" s="1" t="s">
        <v>157</v>
      </c>
      <c r="J684" s="1">
        <v>112.0</v>
      </c>
      <c r="L684" s="4">
        <f t="shared" si="1"/>
        <v>0.0001157407407</v>
      </c>
    </row>
    <row r="685" ht="15.75" customHeight="1">
      <c r="A685" s="2">
        <v>45495.0</v>
      </c>
      <c r="B685" s="3">
        <v>0.4934375</v>
      </c>
      <c r="C685" s="1" t="s">
        <v>304</v>
      </c>
      <c r="D685" s="1" t="s">
        <v>46</v>
      </c>
      <c r="E685" s="1" t="s">
        <v>305</v>
      </c>
      <c r="F685" s="1" t="s">
        <v>48</v>
      </c>
      <c r="G685" s="1" t="s">
        <v>306</v>
      </c>
      <c r="H685" s="1" t="s">
        <v>15</v>
      </c>
      <c r="I685" s="1" t="s">
        <v>118</v>
      </c>
      <c r="J685" s="1">
        <v>112.0</v>
      </c>
      <c r="L685" s="4">
        <f t="shared" si="1"/>
        <v>0.0001157407407</v>
      </c>
    </row>
    <row r="686" ht="15.75" customHeight="1">
      <c r="A686" s="2">
        <v>45495.0</v>
      </c>
      <c r="B686" s="3">
        <v>0.49355324074074075</v>
      </c>
      <c r="C686" s="1" t="s">
        <v>37</v>
      </c>
      <c r="D686" s="1" t="s">
        <v>199</v>
      </c>
      <c r="E686" s="1" t="s">
        <v>210</v>
      </c>
      <c r="F686" s="1" t="s">
        <v>48</v>
      </c>
      <c r="G686" s="1" t="s">
        <v>54</v>
      </c>
      <c r="H686" s="1" t="s">
        <v>15</v>
      </c>
      <c r="I686" s="1" t="s">
        <v>157</v>
      </c>
      <c r="J686" s="1">
        <v>112.0</v>
      </c>
      <c r="L686" s="4">
        <f t="shared" si="1"/>
        <v>0.0001157407407</v>
      </c>
    </row>
    <row r="687" ht="15.75" customHeight="1">
      <c r="A687" s="2">
        <v>45495.0</v>
      </c>
      <c r="B687" s="3">
        <v>0.4936689814814815</v>
      </c>
      <c r="C687" s="1" t="s">
        <v>348</v>
      </c>
      <c r="D687" s="1" t="s">
        <v>233</v>
      </c>
      <c r="E687" s="1" t="s">
        <v>349</v>
      </c>
      <c r="F687" s="1" t="s">
        <v>58</v>
      </c>
      <c r="G687" s="1" t="s">
        <v>45</v>
      </c>
      <c r="H687" s="1" t="s">
        <v>22</v>
      </c>
      <c r="I687" s="1" t="s">
        <v>75</v>
      </c>
      <c r="J687" s="1">
        <v>112.0</v>
      </c>
      <c r="L687" s="4">
        <f t="shared" si="1"/>
        <v>0.0001157407407</v>
      </c>
    </row>
    <row r="688" ht="15.75" customHeight="1">
      <c r="A688" s="2">
        <v>45495.0</v>
      </c>
      <c r="B688" s="3">
        <v>0.49378472222222225</v>
      </c>
      <c r="C688" s="1" t="s">
        <v>402</v>
      </c>
      <c r="D688" s="1" t="s">
        <v>359</v>
      </c>
      <c r="E688" s="1" t="s">
        <v>426</v>
      </c>
      <c r="F688" s="1" t="s">
        <v>88</v>
      </c>
      <c r="G688" s="1" t="s">
        <v>247</v>
      </c>
      <c r="H688" s="1" t="s">
        <v>142</v>
      </c>
      <c r="I688" s="1" t="s">
        <v>157</v>
      </c>
      <c r="J688" s="1">
        <v>112.0</v>
      </c>
      <c r="L688" s="4">
        <f t="shared" si="1"/>
        <v>0.0001157407407</v>
      </c>
    </row>
    <row r="689" ht="15.75" customHeight="1">
      <c r="A689" s="2">
        <v>45495.0</v>
      </c>
      <c r="B689" s="3">
        <v>0.4939004629629629</v>
      </c>
      <c r="C689" s="1" t="s">
        <v>85</v>
      </c>
      <c r="D689" s="1" t="s">
        <v>86</v>
      </c>
      <c r="E689" s="1" t="s">
        <v>87</v>
      </c>
      <c r="F689" s="1" t="s">
        <v>88</v>
      </c>
      <c r="G689" s="1" t="s">
        <v>89</v>
      </c>
      <c r="H689" s="1" t="s">
        <v>90</v>
      </c>
      <c r="I689" s="1" t="s">
        <v>118</v>
      </c>
      <c r="J689" s="1">
        <v>112.0</v>
      </c>
      <c r="L689" s="4">
        <f t="shared" si="1"/>
        <v>0.0001157407407</v>
      </c>
    </row>
    <row r="690" ht="15.75" customHeight="1">
      <c r="A690" s="2">
        <v>45495.0</v>
      </c>
      <c r="B690" s="3">
        <v>0.4940162037037037</v>
      </c>
      <c r="C690" s="1" t="s">
        <v>138</v>
      </c>
      <c r="D690" s="1" t="s">
        <v>139</v>
      </c>
      <c r="E690" s="1" t="s">
        <v>140</v>
      </c>
      <c r="F690" s="1" t="s">
        <v>83</v>
      </c>
      <c r="G690" s="1" t="s">
        <v>141</v>
      </c>
      <c r="H690" s="1" t="s">
        <v>142</v>
      </c>
      <c r="I690" s="1" t="s">
        <v>157</v>
      </c>
      <c r="J690" s="1">
        <v>112.0</v>
      </c>
      <c r="L690" s="4">
        <f t="shared" si="1"/>
        <v>0.0001157407407</v>
      </c>
    </row>
    <row r="691" ht="15.75" customHeight="1">
      <c r="A691" s="2">
        <v>45495.0</v>
      </c>
      <c r="B691" s="3">
        <v>0.49413194444444447</v>
      </c>
      <c r="C691" s="1" t="s">
        <v>304</v>
      </c>
      <c r="D691" s="1" t="s">
        <v>46</v>
      </c>
      <c r="E691" s="1" t="s">
        <v>305</v>
      </c>
      <c r="F691" s="1" t="s">
        <v>48</v>
      </c>
      <c r="G691" s="1" t="s">
        <v>306</v>
      </c>
      <c r="H691" s="1" t="s">
        <v>15</v>
      </c>
      <c r="I691" s="1" t="s">
        <v>118</v>
      </c>
      <c r="J691" s="1">
        <v>112.0</v>
      </c>
      <c r="L691" s="4">
        <f t="shared" si="1"/>
        <v>0.0001157407407</v>
      </c>
    </row>
    <row r="692" ht="15.75" customHeight="1">
      <c r="A692" s="2">
        <v>45495.0</v>
      </c>
      <c r="B692" s="3">
        <v>0.4942476851851852</v>
      </c>
      <c r="C692" s="1" t="s">
        <v>37</v>
      </c>
      <c r="D692" s="1" t="s">
        <v>199</v>
      </c>
      <c r="E692" s="1" t="s">
        <v>210</v>
      </c>
      <c r="F692" s="1" t="s">
        <v>48</v>
      </c>
      <c r="G692" s="1" t="s">
        <v>54</v>
      </c>
      <c r="H692" s="1" t="s">
        <v>15</v>
      </c>
      <c r="I692" s="1" t="s">
        <v>56</v>
      </c>
      <c r="J692" s="1">
        <v>112.0</v>
      </c>
      <c r="L692" s="4">
        <f t="shared" si="1"/>
        <v>0.0001157407407</v>
      </c>
    </row>
    <row r="693" ht="15.75" customHeight="1">
      <c r="A693" s="2">
        <v>45495.0</v>
      </c>
      <c r="B693" s="3">
        <v>0.4943634259259259</v>
      </c>
      <c r="C693" s="1" t="s">
        <v>382</v>
      </c>
      <c r="D693" s="1" t="s">
        <v>151</v>
      </c>
      <c r="E693" s="1" t="s">
        <v>241</v>
      </c>
      <c r="F693" s="1" t="s">
        <v>29</v>
      </c>
      <c r="G693" s="1" t="s">
        <v>153</v>
      </c>
      <c r="H693" s="1" t="s">
        <v>31</v>
      </c>
      <c r="I693" s="1" t="s">
        <v>75</v>
      </c>
      <c r="J693" s="1">
        <v>112.0</v>
      </c>
      <c r="L693" s="4">
        <f t="shared" si="1"/>
        <v>0.0001157407407</v>
      </c>
    </row>
    <row r="694" ht="15.75" customHeight="1">
      <c r="A694" s="2">
        <v>45495.0</v>
      </c>
      <c r="B694" s="3">
        <v>0.49447916666666664</v>
      </c>
      <c r="C694" s="1" t="s">
        <v>195</v>
      </c>
      <c r="D694" s="1" t="s">
        <v>98</v>
      </c>
      <c r="E694" s="1" t="s">
        <v>196</v>
      </c>
      <c r="F694" s="1" t="s">
        <v>64</v>
      </c>
      <c r="G694" s="1" t="s">
        <v>197</v>
      </c>
      <c r="H694" s="1" t="s">
        <v>36</v>
      </c>
      <c r="I694" s="1" t="s">
        <v>157</v>
      </c>
      <c r="J694" s="1">
        <v>112.0</v>
      </c>
      <c r="L694" s="4">
        <f t="shared" si="1"/>
        <v>0.0001157407407</v>
      </c>
    </row>
    <row r="695" ht="15.75" customHeight="1">
      <c r="A695" s="2">
        <v>45495.0</v>
      </c>
      <c r="B695" s="3">
        <v>0.4945949074074074</v>
      </c>
      <c r="C695" s="1" t="s">
        <v>301</v>
      </c>
      <c r="D695" s="1" t="s">
        <v>388</v>
      </c>
      <c r="E695" s="1" t="s">
        <v>429</v>
      </c>
      <c r="F695" s="1" t="s">
        <v>36</v>
      </c>
      <c r="G695" s="1" t="s">
        <v>365</v>
      </c>
      <c r="H695" s="1" t="s">
        <v>381</v>
      </c>
      <c r="I695" s="1" t="s">
        <v>157</v>
      </c>
      <c r="J695" s="1">
        <v>112.0</v>
      </c>
      <c r="L695" s="4">
        <f t="shared" si="1"/>
        <v>0.0001157407407</v>
      </c>
    </row>
    <row r="696" ht="15.75" customHeight="1">
      <c r="A696" s="2">
        <v>45495.0</v>
      </c>
      <c r="B696" s="3">
        <v>0.4947106481481482</v>
      </c>
      <c r="C696" s="1" t="s">
        <v>191</v>
      </c>
      <c r="D696" s="1" t="s">
        <v>167</v>
      </c>
      <c r="E696" s="1" t="s">
        <v>177</v>
      </c>
      <c r="F696" s="1" t="s">
        <v>169</v>
      </c>
      <c r="G696" s="1" t="s">
        <v>192</v>
      </c>
      <c r="H696" s="1" t="s">
        <v>36</v>
      </c>
      <c r="I696" s="1" t="s">
        <v>75</v>
      </c>
      <c r="J696" s="1">
        <v>112.0</v>
      </c>
      <c r="L696" s="4">
        <f t="shared" si="1"/>
        <v>0.0001157407407</v>
      </c>
    </row>
    <row r="697" ht="15.75" customHeight="1">
      <c r="A697" s="2">
        <v>45495.0</v>
      </c>
      <c r="B697" s="3">
        <v>0.49482638888888886</v>
      </c>
      <c r="C697" s="1" t="s">
        <v>350</v>
      </c>
      <c r="D697" s="1" t="s">
        <v>51</v>
      </c>
      <c r="E697" s="1" t="s">
        <v>351</v>
      </c>
      <c r="F697" s="1" t="s">
        <v>48</v>
      </c>
      <c r="G697" s="1" t="s">
        <v>352</v>
      </c>
      <c r="H697" s="1" t="s">
        <v>53</v>
      </c>
      <c r="I697" s="1" t="s">
        <v>118</v>
      </c>
      <c r="J697" s="1">
        <v>112.0</v>
      </c>
      <c r="L697" s="4">
        <f t="shared" si="1"/>
        <v>0.0001157407407</v>
      </c>
    </row>
    <row r="698" ht="15.75" customHeight="1">
      <c r="A698" s="2">
        <v>45495.0</v>
      </c>
      <c r="B698" s="3">
        <v>0.49494212962962963</v>
      </c>
      <c r="C698" s="1" t="s">
        <v>362</v>
      </c>
      <c r="D698" s="1" t="s">
        <v>139</v>
      </c>
      <c r="E698" s="1" t="s">
        <v>363</v>
      </c>
      <c r="F698" s="1" t="s">
        <v>88</v>
      </c>
      <c r="G698" s="1" t="s">
        <v>364</v>
      </c>
      <c r="H698" s="1" t="s">
        <v>142</v>
      </c>
      <c r="I698" s="1" t="s">
        <v>75</v>
      </c>
      <c r="J698" s="1">
        <v>112.0</v>
      </c>
      <c r="L698" s="4">
        <f t="shared" si="1"/>
        <v>0.0001157407407</v>
      </c>
    </row>
    <row r="699" ht="15.75" customHeight="1">
      <c r="A699" s="2">
        <v>45495.0</v>
      </c>
      <c r="B699" s="3">
        <v>0.49505787037037036</v>
      </c>
      <c r="C699" s="1" t="s">
        <v>37</v>
      </c>
      <c r="D699" s="1" t="s">
        <v>199</v>
      </c>
      <c r="E699" s="1" t="s">
        <v>210</v>
      </c>
      <c r="F699" s="1" t="s">
        <v>48</v>
      </c>
      <c r="G699" s="1" t="s">
        <v>54</v>
      </c>
      <c r="H699" s="1" t="s">
        <v>15</v>
      </c>
      <c r="I699" s="1" t="s">
        <v>118</v>
      </c>
      <c r="J699" s="1">
        <v>112.0</v>
      </c>
      <c r="L699" s="4">
        <f t="shared" si="1"/>
        <v>0.0001273148148</v>
      </c>
    </row>
    <row r="700" ht="15.75" customHeight="1">
      <c r="A700" s="2">
        <v>45495.0</v>
      </c>
      <c r="B700" s="3">
        <v>0.4951851851851852</v>
      </c>
      <c r="C700" s="1" t="s">
        <v>187</v>
      </c>
      <c r="D700" s="1" t="s">
        <v>51</v>
      </c>
      <c r="E700" s="1" t="s">
        <v>188</v>
      </c>
      <c r="F700" s="1" t="s">
        <v>64</v>
      </c>
      <c r="G700" s="1" t="s">
        <v>92</v>
      </c>
      <c r="H700" s="1" t="s">
        <v>53</v>
      </c>
      <c r="I700" s="1" t="s">
        <v>157</v>
      </c>
      <c r="J700" s="1">
        <v>112.0</v>
      </c>
      <c r="L700" s="4">
        <f t="shared" si="1"/>
        <v>0.0001157407407</v>
      </c>
    </row>
    <row r="701" ht="15.75" customHeight="1">
      <c r="A701" s="2">
        <v>45495.0</v>
      </c>
      <c r="B701" s="3">
        <v>0.49530092592592595</v>
      </c>
      <c r="C701" s="1" t="s">
        <v>350</v>
      </c>
      <c r="D701" s="1" t="s">
        <v>51</v>
      </c>
      <c r="E701" s="1" t="s">
        <v>351</v>
      </c>
      <c r="F701" s="1" t="s">
        <v>48</v>
      </c>
      <c r="G701" s="1" t="s">
        <v>352</v>
      </c>
      <c r="H701" s="1" t="s">
        <v>53</v>
      </c>
      <c r="I701" s="1" t="s">
        <v>118</v>
      </c>
      <c r="J701" s="1">
        <v>112.0</v>
      </c>
      <c r="L701" s="4">
        <f t="shared" si="1"/>
        <v>0.0001157407407</v>
      </c>
    </row>
    <row r="702" ht="15.75" customHeight="1">
      <c r="A702" s="2">
        <v>45495.0</v>
      </c>
      <c r="B702" s="3">
        <v>0.49541666666666667</v>
      </c>
      <c r="C702" s="1" t="s">
        <v>304</v>
      </c>
      <c r="D702" s="1" t="s">
        <v>46</v>
      </c>
      <c r="E702" s="1" t="s">
        <v>305</v>
      </c>
      <c r="F702" s="1" t="s">
        <v>48</v>
      </c>
      <c r="G702" s="1" t="s">
        <v>306</v>
      </c>
      <c r="H702" s="1" t="s">
        <v>15</v>
      </c>
      <c r="I702" s="1" t="s">
        <v>118</v>
      </c>
      <c r="J702" s="1">
        <v>112.0</v>
      </c>
      <c r="L702" s="4">
        <f t="shared" si="1"/>
        <v>0.0001157407407</v>
      </c>
    </row>
    <row r="703" ht="15.75" customHeight="1">
      <c r="A703" s="2">
        <v>45495.0</v>
      </c>
      <c r="B703" s="3">
        <v>0.4955324074074074</v>
      </c>
      <c r="C703" s="1" t="s">
        <v>211</v>
      </c>
      <c r="D703" s="1" t="s">
        <v>212</v>
      </c>
      <c r="E703" s="1" t="s">
        <v>213</v>
      </c>
      <c r="F703" s="1" t="s">
        <v>64</v>
      </c>
      <c r="G703" s="1" t="s">
        <v>107</v>
      </c>
      <c r="H703" s="1" t="s">
        <v>53</v>
      </c>
      <c r="I703" s="1" t="s">
        <v>157</v>
      </c>
      <c r="J703" s="1">
        <v>112.0</v>
      </c>
      <c r="L703" s="4">
        <f t="shared" si="1"/>
        <v>0.0001157407407</v>
      </c>
    </row>
    <row r="704" ht="15.75" customHeight="1">
      <c r="A704" s="2">
        <v>45495.0</v>
      </c>
      <c r="B704" s="3">
        <v>0.4956481481481481</v>
      </c>
      <c r="C704" s="1" t="s">
        <v>138</v>
      </c>
      <c r="D704" s="1" t="s">
        <v>139</v>
      </c>
      <c r="E704" s="1" t="s">
        <v>140</v>
      </c>
      <c r="F704" s="1" t="s">
        <v>83</v>
      </c>
      <c r="G704" s="1" t="s">
        <v>141</v>
      </c>
      <c r="H704" s="1" t="s">
        <v>142</v>
      </c>
      <c r="I704" s="1" t="s">
        <v>75</v>
      </c>
      <c r="J704" s="1">
        <v>112.0</v>
      </c>
      <c r="L704" s="4">
        <f t="shared" si="1"/>
        <v>0.0001157407407</v>
      </c>
    </row>
    <row r="705" ht="15.75" customHeight="1">
      <c r="A705" s="2">
        <v>45495.0</v>
      </c>
      <c r="B705" s="3">
        <v>0.4957638888888889</v>
      </c>
      <c r="C705" s="1" t="s">
        <v>97</v>
      </c>
      <c r="D705" s="1" t="s">
        <v>98</v>
      </c>
      <c r="E705" s="1" t="s">
        <v>99</v>
      </c>
      <c r="F705" s="1" t="s">
        <v>64</v>
      </c>
      <c r="G705" s="1" t="s">
        <v>100</v>
      </c>
      <c r="H705" s="1" t="s">
        <v>53</v>
      </c>
      <c r="I705" s="1" t="s">
        <v>118</v>
      </c>
      <c r="J705" s="1">
        <v>112.0</v>
      </c>
      <c r="L705" s="4">
        <f t="shared" si="1"/>
        <v>0.0001157407407</v>
      </c>
    </row>
    <row r="706" ht="15.75" customHeight="1">
      <c r="A706" s="2">
        <v>45495.0</v>
      </c>
      <c r="B706" s="3">
        <v>0.49587962962962967</v>
      </c>
      <c r="C706" s="1" t="s">
        <v>365</v>
      </c>
      <c r="D706" s="1" t="s">
        <v>221</v>
      </c>
      <c r="E706" s="1" t="s">
        <v>366</v>
      </c>
      <c r="F706" s="1" t="s">
        <v>83</v>
      </c>
      <c r="G706" s="1" t="s">
        <v>367</v>
      </c>
      <c r="H706" s="1" t="s">
        <v>15</v>
      </c>
      <c r="I706" s="1" t="s">
        <v>75</v>
      </c>
      <c r="J706" s="1">
        <v>112.0</v>
      </c>
      <c r="L706" s="4">
        <f t="shared" si="1"/>
        <v>0.0001157407407</v>
      </c>
    </row>
    <row r="707" ht="15.75" customHeight="1">
      <c r="A707" s="2">
        <v>45495.0</v>
      </c>
      <c r="B707" s="3">
        <v>0.49599537037037034</v>
      </c>
      <c r="C707" s="1" t="s">
        <v>195</v>
      </c>
      <c r="D707" s="1" t="s">
        <v>98</v>
      </c>
      <c r="E707" s="1" t="s">
        <v>196</v>
      </c>
      <c r="F707" s="1" t="s">
        <v>64</v>
      </c>
      <c r="G707" s="1" t="s">
        <v>197</v>
      </c>
      <c r="H707" s="1" t="s">
        <v>36</v>
      </c>
      <c r="I707" s="1" t="s">
        <v>118</v>
      </c>
      <c r="J707" s="1">
        <v>112.0</v>
      </c>
      <c r="L707" s="4">
        <f t="shared" si="1"/>
        <v>0.0001157407407</v>
      </c>
    </row>
    <row r="708" ht="15.75" customHeight="1">
      <c r="A708" s="2">
        <v>45495.0</v>
      </c>
      <c r="B708" s="3">
        <v>0.4961111111111111</v>
      </c>
      <c r="C708" s="1" t="s">
        <v>372</v>
      </c>
      <c r="D708" s="1" t="s">
        <v>373</v>
      </c>
      <c r="E708" s="1" t="s">
        <v>374</v>
      </c>
      <c r="F708" s="1" t="s">
        <v>132</v>
      </c>
      <c r="G708" s="1" t="s">
        <v>191</v>
      </c>
      <c r="H708" s="1" t="s">
        <v>90</v>
      </c>
      <c r="I708" s="1" t="s">
        <v>118</v>
      </c>
      <c r="J708" s="1">
        <v>112.0</v>
      </c>
      <c r="L708" s="4">
        <f t="shared" si="1"/>
        <v>0.0001157407407</v>
      </c>
    </row>
    <row r="709" ht="15.75" customHeight="1">
      <c r="A709" s="2">
        <v>45495.0</v>
      </c>
      <c r="B709" s="3">
        <v>0.49622685185185184</v>
      </c>
      <c r="C709" s="1" t="s">
        <v>362</v>
      </c>
      <c r="D709" s="1" t="s">
        <v>139</v>
      </c>
      <c r="E709" s="1" t="s">
        <v>363</v>
      </c>
      <c r="F709" s="1" t="s">
        <v>88</v>
      </c>
      <c r="G709" s="1" t="s">
        <v>364</v>
      </c>
      <c r="H709" s="1" t="s">
        <v>142</v>
      </c>
      <c r="I709" s="1" t="s">
        <v>157</v>
      </c>
      <c r="J709" s="1">
        <v>112.0</v>
      </c>
      <c r="L709" s="4">
        <f t="shared" si="1"/>
        <v>0.0001157407407</v>
      </c>
    </row>
    <row r="710" ht="15.75" customHeight="1">
      <c r="A710" s="2">
        <v>45495.0</v>
      </c>
      <c r="B710" s="3">
        <v>0.4963425925925926</v>
      </c>
      <c r="C710" s="1" t="s">
        <v>45</v>
      </c>
      <c r="D710" s="1" t="s">
        <v>46</v>
      </c>
      <c r="E710" s="1" t="s">
        <v>47</v>
      </c>
      <c r="F710" s="1" t="s">
        <v>48</v>
      </c>
      <c r="G710" s="1" t="s">
        <v>49</v>
      </c>
      <c r="H710" s="1" t="s">
        <v>15</v>
      </c>
      <c r="I710" s="1" t="s">
        <v>118</v>
      </c>
      <c r="J710" s="1">
        <v>112.0</v>
      </c>
      <c r="L710" s="4">
        <f t="shared" si="1"/>
        <v>0.0001157407407</v>
      </c>
    </row>
    <row r="711" ht="15.75" customHeight="1">
      <c r="A711" s="2">
        <v>45495.0</v>
      </c>
      <c r="B711" s="3">
        <v>0.4964583333333333</v>
      </c>
      <c r="C711" s="1" t="s">
        <v>247</v>
      </c>
      <c r="D711" s="1" t="s">
        <v>204</v>
      </c>
      <c r="E711" s="1" t="s">
        <v>248</v>
      </c>
      <c r="F711" s="1" t="s">
        <v>136</v>
      </c>
      <c r="G711" s="1" t="s">
        <v>173</v>
      </c>
      <c r="H711" s="1" t="s">
        <v>58</v>
      </c>
      <c r="I711" s="1" t="s">
        <v>118</v>
      </c>
      <c r="J711" s="1">
        <v>112.0</v>
      </c>
      <c r="L711" s="4">
        <f t="shared" si="1"/>
        <v>0.0001157407407</v>
      </c>
    </row>
    <row r="712" ht="15.75" customHeight="1">
      <c r="A712" s="2">
        <v>45495.0</v>
      </c>
      <c r="B712" s="3">
        <v>0.49657407407407406</v>
      </c>
      <c r="C712" s="1" t="s">
        <v>97</v>
      </c>
      <c r="D712" s="1" t="s">
        <v>98</v>
      </c>
      <c r="E712" s="1" t="s">
        <v>99</v>
      </c>
      <c r="F712" s="1" t="s">
        <v>64</v>
      </c>
      <c r="G712" s="1" t="s">
        <v>100</v>
      </c>
      <c r="H712" s="1" t="s">
        <v>53</v>
      </c>
      <c r="I712" s="1" t="s">
        <v>118</v>
      </c>
      <c r="J712" s="1">
        <v>112.0</v>
      </c>
      <c r="L712" s="4">
        <f t="shared" si="1"/>
        <v>0.0001157407407</v>
      </c>
    </row>
    <row r="713" ht="15.75" customHeight="1">
      <c r="A713" s="2">
        <v>45495.0</v>
      </c>
      <c r="B713" s="3">
        <v>0.49668981481481483</v>
      </c>
      <c r="C713" s="1" t="s">
        <v>54</v>
      </c>
      <c r="D713" s="1" t="s">
        <v>55</v>
      </c>
      <c r="E713" s="1" t="s">
        <v>19</v>
      </c>
      <c r="F713" s="1" t="s">
        <v>56</v>
      </c>
      <c r="G713" s="1" t="s">
        <v>57</v>
      </c>
      <c r="H713" s="1" t="s">
        <v>58</v>
      </c>
      <c r="I713" s="1" t="s">
        <v>157</v>
      </c>
      <c r="J713" s="1">
        <v>112.0</v>
      </c>
      <c r="L713" s="4">
        <f t="shared" si="1"/>
        <v>0.0001157407407</v>
      </c>
    </row>
    <row r="714" ht="15.75" customHeight="1">
      <c r="A714" s="2">
        <v>45495.0</v>
      </c>
      <c r="B714" s="3">
        <v>0.49680555555555556</v>
      </c>
      <c r="C714" s="1" t="s">
        <v>50</v>
      </c>
      <c r="D714" s="1" t="s">
        <v>51</v>
      </c>
      <c r="E714" s="1" t="s">
        <v>47</v>
      </c>
      <c r="F714" s="1" t="s">
        <v>48</v>
      </c>
      <c r="G714" s="1" t="s">
        <v>52</v>
      </c>
      <c r="H714" s="1" t="s">
        <v>53</v>
      </c>
      <c r="I714" s="1" t="s">
        <v>118</v>
      </c>
      <c r="J714" s="1">
        <v>112.0</v>
      </c>
      <c r="L714" s="4">
        <f t="shared" si="1"/>
        <v>0.0001157407407</v>
      </c>
    </row>
    <row r="715" ht="15.75" customHeight="1">
      <c r="A715" s="2">
        <v>45495.0</v>
      </c>
      <c r="B715" s="3">
        <v>0.49692129629629633</v>
      </c>
      <c r="C715" s="1" t="s">
        <v>191</v>
      </c>
      <c r="D715" s="1" t="s">
        <v>167</v>
      </c>
      <c r="E715" s="1" t="s">
        <v>177</v>
      </c>
      <c r="F715" s="1" t="s">
        <v>169</v>
      </c>
      <c r="G715" s="1" t="s">
        <v>192</v>
      </c>
      <c r="H715" s="1" t="s">
        <v>36</v>
      </c>
      <c r="I715" s="1" t="s">
        <v>157</v>
      </c>
      <c r="J715" s="1">
        <v>112.0</v>
      </c>
      <c r="L715" s="4">
        <f t="shared" si="1"/>
        <v>0.0001157407407</v>
      </c>
    </row>
    <row r="716" ht="15.75" customHeight="1">
      <c r="A716" s="2">
        <v>45495.0</v>
      </c>
      <c r="B716" s="3">
        <v>0.497037037037037</v>
      </c>
      <c r="C716" s="1" t="s">
        <v>37</v>
      </c>
      <c r="D716" s="1" t="s">
        <v>199</v>
      </c>
      <c r="E716" s="1" t="s">
        <v>210</v>
      </c>
      <c r="F716" s="1" t="s">
        <v>48</v>
      </c>
      <c r="G716" s="1" t="s">
        <v>54</v>
      </c>
      <c r="H716" s="1" t="s">
        <v>15</v>
      </c>
      <c r="I716" s="1" t="s">
        <v>118</v>
      </c>
      <c r="J716" s="1">
        <v>112.0</v>
      </c>
      <c r="L716" s="4">
        <f t="shared" si="1"/>
        <v>0.0001157407407</v>
      </c>
    </row>
    <row r="717" ht="15.75" customHeight="1">
      <c r="A717" s="2">
        <v>45495.0</v>
      </c>
      <c r="B717" s="3">
        <v>0.4971527777777778</v>
      </c>
      <c r="C717" s="1" t="s">
        <v>195</v>
      </c>
      <c r="D717" s="1" t="s">
        <v>98</v>
      </c>
      <c r="E717" s="1" t="s">
        <v>196</v>
      </c>
      <c r="F717" s="1" t="s">
        <v>64</v>
      </c>
      <c r="G717" s="1" t="s">
        <v>197</v>
      </c>
      <c r="H717" s="1" t="s">
        <v>36</v>
      </c>
      <c r="I717" s="1" t="s">
        <v>118</v>
      </c>
      <c r="J717" s="1">
        <v>112.0</v>
      </c>
      <c r="L717" s="4">
        <f t="shared" si="1"/>
        <v>0.0001157407407</v>
      </c>
    </row>
    <row r="718" ht="15.75" customHeight="1">
      <c r="A718" s="2">
        <v>45495.0</v>
      </c>
      <c r="B718" s="3">
        <v>0.49726851851851855</v>
      </c>
      <c r="C718" s="1" t="s">
        <v>162</v>
      </c>
      <c r="D718" s="1" t="s">
        <v>163</v>
      </c>
      <c r="E718" s="1" t="s">
        <v>164</v>
      </c>
      <c r="F718" s="1" t="s">
        <v>132</v>
      </c>
      <c r="G718" s="1" t="s">
        <v>165</v>
      </c>
      <c r="H718" s="1" t="s">
        <v>90</v>
      </c>
      <c r="I718" s="1" t="s">
        <v>118</v>
      </c>
      <c r="J718" s="1">
        <v>112.0</v>
      </c>
      <c r="L718" s="4">
        <f t="shared" si="1"/>
        <v>0.0001157407407</v>
      </c>
    </row>
    <row r="719" ht="15.75" customHeight="1">
      <c r="A719" s="2">
        <v>45495.0</v>
      </c>
      <c r="B719" s="3">
        <v>0.4973842592592593</v>
      </c>
      <c r="C719" s="1" t="s">
        <v>162</v>
      </c>
      <c r="D719" s="1" t="s">
        <v>163</v>
      </c>
      <c r="E719" s="1" t="s">
        <v>164</v>
      </c>
      <c r="F719" s="1" t="s">
        <v>132</v>
      </c>
      <c r="G719" s="1" t="s">
        <v>165</v>
      </c>
      <c r="H719" s="1" t="s">
        <v>90</v>
      </c>
      <c r="I719" s="1" t="s">
        <v>157</v>
      </c>
      <c r="J719" s="1">
        <v>112.0</v>
      </c>
      <c r="L719" s="4">
        <f t="shared" si="1"/>
        <v>0.0001157407407</v>
      </c>
    </row>
    <row r="720" ht="15.75" customHeight="1">
      <c r="A720" s="2">
        <v>45495.0</v>
      </c>
      <c r="B720" s="3">
        <v>0.4975</v>
      </c>
      <c r="C720" s="1" t="s">
        <v>452</v>
      </c>
      <c r="D720" s="1" t="s">
        <v>373</v>
      </c>
      <c r="E720" s="1" t="s">
        <v>453</v>
      </c>
      <c r="F720" s="1" t="s">
        <v>132</v>
      </c>
      <c r="G720" s="1" t="s">
        <v>166</v>
      </c>
      <c r="H720" s="1" t="s">
        <v>90</v>
      </c>
      <c r="I720" s="1" t="s">
        <v>75</v>
      </c>
      <c r="J720" s="1">
        <v>112.0</v>
      </c>
      <c r="L720" s="4">
        <f t="shared" si="1"/>
        <v>0.0001157407407</v>
      </c>
    </row>
    <row r="721" ht="15.75" customHeight="1">
      <c r="A721" s="2">
        <v>45495.0</v>
      </c>
      <c r="B721" s="3">
        <v>0.4976157407407407</v>
      </c>
      <c r="C721" s="1" t="s">
        <v>247</v>
      </c>
      <c r="D721" s="1" t="s">
        <v>204</v>
      </c>
      <c r="E721" s="1" t="s">
        <v>248</v>
      </c>
      <c r="F721" s="1" t="s">
        <v>136</v>
      </c>
      <c r="G721" s="1" t="s">
        <v>173</v>
      </c>
      <c r="H721" s="1" t="s">
        <v>58</v>
      </c>
      <c r="I721" s="1" t="s">
        <v>157</v>
      </c>
      <c r="J721" s="1">
        <v>112.0</v>
      </c>
      <c r="L721" s="4">
        <f t="shared" si="1"/>
        <v>0.0001157407407</v>
      </c>
    </row>
    <row r="722" ht="15.75" customHeight="1">
      <c r="A722" s="2">
        <v>45495.0</v>
      </c>
      <c r="B722" s="3">
        <v>0.4977314814814815</v>
      </c>
      <c r="C722" s="1" t="s">
        <v>201</v>
      </c>
      <c r="D722" s="1" t="s">
        <v>202</v>
      </c>
      <c r="E722" s="1" t="s">
        <v>196</v>
      </c>
      <c r="F722" s="1" t="s">
        <v>169</v>
      </c>
      <c r="G722" s="1" t="s">
        <v>72</v>
      </c>
      <c r="H722" s="1" t="s">
        <v>36</v>
      </c>
      <c r="I722" s="1" t="s">
        <v>118</v>
      </c>
      <c r="J722" s="1">
        <v>112.0</v>
      </c>
      <c r="L722" s="4">
        <f t="shared" si="1"/>
        <v>0.0001157407407</v>
      </c>
    </row>
    <row r="723" ht="15.75" customHeight="1">
      <c r="A723" s="2">
        <v>45495.0</v>
      </c>
      <c r="B723" s="3">
        <v>0.4978472222222223</v>
      </c>
      <c r="C723" s="1" t="s">
        <v>97</v>
      </c>
      <c r="D723" s="1" t="s">
        <v>98</v>
      </c>
      <c r="E723" s="1" t="s">
        <v>99</v>
      </c>
      <c r="F723" s="1" t="s">
        <v>64</v>
      </c>
      <c r="G723" s="1" t="s">
        <v>100</v>
      </c>
      <c r="H723" s="1" t="s">
        <v>53</v>
      </c>
      <c r="I723" s="1" t="s">
        <v>75</v>
      </c>
      <c r="J723" s="1">
        <v>112.0</v>
      </c>
      <c r="L723" s="4">
        <f t="shared" si="1"/>
        <v>0.0001157407407</v>
      </c>
    </row>
    <row r="724" ht="15.75" customHeight="1">
      <c r="A724" s="2">
        <v>45495.0</v>
      </c>
      <c r="B724" s="3">
        <v>0.49796296296296294</v>
      </c>
      <c r="C724" s="1" t="s">
        <v>185</v>
      </c>
      <c r="D724" s="1" t="s">
        <v>199</v>
      </c>
      <c r="E724" s="1" t="s">
        <v>200</v>
      </c>
      <c r="F724" s="1" t="s">
        <v>48</v>
      </c>
      <c r="G724" s="1" t="s">
        <v>110</v>
      </c>
      <c r="H724" s="1" t="s">
        <v>15</v>
      </c>
      <c r="I724" s="1" t="s">
        <v>118</v>
      </c>
      <c r="J724" s="1">
        <v>112.0</v>
      </c>
      <c r="L724" s="4">
        <f t="shared" si="1"/>
        <v>0.0001157407407</v>
      </c>
    </row>
    <row r="725" ht="15.75" customHeight="1">
      <c r="A725" s="2">
        <v>45495.0</v>
      </c>
      <c r="B725" s="3">
        <v>0.4980787037037037</v>
      </c>
      <c r="C725" s="1" t="s">
        <v>37</v>
      </c>
      <c r="D725" s="1" t="s">
        <v>199</v>
      </c>
      <c r="E725" s="1" t="s">
        <v>210</v>
      </c>
      <c r="F725" s="1" t="s">
        <v>48</v>
      </c>
      <c r="G725" s="1" t="s">
        <v>54</v>
      </c>
      <c r="H725" s="1" t="s">
        <v>15</v>
      </c>
      <c r="I725" s="1" t="s">
        <v>157</v>
      </c>
      <c r="J725" s="1">
        <v>112.0</v>
      </c>
      <c r="L725" s="4">
        <f t="shared" si="1"/>
        <v>0.0001157407407</v>
      </c>
    </row>
    <row r="726" ht="15.75" customHeight="1">
      <c r="A726" s="2">
        <v>45495.0</v>
      </c>
      <c r="B726" s="3">
        <v>0.49819444444444444</v>
      </c>
      <c r="C726" s="1" t="s">
        <v>362</v>
      </c>
      <c r="D726" s="1" t="s">
        <v>139</v>
      </c>
      <c r="E726" s="1" t="s">
        <v>363</v>
      </c>
      <c r="F726" s="1" t="s">
        <v>88</v>
      </c>
      <c r="G726" s="1" t="s">
        <v>364</v>
      </c>
      <c r="H726" s="1" t="s">
        <v>142</v>
      </c>
      <c r="I726" s="1" t="s">
        <v>118</v>
      </c>
      <c r="J726" s="1">
        <v>112.0</v>
      </c>
      <c r="L726" s="4">
        <f t="shared" si="1"/>
        <v>0.0001157407407</v>
      </c>
    </row>
    <row r="727" ht="15.75" customHeight="1">
      <c r="A727" s="2">
        <v>45495.0</v>
      </c>
      <c r="B727" s="3">
        <v>0.4983101851851852</v>
      </c>
      <c r="C727" s="1" t="s">
        <v>191</v>
      </c>
      <c r="D727" s="1" t="s">
        <v>167</v>
      </c>
      <c r="E727" s="1" t="s">
        <v>177</v>
      </c>
      <c r="F727" s="1" t="s">
        <v>169</v>
      </c>
      <c r="G727" s="1" t="s">
        <v>192</v>
      </c>
      <c r="H727" s="1" t="s">
        <v>36</v>
      </c>
      <c r="I727" s="1" t="s">
        <v>157</v>
      </c>
      <c r="J727" s="1">
        <v>112.0</v>
      </c>
      <c r="L727" s="4">
        <f t="shared" si="1"/>
        <v>0.0001157407407</v>
      </c>
    </row>
    <row r="728" ht="15.75" customHeight="1">
      <c r="A728" s="2">
        <v>45495.0</v>
      </c>
      <c r="B728" s="3">
        <v>0.4984259259259259</v>
      </c>
      <c r="C728" s="1" t="s">
        <v>195</v>
      </c>
      <c r="D728" s="1" t="s">
        <v>98</v>
      </c>
      <c r="E728" s="1" t="s">
        <v>196</v>
      </c>
      <c r="F728" s="1" t="s">
        <v>64</v>
      </c>
      <c r="G728" s="1" t="s">
        <v>197</v>
      </c>
      <c r="H728" s="1" t="s">
        <v>36</v>
      </c>
      <c r="I728" s="1" t="s">
        <v>118</v>
      </c>
      <c r="J728" s="1">
        <v>112.0</v>
      </c>
      <c r="L728" s="4">
        <f t="shared" si="1"/>
        <v>0.0001157407407</v>
      </c>
    </row>
    <row r="729" ht="15.75" customHeight="1">
      <c r="A729" s="2">
        <v>45495.0</v>
      </c>
      <c r="B729" s="3">
        <v>0.49854166666666666</v>
      </c>
      <c r="C729" s="1" t="s">
        <v>134</v>
      </c>
      <c r="D729" s="1" t="s">
        <v>55</v>
      </c>
      <c r="E729" s="1" t="s">
        <v>135</v>
      </c>
      <c r="F729" s="1" t="s">
        <v>136</v>
      </c>
      <c r="G729" s="1" t="s">
        <v>137</v>
      </c>
      <c r="H729" s="1" t="s">
        <v>58</v>
      </c>
      <c r="I729" s="1" t="s">
        <v>157</v>
      </c>
      <c r="J729" s="1">
        <v>112.0</v>
      </c>
      <c r="L729" s="4">
        <f t="shared" si="1"/>
        <v>0.0001157407407</v>
      </c>
    </row>
    <row r="730" ht="15.75" customHeight="1">
      <c r="A730" s="2">
        <v>45495.0</v>
      </c>
      <c r="B730" s="3">
        <v>0.49865740740740744</v>
      </c>
      <c r="C730" s="1" t="s">
        <v>85</v>
      </c>
      <c r="D730" s="1" t="s">
        <v>86</v>
      </c>
      <c r="E730" s="1" t="s">
        <v>87</v>
      </c>
      <c r="F730" s="1" t="s">
        <v>88</v>
      </c>
      <c r="G730" s="1" t="s">
        <v>89</v>
      </c>
      <c r="H730" s="1" t="s">
        <v>90</v>
      </c>
      <c r="I730" s="1" t="s">
        <v>75</v>
      </c>
      <c r="J730" s="1">
        <v>112.0</v>
      </c>
      <c r="L730" s="4">
        <f t="shared" si="1"/>
        <v>0.0001157407407</v>
      </c>
    </row>
    <row r="731" ht="15.75" customHeight="1">
      <c r="A731" s="2">
        <v>45495.0</v>
      </c>
      <c r="B731" s="3">
        <v>0.49877314814814816</v>
      </c>
      <c r="C731" s="1" t="s">
        <v>247</v>
      </c>
      <c r="D731" s="1" t="s">
        <v>204</v>
      </c>
      <c r="E731" s="1" t="s">
        <v>248</v>
      </c>
      <c r="F731" s="1" t="s">
        <v>136</v>
      </c>
      <c r="G731" s="1" t="s">
        <v>173</v>
      </c>
      <c r="H731" s="1" t="s">
        <v>58</v>
      </c>
      <c r="I731" s="1" t="s">
        <v>157</v>
      </c>
      <c r="J731" s="1">
        <v>112.0</v>
      </c>
      <c r="L731" s="4">
        <f t="shared" si="1"/>
        <v>0.0001157407407</v>
      </c>
    </row>
    <row r="732" ht="15.75" customHeight="1">
      <c r="A732" s="2">
        <v>45495.0</v>
      </c>
      <c r="B732" s="3">
        <v>0.4988888888888889</v>
      </c>
      <c r="C732" s="1" t="s">
        <v>145</v>
      </c>
      <c r="D732" s="1" t="s">
        <v>146</v>
      </c>
      <c r="E732" s="1" t="s">
        <v>147</v>
      </c>
      <c r="F732" s="1" t="s">
        <v>136</v>
      </c>
      <c r="G732" s="1" t="s">
        <v>148</v>
      </c>
      <c r="H732" s="1" t="s">
        <v>58</v>
      </c>
      <c r="I732" s="1" t="s">
        <v>118</v>
      </c>
      <c r="J732" s="1">
        <v>112.0</v>
      </c>
      <c r="L732" s="4">
        <f t="shared" si="1"/>
        <v>0.0001157407407</v>
      </c>
    </row>
    <row r="733" ht="15.75" customHeight="1">
      <c r="A733" s="2">
        <v>45495.0</v>
      </c>
      <c r="B733" s="3">
        <v>0.4990046296296296</v>
      </c>
      <c r="C733" s="1" t="s">
        <v>247</v>
      </c>
      <c r="D733" s="1" t="s">
        <v>204</v>
      </c>
      <c r="E733" s="1" t="s">
        <v>248</v>
      </c>
      <c r="F733" s="1" t="s">
        <v>136</v>
      </c>
      <c r="G733" s="1" t="s">
        <v>173</v>
      </c>
      <c r="H733" s="1" t="s">
        <v>58</v>
      </c>
      <c r="I733" s="1" t="s">
        <v>157</v>
      </c>
      <c r="J733" s="1">
        <v>112.0</v>
      </c>
      <c r="L733" s="4">
        <f t="shared" si="1"/>
        <v>0.0001157407407</v>
      </c>
    </row>
    <row r="734" ht="15.75" customHeight="1">
      <c r="A734" s="2">
        <v>45495.0</v>
      </c>
      <c r="B734" s="3">
        <v>0.4991203703703704</v>
      </c>
      <c r="C734" s="1" t="s">
        <v>201</v>
      </c>
      <c r="D734" s="1" t="s">
        <v>202</v>
      </c>
      <c r="E734" s="1" t="s">
        <v>196</v>
      </c>
      <c r="F734" s="1" t="s">
        <v>169</v>
      </c>
      <c r="G734" s="1" t="s">
        <v>72</v>
      </c>
      <c r="H734" s="1" t="s">
        <v>36</v>
      </c>
      <c r="I734" s="1" t="s">
        <v>118</v>
      </c>
      <c r="J734" s="1">
        <v>112.0</v>
      </c>
      <c r="L734" s="4">
        <f t="shared" si="1"/>
        <v>0.0001157407407</v>
      </c>
    </row>
    <row r="735" ht="15.75" customHeight="1">
      <c r="A735" s="2">
        <v>45495.0</v>
      </c>
      <c r="B735" s="3">
        <v>0.49923611111111116</v>
      </c>
      <c r="C735" s="1" t="s">
        <v>192</v>
      </c>
      <c r="D735" s="1" t="s">
        <v>258</v>
      </c>
      <c r="E735" s="1" t="s">
        <v>259</v>
      </c>
      <c r="F735" s="1" t="s">
        <v>157</v>
      </c>
      <c r="G735" s="1" t="s">
        <v>260</v>
      </c>
      <c r="H735" s="1" t="s">
        <v>29</v>
      </c>
      <c r="I735" s="1" t="s">
        <v>157</v>
      </c>
      <c r="J735" s="1">
        <v>112.0</v>
      </c>
      <c r="L735" s="4">
        <f t="shared" si="1"/>
        <v>0.0001273148148</v>
      </c>
    </row>
    <row r="736" ht="15.75" customHeight="1">
      <c r="A736" s="2">
        <v>45495.0</v>
      </c>
      <c r="B736" s="3">
        <v>0.4993634259259259</v>
      </c>
      <c r="C736" s="1" t="s">
        <v>150</v>
      </c>
      <c r="D736" s="1" t="s">
        <v>151</v>
      </c>
      <c r="E736" s="1" t="s">
        <v>152</v>
      </c>
      <c r="F736" s="1" t="s">
        <v>29</v>
      </c>
      <c r="G736" s="1" t="s">
        <v>153</v>
      </c>
      <c r="H736" s="1" t="s">
        <v>31</v>
      </c>
      <c r="I736" s="1" t="s">
        <v>75</v>
      </c>
      <c r="J736" s="1">
        <v>112.0</v>
      </c>
      <c r="L736" s="4">
        <f t="shared" si="1"/>
        <v>0.0001157407407</v>
      </c>
    </row>
    <row r="737" ht="15.75" customHeight="1">
      <c r="A737" s="2">
        <v>45495.0</v>
      </c>
      <c r="B737" s="3">
        <v>0.4994791666666667</v>
      </c>
      <c r="C737" s="1" t="s">
        <v>191</v>
      </c>
      <c r="D737" s="1" t="s">
        <v>167</v>
      </c>
      <c r="E737" s="1" t="s">
        <v>177</v>
      </c>
      <c r="F737" s="1" t="s">
        <v>169</v>
      </c>
      <c r="G737" s="1" t="s">
        <v>192</v>
      </c>
      <c r="H737" s="1" t="s">
        <v>36</v>
      </c>
      <c r="I737" s="1" t="s">
        <v>157</v>
      </c>
      <c r="J737" s="1">
        <v>112.0</v>
      </c>
      <c r="L737" s="4">
        <f t="shared" si="1"/>
        <v>0.0001157407407</v>
      </c>
    </row>
    <row r="738" ht="15.75" customHeight="1">
      <c r="A738" s="2">
        <v>45495.0</v>
      </c>
      <c r="B738" s="3">
        <v>0.49959490740740736</v>
      </c>
      <c r="C738" s="1" t="s">
        <v>206</v>
      </c>
      <c r="D738" s="1" t="s">
        <v>174</v>
      </c>
      <c r="E738" s="1" t="s">
        <v>175</v>
      </c>
      <c r="F738" s="1" t="s">
        <v>157</v>
      </c>
      <c r="G738" s="1" t="s">
        <v>216</v>
      </c>
      <c r="H738" s="1" t="s">
        <v>29</v>
      </c>
      <c r="I738" s="1" t="s">
        <v>118</v>
      </c>
      <c r="J738" s="1">
        <v>112.0</v>
      </c>
      <c r="L738" s="4">
        <f t="shared" si="1"/>
        <v>0.0001157407407</v>
      </c>
    </row>
    <row r="739" ht="15.75" customHeight="1">
      <c r="A739" s="2">
        <v>45495.0</v>
      </c>
      <c r="B739" s="3">
        <v>0.49971064814814814</v>
      </c>
      <c r="C739" s="1" t="s">
        <v>145</v>
      </c>
      <c r="D739" s="1" t="s">
        <v>146</v>
      </c>
      <c r="E739" s="1" t="s">
        <v>147</v>
      </c>
      <c r="F739" s="1" t="s">
        <v>136</v>
      </c>
      <c r="G739" s="1" t="s">
        <v>148</v>
      </c>
      <c r="H739" s="1" t="s">
        <v>58</v>
      </c>
      <c r="I739" s="1" t="s">
        <v>157</v>
      </c>
      <c r="J739" s="1">
        <v>112.0</v>
      </c>
      <c r="L739" s="4">
        <f t="shared" si="1"/>
        <v>0.0001157407407</v>
      </c>
    </row>
    <row r="740" ht="15.75" customHeight="1">
      <c r="A740" s="2">
        <v>45495.0</v>
      </c>
      <c r="B740" s="3">
        <v>0.4998263888888889</v>
      </c>
      <c r="C740" s="1" t="s">
        <v>89</v>
      </c>
      <c r="D740" s="1" t="s">
        <v>167</v>
      </c>
      <c r="E740" s="1" t="s">
        <v>177</v>
      </c>
      <c r="F740" s="1" t="s">
        <v>169</v>
      </c>
      <c r="G740" s="1" t="s">
        <v>178</v>
      </c>
      <c r="H740" s="1" t="s">
        <v>36</v>
      </c>
      <c r="I740" s="1" t="s">
        <v>118</v>
      </c>
      <c r="J740" s="1">
        <v>112.0</v>
      </c>
      <c r="L740" s="4">
        <f t="shared" si="1"/>
        <v>0.0001157407407</v>
      </c>
    </row>
    <row r="741" ht="15.75" customHeight="1">
      <c r="A741" s="2">
        <v>45495.0</v>
      </c>
      <c r="B741" s="3">
        <v>0.49994212962962964</v>
      </c>
      <c r="C741" s="1" t="s">
        <v>52</v>
      </c>
      <c r="D741" s="1" t="s">
        <v>111</v>
      </c>
      <c r="E741" s="1" t="s">
        <v>268</v>
      </c>
      <c r="F741" s="1" t="s">
        <v>56</v>
      </c>
      <c r="G741" s="1" t="s">
        <v>223</v>
      </c>
      <c r="H741" s="1" t="s">
        <v>42</v>
      </c>
      <c r="I741" s="1" t="s">
        <v>75</v>
      </c>
      <c r="J741" s="1">
        <v>112.0</v>
      </c>
      <c r="L741" s="4">
        <f t="shared" si="1"/>
        <v>0.0001157407407</v>
      </c>
    </row>
    <row r="742" ht="15.75" customHeight="1">
      <c r="A742" s="2">
        <v>45495.0</v>
      </c>
      <c r="B742" s="3">
        <v>0.5000578703703703</v>
      </c>
      <c r="C742" s="1" t="s">
        <v>72</v>
      </c>
      <c r="D742" s="1" t="s">
        <v>73</v>
      </c>
      <c r="E742" s="1" t="s">
        <v>74</v>
      </c>
      <c r="F742" s="1" t="s">
        <v>75</v>
      </c>
      <c r="G742" s="1" t="s">
        <v>76</v>
      </c>
      <c r="H742" s="1" t="s">
        <v>29</v>
      </c>
      <c r="I742" s="1" t="s">
        <v>118</v>
      </c>
      <c r="J742" s="1">
        <v>112.0</v>
      </c>
      <c r="L742" s="4">
        <f t="shared" si="1"/>
        <v>0.0001157407407</v>
      </c>
    </row>
    <row r="743" ht="15.75" customHeight="1">
      <c r="A743" s="2">
        <v>45495.0</v>
      </c>
      <c r="B743" s="3">
        <v>0.5001736111111111</v>
      </c>
      <c r="C743" s="1" t="s">
        <v>141</v>
      </c>
      <c r="D743" s="1" t="s">
        <v>146</v>
      </c>
      <c r="E743" s="1" t="s">
        <v>147</v>
      </c>
      <c r="F743" s="1" t="s">
        <v>136</v>
      </c>
      <c r="G743" s="1" t="s">
        <v>171</v>
      </c>
      <c r="H743" s="1" t="s">
        <v>58</v>
      </c>
      <c r="I743" s="1" t="s">
        <v>118</v>
      </c>
      <c r="J743" s="1">
        <v>112.0</v>
      </c>
      <c r="L743" s="4">
        <f t="shared" si="1"/>
        <v>0.0001157407407</v>
      </c>
    </row>
    <row r="744" ht="15.75" customHeight="1">
      <c r="A744" s="2">
        <v>45495.0</v>
      </c>
      <c r="B744" s="3">
        <v>0.5002893518518519</v>
      </c>
      <c r="C744" s="1" t="s">
        <v>223</v>
      </c>
      <c r="D744" s="1" t="s">
        <v>129</v>
      </c>
      <c r="E744" s="1" t="s">
        <v>130</v>
      </c>
      <c r="F744" s="1" t="s">
        <v>118</v>
      </c>
      <c r="G744" s="1" t="s">
        <v>224</v>
      </c>
      <c r="H744" s="1" t="s">
        <v>132</v>
      </c>
      <c r="I744" s="1" t="s">
        <v>118</v>
      </c>
      <c r="J744" s="1">
        <v>112.0</v>
      </c>
      <c r="L744" s="4">
        <f t="shared" si="1"/>
        <v>0.0001157407407</v>
      </c>
    </row>
    <row r="745" ht="15.75" customHeight="1">
      <c r="A745" s="2">
        <v>45495.0</v>
      </c>
      <c r="B745" s="3">
        <v>0.5004050925925926</v>
      </c>
      <c r="C745" s="1" t="s">
        <v>166</v>
      </c>
      <c r="D745" s="1" t="s">
        <v>167</v>
      </c>
      <c r="E745" s="1" t="s">
        <v>168</v>
      </c>
      <c r="F745" s="1" t="s">
        <v>169</v>
      </c>
      <c r="G745" s="1" t="s">
        <v>170</v>
      </c>
      <c r="H745" s="1" t="s">
        <v>36</v>
      </c>
      <c r="I745" s="1" t="s">
        <v>118</v>
      </c>
      <c r="J745" s="1">
        <v>112.0</v>
      </c>
      <c r="L745" s="4">
        <f t="shared" si="1"/>
        <v>0.0001157407407</v>
      </c>
    </row>
    <row r="746" ht="15.75" customHeight="1">
      <c r="A746" s="2">
        <v>45495.0</v>
      </c>
      <c r="B746" s="3">
        <v>0.5005208333333333</v>
      </c>
      <c r="C746" s="1" t="s">
        <v>216</v>
      </c>
      <c r="D746" s="1" t="s">
        <v>116</v>
      </c>
      <c r="E746" s="1" t="s">
        <v>217</v>
      </c>
      <c r="F746" s="1" t="s">
        <v>218</v>
      </c>
      <c r="G746" s="1" t="s">
        <v>219</v>
      </c>
      <c r="H746" s="1" t="s">
        <v>88</v>
      </c>
      <c r="I746" s="1" t="s">
        <v>118</v>
      </c>
      <c r="J746" s="1">
        <v>112.0</v>
      </c>
      <c r="L746" s="4">
        <f t="shared" si="1"/>
        <v>0.0001157407407</v>
      </c>
    </row>
    <row r="747" ht="15.75" customHeight="1">
      <c r="A747" s="2">
        <v>45495.0</v>
      </c>
      <c r="B747" s="3">
        <v>0.500636574074074</v>
      </c>
      <c r="C747" s="1" t="s">
        <v>262</v>
      </c>
      <c r="D747" s="1" t="s">
        <v>254</v>
      </c>
      <c r="E747" s="1" t="s">
        <v>263</v>
      </c>
      <c r="F747" s="1" t="s">
        <v>218</v>
      </c>
      <c r="G747" s="1" t="s">
        <v>264</v>
      </c>
      <c r="H747" s="1" t="s">
        <v>88</v>
      </c>
      <c r="I747" s="1" t="s">
        <v>118</v>
      </c>
      <c r="J747" s="1">
        <v>112.0</v>
      </c>
      <c r="L747" s="4">
        <f t="shared" si="1"/>
        <v>0.0001157407407</v>
      </c>
    </row>
    <row r="748" ht="15.75" customHeight="1">
      <c r="A748" s="2">
        <v>45495.0</v>
      </c>
      <c r="B748" s="3">
        <v>0.5007523148148149</v>
      </c>
      <c r="C748" s="1" t="s">
        <v>253</v>
      </c>
      <c r="D748" s="1" t="s">
        <v>254</v>
      </c>
      <c r="E748" s="1" t="s">
        <v>255</v>
      </c>
      <c r="F748" s="1" t="s">
        <v>218</v>
      </c>
      <c r="G748" s="1" t="s">
        <v>119</v>
      </c>
      <c r="H748" s="1" t="s">
        <v>88</v>
      </c>
      <c r="I748" s="1" t="s">
        <v>118</v>
      </c>
      <c r="J748" s="1">
        <v>112.0</v>
      </c>
      <c r="L748" s="4">
        <f t="shared" si="1"/>
        <v>0.0001157407407</v>
      </c>
    </row>
    <row r="749" ht="15.75" customHeight="1">
      <c r="A749" s="2">
        <v>45495.0</v>
      </c>
      <c r="B749" s="3">
        <v>0.5008680555555556</v>
      </c>
      <c r="C749" s="1" t="s">
        <v>173</v>
      </c>
      <c r="D749" s="1" t="s">
        <v>174</v>
      </c>
      <c r="E749" s="1" t="s">
        <v>175</v>
      </c>
      <c r="F749" s="1" t="s">
        <v>157</v>
      </c>
      <c r="G749" s="1" t="s">
        <v>176</v>
      </c>
      <c r="H749" s="1" t="s">
        <v>29</v>
      </c>
      <c r="I749" s="1" t="s">
        <v>218</v>
      </c>
      <c r="J749" s="1">
        <v>112.0</v>
      </c>
      <c r="L749" s="4">
        <f t="shared" si="1"/>
        <v>0.0001157407407</v>
      </c>
    </row>
    <row r="750" ht="15.75" customHeight="1">
      <c r="A750" s="2">
        <v>45495.0</v>
      </c>
      <c r="B750" s="3">
        <v>0.5009837962962963</v>
      </c>
      <c r="C750" s="1" t="s">
        <v>100</v>
      </c>
      <c r="D750" s="1" t="s">
        <v>73</v>
      </c>
      <c r="E750" s="1" t="s">
        <v>114</v>
      </c>
      <c r="F750" s="1" t="s">
        <v>75</v>
      </c>
      <c r="G750" s="1" t="s">
        <v>115</v>
      </c>
      <c r="H750" s="1" t="s">
        <v>42</v>
      </c>
      <c r="I750" s="1" t="s">
        <v>157</v>
      </c>
      <c r="J750" s="1">
        <v>112.0</v>
      </c>
      <c r="L750" s="4">
        <f t="shared" si="1"/>
        <v>0.0001157407407</v>
      </c>
    </row>
    <row r="751" ht="15.75" customHeight="1">
      <c r="A751" s="2">
        <v>45495.0</v>
      </c>
      <c r="B751" s="3">
        <v>0.501099537037037</v>
      </c>
      <c r="C751" s="1" t="s">
        <v>141</v>
      </c>
      <c r="D751" s="1" t="s">
        <v>146</v>
      </c>
      <c r="E751" s="1" t="s">
        <v>147</v>
      </c>
      <c r="F751" s="1" t="s">
        <v>136</v>
      </c>
      <c r="G751" s="1" t="s">
        <v>171</v>
      </c>
      <c r="H751" s="1" t="s">
        <v>58</v>
      </c>
      <c r="I751" s="1" t="s">
        <v>157</v>
      </c>
      <c r="J751" s="1">
        <v>112.0</v>
      </c>
      <c r="L751" s="4">
        <f t="shared" si="1"/>
        <v>0.0001157407407</v>
      </c>
    </row>
    <row r="752" ht="15.75" customHeight="1">
      <c r="A752" s="2">
        <v>45495.0</v>
      </c>
      <c r="B752" s="3">
        <v>0.5012152777777777</v>
      </c>
      <c r="C752" s="1" t="s">
        <v>107</v>
      </c>
      <c r="D752" s="1" t="s">
        <v>93</v>
      </c>
      <c r="E752" s="1" t="s">
        <v>108</v>
      </c>
      <c r="F752" s="1" t="s">
        <v>75</v>
      </c>
      <c r="G752" s="1" t="s">
        <v>109</v>
      </c>
      <c r="H752" s="1" t="s">
        <v>42</v>
      </c>
      <c r="I752" s="1" t="s">
        <v>118</v>
      </c>
      <c r="J752" s="1">
        <v>112.0</v>
      </c>
      <c r="L752" s="4">
        <f t="shared" si="1"/>
        <v>0.0001157407407</v>
      </c>
    </row>
    <row r="753" ht="15.75" customHeight="1">
      <c r="A753" s="2">
        <v>45495.0</v>
      </c>
      <c r="B753" s="3">
        <v>0.5013310185185186</v>
      </c>
      <c r="C753" s="1" t="s">
        <v>402</v>
      </c>
      <c r="D753" s="1" t="s">
        <v>359</v>
      </c>
      <c r="E753" s="1" t="s">
        <v>426</v>
      </c>
      <c r="F753" s="1" t="s">
        <v>88</v>
      </c>
      <c r="G753" s="1" t="s">
        <v>247</v>
      </c>
      <c r="H753" s="1" t="s">
        <v>142</v>
      </c>
      <c r="I753" s="1" t="s">
        <v>118</v>
      </c>
      <c r="J753" s="1">
        <v>112.0</v>
      </c>
      <c r="L753" s="4">
        <f t="shared" si="1"/>
        <v>0.0001157407407</v>
      </c>
    </row>
    <row r="754" ht="15.75" customHeight="1">
      <c r="A754" s="2">
        <v>45495.0</v>
      </c>
      <c r="B754" s="3">
        <v>0.5014467592592592</v>
      </c>
      <c r="C754" s="1" t="s">
        <v>201</v>
      </c>
      <c r="D754" s="1" t="s">
        <v>202</v>
      </c>
      <c r="E754" s="1" t="s">
        <v>196</v>
      </c>
      <c r="F754" s="1" t="s">
        <v>169</v>
      </c>
      <c r="G754" s="1" t="s">
        <v>72</v>
      </c>
      <c r="H754" s="1" t="s">
        <v>36</v>
      </c>
      <c r="I754" s="1" t="s">
        <v>157</v>
      </c>
      <c r="J754" s="1">
        <v>112.0</v>
      </c>
      <c r="L754" s="4">
        <f t="shared" si="1"/>
        <v>0.0001157407407</v>
      </c>
    </row>
    <row r="755" ht="15.75" customHeight="1">
      <c r="A755" s="2">
        <v>45495.0</v>
      </c>
      <c r="B755" s="3">
        <v>0.5015625</v>
      </c>
      <c r="C755" s="1" t="s">
        <v>389</v>
      </c>
      <c r="D755" s="1" t="s">
        <v>139</v>
      </c>
      <c r="E755" s="1" t="s">
        <v>140</v>
      </c>
      <c r="F755" s="1" t="s">
        <v>83</v>
      </c>
      <c r="G755" s="1" t="s">
        <v>145</v>
      </c>
      <c r="H755" s="1" t="s">
        <v>142</v>
      </c>
      <c r="I755" s="1" t="s">
        <v>118</v>
      </c>
      <c r="J755" s="1">
        <v>112.0</v>
      </c>
      <c r="L755" s="4">
        <f t="shared" si="1"/>
        <v>0.0001157407407</v>
      </c>
    </row>
    <row r="756" ht="15.75" customHeight="1">
      <c r="A756" s="2">
        <v>45495.0</v>
      </c>
      <c r="B756" s="3">
        <v>0.5016782407407407</v>
      </c>
      <c r="C756" s="1" t="s">
        <v>150</v>
      </c>
      <c r="D756" s="1" t="s">
        <v>151</v>
      </c>
      <c r="E756" s="1" t="s">
        <v>152</v>
      </c>
      <c r="F756" s="1" t="s">
        <v>29</v>
      </c>
      <c r="G756" s="1" t="s">
        <v>153</v>
      </c>
      <c r="H756" s="1" t="s">
        <v>31</v>
      </c>
      <c r="I756" s="1" t="s">
        <v>75</v>
      </c>
      <c r="J756" s="1">
        <v>112.0</v>
      </c>
      <c r="L756" s="4">
        <f t="shared" si="1"/>
        <v>0.0001157407407</v>
      </c>
    </row>
    <row r="757" ht="15.75" customHeight="1">
      <c r="A757" s="2">
        <v>45495.0</v>
      </c>
      <c r="B757" s="3">
        <v>0.5017939814814815</v>
      </c>
      <c r="C757" s="1" t="s">
        <v>49</v>
      </c>
      <c r="D757" s="1" t="s">
        <v>111</v>
      </c>
      <c r="E757" s="1" t="s">
        <v>112</v>
      </c>
      <c r="F757" s="1" t="s">
        <v>56</v>
      </c>
      <c r="G757" s="1" t="s">
        <v>128</v>
      </c>
      <c r="H757" s="1" t="s">
        <v>42</v>
      </c>
      <c r="I757" s="1" t="s">
        <v>75</v>
      </c>
      <c r="J757" s="1">
        <v>112.0</v>
      </c>
      <c r="L757" s="4">
        <f t="shared" si="1"/>
        <v>0.0001157407407</v>
      </c>
    </row>
    <row r="758" ht="15.75" customHeight="1">
      <c r="A758" s="2">
        <v>45495.0</v>
      </c>
      <c r="B758" s="3">
        <v>0.5019097222222222</v>
      </c>
      <c r="C758" s="1" t="s">
        <v>201</v>
      </c>
      <c r="D758" s="1" t="s">
        <v>202</v>
      </c>
      <c r="E758" s="1" t="s">
        <v>196</v>
      </c>
      <c r="F758" s="1" t="s">
        <v>169</v>
      </c>
      <c r="G758" s="1" t="s">
        <v>72</v>
      </c>
      <c r="H758" s="1" t="s">
        <v>36</v>
      </c>
      <c r="I758" s="1" t="s">
        <v>118</v>
      </c>
      <c r="J758" s="1">
        <v>112.0</v>
      </c>
      <c r="L758" s="4">
        <f t="shared" si="1"/>
        <v>0.0001157407407</v>
      </c>
    </row>
    <row r="759" ht="15.75" customHeight="1">
      <c r="A759" s="2">
        <v>45495.0</v>
      </c>
      <c r="B759" s="3">
        <v>0.5020254629629629</v>
      </c>
      <c r="C759" s="1" t="s">
        <v>211</v>
      </c>
      <c r="D759" s="1" t="s">
        <v>212</v>
      </c>
      <c r="E759" s="1" t="s">
        <v>213</v>
      </c>
      <c r="F759" s="1" t="s">
        <v>64</v>
      </c>
      <c r="G759" s="1" t="s">
        <v>107</v>
      </c>
      <c r="H759" s="1" t="s">
        <v>53</v>
      </c>
      <c r="I759" s="1" t="s">
        <v>118</v>
      </c>
      <c r="J759" s="1">
        <v>112.0</v>
      </c>
      <c r="L759" s="4">
        <f t="shared" si="1"/>
        <v>0.0001273148148</v>
      </c>
    </row>
    <row r="760" ht="15.75" customHeight="1">
      <c r="A760" s="2">
        <v>45495.0</v>
      </c>
      <c r="B760" s="3">
        <v>0.5021527777777778</v>
      </c>
      <c r="C760" s="1" t="s">
        <v>179</v>
      </c>
      <c r="D760" s="1" t="s">
        <v>73</v>
      </c>
      <c r="E760" s="1" t="s">
        <v>114</v>
      </c>
      <c r="F760" s="1" t="s">
        <v>75</v>
      </c>
      <c r="G760" s="1" t="s">
        <v>180</v>
      </c>
      <c r="H760" s="1" t="s">
        <v>29</v>
      </c>
      <c r="I760" s="1" t="s">
        <v>157</v>
      </c>
      <c r="J760" s="1">
        <v>112.0</v>
      </c>
      <c r="L760" s="4">
        <f t="shared" si="1"/>
        <v>0.0001157407407</v>
      </c>
    </row>
    <row r="761" ht="15.75" customHeight="1">
      <c r="A761" s="2">
        <v>45495.0</v>
      </c>
      <c r="B761" s="3">
        <v>0.5022685185185185</v>
      </c>
      <c r="C761" s="1" t="s">
        <v>166</v>
      </c>
      <c r="D761" s="1" t="s">
        <v>167</v>
      </c>
      <c r="E761" s="1" t="s">
        <v>168</v>
      </c>
      <c r="F761" s="1" t="s">
        <v>169</v>
      </c>
      <c r="G761" s="1" t="s">
        <v>170</v>
      </c>
      <c r="H761" s="1" t="s">
        <v>36</v>
      </c>
      <c r="I761" s="1" t="s">
        <v>118</v>
      </c>
      <c r="J761" s="1">
        <v>112.0</v>
      </c>
      <c r="L761" s="4">
        <f t="shared" si="1"/>
        <v>0.0001157407407</v>
      </c>
    </row>
    <row r="762" ht="15.75" customHeight="1">
      <c r="A762" s="2">
        <v>45495.0</v>
      </c>
      <c r="B762" s="3">
        <v>0.5023842592592592</v>
      </c>
      <c r="C762" s="1" t="s">
        <v>266</v>
      </c>
      <c r="D762" s="1" t="s">
        <v>86</v>
      </c>
      <c r="E762" s="1" t="s">
        <v>267</v>
      </c>
      <c r="F762" s="1" t="s">
        <v>88</v>
      </c>
      <c r="G762" s="1" t="s">
        <v>203</v>
      </c>
      <c r="H762" s="1" t="s">
        <v>142</v>
      </c>
      <c r="I762" s="1" t="s">
        <v>118</v>
      </c>
      <c r="J762" s="1">
        <v>112.0</v>
      </c>
      <c r="L762" s="4">
        <f t="shared" si="1"/>
        <v>0.0001157407407</v>
      </c>
    </row>
    <row r="763" ht="15.75" customHeight="1">
      <c r="A763" s="2">
        <v>45495.0</v>
      </c>
      <c r="B763" s="3">
        <v>0.5025000000000001</v>
      </c>
      <c r="C763" s="1" t="s">
        <v>173</v>
      </c>
      <c r="D763" s="1" t="s">
        <v>174</v>
      </c>
      <c r="E763" s="1" t="s">
        <v>175</v>
      </c>
      <c r="F763" s="1" t="s">
        <v>157</v>
      </c>
      <c r="G763" s="1" t="s">
        <v>176</v>
      </c>
      <c r="H763" s="1" t="s">
        <v>29</v>
      </c>
      <c r="I763" s="1" t="s">
        <v>118</v>
      </c>
      <c r="J763" s="1">
        <v>112.0</v>
      </c>
      <c r="L763" s="4">
        <f t="shared" si="1"/>
        <v>0.0001157407407</v>
      </c>
    </row>
    <row r="764" ht="15.75" customHeight="1">
      <c r="A764" s="2">
        <v>45495.0</v>
      </c>
      <c r="B764" s="3">
        <v>0.5026157407407407</v>
      </c>
      <c r="C764" s="1" t="s">
        <v>260</v>
      </c>
      <c r="D764" s="1" t="s">
        <v>116</v>
      </c>
      <c r="E764" s="1" t="s">
        <v>217</v>
      </c>
      <c r="F764" s="1" t="s">
        <v>218</v>
      </c>
      <c r="G764" s="1" t="s">
        <v>237</v>
      </c>
      <c r="H764" s="1" t="s">
        <v>88</v>
      </c>
      <c r="I764" s="1" t="s">
        <v>157</v>
      </c>
      <c r="J764" s="1">
        <v>112.0</v>
      </c>
      <c r="L764" s="4">
        <f t="shared" si="1"/>
        <v>0.0001157407407</v>
      </c>
    </row>
    <row r="765" ht="15.75" customHeight="1">
      <c r="A765" s="2">
        <v>45495.0</v>
      </c>
      <c r="B765" s="3">
        <v>0.5027314814814815</v>
      </c>
      <c r="C765" s="1" t="s">
        <v>173</v>
      </c>
      <c r="D765" s="1" t="s">
        <v>174</v>
      </c>
      <c r="E765" s="1" t="s">
        <v>175</v>
      </c>
      <c r="F765" s="1" t="s">
        <v>157</v>
      </c>
      <c r="G765" s="1" t="s">
        <v>176</v>
      </c>
      <c r="H765" s="1" t="s">
        <v>29</v>
      </c>
      <c r="I765" s="1" t="s">
        <v>118</v>
      </c>
      <c r="J765" s="1">
        <v>112.0</v>
      </c>
      <c r="L765" s="4">
        <f t="shared" si="1"/>
        <v>0.0001157407407</v>
      </c>
    </row>
    <row r="766" ht="15.75" customHeight="1">
      <c r="A766" s="2">
        <v>45495.0</v>
      </c>
      <c r="B766" s="3">
        <v>0.5028472222222222</v>
      </c>
      <c r="C766" s="1" t="s">
        <v>223</v>
      </c>
      <c r="D766" s="1" t="s">
        <v>129</v>
      </c>
      <c r="E766" s="1" t="s">
        <v>130</v>
      </c>
      <c r="F766" s="1" t="s">
        <v>118</v>
      </c>
      <c r="G766" s="1" t="s">
        <v>224</v>
      </c>
      <c r="H766" s="1" t="s">
        <v>132</v>
      </c>
      <c r="I766" s="1" t="s">
        <v>157</v>
      </c>
      <c r="J766" s="1">
        <v>112.0</v>
      </c>
      <c r="L766" s="4">
        <f t="shared" si="1"/>
        <v>0.0001157407407</v>
      </c>
    </row>
    <row r="767" ht="15.75" customHeight="1">
      <c r="A767" s="2">
        <v>45495.0</v>
      </c>
      <c r="B767" s="3">
        <v>0.502962962962963</v>
      </c>
      <c r="C767" s="1" t="s">
        <v>52</v>
      </c>
      <c r="D767" s="1" t="s">
        <v>111</v>
      </c>
      <c r="E767" s="1" t="s">
        <v>268</v>
      </c>
      <c r="F767" s="1" t="s">
        <v>56</v>
      </c>
      <c r="G767" s="1" t="s">
        <v>223</v>
      </c>
      <c r="H767" s="1" t="s">
        <v>42</v>
      </c>
      <c r="I767" s="1" t="s">
        <v>118</v>
      </c>
      <c r="J767" s="1">
        <v>112.0</v>
      </c>
      <c r="L767" s="4">
        <f t="shared" si="1"/>
        <v>0.0001157407407</v>
      </c>
    </row>
    <row r="768" ht="15.75" customHeight="1">
      <c r="A768" s="2">
        <v>45495.0</v>
      </c>
      <c r="B768" s="3">
        <v>0.5030787037037037</v>
      </c>
      <c r="C768" s="1" t="s">
        <v>82</v>
      </c>
      <c r="D768" s="1" t="s">
        <v>326</v>
      </c>
      <c r="E768" s="1" t="s">
        <v>12</v>
      </c>
      <c r="F768" s="1" t="s">
        <v>69</v>
      </c>
      <c r="G768" s="1" t="s">
        <v>66</v>
      </c>
      <c r="H768" s="1" t="s">
        <v>48</v>
      </c>
      <c r="I768" s="1" t="s">
        <v>118</v>
      </c>
      <c r="J768" s="1">
        <v>112.0</v>
      </c>
      <c r="L768" s="4">
        <f t="shared" si="1"/>
        <v>0.0001157407407</v>
      </c>
    </row>
    <row r="769" ht="15.75" customHeight="1">
      <c r="A769" s="2">
        <v>45495.0</v>
      </c>
      <c r="B769" s="3">
        <v>0.5031944444444444</v>
      </c>
      <c r="C769" s="1" t="s">
        <v>260</v>
      </c>
      <c r="D769" s="1" t="s">
        <v>116</v>
      </c>
      <c r="E769" s="1" t="s">
        <v>217</v>
      </c>
      <c r="F769" s="1" t="s">
        <v>218</v>
      </c>
      <c r="G769" s="1" t="s">
        <v>237</v>
      </c>
      <c r="H769" s="1" t="s">
        <v>88</v>
      </c>
      <c r="I769" s="1" t="s">
        <v>118</v>
      </c>
      <c r="J769" s="1">
        <v>112.0</v>
      </c>
      <c r="L769" s="4">
        <f t="shared" si="1"/>
        <v>0.0001157407407</v>
      </c>
    </row>
    <row r="770" ht="15.75" customHeight="1">
      <c r="A770" s="2">
        <v>45495.0</v>
      </c>
      <c r="B770" s="3">
        <v>0.5033101851851852</v>
      </c>
      <c r="C770" s="1" t="s">
        <v>82</v>
      </c>
      <c r="D770" s="1" t="s">
        <v>326</v>
      </c>
      <c r="E770" s="1" t="s">
        <v>12</v>
      </c>
      <c r="F770" s="1" t="s">
        <v>69</v>
      </c>
      <c r="G770" s="1" t="s">
        <v>66</v>
      </c>
      <c r="H770" s="1" t="s">
        <v>48</v>
      </c>
      <c r="I770" s="1" t="s">
        <v>157</v>
      </c>
      <c r="J770" s="1">
        <v>112.0</v>
      </c>
      <c r="L770" s="4">
        <f t="shared" si="1"/>
        <v>0.0001157407407</v>
      </c>
    </row>
    <row r="771" ht="15.75" customHeight="1">
      <c r="A771" s="2">
        <v>45495.0</v>
      </c>
      <c r="B771" s="3">
        <v>0.5034259259259259</v>
      </c>
      <c r="C771" s="1" t="s">
        <v>159</v>
      </c>
      <c r="D771" s="1" t="s">
        <v>146</v>
      </c>
      <c r="E771" s="1" t="s">
        <v>160</v>
      </c>
      <c r="F771" s="1" t="s">
        <v>136</v>
      </c>
      <c r="G771" s="1" t="s">
        <v>161</v>
      </c>
      <c r="H771" s="1" t="s">
        <v>58</v>
      </c>
      <c r="I771" s="1" t="s">
        <v>118</v>
      </c>
      <c r="J771" s="1">
        <v>112.0</v>
      </c>
      <c r="L771" s="4">
        <f t="shared" si="1"/>
        <v>0.0001157407407</v>
      </c>
    </row>
    <row r="772" ht="15.75" customHeight="1">
      <c r="A772" s="2">
        <v>45495.0</v>
      </c>
      <c r="B772" s="3">
        <v>0.5035416666666667</v>
      </c>
      <c r="C772" s="1" t="s">
        <v>134</v>
      </c>
      <c r="D772" s="1" t="s">
        <v>55</v>
      </c>
      <c r="E772" s="1" t="s">
        <v>135</v>
      </c>
      <c r="F772" s="1" t="s">
        <v>136</v>
      </c>
      <c r="G772" s="1" t="s">
        <v>137</v>
      </c>
      <c r="H772" s="1" t="s">
        <v>58</v>
      </c>
      <c r="I772" s="1" t="s">
        <v>157</v>
      </c>
      <c r="J772" s="1">
        <v>112.0</v>
      </c>
      <c r="L772" s="4">
        <f t="shared" si="1"/>
        <v>0.0001157407407</v>
      </c>
    </row>
    <row r="773" ht="15.75" customHeight="1">
      <c r="A773" s="2">
        <v>45495.0</v>
      </c>
      <c r="B773" s="3">
        <v>0.5036574074074074</v>
      </c>
      <c r="C773" s="1" t="s">
        <v>266</v>
      </c>
      <c r="D773" s="1" t="s">
        <v>86</v>
      </c>
      <c r="E773" s="1" t="s">
        <v>267</v>
      </c>
      <c r="F773" s="1" t="s">
        <v>88</v>
      </c>
      <c r="G773" s="1" t="s">
        <v>203</v>
      </c>
      <c r="H773" s="1" t="s">
        <v>142</v>
      </c>
      <c r="I773" s="1" t="s">
        <v>75</v>
      </c>
      <c r="J773" s="1">
        <v>112.0</v>
      </c>
      <c r="L773" s="4">
        <f t="shared" si="1"/>
        <v>0.0001157407407</v>
      </c>
    </row>
    <row r="774" ht="15.75" customHeight="1">
      <c r="A774" s="2">
        <v>45495.0</v>
      </c>
      <c r="B774" s="3">
        <v>0.5037731481481481</v>
      </c>
      <c r="C774" s="1" t="s">
        <v>107</v>
      </c>
      <c r="D774" s="1" t="s">
        <v>93</v>
      </c>
      <c r="E774" s="1" t="s">
        <v>108</v>
      </c>
      <c r="F774" s="1" t="s">
        <v>75</v>
      </c>
      <c r="G774" s="1" t="s">
        <v>109</v>
      </c>
      <c r="H774" s="1" t="s">
        <v>42</v>
      </c>
      <c r="I774" s="1" t="s">
        <v>157</v>
      </c>
      <c r="J774" s="1">
        <v>112.0</v>
      </c>
      <c r="L774" s="4">
        <f t="shared" si="1"/>
        <v>0.0001157407407</v>
      </c>
    </row>
    <row r="775" ht="15.75" customHeight="1">
      <c r="A775" s="2">
        <v>45495.0</v>
      </c>
      <c r="B775" s="3">
        <v>0.5038888888888889</v>
      </c>
      <c r="C775" s="1" t="s">
        <v>203</v>
      </c>
      <c r="D775" s="1" t="s">
        <v>204</v>
      </c>
      <c r="E775" s="1" t="s">
        <v>205</v>
      </c>
      <c r="F775" s="1" t="s">
        <v>136</v>
      </c>
      <c r="G775" s="1" t="s">
        <v>206</v>
      </c>
      <c r="H775" s="1" t="s">
        <v>58</v>
      </c>
      <c r="I775" s="1" t="s">
        <v>118</v>
      </c>
      <c r="J775" s="1">
        <v>112.0</v>
      </c>
      <c r="L775" s="4">
        <f t="shared" si="1"/>
        <v>0.0001157407407</v>
      </c>
    </row>
    <row r="776" ht="15.75" customHeight="1">
      <c r="A776" s="2">
        <v>45495.0</v>
      </c>
      <c r="B776" s="3">
        <v>0.5040046296296297</v>
      </c>
      <c r="C776" s="1" t="s">
        <v>100</v>
      </c>
      <c r="D776" s="1" t="s">
        <v>73</v>
      </c>
      <c r="E776" s="1" t="s">
        <v>114</v>
      </c>
      <c r="F776" s="1" t="s">
        <v>75</v>
      </c>
      <c r="G776" s="1" t="s">
        <v>115</v>
      </c>
      <c r="H776" s="1" t="s">
        <v>42</v>
      </c>
      <c r="I776" s="1" t="s">
        <v>157</v>
      </c>
      <c r="J776" s="1">
        <v>112.0</v>
      </c>
      <c r="L776" s="4">
        <f t="shared" si="1"/>
        <v>0.0001157407407</v>
      </c>
    </row>
    <row r="777" ht="15.75" customHeight="1">
      <c r="A777" s="2">
        <v>45495.0</v>
      </c>
      <c r="B777" s="3">
        <v>0.5041203703703704</v>
      </c>
      <c r="C777" s="1" t="s">
        <v>395</v>
      </c>
      <c r="D777" s="1" t="s">
        <v>359</v>
      </c>
      <c r="E777" s="1" t="s">
        <v>426</v>
      </c>
      <c r="F777" s="1" t="s">
        <v>88</v>
      </c>
      <c r="G777" s="1" t="s">
        <v>457</v>
      </c>
      <c r="H777" s="1" t="s">
        <v>142</v>
      </c>
      <c r="I777" s="1" t="s">
        <v>118</v>
      </c>
      <c r="J777" s="1">
        <v>112.0</v>
      </c>
      <c r="L777" s="4">
        <f t="shared" si="1"/>
        <v>0.0001157407407</v>
      </c>
    </row>
    <row r="778" ht="15.75" customHeight="1">
      <c r="A778" s="2">
        <v>45495.0</v>
      </c>
      <c r="B778" s="3">
        <v>0.5042361111111111</v>
      </c>
      <c r="C778" s="1" t="s">
        <v>368</v>
      </c>
      <c r="D778" s="1" t="s">
        <v>226</v>
      </c>
      <c r="E778" s="1" t="s">
        <v>369</v>
      </c>
      <c r="F778" s="1" t="s">
        <v>29</v>
      </c>
      <c r="G778" s="1" t="s">
        <v>97</v>
      </c>
      <c r="H778" s="1" t="s">
        <v>31</v>
      </c>
      <c r="I778" s="1" t="s">
        <v>157</v>
      </c>
      <c r="J778" s="1">
        <v>112.0</v>
      </c>
      <c r="L778" s="4">
        <f t="shared" si="1"/>
        <v>0.0001157407407</v>
      </c>
    </row>
    <row r="779" ht="15.75" customHeight="1">
      <c r="A779" s="2">
        <v>45495.0</v>
      </c>
      <c r="B779" s="3">
        <v>0.5043518518518518</v>
      </c>
      <c r="C779" s="1" t="s">
        <v>402</v>
      </c>
      <c r="D779" s="1" t="s">
        <v>359</v>
      </c>
      <c r="E779" s="1" t="s">
        <v>426</v>
      </c>
      <c r="F779" s="1" t="s">
        <v>88</v>
      </c>
      <c r="G779" s="1" t="s">
        <v>247</v>
      </c>
      <c r="H779" s="1" t="s">
        <v>142</v>
      </c>
      <c r="I779" s="1" t="s">
        <v>75</v>
      </c>
      <c r="J779" s="1">
        <v>112.0</v>
      </c>
      <c r="L779" s="4">
        <f t="shared" si="1"/>
        <v>0.0001157407407</v>
      </c>
    </row>
    <row r="780" ht="15.75" customHeight="1">
      <c r="A780" s="2">
        <v>45495.0</v>
      </c>
      <c r="B780" s="3">
        <v>0.5044675925925927</v>
      </c>
      <c r="C780" s="1" t="s">
        <v>97</v>
      </c>
      <c r="D780" s="1" t="s">
        <v>98</v>
      </c>
      <c r="E780" s="1" t="s">
        <v>99</v>
      </c>
      <c r="F780" s="1" t="s">
        <v>64</v>
      </c>
      <c r="G780" s="1" t="s">
        <v>100</v>
      </c>
      <c r="H780" s="1" t="s">
        <v>53</v>
      </c>
      <c r="I780" s="1" t="s">
        <v>157</v>
      </c>
      <c r="J780" s="1">
        <v>112.0</v>
      </c>
      <c r="L780" s="4">
        <f t="shared" si="1"/>
        <v>0.0001157407407</v>
      </c>
    </row>
    <row r="781" ht="15.75" customHeight="1">
      <c r="A781" s="2">
        <v>45495.0</v>
      </c>
      <c r="B781" s="3">
        <v>0.5045833333333333</v>
      </c>
      <c r="C781" s="1" t="s">
        <v>424</v>
      </c>
      <c r="D781" s="1" t="s">
        <v>199</v>
      </c>
      <c r="E781" s="1" t="s">
        <v>210</v>
      </c>
      <c r="F781" s="1" t="s">
        <v>83</v>
      </c>
      <c r="G781" s="1" t="s">
        <v>458</v>
      </c>
      <c r="H781" s="1" t="s">
        <v>15</v>
      </c>
      <c r="I781" s="1" t="s">
        <v>157</v>
      </c>
      <c r="J781" s="1">
        <v>112.0</v>
      </c>
      <c r="L781" s="4">
        <f t="shared" si="1"/>
        <v>0.0001157407407</v>
      </c>
    </row>
    <row r="782" ht="15.75" customHeight="1">
      <c r="A782" s="2">
        <v>45495.0</v>
      </c>
      <c r="B782" s="3">
        <v>0.5046990740740741</v>
      </c>
      <c r="C782" s="1" t="s">
        <v>228</v>
      </c>
      <c r="D782" s="1" t="s">
        <v>212</v>
      </c>
      <c r="E782" s="1" t="s">
        <v>213</v>
      </c>
      <c r="F782" s="1" t="s">
        <v>64</v>
      </c>
      <c r="G782" s="1" t="s">
        <v>231</v>
      </c>
      <c r="H782" s="1" t="s">
        <v>53</v>
      </c>
      <c r="I782" s="1" t="s">
        <v>157</v>
      </c>
      <c r="J782" s="1">
        <v>112.0</v>
      </c>
      <c r="L782" s="4">
        <f t="shared" si="1"/>
        <v>0.0001157407407</v>
      </c>
    </row>
    <row r="783" ht="15.75" customHeight="1">
      <c r="A783" s="2">
        <v>45495.0</v>
      </c>
      <c r="B783" s="3">
        <v>0.5048148148148148</v>
      </c>
      <c r="C783" s="1" t="s">
        <v>191</v>
      </c>
      <c r="D783" s="1" t="s">
        <v>167</v>
      </c>
      <c r="E783" s="1" t="s">
        <v>177</v>
      </c>
      <c r="F783" s="1" t="s">
        <v>169</v>
      </c>
      <c r="G783" s="1" t="s">
        <v>192</v>
      </c>
      <c r="H783" s="1" t="s">
        <v>36</v>
      </c>
      <c r="I783" s="1" t="s">
        <v>118</v>
      </c>
      <c r="J783" s="1">
        <v>112.0</v>
      </c>
      <c r="L783" s="4">
        <f t="shared" si="1"/>
        <v>0.0001157407407</v>
      </c>
    </row>
    <row r="784" ht="15.75" customHeight="1">
      <c r="A784" s="2">
        <v>45495.0</v>
      </c>
      <c r="B784" s="3">
        <v>0.5049305555555555</v>
      </c>
      <c r="C784" s="1" t="s">
        <v>358</v>
      </c>
      <c r="D784" s="1" t="s">
        <v>359</v>
      </c>
      <c r="E784" s="1" t="s">
        <v>360</v>
      </c>
      <c r="F784" s="1" t="s">
        <v>88</v>
      </c>
      <c r="G784" s="1" t="s">
        <v>159</v>
      </c>
      <c r="H784" s="1" t="s">
        <v>142</v>
      </c>
      <c r="I784" s="1" t="s">
        <v>75</v>
      </c>
      <c r="J784" s="1">
        <v>112.0</v>
      </c>
      <c r="L784" s="4">
        <f t="shared" si="1"/>
        <v>0.0001157407407</v>
      </c>
    </row>
    <row r="785" ht="15.75" customHeight="1">
      <c r="A785" s="2">
        <v>45495.0</v>
      </c>
      <c r="B785" s="3">
        <v>0.5050462962962963</v>
      </c>
      <c r="C785" s="1" t="s">
        <v>138</v>
      </c>
      <c r="D785" s="1" t="s">
        <v>139</v>
      </c>
      <c r="E785" s="1" t="s">
        <v>140</v>
      </c>
      <c r="F785" s="1" t="s">
        <v>83</v>
      </c>
      <c r="G785" s="1" t="s">
        <v>141</v>
      </c>
      <c r="H785" s="1" t="s">
        <v>142</v>
      </c>
      <c r="I785" s="1" t="s">
        <v>157</v>
      </c>
      <c r="J785" s="1">
        <v>112.0</v>
      </c>
      <c r="L785" s="4">
        <f t="shared" si="1"/>
        <v>0.0001157407407</v>
      </c>
    </row>
    <row r="786" ht="15.75" customHeight="1">
      <c r="A786" s="2">
        <v>45495.0</v>
      </c>
      <c r="B786" s="3">
        <v>0.505162037037037</v>
      </c>
      <c r="C786" s="1" t="s">
        <v>187</v>
      </c>
      <c r="D786" s="1" t="s">
        <v>51</v>
      </c>
      <c r="E786" s="1" t="s">
        <v>188</v>
      </c>
      <c r="F786" s="1" t="s">
        <v>64</v>
      </c>
      <c r="G786" s="1" t="s">
        <v>92</v>
      </c>
      <c r="H786" s="1" t="s">
        <v>53</v>
      </c>
      <c r="I786" s="1" t="s">
        <v>75</v>
      </c>
      <c r="J786" s="1">
        <v>112.0</v>
      </c>
      <c r="L786" s="4">
        <f t="shared" si="1"/>
        <v>0.0001157407407</v>
      </c>
    </row>
    <row r="787" ht="15.75" customHeight="1">
      <c r="A787" s="2">
        <v>45495.0</v>
      </c>
      <c r="B787" s="3">
        <v>0.5052777777777778</v>
      </c>
      <c r="C787" s="1" t="s">
        <v>266</v>
      </c>
      <c r="D787" s="1" t="s">
        <v>86</v>
      </c>
      <c r="E787" s="1" t="s">
        <v>267</v>
      </c>
      <c r="F787" s="1" t="s">
        <v>88</v>
      </c>
      <c r="G787" s="1" t="s">
        <v>203</v>
      </c>
      <c r="H787" s="1" t="s">
        <v>142</v>
      </c>
      <c r="I787" s="1" t="s">
        <v>157</v>
      </c>
      <c r="J787" s="1">
        <v>112.0</v>
      </c>
      <c r="L787" s="4">
        <f t="shared" si="1"/>
        <v>0.0001157407407</v>
      </c>
    </row>
    <row r="788" ht="15.75" customHeight="1">
      <c r="A788" s="2">
        <v>45495.0</v>
      </c>
      <c r="B788" s="3">
        <v>0.5053935185185185</v>
      </c>
      <c r="C788" s="1" t="s">
        <v>225</v>
      </c>
      <c r="D788" s="1" t="s">
        <v>226</v>
      </c>
      <c r="E788" s="1" t="s">
        <v>227</v>
      </c>
      <c r="F788" s="1" t="s">
        <v>42</v>
      </c>
      <c r="G788" s="1" t="s">
        <v>228</v>
      </c>
      <c r="H788" s="1" t="s">
        <v>31</v>
      </c>
      <c r="I788" s="1" t="s">
        <v>75</v>
      </c>
      <c r="J788" s="1">
        <v>112.0</v>
      </c>
      <c r="L788" s="4">
        <f t="shared" si="1"/>
        <v>0.0001157407407</v>
      </c>
    </row>
    <row r="789" ht="15.75" customHeight="1">
      <c r="A789" s="2">
        <v>45495.0</v>
      </c>
      <c r="B789" s="3">
        <v>0.5055092592592593</v>
      </c>
      <c r="C789" s="1" t="s">
        <v>193</v>
      </c>
      <c r="D789" s="1" t="s">
        <v>163</v>
      </c>
      <c r="E789" s="1" t="s">
        <v>164</v>
      </c>
      <c r="F789" s="1" t="s">
        <v>132</v>
      </c>
      <c r="G789" s="1" t="s">
        <v>194</v>
      </c>
      <c r="H789" s="1" t="s">
        <v>90</v>
      </c>
      <c r="I789" s="1" t="s">
        <v>75</v>
      </c>
      <c r="J789" s="1">
        <v>112.0</v>
      </c>
      <c r="L789" s="4">
        <f t="shared" si="1"/>
        <v>0.0001273148148</v>
      </c>
    </row>
    <row r="790" ht="15.75" customHeight="1">
      <c r="A790" s="2">
        <v>45495.0</v>
      </c>
      <c r="B790" s="3">
        <v>0.5056365740740741</v>
      </c>
      <c r="C790" s="1" t="s">
        <v>342</v>
      </c>
      <c r="D790" s="1" t="s">
        <v>40</v>
      </c>
      <c r="E790" s="1" t="s">
        <v>41</v>
      </c>
      <c r="F790" s="1" t="s">
        <v>42</v>
      </c>
      <c r="G790" s="1" t="s">
        <v>187</v>
      </c>
      <c r="H790" s="1" t="s">
        <v>22</v>
      </c>
      <c r="I790" s="1" t="s">
        <v>75</v>
      </c>
      <c r="J790" s="1">
        <v>112.0</v>
      </c>
      <c r="L790" s="4">
        <f t="shared" si="1"/>
        <v>0.0001157407407</v>
      </c>
    </row>
    <row r="791" ht="15.75" customHeight="1">
      <c r="A791" s="2">
        <v>45495.0</v>
      </c>
      <c r="B791" s="3">
        <v>0.5057523148148148</v>
      </c>
      <c r="C791" s="1" t="s">
        <v>362</v>
      </c>
      <c r="D791" s="1" t="s">
        <v>139</v>
      </c>
      <c r="E791" s="1" t="s">
        <v>363</v>
      </c>
      <c r="F791" s="1" t="s">
        <v>88</v>
      </c>
      <c r="G791" s="1" t="s">
        <v>364</v>
      </c>
      <c r="H791" s="1" t="s">
        <v>142</v>
      </c>
      <c r="I791" s="1" t="s">
        <v>157</v>
      </c>
      <c r="J791" s="1">
        <v>112.0</v>
      </c>
      <c r="L791" s="4">
        <f t="shared" si="1"/>
        <v>0.0001157407407</v>
      </c>
    </row>
    <row r="792" ht="15.75" customHeight="1">
      <c r="A792" s="2">
        <v>45495.0</v>
      </c>
      <c r="B792" s="3">
        <v>0.5058680555555556</v>
      </c>
      <c r="C792" s="1" t="s">
        <v>30</v>
      </c>
      <c r="D792" s="1" t="s">
        <v>98</v>
      </c>
      <c r="E792" s="1" t="s">
        <v>198</v>
      </c>
      <c r="F792" s="1" t="s">
        <v>64</v>
      </c>
      <c r="G792" s="1" t="s">
        <v>179</v>
      </c>
      <c r="H792" s="1" t="s">
        <v>53</v>
      </c>
      <c r="I792" s="1" t="s">
        <v>56</v>
      </c>
      <c r="J792" s="1">
        <v>112.0</v>
      </c>
      <c r="L792" s="4">
        <f t="shared" si="1"/>
        <v>0.0001157407407</v>
      </c>
    </row>
    <row r="793" ht="15.75" customHeight="1">
      <c r="A793" s="2">
        <v>45495.0</v>
      </c>
      <c r="B793" s="3">
        <v>0.5059837962962963</v>
      </c>
      <c r="C793" s="1" t="s">
        <v>266</v>
      </c>
      <c r="D793" s="1" t="s">
        <v>86</v>
      </c>
      <c r="E793" s="1" t="s">
        <v>267</v>
      </c>
      <c r="F793" s="1" t="s">
        <v>88</v>
      </c>
      <c r="G793" s="1" t="s">
        <v>203</v>
      </c>
      <c r="H793" s="1" t="s">
        <v>142</v>
      </c>
      <c r="I793" s="1" t="s">
        <v>157</v>
      </c>
      <c r="J793" s="1">
        <v>112.0</v>
      </c>
      <c r="L793" s="4">
        <f t="shared" si="1"/>
        <v>0.0001157407407</v>
      </c>
    </row>
    <row r="794" ht="15.75" customHeight="1">
      <c r="A794" s="2">
        <v>45495.0</v>
      </c>
      <c r="B794" s="3">
        <v>0.506099537037037</v>
      </c>
      <c r="C794" s="1" t="s">
        <v>30</v>
      </c>
      <c r="D794" s="1" t="s">
        <v>98</v>
      </c>
      <c r="E794" s="1" t="s">
        <v>198</v>
      </c>
      <c r="F794" s="1" t="s">
        <v>64</v>
      </c>
      <c r="G794" s="1" t="s">
        <v>179</v>
      </c>
      <c r="H794" s="1" t="s">
        <v>53</v>
      </c>
      <c r="I794" s="1" t="s">
        <v>75</v>
      </c>
      <c r="J794" s="1">
        <v>112.0</v>
      </c>
      <c r="L794" s="4">
        <f t="shared" si="1"/>
        <v>0.0001157407407</v>
      </c>
    </row>
    <row r="795" ht="15.75" customHeight="1">
      <c r="A795" s="2">
        <v>45495.0</v>
      </c>
      <c r="B795" s="3">
        <v>0.5062152777777778</v>
      </c>
      <c r="C795" s="1" t="s">
        <v>368</v>
      </c>
      <c r="D795" s="1" t="s">
        <v>226</v>
      </c>
      <c r="E795" s="1" t="s">
        <v>369</v>
      </c>
      <c r="F795" s="1" t="s">
        <v>29</v>
      </c>
      <c r="G795" s="1" t="s">
        <v>97</v>
      </c>
      <c r="H795" s="1" t="s">
        <v>31</v>
      </c>
      <c r="I795" s="1" t="s">
        <v>56</v>
      </c>
      <c r="J795" s="1">
        <v>112.0</v>
      </c>
      <c r="L795" s="4">
        <f t="shared" si="1"/>
        <v>0.0001157407407</v>
      </c>
    </row>
    <row r="796" ht="15.75" customHeight="1">
      <c r="A796" s="2">
        <v>45495.0</v>
      </c>
      <c r="B796" s="3">
        <v>0.5063310185185185</v>
      </c>
      <c r="C796" s="1" t="s">
        <v>138</v>
      </c>
      <c r="D796" s="1" t="s">
        <v>40</v>
      </c>
      <c r="E796" s="1" t="s">
        <v>41</v>
      </c>
      <c r="F796" s="1" t="s">
        <v>42</v>
      </c>
      <c r="G796" s="1" t="s">
        <v>43</v>
      </c>
      <c r="H796" s="1" t="s">
        <v>22</v>
      </c>
      <c r="I796" s="1" t="s">
        <v>75</v>
      </c>
      <c r="J796" s="1">
        <v>112.0</v>
      </c>
      <c r="L796" s="4">
        <f t="shared" si="1"/>
        <v>0.0001157407407</v>
      </c>
    </row>
    <row r="797" ht="15.75" customHeight="1">
      <c r="A797" s="2">
        <v>45495.0</v>
      </c>
      <c r="B797" s="3">
        <v>0.5064467592592593</v>
      </c>
      <c r="C797" s="1" t="s">
        <v>266</v>
      </c>
      <c r="D797" s="1" t="s">
        <v>86</v>
      </c>
      <c r="E797" s="1" t="s">
        <v>267</v>
      </c>
      <c r="F797" s="1" t="s">
        <v>88</v>
      </c>
      <c r="G797" s="1" t="s">
        <v>203</v>
      </c>
      <c r="H797" s="1" t="s">
        <v>142</v>
      </c>
      <c r="I797" s="1" t="s">
        <v>157</v>
      </c>
      <c r="J797" s="1">
        <v>112.0</v>
      </c>
      <c r="L797" s="4">
        <f t="shared" si="1"/>
        <v>0.0001157407407</v>
      </c>
    </row>
    <row r="798" ht="15.75" customHeight="1">
      <c r="A798" s="2">
        <v>45495.0</v>
      </c>
      <c r="B798" s="3">
        <v>0.5065625</v>
      </c>
      <c r="C798" s="1" t="s">
        <v>383</v>
      </c>
      <c r="D798" s="1" t="s">
        <v>34</v>
      </c>
      <c r="E798" s="1" t="s">
        <v>384</v>
      </c>
      <c r="F798" s="1" t="s">
        <v>36</v>
      </c>
      <c r="G798" s="1" t="s">
        <v>220</v>
      </c>
      <c r="H798" s="1" t="s">
        <v>38</v>
      </c>
      <c r="I798" s="1" t="s">
        <v>56</v>
      </c>
      <c r="J798" s="1">
        <v>112.0</v>
      </c>
      <c r="L798" s="4">
        <f t="shared" si="1"/>
        <v>0.0001157407407</v>
      </c>
    </row>
    <row r="799" ht="15.75" customHeight="1">
      <c r="A799" s="2">
        <v>45495.0</v>
      </c>
      <c r="B799" s="3">
        <v>0.5066782407407407</v>
      </c>
      <c r="C799" s="1" t="s">
        <v>225</v>
      </c>
      <c r="D799" s="1" t="s">
        <v>226</v>
      </c>
      <c r="E799" s="1" t="s">
        <v>227</v>
      </c>
      <c r="F799" s="1" t="s">
        <v>42</v>
      </c>
      <c r="G799" s="1" t="s">
        <v>228</v>
      </c>
      <c r="H799" s="1" t="s">
        <v>31</v>
      </c>
      <c r="I799" s="1" t="s">
        <v>75</v>
      </c>
      <c r="J799" s="1">
        <v>112.0</v>
      </c>
      <c r="L799" s="4">
        <f t="shared" si="1"/>
        <v>0.0001157407407</v>
      </c>
    </row>
    <row r="800" ht="15.75" customHeight="1">
      <c r="A800" s="2">
        <v>45495.0</v>
      </c>
      <c r="B800" s="3">
        <v>0.5067939814814815</v>
      </c>
      <c r="C800" s="1" t="s">
        <v>452</v>
      </c>
      <c r="D800" s="1" t="s">
        <v>373</v>
      </c>
      <c r="E800" s="1" t="s">
        <v>453</v>
      </c>
      <c r="F800" s="1" t="s">
        <v>132</v>
      </c>
      <c r="G800" s="1" t="s">
        <v>166</v>
      </c>
      <c r="H800" s="1" t="s">
        <v>90</v>
      </c>
      <c r="I800" s="1" t="s">
        <v>157</v>
      </c>
      <c r="J800" s="1">
        <v>112.0</v>
      </c>
      <c r="L800" s="4">
        <f t="shared" si="1"/>
        <v>0.0001157407407</v>
      </c>
    </row>
    <row r="801" ht="15.75" customHeight="1">
      <c r="A801" s="2">
        <v>45495.0</v>
      </c>
      <c r="B801" s="3">
        <v>0.5069097222222222</v>
      </c>
      <c r="C801" s="1" t="s">
        <v>185</v>
      </c>
      <c r="D801" s="1" t="s">
        <v>199</v>
      </c>
      <c r="E801" s="1" t="s">
        <v>200</v>
      </c>
      <c r="F801" s="1" t="s">
        <v>48</v>
      </c>
      <c r="G801" s="1" t="s">
        <v>110</v>
      </c>
      <c r="H801" s="1" t="s">
        <v>15</v>
      </c>
      <c r="I801" s="1" t="s">
        <v>56</v>
      </c>
      <c r="J801" s="1">
        <v>112.0</v>
      </c>
      <c r="L801" s="4">
        <f t="shared" si="1"/>
        <v>0.0001157407407</v>
      </c>
    </row>
    <row r="802" ht="15.75" customHeight="1">
      <c r="A802" s="2">
        <v>45495.0</v>
      </c>
      <c r="B802" s="3">
        <v>0.507025462962963</v>
      </c>
      <c r="C802" s="1" t="s">
        <v>201</v>
      </c>
      <c r="D802" s="1" t="s">
        <v>202</v>
      </c>
      <c r="E802" s="1" t="s">
        <v>196</v>
      </c>
      <c r="F802" s="1" t="s">
        <v>169</v>
      </c>
      <c r="G802" s="1" t="s">
        <v>72</v>
      </c>
      <c r="H802" s="1" t="s">
        <v>36</v>
      </c>
      <c r="I802" s="1" t="s">
        <v>75</v>
      </c>
      <c r="J802" s="1">
        <v>112.0</v>
      </c>
      <c r="L802" s="4">
        <f t="shared" si="1"/>
        <v>0.0001157407407</v>
      </c>
    </row>
    <row r="803" ht="15.75" customHeight="1">
      <c r="A803" s="2">
        <v>45495.0</v>
      </c>
      <c r="B803" s="3">
        <v>0.5071412037037036</v>
      </c>
      <c r="C803" s="1" t="s">
        <v>97</v>
      </c>
      <c r="D803" s="1" t="s">
        <v>98</v>
      </c>
      <c r="E803" s="1" t="s">
        <v>99</v>
      </c>
      <c r="F803" s="1" t="s">
        <v>64</v>
      </c>
      <c r="G803" s="1" t="s">
        <v>100</v>
      </c>
      <c r="H803" s="1" t="s">
        <v>53</v>
      </c>
      <c r="I803" s="1" t="s">
        <v>157</v>
      </c>
      <c r="J803" s="1">
        <v>112.0</v>
      </c>
      <c r="L803" s="4">
        <f t="shared" si="1"/>
        <v>0.0001157407407</v>
      </c>
    </row>
    <row r="804" ht="15.75" customHeight="1">
      <c r="A804" s="2">
        <v>45495.0</v>
      </c>
      <c r="B804" s="3">
        <v>0.5072569444444445</v>
      </c>
      <c r="C804" s="1" t="s">
        <v>266</v>
      </c>
      <c r="D804" s="1" t="s">
        <v>86</v>
      </c>
      <c r="E804" s="1" t="s">
        <v>267</v>
      </c>
      <c r="F804" s="1" t="s">
        <v>88</v>
      </c>
      <c r="G804" s="1" t="s">
        <v>203</v>
      </c>
      <c r="H804" s="1" t="s">
        <v>142</v>
      </c>
      <c r="I804" s="1" t="s">
        <v>157</v>
      </c>
      <c r="J804" s="1">
        <v>112.0</v>
      </c>
      <c r="L804" s="4">
        <f t="shared" si="1"/>
        <v>0.0001157407407</v>
      </c>
    </row>
    <row r="805" ht="15.75" customHeight="1">
      <c r="A805" s="2">
        <v>45495.0</v>
      </c>
      <c r="B805" s="3">
        <v>0.5073726851851852</v>
      </c>
      <c r="C805" s="1" t="s">
        <v>228</v>
      </c>
      <c r="D805" s="1" t="s">
        <v>212</v>
      </c>
      <c r="E805" s="1" t="s">
        <v>213</v>
      </c>
      <c r="F805" s="1" t="s">
        <v>64</v>
      </c>
      <c r="G805" s="1" t="s">
        <v>231</v>
      </c>
      <c r="H805" s="1" t="s">
        <v>53</v>
      </c>
      <c r="I805" s="1" t="s">
        <v>157</v>
      </c>
      <c r="J805" s="1">
        <v>112.0</v>
      </c>
      <c r="L805" s="4">
        <f t="shared" si="1"/>
        <v>0.0001157407407</v>
      </c>
    </row>
    <row r="806" ht="15.75" customHeight="1">
      <c r="A806" s="2">
        <v>45495.0</v>
      </c>
      <c r="B806" s="3">
        <v>0.5074884259259259</v>
      </c>
      <c r="C806" s="1" t="s">
        <v>185</v>
      </c>
      <c r="D806" s="1" t="s">
        <v>199</v>
      </c>
      <c r="E806" s="1" t="s">
        <v>200</v>
      </c>
      <c r="F806" s="1" t="s">
        <v>48</v>
      </c>
      <c r="G806" s="1" t="s">
        <v>110</v>
      </c>
      <c r="H806" s="1" t="s">
        <v>15</v>
      </c>
      <c r="I806" s="1" t="s">
        <v>157</v>
      </c>
      <c r="J806" s="1">
        <v>112.0</v>
      </c>
      <c r="L806" s="4">
        <f t="shared" si="1"/>
        <v>0.0001157407407</v>
      </c>
    </row>
    <row r="807" ht="15.75" customHeight="1">
      <c r="A807" s="2">
        <v>45495.0</v>
      </c>
      <c r="B807" s="3">
        <v>0.5076041666666666</v>
      </c>
      <c r="C807" s="1" t="s">
        <v>240</v>
      </c>
      <c r="D807" s="1" t="s">
        <v>27</v>
      </c>
      <c r="E807" s="1" t="s">
        <v>241</v>
      </c>
      <c r="F807" s="1" t="s">
        <v>29</v>
      </c>
      <c r="G807" s="1" t="s">
        <v>195</v>
      </c>
      <c r="H807" s="1" t="s">
        <v>31</v>
      </c>
      <c r="I807" s="1" t="s">
        <v>56</v>
      </c>
      <c r="J807" s="1">
        <v>112.0</v>
      </c>
      <c r="L807" s="4">
        <f t="shared" si="1"/>
        <v>0.0001157407407</v>
      </c>
    </row>
    <row r="808" ht="15.75" customHeight="1">
      <c r="A808" s="2">
        <v>45495.0</v>
      </c>
      <c r="B808" s="3">
        <v>0.5077199074074074</v>
      </c>
      <c r="C808" s="1" t="s">
        <v>228</v>
      </c>
      <c r="D808" s="1" t="s">
        <v>212</v>
      </c>
      <c r="E808" s="1" t="s">
        <v>213</v>
      </c>
      <c r="F808" s="1" t="s">
        <v>64</v>
      </c>
      <c r="G808" s="1" t="s">
        <v>231</v>
      </c>
      <c r="H808" s="1" t="s">
        <v>53</v>
      </c>
      <c r="I808" s="1" t="s">
        <v>75</v>
      </c>
      <c r="J808" s="1">
        <v>112.0</v>
      </c>
      <c r="L808" s="4">
        <f t="shared" si="1"/>
        <v>0.0001157407407</v>
      </c>
    </row>
    <row r="809" ht="15.75" customHeight="1">
      <c r="A809" s="2">
        <v>45495.0</v>
      </c>
      <c r="B809" s="3">
        <v>0.5078356481481482</v>
      </c>
      <c r="C809" s="1" t="s">
        <v>193</v>
      </c>
      <c r="D809" s="1" t="s">
        <v>163</v>
      </c>
      <c r="E809" s="1" t="s">
        <v>164</v>
      </c>
      <c r="F809" s="1" t="s">
        <v>132</v>
      </c>
      <c r="G809" s="1" t="s">
        <v>194</v>
      </c>
      <c r="H809" s="1" t="s">
        <v>90</v>
      </c>
      <c r="I809" s="1" t="s">
        <v>75</v>
      </c>
      <c r="J809" s="1">
        <v>112.0</v>
      </c>
      <c r="L809" s="4">
        <f t="shared" si="1"/>
        <v>0.0001157407407</v>
      </c>
    </row>
    <row r="810" ht="15.75" customHeight="1">
      <c r="A810" s="2">
        <v>45495.0</v>
      </c>
      <c r="B810" s="3">
        <v>0.5079513888888889</v>
      </c>
      <c r="C810" s="1" t="s">
        <v>185</v>
      </c>
      <c r="D810" s="1" t="s">
        <v>199</v>
      </c>
      <c r="E810" s="1" t="s">
        <v>200</v>
      </c>
      <c r="F810" s="1" t="s">
        <v>48</v>
      </c>
      <c r="G810" s="1" t="s">
        <v>110</v>
      </c>
      <c r="H810" s="1" t="s">
        <v>15</v>
      </c>
      <c r="I810" s="1" t="s">
        <v>157</v>
      </c>
      <c r="J810" s="1">
        <v>112.0</v>
      </c>
      <c r="L810" s="4">
        <f t="shared" si="1"/>
        <v>0.0001157407407</v>
      </c>
    </row>
    <row r="811" ht="15.75" customHeight="1">
      <c r="A811" s="2">
        <v>45495.0</v>
      </c>
      <c r="B811" s="3">
        <v>0.5080671296296296</v>
      </c>
      <c r="C811" s="1" t="s">
        <v>50</v>
      </c>
      <c r="D811" s="1" t="s">
        <v>51</v>
      </c>
      <c r="E811" s="1" t="s">
        <v>47</v>
      </c>
      <c r="F811" s="1" t="s">
        <v>48</v>
      </c>
      <c r="G811" s="1" t="s">
        <v>52</v>
      </c>
      <c r="H811" s="1" t="s">
        <v>53</v>
      </c>
      <c r="I811" s="1" t="s">
        <v>75</v>
      </c>
      <c r="J811" s="1">
        <v>112.0</v>
      </c>
      <c r="L811" s="4">
        <f t="shared" si="1"/>
        <v>0.0001157407407</v>
      </c>
    </row>
    <row r="812" ht="15.75" customHeight="1">
      <c r="A812" s="2">
        <v>45495.0</v>
      </c>
      <c r="B812" s="3">
        <v>0.5081828703703704</v>
      </c>
      <c r="C812" s="1" t="s">
        <v>50</v>
      </c>
      <c r="D812" s="1" t="s">
        <v>51</v>
      </c>
      <c r="E812" s="1" t="s">
        <v>47</v>
      </c>
      <c r="F812" s="1" t="s">
        <v>48</v>
      </c>
      <c r="G812" s="1" t="s">
        <v>52</v>
      </c>
      <c r="H812" s="1" t="s">
        <v>53</v>
      </c>
      <c r="I812" s="1" t="s">
        <v>157</v>
      </c>
      <c r="J812" s="1">
        <v>112.0</v>
      </c>
      <c r="L812" s="4">
        <f t="shared" si="1"/>
        <v>0.0001157407407</v>
      </c>
    </row>
    <row r="813" ht="15.75" customHeight="1">
      <c r="A813" s="2">
        <v>45495.0</v>
      </c>
      <c r="B813" s="3">
        <v>0.5082986111111111</v>
      </c>
      <c r="C813" s="1" t="s">
        <v>72</v>
      </c>
      <c r="D813" s="1" t="s">
        <v>73</v>
      </c>
      <c r="E813" s="1" t="s">
        <v>74</v>
      </c>
      <c r="F813" s="1" t="s">
        <v>75</v>
      </c>
      <c r="G813" s="1" t="s">
        <v>76</v>
      </c>
      <c r="H813" s="1" t="s">
        <v>29</v>
      </c>
      <c r="I813" s="1" t="s">
        <v>56</v>
      </c>
      <c r="J813" s="1">
        <v>112.0</v>
      </c>
      <c r="L813" s="4">
        <f t="shared" si="1"/>
        <v>0.0001273148148</v>
      </c>
    </row>
    <row r="814" ht="15.75" customHeight="1">
      <c r="A814" s="2">
        <v>45495.0</v>
      </c>
      <c r="B814" s="3">
        <v>0.508425925925926</v>
      </c>
      <c r="C814" s="1" t="s">
        <v>45</v>
      </c>
      <c r="D814" s="1" t="s">
        <v>46</v>
      </c>
      <c r="E814" s="1" t="s">
        <v>47</v>
      </c>
      <c r="F814" s="1" t="s">
        <v>48</v>
      </c>
      <c r="G814" s="1" t="s">
        <v>49</v>
      </c>
      <c r="H814" s="1" t="s">
        <v>15</v>
      </c>
      <c r="I814" s="1" t="s">
        <v>157</v>
      </c>
      <c r="J814" s="1">
        <v>112.0</v>
      </c>
      <c r="L814" s="4">
        <f t="shared" si="1"/>
        <v>0.0001157407407</v>
      </c>
    </row>
    <row r="815" ht="15.75" customHeight="1">
      <c r="A815" s="2">
        <v>45495.0</v>
      </c>
      <c r="B815" s="3">
        <v>0.5085416666666667</v>
      </c>
      <c r="C815" s="1" t="s">
        <v>452</v>
      </c>
      <c r="D815" s="1" t="s">
        <v>373</v>
      </c>
      <c r="E815" s="1" t="s">
        <v>453</v>
      </c>
      <c r="F815" s="1" t="s">
        <v>132</v>
      </c>
      <c r="G815" s="1" t="s">
        <v>166</v>
      </c>
      <c r="H815" s="1" t="s">
        <v>90</v>
      </c>
      <c r="I815" s="1" t="s">
        <v>136</v>
      </c>
      <c r="J815" s="1">
        <v>112.0</v>
      </c>
      <c r="L815" s="4">
        <f t="shared" si="1"/>
        <v>0.0001157407407</v>
      </c>
    </row>
    <row r="816" ht="15.75" customHeight="1">
      <c r="A816" s="2">
        <v>45495.0</v>
      </c>
      <c r="B816" s="3">
        <v>0.5086574074074074</v>
      </c>
      <c r="C816" s="1" t="s">
        <v>195</v>
      </c>
      <c r="D816" s="1" t="s">
        <v>98</v>
      </c>
      <c r="E816" s="1" t="s">
        <v>196</v>
      </c>
      <c r="F816" s="1" t="s">
        <v>64</v>
      </c>
      <c r="G816" s="1" t="s">
        <v>197</v>
      </c>
      <c r="H816" s="1" t="s">
        <v>36</v>
      </c>
      <c r="I816" s="1" t="s">
        <v>56</v>
      </c>
      <c r="J816" s="1">
        <v>112.0</v>
      </c>
      <c r="L816" s="4">
        <f t="shared" si="1"/>
        <v>0.0001157407407</v>
      </c>
    </row>
    <row r="817" ht="15.75" customHeight="1">
      <c r="A817" s="2">
        <v>45495.0</v>
      </c>
      <c r="B817" s="3">
        <v>0.5087731481481481</v>
      </c>
      <c r="C817" s="1" t="s">
        <v>173</v>
      </c>
      <c r="D817" s="1" t="s">
        <v>174</v>
      </c>
      <c r="E817" s="1" t="s">
        <v>175</v>
      </c>
      <c r="F817" s="1" t="s">
        <v>157</v>
      </c>
      <c r="G817" s="1" t="s">
        <v>176</v>
      </c>
      <c r="H817" s="1" t="s">
        <v>29</v>
      </c>
      <c r="I817" s="1" t="s">
        <v>75</v>
      </c>
      <c r="J817" s="1">
        <v>112.0</v>
      </c>
      <c r="L817" s="4">
        <f t="shared" si="1"/>
        <v>0.0001157407407</v>
      </c>
    </row>
    <row r="818" ht="15.75" customHeight="1">
      <c r="A818" s="2">
        <v>45495.0</v>
      </c>
      <c r="B818" s="3">
        <v>0.5088888888888888</v>
      </c>
      <c r="C818" s="1" t="s">
        <v>92</v>
      </c>
      <c r="D818" s="1" t="s">
        <v>93</v>
      </c>
      <c r="E818" s="1" t="s">
        <v>94</v>
      </c>
      <c r="F818" s="1" t="s">
        <v>56</v>
      </c>
      <c r="G818" s="1" t="s">
        <v>95</v>
      </c>
      <c r="H818" s="1" t="s">
        <v>42</v>
      </c>
      <c r="I818" s="1" t="s">
        <v>157</v>
      </c>
      <c r="J818" s="1">
        <v>112.0</v>
      </c>
      <c r="L818" s="4">
        <f t="shared" si="1"/>
        <v>0.0001157407407</v>
      </c>
    </row>
    <row r="819" ht="15.75" customHeight="1">
      <c r="A819" s="2">
        <v>45495.0</v>
      </c>
      <c r="B819" s="3">
        <v>0.5090046296296297</v>
      </c>
      <c r="C819" s="1" t="s">
        <v>262</v>
      </c>
      <c r="D819" s="1" t="s">
        <v>254</v>
      </c>
      <c r="E819" s="1" t="s">
        <v>263</v>
      </c>
      <c r="F819" s="1" t="s">
        <v>218</v>
      </c>
      <c r="G819" s="1" t="s">
        <v>264</v>
      </c>
      <c r="H819" s="1" t="s">
        <v>88</v>
      </c>
      <c r="I819" s="1" t="s">
        <v>157</v>
      </c>
      <c r="J819" s="1">
        <v>112.0</v>
      </c>
      <c r="L819" s="4">
        <f t="shared" si="1"/>
        <v>0.0001157407407</v>
      </c>
    </row>
    <row r="820" ht="15.75" customHeight="1">
      <c r="A820" s="2">
        <v>45495.0</v>
      </c>
      <c r="B820" s="3">
        <v>0.5091203703703704</v>
      </c>
      <c r="C820" s="1" t="s">
        <v>194</v>
      </c>
      <c r="D820" s="1" t="s">
        <v>202</v>
      </c>
      <c r="E820" s="1" t="s">
        <v>242</v>
      </c>
      <c r="F820" s="1" t="s">
        <v>169</v>
      </c>
      <c r="G820" s="1" t="s">
        <v>243</v>
      </c>
      <c r="H820" s="1" t="s">
        <v>36</v>
      </c>
      <c r="I820" s="1" t="s">
        <v>75</v>
      </c>
      <c r="J820" s="1">
        <v>112.0</v>
      </c>
      <c r="L820" s="4">
        <f t="shared" si="1"/>
        <v>0.0001157407407</v>
      </c>
    </row>
    <row r="821" ht="15.75" customHeight="1">
      <c r="A821" s="2">
        <v>45495.0</v>
      </c>
      <c r="B821" s="3">
        <v>0.5092361111111111</v>
      </c>
      <c r="C821" s="1" t="s">
        <v>57</v>
      </c>
      <c r="D821" s="1" t="s">
        <v>155</v>
      </c>
      <c r="E821" s="1" t="s">
        <v>361</v>
      </c>
      <c r="F821" s="1" t="s">
        <v>157</v>
      </c>
      <c r="G821" s="1" t="s">
        <v>262</v>
      </c>
      <c r="H821" s="1" t="s">
        <v>132</v>
      </c>
      <c r="I821" s="1" t="s">
        <v>75</v>
      </c>
      <c r="J821" s="1">
        <v>112.0</v>
      </c>
      <c r="L821" s="4">
        <f t="shared" si="1"/>
        <v>0.0001157407407</v>
      </c>
    </row>
    <row r="822" ht="15.75" customHeight="1">
      <c r="A822" s="2">
        <v>45495.0</v>
      </c>
      <c r="B822" s="3">
        <v>0.5093518518518518</v>
      </c>
      <c r="C822" s="1" t="s">
        <v>220</v>
      </c>
      <c r="D822" s="1" t="s">
        <v>221</v>
      </c>
      <c r="E822" s="1" t="s">
        <v>222</v>
      </c>
      <c r="F822" s="1" t="s">
        <v>83</v>
      </c>
      <c r="G822" s="1" t="s">
        <v>134</v>
      </c>
      <c r="H822" s="1" t="s">
        <v>15</v>
      </c>
      <c r="I822" s="1" t="s">
        <v>157</v>
      </c>
      <c r="J822" s="1">
        <v>112.0</v>
      </c>
      <c r="L822" s="4">
        <f t="shared" si="1"/>
        <v>0.0001157407407</v>
      </c>
    </row>
    <row r="823" ht="15.75" customHeight="1">
      <c r="A823" s="2">
        <v>45495.0</v>
      </c>
      <c r="B823" s="3">
        <v>0.5094675925925926</v>
      </c>
      <c r="C823" s="1" t="s">
        <v>30</v>
      </c>
      <c r="D823" s="1" t="s">
        <v>98</v>
      </c>
      <c r="E823" s="1" t="s">
        <v>198</v>
      </c>
      <c r="F823" s="1" t="s">
        <v>64</v>
      </c>
      <c r="G823" s="1" t="s">
        <v>179</v>
      </c>
      <c r="H823" s="1" t="s">
        <v>53</v>
      </c>
      <c r="I823" s="1" t="s">
        <v>75</v>
      </c>
      <c r="J823" s="1">
        <v>112.0</v>
      </c>
      <c r="L823" s="4">
        <f t="shared" si="1"/>
        <v>0.0001157407407</v>
      </c>
    </row>
    <row r="824" ht="15.75" customHeight="1">
      <c r="A824" s="2">
        <v>45495.0</v>
      </c>
      <c r="B824" s="3">
        <v>0.5095833333333334</v>
      </c>
      <c r="C824" s="1" t="s">
        <v>89</v>
      </c>
      <c r="D824" s="1" t="s">
        <v>167</v>
      </c>
      <c r="E824" s="1" t="s">
        <v>177</v>
      </c>
      <c r="F824" s="1" t="s">
        <v>169</v>
      </c>
      <c r="G824" s="1" t="s">
        <v>178</v>
      </c>
      <c r="H824" s="1" t="s">
        <v>36</v>
      </c>
      <c r="I824" s="1" t="s">
        <v>157</v>
      </c>
      <c r="J824" s="1">
        <v>112.0</v>
      </c>
      <c r="L824" s="4">
        <f t="shared" si="1"/>
        <v>0.0001157407407</v>
      </c>
    </row>
    <row r="825" ht="15.75" customHeight="1">
      <c r="A825" s="2">
        <v>45495.0</v>
      </c>
      <c r="B825" s="3">
        <v>0.5096990740740741</v>
      </c>
      <c r="C825" s="1" t="s">
        <v>100</v>
      </c>
      <c r="D825" s="1" t="s">
        <v>73</v>
      </c>
      <c r="E825" s="1" t="s">
        <v>114</v>
      </c>
      <c r="F825" s="1" t="s">
        <v>75</v>
      </c>
      <c r="G825" s="1" t="s">
        <v>115</v>
      </c>
      <c r="H825" s="1" t="s">
        <v>42</v>
      </c>
      <c r="I825" s="1" t="s">
        <v>157</v>
      </c>
      <c r="J825" s="1">
        <v>112.0</v>
      </c>
      <c r="L825" s="4">
        <f t="shared" si="1"/>
        <v>0.0001157407407</v>
      </c>
    </row>
    <row r="826" ht="15.75" customHeight="1">
      <c r="A826" s="2">
        <v>45495.0</v>
      </c>
      <c r="B826" s="3">
        <v>0.5098148148148148</v>
      </c>
      <c r="C826" s="1" t="s">
        <v>54</v>
      </c>
      <c r="D826" s="1" t="s">
        <v>55</v>
      </c>
      <c r="E826" s="1" t="s">
        <v>19</v>
      </c>
      <c r="F826" s="1" t="s">
        <v>56</v>
      </c>
      <c r="G826" s="1" t="s">
        <v>57</v>
      </c>
      <c r="H826" s="1" t="s">
        <v>58</v>
      </c>
      <c r="I826" s="1" t="s">
        <v>75</v>
      </c>
      <c r="J826" s="1">
        <v>112.0</v>
      </c>
      <c r="L826" s="4">
        <f t="shared" si="1"/>
        <v>0.0001157407407</v>
      </c>
    </row>
    <row r="827" ht="15.75" customHeight="1">
      <c r="A827" s="2">
        <v>45495.0</v>
      </c>
      <c r="B827" s="3">
        <v>0.5099305555555556</v>
      </c>
      <c r="C827" s="1" t="s">
        <v>54</v>
      </c>
      <c r="D827" s="1" t="s">
        <v>55</v>
      </c>
      <c r="E827" s="1" t="s">
        <v>19</v>
      </c>
      <c r="F827" s="1" t="s">
        <v>56</v>
      </c>
      <c r="G827" s="1" t="s">
        <v>57</v>
      </c>
      <c r="H827" s="1" t="s">
        <v>58</v>
      </c>
      <c r="I827" s="1" t="s">
        <v>75</v>
      </c>
      <c r="J827" s="1">
        <v>112.0</v>
      </c>
      <c r="L827" s="4">
        <f t="shared" si="1"/>
        <v>0.0001157407407</v>
      </c>
    </row>
    <row r="828" ht="15.75" customHeight="1">
      <c r="A828" s="2">
        <v>45495.0</v>
      </c>
      <c r="B828" s="3">
        <v>0.5100462962962963</v>
      </c>
      <c r="C828" s="1" t="s">
        <v>191</v>
      </c>
      <c r="D828" s="1" t="s">
        <v>167</v>
      </c>
      <c r="E828" s="1" t="s">
        <v>177</v>
      </c>
      <c r="F828" s="1" t="s">
        <v>169</v>
      </c>
      <c r="G828" s="1" t="s">
        <v>192</v>
      </c>
      <c r="H828" s="1" t="s">
        <v>36</v>
      </c>
      <c r="I828" s="1" t="s">
        <v>157</v>
      </c>
      <c r="J828" s="1">
        <v>112.0</v>
      </c>
      <c r="L828" s="4">
        <f t="shared" si="1"/>
        <v>0.0001157407407</v>
      </c>
    </row>
    <row r="829" ht="15.75" customHeight="1">
      <c r="A829" s="2">
        <v>45495.0</v>
      </c>
      <c r="B829" s="3">
        <v>0.5101620370370371</v>
      </c>
      <c r="C829" s="1" t="s">
        <v>228</v>
      </c>
      <c r="D829" s="1" t="s">
        <v>212</v>
      </c>
      <c r="E829" s="1" t="s">
        <v>213</v>
      </c>
      <c r="F829" s="1" t="s">
        <v>64</v>
      </c>
      <c r="G829" s="1" t="s">
        <v>231</v>
      </c>
      <c r="H829" s="1" t="s">
        <v>53</v>
      </c>
      <c r="I829" s="1" t="s">
        <v>75</v>
      </c>
      <c r="J829" s="1">
        <v>112.0</v>
      </c>
      <c r="L829" s="4">
        <f t="shared" si="1"/>
        <v>0.0001157407407</v>
      </c>
    </row>
    <row r="830" ht="15.75" customHeight="1">
      <c r="A830" s="2">
        <v>45495.0</v>
      </c>
      <c r="B830" s="3">
        <v>0.5102777777777777</v>
      </c>
      <c r="C830" s="1" t="s">
        <v>211</v>
      </c>
      <c r="D830" s="1" t="s">
        <v>212</v>
      </c>
      <c r="E830" s="1" t="s">
        <v>213</v>
      </c>
      <c r="F830" s="1" t="s">
        <v>64</v>
      </c>
      <c r="G830" s="1" t="s">
        <v>107</v>
      </c>
      <c r="H830" s="1" t="s">
        <v>53</v>
      </c>
      <c r="I830" s="1" t="s">
        <v>75</v>
      </c>
      <c r="J830" s="1">
        <v>112.0</v>
      </c>
      <c r="L830" s="4">
        <f t="shared" si="1"/>
        <v>0.0001157407407</v>
      </c>
    </row>
    <row r="831" ht="15.75" customHeight="1">
      <c r="A831" s="2">
        <v>45495.0</v>
      </c>
      <c r="B831" s="3">
        <v>0.5103935185185186</v>
      </c>
      <c r="C831" s="1" t="s">
        <v>365</v>
      </c>
      <c r="D831" s="1" t="s">
        <v>221</v>
      </c>
      <c r="E831" s="1" t="s">
        <v>366</v>
      </c>
      <c r="F831" s="1" t="s">
        <v>83</v>
      </c>
      <c r="G831" s="1" t="s">
        <v>367</v>
      </c>
      <c r="H831" s="1" t="s">
        <v>15</v>
      </c>
      <c r="I831" s="1" t="s">
        <v>56</v>
      </c>
      <c r="J831" s="1">
        <v>112.0</v>
      </c>
      <c r="L831" s="4">
        <f t="shared" si="1"/>
        <v>0.0001157407407</v>
      </c>
    </row>
    <row r="832" ht="15.75" customHeight="1">
      <c r="A832" s="2">
        <v>45495.0</v>
      </c>
      <c r="B832" s="3">
        <v>0.5105092592592593</v>
      </c>
      <c r="C832" s="1" t="s">
        <v>358</v>
      </c>
      <c r="D832" s="1" t="s">
        <v>359</v>
      </c>
      <c r="E832" s="1" t="s">
        <v>360</v>
      </c>
      <c r="F832" s="1" t="s">
        <v>88</v>
      </c>
      <c r="G832" s="1" t="s">
        <v>159</v>
      </c>
      <c r="H832" s="1" t="s">
        <v>142</v>
      </c>
      <c r="I832" s="1" t="s">
        <v>75</v>
      </c>
      <c r="J832" s="1">
        <v>112.0</v>
      </c>
      <c r="L832" s="4">
        <f t="shared" si="1"/>
        <v>0.0001157407407</v>
      </c>
    </row>
    <row r="833" ht="15.75" customHeight="1">
      <c r="A833" s="2">
        <v>45495.0</v>
      </c>
      <c r="B833" s="3">
        <v>0.510625</v>
      </c>
      <c r="C833" s="1" t="s">
        <v>30</v>
      </c>
      <c r="D833" s="1" t="s">
        <v>98</v>
      </c>
      <c r="E833" s="1" t="s">
        <v>198</v>
      </c>
      <c r="F833" s="1" t="s">
        <v>64</v>
      </c>
      <c r="G833" s="1" t="s">
        <v>179</v>
      </c>
      <c r="H833" s="1" t="s">
        <v>53</v>
      </c>
      <c r="I833" s="1" t="s">
        <v>56</v>
      </c>
      <c r="J833" s="1">
        <v>112.0</v>
      </c>
      <c r="L833" s="4">
        <f t="shared" si="1"/>
        <v>0.0001157407407</v>
      </c>
    </row>
    <row r="834" ht="15.75" customHeight="1">
      <c r="A834" s="2">
        <v>45495.0</v>
      </c>
      <c r="B834" s="3">
        <v>0.5107407407407407</v>
      </c>
      <c r="C834" s="1" t="s">
        <v>304</v>
      </c>
      <c r="D834" s="1" t="s">
        <v>46</v>
      </c>
      <c r="E834" s="1" t="s">
        <v>305</v>
      </c>
      <c r="F834" s="1" t="s">
        <v>48</v>
      </c>
      <c r="G834" s="1" t="s">
        <v>306</v>
      </c>
      <c r="H834" s="1" t="s">
        <v>15</v>
      </c>
      <c r="I834" s="1" t="s">
        <v>157</v>
      </c>
      <c r="J834" s="1">
        <v>112.0</v>
      </c>
      <c r="L834" s="4">
        <f t="shared" si="1"/>
        <v>0.0001157407407</v>
      </c>
    </row>
    <row r="835" ht="15.75" customHeight="1">
      <c r="A835" s="2">
        <v>45495.0</v>
      </c>
      <c r="B835" s="3">
        <v>0.5108564814814814</v>
      </c>
      <c r="C835" s="1" t="s">
        <v>89</v>
      </c>
      <c r="D835" s="1" t="s">
        <v>167</v>
      </c>
      <c r="E835" s="1" t="s">
        <v>177</v>
      </c>
      <c r="F835" s="1" t="s">
        <v>169</v>
      </c>
      <c r="G835" s="1" t="s">
        <v>178</v>
      </c>
      <c r="H835" s="1" t="s">
        <v>36</v>
      </c>
      <c r="I835" s="1" t="s">
        <v>56</v>
      </c>
      <c r="J835" s="1">
        <v>112.0</v>
      </c>
      <c r="L835" s="4">
        <f t="shared" si="1"/>
        <v>0.0001157407407</v>
      </c>
    </row>
    <row r="836" ht="15.75" customHeight="1">
      <c r="A836" s="2">
        <v>45495.0</v>
      </c>
      <c r="B836" s="3">
        <v>0.5109722222222223</v>
      </c>
      <c r="C836" s="1" t="s">
        <v>150</v>
      </c>
      <c r="D836" s="1" t="s">
        <v>151</v>
      </c>
      <c r="E836" s="1" t="s">
        <v>152</v>
      </c>
      <c r="F836" s="1" t="s">
        <v>29</v>
      </c>
      <c r="G836" s="1" t="s">
        <v>153</v>
      </c>
      <c r="H836" s="1" t="s">
        <v>31</v>
      </c>
      <c r="I836" s="1" t="s">
        <v>56</v>
      </c>
      <c r="J836" s="1">
        <v>112.0</v>
      </c>
      <c r="L836" s="4">
        <f t="shared" si="1"/>
        <v>0.0001157407407</v>
      </c>
    </row>
    <row r="837" ht="15.75" customHeight="1">
      <c r="A837" s="2">
        <v>45495.0</v>
      </c>
      <c r="B837" s="3">
        <v>0.511087962962963</v>
      </c>
      <c r="C837" s="1" t="s">
        <v>240</v>
      </c>
      <c r="D837" s="1" t="s">
        <v>27</v>
      </c>
      <c r="E837" s="1" t="s">
        <v>241</v>
      </c>
      <c r="F837" s="1" t="s">
        <v>29</v>
      </c>
      <c r="G837" s="1" t="s">
        <v>195</v>
      </c>
      <c r="H837" s="1" t="s">
        <v>31</v>
      </c>
      <c r="I837" s="1" t="s">
        <v>56</v>
      </c>
      <c r="J837" s="1">
        <v>112.0</v>
      </c>
      <c r="L837" s="4">
        <f t="shared" si="1"/>
        <v>0.0001157407407</v>
      </c>
    </row>
    <row r="838" ht="15.75" customHeight="1">
      <c r="A838" s="2">
        <v>45495.0</v>
      </c>
      <c r="B838" s="3">
        <v>0.5112037037037037</v>
      </c>
      <c r="C838" s="1" t="s">
        <v>304</v>
      </c>
      <c r="D838" s="1" t="s">
        <v>46</v>
      </c>
      <c r="E838" s="1" t="s">
        <v>305</v>
      </c>
      <c r="F838" s="1" t="s">
        <v>48</v>
      </c>
      <c r="G838" s="1" t="s">
        <v>306</v>
      </c>
      <c r="H838" s="1" t="s">
        <v>15</v>
      </c>
      <c r="I838" s="1" t="s">
        <v>75</v>
      </c>
      <c r="J838" s="1">
        <v>112.0</v>
      </c>
      <c r="L838" s="4">
        <f t="shared" si="1"/>
        <v>0.0001157407407</v>
      </c>
    </row>
    <row r="839" ht="15.75" customHeight="1">
      <c r="A839" s="2">
        <v>45495.0</v>
      </c>
      <c r="B839" s="3">
        <v>0.5113194444444444</v>
      </c>
      <c r="C839" s="1" t="s">
        <v>389</v>
      </c>
      <c r="D839" s="1" t="s">
        <v>139</v>
      </c>
      <c r="E839" s="1" t="s">
        <v>140</v>
      </c>
      <c r="F839" s="1" t="s">
        <v>83</v>
      </c>
      <c r="G839" s="1" t="s">
        <v>145</v>
      </c>
      <c r="H839" s="1" t="s">
        <v>142</v>
      </c>
      <c r="I839" s="1" t="s">
        <v>136</v>
      </c>
      <c r="J839" s="1">
        <v>112.0</v>
      </c>
      <c r="L839" s="4">
        <f t="shared" si="1"/>
        <v>0.0001157407407</v>
      </c>
    </row>
    <row r="840" ht="15.75" customHeight="1">
      <c r="A840" s="2">
        <v>45495.0</v>
      </c>
      <c r="B840" s="3">
        <v>0.5114351851851852</v>
      </c>
      <c r="C840" s="1" t="s">
        <v>350</v>
      </c>
      <c r="D840" s="1" t="s">
        <v>51</v>
      </c>
      <c r="E840" s="1" t="s">
        <v>351</v>
      </c>
      <c r="F840" s="1" t="s">
        <v>48</v>
      </c>
      <c r="G840" s="1" t="s">
        <v>352</v>
      </c>
      <c r="H840" s="1" t="s">
        <v>53</v>
      </c>
      <c r="I840" s="1" t="s">
        <v>75</v>
      </c>
      <c r="J840" s="1">
        <v>112.0</v>
      </c>
      <c r="L840" s="4">
        <f t="shared" si="1"/>
        <v>0.0001157407407</v>
      </c>
    </row>
    <row r="841" ht="15.75" customHeight="1">
      <c r="A841" s="2">
        <v>45495.0</v>
      </c>
      <c r="B841" s="3">
        <v>0.511550925925926</v>
      </c>
      <c r="C841" s="1" t="s">
        <v>389</v>
      </c>
      <c r="D841" s="1" t="s">
        <v>139</v>
      </c>
      <c r="E841" s="1" t="s">
        <v>140</v>
      </c>
      <c r="F841" s="1" t="s">
        <v>83</v>
      </c>
      <c r="G841" s="1" t="s">
        <v>145</v>
      </c>
      <c r="H841" s="1" t="s">
        <v>142</v>
      </c>
      <c r="I841" s="1" t="s">
        <v>56</v>
      </c>
      <c r="J841" s="1">
        <v>112.0</v>
      </c>
      <c r="L841" s="4">
        <f t="shared" si="1"/>
        <v>0.0001157407407</v>
      </c>
    </row>
    <row r="842" ht="15.75" customHeight="1">
      <c r="A842" s="2">
        <v>45495.0</v>
      </c>
      <c r="B842" s="3">
        <v>0.5116666666666666</v>
      </c>
      <c r="C842" s="1" t="s">
        <v>370</v>
      </c>
      <c r="D842" s="1" t="s">
        <v>27</v>
      </c>
      <c r="E842" s="1" t="s">
        <v>369</v>
      </c>
      <c r="F842" s="1" t="s">
        <v>29</v>
      </c>
      <c r="G842" s="1" t="s">
        <v>371</v>
      </c>
      <c r="H842" s="1" t="s">
        <v>31</v>
      </c>
      <c r="I842" s="1" t="s">
        <v>136</v>
      </c>
      <c r="J842" s="1">
        <v>112.0</v>
      </c>
      <c r="L842" s="4">
        <f t="shared" si="1"/>
        <v>0.0001157407407</v>
      </c>
    </row>
    <row r="843" ht="15.75" customHeight="1">
      <c r="A843" s="2">
        <v>45495.0</v>
      </c>
      <c r="B843" s="3">
        <v>0.5117824074074074</v>
      </c>
      <c r="C843" s="1" t="s">
        <v>194</v>
      </c>
      <c r="D843" s="1" t="s">
        <v>202</v>
      </c>
      <c r="E843" s="1" t="s">
        <v>242</v>
      </c>
      <c r="F843" s="1" t="s">
        <v>169</v>
      </c>
      <c r="G843" s="1" t="s">
        <v>243</v>
      </c>
      <c r="H843" s="1" t="s">
        <v>36</v>
      </c>
      <c r="I843" s="1" t="s">
        <v>136</v>
      </c>
      <c r="J843" s="1">
        <v>112.0</v>
      </c>
      <c r="L843" s="4">
        <f t="shared" si="1"/>
        <v>0.0001273148148</v>
      </c>
    </row>
    <row r="844" ht="15.75" customHeight="1">
      <c r="A844" s="2">
        <v>45495.0</v>
      </c>
      <c r="B844" s="3">
        <v>0.5119097222222222</v>
      </c>
      <c r="C844" s="1" t="s">
        <v>187</v>
      </c>
      <c r="D844" s="1" t="s">
        <v>51</v>
      </c>
      <c r="E844" s="1" t="s">
        <v>188</v>
      </c>
      <c r="F844" s="1" t="s">
        <v>64</v>
      </c>
      <c r="G844" s="1" t="s">
        <v>92</v>
      </c>
      <c r="H844" s="1" t="s">
        <v>53</v>
      </c>
      <c r="I844" s="1" t="s">
        <v>75</v>
      </c>
      <c r="J844" s="1">
        <v>112.0</v>
      </c>
      <c r="L844" s="4">
        <f t="shared" si="1"/>
        <v>0.0001157407407</v>
      </c>
    </row>
    <row r="845" ht="15.75" customHeight="1">
      <c r="A845" s="2">
        <v>45495.0</v>
      </c>
      <c r="B845" s="3">
        <v>0.5120254629629629</v>
      </c>
      <c r="C845" s="1" t="s">
        <v>145</v>
      </c>
      <c r="D845" s="1" t="s">
        <v>146</v>
      </c>
      <c r="E845" s="1" t="s">
        <v>147</v>
      </c>
      <c r="F845" s="1" t="s">
        <v>136</v>
      </c>
      <c r="G845" s="1" t="s">
        <v>148</v>
      </c>
      <c r="H845" s="1" t="s">
        <v>58</v>
      </c>
      <c r="I845" s="1" t="s">
        <v>56</v>
      </c>
      <c r="J845" s="1">
        <v>112.0</v>
      </c>
      <c r="L845" s="4">
        <f t="shared" si="1"/>
        <v>0.0001157407407</v>
      </c>
    </row>
    <row r="846" ht="15.75" customHeight="1">
      <c r="A846" s="2">
        <v>45495.0</v>
      </c>
      <c r="B846" s="3">
        <v>0.5121412037037038</v>
      </c>
      <c r="C846" s="1" t="s">
        <v>192</v>
      </c>
      <c r="D846" s="1" t="s">
        <v>258</v>
      </c>
      <c r="E846" s="1" t="s">
        <v>259</v>
      </c>
      <c r="F846" s="1" t="s">
        <v>157</v>
      </c>
      <c r="G846" s="1" t="s">
        <v>260</v>
      </c>
      <c r="H846" s="1" t="s">
        <v>29</v>
      </c>
      <c r="I846" s="1" t="s">
        <v>75</v>
      </c>
      <c r="J846" s="1">
        <v>112.0</v>
      </c>
      <c r="L846" s="4">
        <f t="shared" si="1"/>
        <v>0.0001157407407</v>
      </c>
    </row>
    <row r="847" ht="15.75" customHeight="1">
      <c r="A847" s="2">
        <v>45495.0</v>
      </c>
      <c r="B847" s="3">
        <v>0.5122569444444445</v>
      </c>
      <c r="C847" s="1" t="s">
        <v>166</v>
      </c>
      <c r="D847" s="1" t="s">
        <v>167</v>
      </c>
      <c r="E847" s="1" t="s">
        <v>168</v>
      </c>
      <c r="F847" s="1" t="s">
        <v>169</v>
      </c>
      <c r="G847" s="1" t="s">
        <v>170</v>
      </c>
      <c r="H847" s="1" t="s">
        <v>36</v>
      </c>
      <c r="I847" s="1" t="s">
        <v>157</v>
      </c>
      <c r="J847" s="1">
        <v>112.0</v>
      </c>
      <c r="L847" s="4">
        <f t="shared" si="1"/>
        <v>0.0001157407407</v>
      </c>
    </row>
    <row r="848" ht="15.75" customHeight="1">
      <c r="A848" s="2">
        <v>45495.0</v>
      </c>
      <c r="B848" s="3">
        <v>0.5123726851851852</v>
      </c>
      <c r="C848" s="1" t="s">
        <v>92</v>
      </c>
      <c r="D848" s="1" t="s">
        <v>93</v>
      </c>
      <c r="E848" s="1" t="s">
        <v>94</v>
      </c>
      <c r="F848" s="1" t="s">
        <v>56</v>
      </c>
      <c r="G848" s="1" t="s">
        <v>95</v>
      </c>
      <c r="H848" s="1" t="s">
        <v>42</v>
      </c>
      <c r="I848" s="1" t="s">
        <v>157</v>
      </c>
      <c r="J848" s="1">
        <v>112.0</v>
      </c>
      <c r="L848" s="4">
        <f t="shared" si="1"/>
        <v>0.0001157407407</v>
      </c>
    </row>
    <row r="849" ht="15.75" customHeight="1">
      <c r="A849" s="2">
        <v>45495.0</v>
      </c>
      <c r="B849" s="3">
        <v>0.5124884259259259</v>
      </c>
      <c r="C849" s="1" t="s">
        <v>170</v>
      </c>
      <c r="D849" s="1" t="s">
        <v>258</v>
      </c>
      <c r="E849" s="1" t="s">
        <v>432</v>
      </c>
      <c r="F849" s="1" t="s">
        <v>75</v>
      </c>
      <c r="G849" s="1" t="s">
        <v>433</v>
      </c>
      <c r="H849" s="1" t="s">
        <v>29</v>
      </c>
      <c r="I849" s="1" t="s">
        <v>136</v>
      </c>
      <c r="J849" s="1">
        <v>112.0</v>
      </c>
      <c r="L849" s="4">
        <f t="shared" si="1"/>
        <v>0.0001157407407</v>
      </c>
    </row>
    <row r="850" ht="15.75" customHeight="1">
      <c r="A850" s="2">
        <v>45495.0</v>
      </c>
      <c r="B850" s="3">
        <v>0.5126041666666666</v>
      </c>
      <c r="C850" s="1" t="s">
        <v>424</v>
      </c>
      <c r="D850" s="1" t="s">
        <v>199</v>
      </c>
      <c r="E850" s="1" t="s">
        <v>210</v>
      </c>
      <c r="F850" s="1" t="s">
        <v>83</v>
      </c>
      <c r="G850" s="1" t="s">
        <v>458</v>
      </c>
      <c r="H850" s="1" t="s">
        <v>15</v>
      </c>
      <c r="I850" s="1" t="s">
        <v>75</v>
      </c>
      <c r="J850" s="1">
        <v>112.0</v>
      </c>
      <c r="L850" s="4">
        <f t="shared" si="1"/>
        <v>0.0001157407407</v>
      </c>
    </row>
    <row r="851" ht="15.75" customHeight="1">
      <c r="A851" s="2">
        <v>45495.0</v>
      </c>
      <c r="B851" s="3">
        <v>0.5127199074074075</v>
      </c>
      <c r="C851" s="1" t="s">
        <v>244</v>
      </c>
      <c r="D851" s="1" t="s">
        <v>163</v>
      </c>
      <c r="E851" s="1" t="s">
        <v>245</v>
      </c>
      <c r="F851" s="1" t="s">
        <v>132</v>
      </c>
      <c r="G851" s="1" t="s">
        <v>201</v>
      </c>
      <c r="H851" s="1" t="s">
        <v>90</v>
      </c>
      <c r="I851" s="1" t="s">
        <v>75</v>
      </c>
      <c r="J851" s="1">
        <v>112.0</v>
      </c>
      <c r="L851" s="4">
        <f t="shared" si="1"/>
        <v>0.0001157407407</v>
      </c>
    </row>
    <row r="852" ht="15.75" customHeight="1">
      <c r="A852" s="2">
        <v>45495.0</v>
      </c>
      <c r="B852" s="3">
        <v>0.5128356481481481</v>
      </c>
      <c r="C852" s="1" t="s">
        <v>45</v>
      </c>
      <c r="D852" s="1" t="s">
        <v>46</v>
      </c>
      <c r="E852" s="1" t="s">
        <v>47</v>
      </c>
      <c r="F852" s="1" t="s">
        <v>48</v>
      </c>
      <c r="G852" s="1" t="s">
        <v>49</v>
      </c>
      <c r="H852" s="1" t="s">
        <v>15</v>
      </c>
      <c r="I852" s="1" t="s">
        <v>75</v>
      </c>
      <c r="J852" s="1">
        <v>112.0</v>
      </c>
      <c r="L852" s="4">
        <f t="shared" si="1"/>
        <v>0.0001157407407</v>
      </c>
    </row>
    <row r="853" ht="15.75" customHeight="1">
      <c r="A853" s="2">
        <v>45495.0</v>
      </c>
      <c r="B853" s="3">
        <v>0.5129513888888889</v>
      </c>
      <c r="C853" s="1" t="s">
        <v>191</v>
      </c>
      <c r="D853" s="1" t="s">
        <v>167</v>
      </c>
      <c r="E853" s="1" t="s">
        <v>177</v>
      </c>
      <c r="F853" s="1" t="s">
        <v>169</v>
      </c>
      <c r="G853" s="1" t="s">
        <v>192</v>
      </c>
      <c r="H853" s="1" t="s">
        <v>36</v>
      </c>
      <c r="I853" s="1" t="s">
        <v>75</v>
      </c>
      <c r="J853" s="1">
        <v>112.0</v>
      </c>
      <c r="L853" s="4">
        <f t="shared" si="1"/>
        <v>0.0001157407407</v>
      </c>
    </row>
    <row r="854" ht="15.75" customHeight="1">
      <c r="A854" s="2">
        <v>45495.0</v>
      </c>
      <c r="B854" s="3">
        <v>0.5130671296296296</v>
      </c>
      <c r="C854" s="1" t="s">
        <v>452</v>
      </c>
      <c r="D854" s="1" t="s">
        <v>373</v>
      </c>
      <c r="E854" s="1" t="s">
        <v>453</v>
      </c>
      <c r="F854" s="1" t="s">
        <v>132</v>
      </c>
      <c r="G854" s="1" t="s">
        <v>166</v>
      </c>
      <c r="H854" s="1" t="s">
        <v>90</v>
      </c>
      <c r="I854" s="1" t="s">
        <v>136</v>
      </c>
      <c r="J854" s="1">
        <v>112.0</v>
      </c>
      <c r="L854" s="4">
        <f t="shared" si="1"/>
        <v>0.0001157407407</v>
      </c>
    </row>
    <row r="855" ht="15.75" customHeight="1">
      <c r="A855" s="2">
        <v>45495.0</v>
      </c>
      <c r="B855" s="3">
        <v>0.5131828703703704</v>
      </c>
      <c r="C855" s="1" t="s">
        <v>171</v>
      </c>
      <c r="D855" s="1" t="s">
        <v>155</v>
      </c>
      <c r="E855" s="1" t="s">
        <v>273</v>
      </c>
      <c r="F855" s="1" t="s">
        <v>157</v>
      </c>
      <c r="G855" s="1" t="s">
        <v>253</v>
      </c>
      <c r="H855" s="1" t="s">
        <v>29</v>
      </c>
      <c r="I855" s="1" t="s">
        <v>136</v>
      </c>
      <c r="J855" s="1">
        <v>112.0</v>
      </c>
      <c r="L855" s="4">
        <f t="shared" si="1"/>
        <v>0.0001157407407</v>
      </c>
    </row>
    <row r="856" ht="15.75" customHeight="1">
      <c r="A856" s="2">
        <v>45495.0</v>
      </c>
      <c r="B856" s="3">
        <v>0.5132986111111111</v>
      </c>
      <c r="C856" s="1" t="s">
        <v>194</v>
      </c>
      <c r="D856" s="1" t="s">
        <v>202</v>
      </c>
      <c r="E856" s="1" t="s">
        <v>242</v>
      </c>
      <c r="F856" s="1" t="s">
        <v>169</v>
      </c>
      <c r="G856" s="1" t="s">
        <v>243</v>
      </c>
      <c r="H856" s="1" t="s">
        <v>36</v>
      </c>
      <c r="I856" s="1" t="s">
        <v>75</v>
      </c>
      <c r="J856" s="1">
        <v>112.0</v>
      </c>
      <c r="L856" s="4">
        <f t="shared" si="1"/>
        <v>0.0001157407407</v>
      </c>
    </row>
    <row r="857" ht="15.75" customHeight="1">
      <c r="A857" s="2">
        <v>45495.0</v>
      </c>
      <c r="B857" s="3">
        <v>0.5134143518518518</v>
      </c>
      <c r="C857" s="1" t="s">
        <v>211</v>
      </c>
      <c r="D857" s="1" t="s">
        <v>212</v>
      </c>
      <c r="E857" s="1" t="s">
        <v>213</v>
      </c>
      <c r="F857" s="1" t="s">
        <v>64</v>
      </c>
      <c r="G857" s="1" t="s">
        <v>107</v>
      </c>
      <c r="H857" s="1" t="s">
        <v>53</v>
      </c>
      <c r="I857" s="1" t="s">
        <v>136</v>
      </c>
      <c r="J857" s="1">
        <v>112.0</v>
      </c>
      <c r="L857" s="4">
        <f t="shared" si="1"/>
        <v>0.0001157407407</v>
      </c>
    </row>
    <row r="858" ht="15.75" customHeight="1">
      <c r="A858" s="2">
        <v>45495.0</v>
      </c>
      <c r="B858" s="3">
        <v>0.5135300925925926</v>
      </c>
      <c r="C858" s="1" t="s">
        <v>145</v>
      </c>
      <c r="D858" s="1" t="s">
        <v>146</v>
      </c>
      <c r="E858" s="1" t="s">
        <v>147</v>
      </c>
      <c r="F858" s="1" t="s">
        <v>136</v>
      </c>
      <c r="G858" s="1" t="s">
        <v>148</v>
      </c>
      <c r="H858" s="1" t="s">
        <v>58</v>
      </c>
      <c r="I858" s="1" t="s">
        <v>56</v>
      </c>
      <c r="J858" s="1">
        <v>112.0</v>
      </c>
      <c r="L858" s="4">
        <f t="shared" si="1"/>
        <v>0.0001157407407</v>
      </c>
    </row>
    <row r="859" ht="15.75" customHeight="1">
      <c r="A859" s="2">
        <v>45495.0</v>
      </c>
      <c r="B859" s="3">
        <v>0.5136458333333334</v>
      </c>
      <c r="C859" s="1" t="s">
        <v>134</v>
      </c>
      <c r="D859" s="1" t="s">
        <v>55</v>
      </c>
      <c r="E859" s="1" t="s">
        <v>135</v>
      </c>
      <c r="F859" s="1" t="s">
        <v>136</v>
      </c>
      <c r="G859" s="1" t="s">
        <v>137</v>
      </c>
      <c r="H859" s="1" t="s">
        <v>58</v>
      </c>
      <c r="I859" s="1" t="s">
        <v>75</v>
      </c>
      <c r="J859" s="1">
        <v>112.0</v>
      </c>
      <c r="L859" s="4">
        <f t="shared" si="1"/>
        <v>0.0001157407407</v>
      </c>
    </row>
    <row r="860" ht="15.75" customHeight="1">
      <c r="A860" s="2">
        <v>45495.0</v>
      </c>
      <c r="B860" s="3">
        <v>0.5137615740740741</v>
      </c>
      <c r="C860" s="1" t="s">
        <v>37</v>
      </c>
      <c r="D860" s="1" t="s">
        <v>199</v>
      </c>
      <c r="E860" s="1" t="s">
        <v>210</v>
      </c>
      <c r="F860" s="1" t="s">
        <v>48</v>
      </c>
      <c r="G860" s="1" t="s">
        <v>54</v>
      </c>
      <c r="H860" s="1" t="s">
        <v>15</v>
      </c>
      <c r="I860" s="1" t="s">
        <v>75</v>
      </c>
      <c r="J860" s="1">
        <v>112.0</v>
      </c>
      <c r="L860" s="4">
        <f t="shared" si="1"/>
        <v>0.0001157407407</v>
      </c>
    </row>
    <row r="861" ht="15.75" customHeight="1">
      <c r="A861" s="2">
        <v>45495.0</v>
      </c>
      <c r="B861" s="3">
        <v>0.5138773148148148</v>
      </c>
      <c r="C861" s="1" t="s">
        <v>194</v>
      </c>
      <c r="D861" s="1" t="s">
        <v>202</v>
      </c>
      <c r="E861" s="1" t="s">
        <v>242</v>
      </c>
      <c r="F861" s="1" t="s">
        <v>169</v>
      </c>
      <c r="G861" s="1" t="s">
        <v>243</v>
      </c>
      <c r="H861" s="1" t="s">
        <v>36</v>
      </c>
      <c r="I861" s="1" t="s">
        <v>56</v>
      </c>
      <c r="J861" s="1">
        <v>112.0</v>
      </c>
      <c r="L861" s="4">
        <f t="shared" si="1"/>
        <v>0.0001157407407</v>
      </c>
    </row>
    <row r="862" ht="15.75" customHeight="1">
      <c r="A862" s="2">
        <v>45495.0</v>
      </c>
      <c r="B862" s="3">
        <v>0.5139930555555555</v>
      </c>
      <c r="C862" s="1" t="s">
        <v>262</v>
      </c>
      <c r="D862" s="1" t="s">
        <v>254</v>
      </c>
      <c r="E862" s="1" t="s">
        <v>263</v>
      </c>
      <c r="F862" s="1" t="s">
        <v>218</v>
      </c>
      <c r="G862" s="1" t="s">
        <v>264</v>
      </c>
      <c r="H862" s="1" t="s">
        <v>88</v>
      </c>
      <c r="I862" s="1" t="s">
        <v>157</v>
      </c>
      <c r="J862" s="1">
        <v>112.0</v>
      </c>
      <c r="L862" s="4">
        <f t="shared" si="1"/>
        <v>0.0001157407407</v>
      </c>
    </row>
    <row r="863" ht="15.75" customHeight="1">
      <c r="A863" s="2">
        <v>45495.0</v>
      </c>
      <c r="B863" s="3">
        <v>0.5141087962962964</v>
      </c>
      <c r="C863" s="1" t="s">
        <v>109</v>
      </c>
      <c r="D863" s="1" t="s">
        <v>207</v>
      </c>
      <c r="E863" s="1" t="s">
        <v>261</v>
      </c>
      <c r="F863" s="1" t="s">
        <v>118</v>
      </c>
      <c r="G863" s="1" t="s">
        <v>123</v>
      </c>
      <c r="H863" s="1" t="s">
        <v>132</v>
      </c>
      <c r="I863" s="1" t="s">
        <v>157</v>
      </c>
      <c r="J863" s="1">
        <v>112.0</v>
      </c>
      <c r="L863" s="4">
        <f t="shared" si="1"/>
        <v>0.0001157407407</v>
      </c>
    </row>
    <row r="864" ht="15.75" customHeight="1">
      <c r="A864" s="2">
        <v>45495.0</v>
      </c>
      <c r="B864" s="3">
        <v>0.514224537037037</v>
      </c>
      <c r="C864" s="1" t="s">
        <v>459</v>
      </c>
      <c r="D864" s="1" t="s">
        <v>297</v>
      </c>
      <c r="E864" s="1" t="s">
        <v>392</v>
      </c>
      <c r="F864" s="1" t="s">
        <v>104</v>
      </c>
      <c r="G864" s="1" t="s">
        <v>459</v>
      </c>
      <c r="H864" s="1" t="s">
        <v>64</v>
      </c>
      <c r="I864" s="1" t="s">
        <v>75</v>
      </c>
      <c r="J864" s="1">
        <v>112.0</v>
      </c>
      <c r="L864" s="4">
        <f t="shared" si="1"/>
        <v>0.0001157407407</v>
      </c>
    </row>
    <row r="865" ht="15.75" customHeight="1">
      <c r="A865" s="2">
        <v>45495.0</v>
      </c>
      <c r="B865" s="3">
        <v>0.5143402777777778</v>
      </c>
      <c r="C865" s="1" t="s">
        <v>166</v>
      </c>
      <c r="D865" s="1" t="s">
        <v>167</v>
      </c>
      <c r="E865" s="1" t="s">
        <v>168</v>
      </c>
      <c r="F865" s="1" t="s">
        <v>169</v>
      </c>
      <c r="G865" s="1" t="s">
        <v>170</v>
      </c>
      <c r="H865" s="1" t="s">
        <v>36</v>
      </c>
      <c r="I865" s="1" t="s">
        <v>56</v>
      </c>
      <c r="J865" s="1">
        <v>112.0</v>
      </c>
      <c r="L865" s="4">
        <f t="shared" si="1"/>
        <v>0.0001157407407</v>
      </c>
    </row>
    <row r="866" ht="15.75" customHeight="1">
      <c r="A866" s="2">
        <v>45495.0</v>
      </c>
      <c r="B866" s="3">
        <v>0.5144560185185185</v>
      </c>
      <c r="C866" s="1" t="s">
        <v>223</v>
      </c>
      <c r="D866" s="1" t="s">
        <v>129</v>
      </c>
      <c r="E866" s="1" t="s">
        <v>130</v>
      </c>
      <c r="F866" s="1" t="s">
        <v>118</v>
      </c>
      <c r="G866" s="1" t="s">
        <v>224</v>
      </c>
      <c r="H866" s="1" t="s">
        <v>132</v>
      </c>
      <c r="I866" s="1" t="s">
        <v>75</v>
      </c>
      <c r="J866" s="1">
        <v>112.0</v>
      </c>
      <c r="L866" s="4">
        <f t="shared" si="1"/>
        <v>0.0001157407407</v>
      </c>
    </row>
    <row r="867" ht="15.75" customHeight="1">
      <c r="A867" s="2">
        <v>45495.0</v>
      </c>
      <c r="B867" s="3">
        <v>0.5145717592592592</v>
      </c>
      <c r="C867" s="1" t="s">
        <v>223</v>
      </c>
      <c r="D867" s="1" t="s">
        <v>129</v>
      </c>
      <c r="E867" s="1" t="s">
        <v>130</v>
      </c>
      <c r="F867" s="1" t="s">
        <v>118</v>
      </c>
      <c r="G867" s="1" t="s">
        <v>224</v>
      </c>
      <c r="H867" s="1" t="s">
        <v>132</v>
      </c>
      <c r="I867" s="1" t="s">
        <v>157</v>
      </c>
      <c r="J867" s="1">
        <v>112.0</v>
      </c>
      <c r="L867" s="4">
        <f t="shared" si="1"/>
        <v>0.0001273148148</v>
      </c>
    </row>
    <row r="868" ht="15.75" customHeight="1">
      <c r="A868" s="2">
        <v>45495.0</v>
      </c>
      <c r="B868" s="3">
        <v>0.5146990740740741</v>
      </c>
      <c r="C868" s="1" t="s">
        <v>192</v>
      </c>
      <c r="D868" s="1" t="s">
        <v>258</v>
      </c>
      <c r="E868" s="1" t="s">
        <v>259</v>
      </c>
      <c r="F868" s="1" t="s">
        <v>157</v>
      </c>
      <c r="G868" s="1" t="s">
        <v>260</v>
      </c>
      <c r="H868" s="1" t="s">
        <v>29</v>
      </c>
      <c r="I868" s="1" t="s">
        <v>56</v>
      </c>
      <c r="J868" s="1">
        <v>112.0</v>
      </c>
      <c r="L868" s="4">
        <f t="shared" si="1"/>
        <v>0.0001157407407</v>
      </c>
    </row>
    <row r="869" ht="15.75" customHeight="1">
      <c r="A869" s="2">
        <v>45495.0</v>
      </c>
      <c r="B869" s="3">
        <v>0.5148148148148148</v>
      </c>
      <c r="C869" s="1" t="s">
        <v>166</v>
      </c>
      <c r="D869" s="1" t="s">
        <v>167</v>
      </c>
      <c r="E869" s="1" t="s">
        <v>168</v>
      </c>
      <c r="F869" s="1" t="s">
        <v>169</v>
      </c>
      <c r="G869" s="1" t="s">
        <v>170</v>
      </c>
      <c r="H869" s="1" t="s">
        <v>36</v>
      </c>
      <c r="I869" s="1" t="s">
        <v>75</v>
      </c>
      <c r="J869" s="1">
        <v>112.0</v>
      </c>
      <c r="L869" s="4">
        <f t="shared" si="1"/>
        <v>0.0001157407407</v>
      </c>
    </row>
    <row r="870" ht="15.75" customHeight="1">
      <c r="A870" s="2">
        <v>45495.0</v>
      </c>
      <c r="B870" s="3">
        <v>0.5149305555555556</v>
      </c>
      <c r="C870" s="1" t="s">
        <v>50</v>
      </c>
      <c r="D870" s="1" t="s">
        <v>51</v>
      </c>
      <c r="E870" s="1" t="s">
        <v>47</v>
      </c>
      <c r="F870" s="1" t="s">
        <v>48</v>
      </c>
      <c r="G870" s="1" t="s">
        <v>52</v>
      </c>
      <c r="H870" s="1" t="s">
        <v>53</v>
      </c>
      <c r="I870" s="1" t="s">
        <v>136</v>
      </c>
      <c r="J870" s="1">
        <v>112.0</v>
      </c>
      <c r="L870" s="4">
        <f t="shared" si="1"/>
        <v>0.0001157407407</v>
      </c>
    </row>
    <row r="871" ht="15.75" customHeight="1">
      <c r="A871" s="2">
        <v>45495.0</v>
      </c>
      <c r="B871" s="3">
        <v>0.5150462962962963</v>
      </c>
      <c r="C871" s="1" t="s">
        <v>92</v>
      </c>
      <c r="D871" s="1" t="s">
        <v>93</v>
      </c>
      <c r="E871" s="1" t="s">
        <v>94</v>
      </c>
      <c r="F871" s="1" t="s">
        <v>56</v>
      </c>
      <c r="G871" s="1" t="s">
        <v>95</v>
      </c>
      <c r="H871" s="1" t="s">
        <v>42</v>
      </c>
      <c r="I871" s="1" t="s">
        <v>75</v>
      </c>
      <c r="J871" s="1">
        <v>112.0</v>
      </c>
      <c r="L871" s="4">
        <f t="shared" si="1"/>
        <v>0.0001157407407</v>
      </c>
    </row>
    <row r="872" ht="15.75" customHeight="1">
      <c r="A872" s="2">
        <v>45495.0</v>
      </c>
      <c r="B872" s="3">
        <v>0.515162037037037</v>
      </c>
      <c r="C872" s="1" t="s">
        <v>193</v>
      </c>
      <c r="D872" s="1" t="s">
        <v>163</v>
      </c>
      <c r="E872" s="1" t="s">
        <v>164</v>
      </c>
      <c r="F872" s="1" t="s">
        <v>132</v>
      </c>
      <c r="G872" s="1" t="s">
        <v>194</v>
      </c>
      <c r="H872" s="1" t="s">
        <v>90</v>
      </c>
      <c r="I872" s="1" t="s">
        <v>75</v>
      </c>
      <c r="J872" s="1">
        <v>112.0</v>
      </c>
      <c r="L872" s="4">
        <f t="shared" si="1"/>
        <v>0.0001157407407</v>
      </c>
    </row>
    <row r="873" ht="15.75" customHeight="1">
      <c r="A873" s="2">
        <v>45495.0</v>
      </c>
      <c r="B873" s="3">
        <v>0.5152777777777778</v>
      </c>
      <c r="C873" s="1" t="s">
        <v>30</v>
      </c>
      <c r="D873" s="1" t="s">
        <v>98</v>
      </c>
      <c r="E873" s="1" t="s">
        <v>198</v>
      </c>
      <c r="F873" s="1" t="s">
        <v>64</v>
      </c>
      <c r="G873" s="1" t="s">
        <v>179</v>
      </c>
      <c r="H873" s="1" t="s">
        <v>53</v>
      </c>
      <c r="I873" s="1" t="s">
        <v>136</v>
      </c>
      <c r="J873" s="1">
        <v>112.0</v>
      </c>
      <c r="L873" s="4">
        <f t="shared" si="1"/>
        <v>0.0001157407407</v>
      </c>
    </row>
    <row r="874" ht="15.75" customHeight="1">
      <c r="A874" s="2">
        <v>45495.0</v>
      </c>
      <c r="B874" s="3">
        <v>0.5153935185185184</v>
      </c>
      <c r="C874" s="1" t="s">
        <v>166</v>
      </c>
      <c r="D874" s="1" t="s">
        <v>167</v>
      </c>
      <c r="E874" s="1" t="s">
        <v>168</v>
      </c>
      <c r="F874" s="1" t="s">
        <v>169</v>
      </c>
      <c r="G874" s="1" t="s">
        <v>170</v>
      </c>
      <c r="H874" s="1" t="s">
        <v>36</v>
      </c>
      <c r="I874" s="1" t="s">
        <v>56</v>
      </c>
      <c r="J874" s="1">
        <v>112.0</v>
      </c>
      <c r="L874" s="4">
        <f t="shared" si="1"/>
        <v>0.0001157407407</v>
      </c>
    </row>
    <row r="875" ht="15.75" customHeight="1">
      <c r="A875" s="2">
        <v>45495.0</v>
      </c>
      <c r="B875" s="3">
        <v>0.5155092592592593</v>
      </c>
      <c r="C875" s="1" t="s">
        <v>70</v>
      </c>
      <c r="D875" s="1" t="s">
        <v>102</v>
      </c>
      <c r="E875" s="1" t="s">
        <v>103</v>
      </c>
      <c r="F875" s="1" t="s">
        <v>104</v>
      </c>
      <c r="G875" s="1" t="s">
        <v>105</v>
      </c>
      <c r="H875" s="1" t="s">
        <v>48</v>
      </c>
      <c r="I875" s="1" t="s">
        <v>157</v>
      </c>
      <c r="J875" s="1">
        <v>112.0</v>
      </c>
      <c r="L875" s="4">
        <f t="shared" si="1"/>
        <v>0.0001157407407</v>
      </c>
    </row>
    <row r="876" ht="15.75" customHeight="1">
      <c r="A876" s="2">
        <v>45495.0</v>
      </c>
      <c r="B876" s="3">
        <v>0.515625</v>
      </c>
      <c r="C876" s="1" t="s">
        <v>460</v>
      </c>
      <c r="D876" s="1" t="s">
        <v>416</v>
      </c>
      <c r="E876" s="1" t="s">
        <v>296</v>
      </c>
      <c r="F876" s="1" t="s">
        <v>44</v>
      </c>
      <c r="G876" s="1" t="s">
        <v>461</v>
      </c>
      <c r="H876" s="1" t="s">
        <v>144</v>
      </c>
      <c r="I876" s="1" t="s">
        <v>218</v>
      </c>
      <c r="J876" s="1">
        <v>112.0</v>
      </c>
      <c r="L876" s="4">
        <f t="shared" si="1"/>
        <v>0.0001157407407</v>
      </c>
    </row>
    <row r="877" ht="15.75" customHeight="1">
      <c r="A877" s="2">
        <v>45495.0</v>
      </c>
      <c r="B877" s="3">
        <v>0.5157407407407407</v>
      </c>
      <c r="C877" s="1" t="s">
        <v>211</v>
      </c>
      <c r="D877" s="1" t="s">
        <v>212</v>
      </c>
      <c r="E877" s="1" t="s">
        <v>213</v>
      </c>
      <c r="F877" s="1" t="s">
        <v>64</v>
      </c>
      <c r="G877" s="1" t="s">
        <v>107</v>
      </c>
      <c r="H877" s="1" t="s">
        <v>53</v>
      </c>
      <c r="I877" s="1" t="s">
        <v>136</v>
      </c>
      <c r="J877" s="1">
        <v>112.0</v>
      </c>
      <c r="L877" s="4">
        <f t="shared" si="1"/>
        <v>0.0001157407407</v>
      </c>
    </row>
    <row r="878" ht="15.75" customHeight="1">
      <c r="A878" s="2">
        <v>45495.0</v>
      </c>
      <c r="B878" s="3">
        <v>0.5158564814814816</v>
      </c>
      <c r="C878" s="1" t="s">
        <v>368</v>
      </c>
      <c r="D878" s="1" t="s">
        <v>226</v>
      </c>
      <c r="E878" s="1" t="s">
        <v>369</v>
      </c>
      <c r="F878" s="1" t="s">
        <v>29</v>
      </c>
      <c r="G878" s="1" t="s">
        <v>97</v>
      </c>
      <c r="H878" s="1" t="s">
        <v>31</v>
      </c>
      <c r="I878" s="1" t="s">
        <v>56</v>
      </c>
      <c r="J878" s="1">
        <v>112.0</v>
      </c>
      <c r="L878" s="4">
        <f t="shared" si="1"/>
        <v>0.0001157407407</v>
      </c>
    </row>
    <row r="879" ht="15.75" customHeight="1">
      <c r="A879" s="2">
        <v>45495.0</v>
      </c>
      <c r="B879" s="3">
        <v>0.5159722222222222</v>
      </c>
      <c r="C879" s="1" t="s">
        <v>437</v>
      </c>
      <c r="D879" s="1" t="s">
        <v>40</v>
      </c>
      <c r="E879" s="1" t="s">
        <v>438</v>
      </c>
      <c r="F879" s="1" t="s">
        <v>42</v>
      </c>
      <c r="G879" s="1" t="s">
        <v>350</v>
      </c>
      <c r="H879" s="1" t="s">
        <v>22</v>
      </c>
      <c r="I879" s="1" t="s">
        <v>75</v>
      </c>
      <c r="J879" s="1">
        <v>112.0</v>
      </c>
      <c r="L879" s="4">
        <f t="shared" si="1"/>
        <v>0.0001157407407</v>
      </c>
    </row>
    <row r="880" ht="15.75" customHeight="1">
      <c r="A880" s="2">
        <v>45495.0</v>
      </c>
      <c r="B880" s="3">
        <v>0.516087962962963</v>
      </c>
      <c r="C880" s="1" t="s">
        <v>37</v>
      </c>
      <c r="D880" s="1" t="s">
        <v>199</v>
      </c>
      <c r="E880" s="1" t="s">
        <v>210</v>
      </c>
      <c r="F880" s="1" t="s">
        <v>48</v>
      </c>
      <c r="G880" s="1" t="s">
        <v>54</v>
      </c>
      <c r="H880" s="1" t="s">
        <v>15</v>
      </c>
      <c r="I880" s="1" t="s">
        <v>56</v>
      </c>
      <c r="J880" s="1">
        <v>112.0</v>
      </c>
      <c r="L880" s="4">
        <f t="shared" si="1"/>
        <v>0.0001157407407</v>
      </c>
    </row>
    <row r="881" ht="15.75" customHeight="1">
      <c r="A881" s="2">
        <v>45495.0</v>
      </c>
      <c r="B881" s="3">
        <v>0.5162037037037037</v>
      </c>
      <c r="C881" s="1" t="s">
        <v>266</v>
      </c>
      <c r="D881" s="1" t="s">
        <v>86</v>
      </c>
      <c r="E881" s="1" t="s">
        <v>267</v>
      </c>
      <c r="F881" s="1" t="s">
        <v>88</v>
      </c>
      <c r="G881" s="1" t="s">
        <v>203</v>
      </c>
      <c r="H881" s="1" t="s">
        <v>142</v>
      </c>
      <c r="I881" s="1" t="s">
        <v>75</v>
      </c>
      <c r="J881" s="1">
        <v>112.0</v>
      </c>
      <c r="L881" s="4">
        <f t="shared" si="1"/>
        <v>0.0001157407407</v>
      </c>
    </row>
    <row r="882" ht="15.75" customHeight="1">
      <c r="A882" s="2">
        <v>45495.0</v>
      </c>
      <c r="B882" s="3">
        <v>0.5163194444444444</v>
      </c>
      <c r="C882" s="1" t="s">
        <v>220</v>
      </c>
      <c r="D882" s="1" t="s">
        <v>221</v>
      </c>
      <c r="E882" s="1" t="s">
        <v>222</v>
      </c>
      <c r="F882" s="1" t="s">
        <v>83</v>
      </c>
      <c r="G882" s="1" t="s">
        <v>134</v>
      </c>
      <c r="H882" s="1" t="s">
        <v>15</v>
      </c>
      <c r="I882" s="1" t="s">
        <v>56</v>
      </c>
      <c r="J882" s="1">
        <v>112.0</v>
      </c>
      <c r="L882" s="4">
        <f t="shared" si="1"/>
        <v>0.0001157407407</v>
      </c>
    </row>
    <row r="883" ht="15.75" customHeight="1">
      <c r="A883" s="2">
        <v>45495.0</v>
      </c>
      <c r="B883" s="3">
        <v>0.5164351851851852</v>
      </c>
      <c r="C883" s="1" t="s">
        <v>402</v>
      </c>
      <c r="D883" s="1" t="s">
        <v>359</v>
      </c>
      <c r="E883" s="1" t="s">
        <v>426</v>
      </c>
      <c r="F883" s="1" t="s">
        <v>88</v>
      </c>
      <c r="G883" s="1" t="s">
        <v>247</v>
      </c>
      <c r="H883" s="1" t="s">
        <v>142</v>
      </c>
      <c r="I883" s="1" t="s">
        <v>136</v>
      </c>
      <c r="J883" s="1">
        <v>112.0</v>
      </c>
      <c r="L883" s="4">
        <f t="shared" si="1"/>
        <v>0.0001157407407</v>
      </c>
    </row>
    <row r="884" ht="15.75" customHeight="1">
      <c r="A884" s="2">
        <v>45495.0</v>
      </c>
      <c r="B884" s="3">
        <v>0.5165509259259259</v>
      </c>
      <c r="C884" s="1" t="s">
        <v>211</v>
      </c>
      <c r="D884" s="1" t="s">
        <v>212</v>
      </c>
      <c r="E884" s="1" t="s">
        <v>213</v>
      </c>
      <c r="F884" s="1" t="s">
        <v>64</v>
      </c>
      <c r="G884" s="1" t="s">
        <v>107</v>
      </c>
      <c r="H884" s="1" t="s">
        <v>53</v>
      </c>
      <c r="I884" s="1" t="s">
        <v>56</v>
      </c>
      <c r="J884" s="1">
        <v>112.0</v>
      </c>
      <c r="L884" s="4">
        <f t="shared" si="1"/>
        <v>0.0001157407407</v>
      </c>
    </row>
    <row r="885" ht="15.75" customHeight="1">
      <c r="A885" s="2">
        <v>45495.0</v>
      </c>
      <c r="B885" s="3">
        <v>0.5166666666666667</v>
      </c>
      <c r="C885" s="1" t="s">
        <v>138</v>
      </c>
      <c r="D885" s="1" t="s">
        <v>139</v>
      </c>
      <c r="E885" s="1" t="s">
        <v>140</v>
      </c>
      <c r="F885" s="1" t="s">
        <v>83</v>
      </c>
      <c r="G885" s="1" t="s">
        <v>141</v>
      </c>
      <c r="H885" s="1" t="s">
        <v>142</v>
      </c>
      <c r="I885" s="1" t="s">
        <v>75</v>
      </c>
      <c r="J885" s="1">
        <v>112.0</v>
      </c>
      <c r="L885" s="4">
        <f t="shared" si="1"/>
        <v>0.0001157407407</v>
      </c>
    </row>
    <row r="886" ht="15.75" customHeight="1">
      <c r="A886" s="2">
        <v>45495.0</v>
      </c>
      <c r="B886" s="3">
        <v>0.5167824074074074</v>
      </c>
      <c r="C886" s="1" t="s">
        <v>424</v>
      </c>
      <c r="D886" s="1" t="s">
        <v>199</v>
      </c>
      <c r="E886" s="1" t="s">
        <v>210</v>
      </c>
      <c r="F886" s="1" t="s">
        <v>83</v>
      </c>
      <c r="G886" s="1" t="s">
        <v>458</v>
      </c>
      <c r="H886" s="1" t="s">
        <v>15</v>
      </c>
      <c r="I886" s="1" t="s">
        <v>56</v>
      </c>
      <c r="J886" s="1">
        <v>112.0</v>
      </c>
      <c r="L886" s="4">
        <f t="shared" si="1"/>
        <v>0.0001157407407</v>
      </c>
    </row>
    <row r="887" ht="15.75" customHeight="1">
      <c r="A887" s="2">
        <v>45495.0</v>
      </c>
      <c r="B887" s="3">
        <v>0.5168981481481482</v>
      </c>
      <c r="C887" s="1" t="s">
        <v>455</v>
      </c>
      <c r="D887" s="1" t="s">
        <v>226</v>
      </c>
      <c r="E887" s="1" t="s">
        <v>456</v>
      </c>
      <c r="F887" s="1" t="s">
        <v>42</v>
      </c>
      <c r="G887" s="1" t="s">
        <v>211</v>
      </c>
      <c r="H887" s="1" t="s">
        <v>31</v>
      </c>
      <c r="I887" s="1" t="s">
        <v>56</v>
      </c>
      <c r="J887" s="1">
        <v>112.0</v>
      </c>
      <c r="L887" s="4">
        <f t="shared" si="1"/>
        <v>0.0001157407407</v>
      </c>
    </row>
    <row r="888" ht="15.75" customHeight="1">
      <c r="A888" s="2">
        <v>45495.0</v>
      </c>
      <c r="B888" s="3">
        <v>0.5170138888888889</v>
      </c>
      <c r="C888" s="1" t="s">
        <v>350</v>
      </c>
      <c r="D888" s="1" t="s">
        <v>51</v>
      </c>
      <c r="E888" s="1" t="s">
        <v>351</v>
      </c>
      <c r="F888" s="1" t="s">
        <v>48</v>
      </c>
      <c r="G888" s="1" t="s">
        <v>352</v>
      </c>
      <c r="H888" s="1" t="s">
        <v>53</v>
      </c>
      <c r="I888" s="1" t="s">
        <v>56</v>
      </c>
      <c r="J888" s="1">
        <v>112.0</v>
      </c>
      <c r="L888" s="4">
        <f t="shared" si="1"/>
        <v>0.0001157407407</v>
      </c>
    </row>
    <row r="889" ht="15.75" customHeight="1">
      <c r="A889" s="2">
        <v>45495.0</v>
      </c>
      <c r="B889" s="3">
        <v>0.5171296296296296</v>
      </c>
      <c r="C889" s="1" t="s">
        <v>211</v>
      </c>
      <c r="D889" s="1" t="s">
        <v>212</v>
      </c>
      <c r="E889" s="1" t="s">
        <v>213</v>
      </c>
      <c r="F889" s="1" t="s">
        <v>64</v>
      </c>
      <c r="G889" s="1" t="s">
        <v>107</v>
      </c>
      <c r="H889" s="1" t="s">
        <v>53</v>
      </c>
      <c r="I889" s="1" t="s">
        <v>75</v>
      </c>
      <c r="J889" s="1">
        <v>112.0</v>
      </c>
      <c r="L889" s="4">
        <f t="shared" si="1"/>
        <v>0.0001157407407</v>
      </c>
    </row>
    <row r="890" ht="15.75" customHeight="1">
      <c r="A890" s="2">
        <v>45495.0</v>
      </c>
      <c r="B890" s="3">
        <v>0.5172453703703704</v>
      </c>
      <c r="C890" s="1" t="s">
        <v>78</v>
      </c>
      <c r="D890" s="1" t="s">
        <v>79</v>
      </c>
      <c r="E890" s="1" t="s">
        <v>80</v>
      </c>
      <c r="F890" s="1" t="s">
        <v>81</v>
      </c>
      <c r="G890" s="1" t="s">
        <v>82</v>
      </c>
      <c r="H890" s="1" t="s">
        <v>83</v>
      </c>
      <c r="I890" s="1" t="s">
        <v>136</v>
      </c>
      <c r="J890" s="1">
        <v>112.0</v>
      </c>
      <c r="L890" s="4">
        <f t="shared" si="1"/>
        <v>0.0001157407407</v>
      </c>
    </row>
    <row r="891" ht="15.75" customHeight="1">
      <c r="A891" s="2">
        <v>45495.0</v>
      </c>
      <c r="B891" s="3">
        <v>0.517361111111111</v>
      </c>
      <c r="C891" s="1" t="s">
        <v>206</v>
      </c>
      <c r="D891" s="1" t="s">
        <v>174</v>
      </c>
      <c r="E891" s="1" t="s">
        <v>175</v>
      </c>
      <c r="F891" s="1" t="s">
        <v>157</v>
      </c>
      <c r="G891" s="1" t="s">
        <v>216</v>
      </c>
      <c r="H891" s="1" t="s">
        <v>29</v>
      </c>
      <c r="I891" s="1" t="s">
        <v>75</v>
      </c>
      <c r="J891" s="1">
        <v>112.0</v>
      </c>
      <c r="L891" s="4">
        <f t="shared" si="1"/>
        <v>0.0001157407407</v>
      </c>
    </row>
    <row r="892" ht="15.75" customHeight="1">
      <c r="A892" s="2">
        <v>45495.0</v>
      </c>
      <c r="B892" s="3">
        <v>0.5174768518518519</v>
      </c>
      <c r="C892" s="1" t="s">
        <v>228</v>
      </c>
      <c r="D892" s="1" t="s">
        <v>212</v>
      </c>
      <c r="E892" s="1" t="s">
        <v>213</v>
      </c>
      <c r="F892" s="1" t="s">
        <v>64</v>
      </c>
      <c r="G892" s="1" t="s">
        <v>231</v>
      </c>
      <c r="H892" s="1" t="s">
        <v>53</v>
      </c>
      <c r="I892" s="1" t="s">
        <v>136</v>
      </c>
      <c r="J892" s="1">
        <v>112.0</v>
      </c>
      <c r="L892" s="4">
        <f t="shared" si="1"/>
        <v>0.0001157407407</v>
      </c>
    </row>
    <row r="893" ht="15.75" customHeight="1">
      <c r="A893" s="2">
        <v>45495.0</v>
      </c>
      <c r="B893" s="3">
        <v>0.5175925925925926</v>
      </c>
      <c r="C893" s="1" t="s">
        <v>159</v>
      </c>
      <c r="D893" s="1" t="s">
        <v>146</v>
      </c>
      <c r="E893" s="1" t="s">
        <v>160</v>
      </c>
      <c r="F893" s="1" t="s">
        <v>136</v>
      </c>
      <c r="G893" s="1" t="s">
        <v>161</v>
      </c>
      <c r="H893" s="1" t="s">
        <v>58</v>
      </c>
      <c r="I893" s="1" t="s">
        <v>75</v>
      </c>
      <c r="J893" s="1">
        <v>112.0</v>
      </c>
      <c r="L893" s="4">
        <f t="shared" si="1"/>
        <v>0.0001157407407</v>
      </c>
    </row>
    <row r="894" ht="15.75" customHeight="1">
      <c r="A894" s="2">
        <v>45495.0</v>
      </c>
      <c r="B894" s="3">
        <v>0.5177083333333333</v>
      </c>
      <c r="C894" s="1" t="s">
        <v>195</v>
      </c>
      <c r="D894" s="1" t="s">
        <v>98</v>
      </c>
      <c r="E894" s="1" t="s">
        <v>196</v>
      </c>
      <c r="F894" s="1" t="s">
        <v>64</v>
      </c>
      <c r="G894" s="1" t="s">
        <v>197</v>
      </c>
      <c r="H894" s="1" t="s">
        <v>36</v>
      </c>
      <c r="I894" s="1" t="s">
        <v>136</v>
      </c>
      <c r="J894" s="1">
        <v>112.0</v>
      </c>
      <c r="L894" s="4">
        <f t="shared" si="1"/>
        <v>0.0001157407407</v>
      </c>
    </row>
    <row r="895" ht="15.75" customHeight="1">
      <c r="A895" s="2">
        <v>45495.0</v>
      </c>
      <c r="B895" s="3">
        <v>0.517824074074074</v>
      </c>
      <c r="C895" s="1" t="s">
        <v>166</v>
      </c>
      <c r="D895" s="1" t="s">
        <v>167</v>
      </c>
      <c r="E895" s="1" t="s">
        <v>168</v>
      </c>
      <c r="F895" s="1" t="s">
        <v>169</v>
      </c>
      <c r="G895" s="1" t="s">
        <v>170</v>
      </c>
      <c r="H895" s="1" t="s">
        <v>36</v>
      </c>
      <c r="I895" s="1" t="s">
        <v>75</v>
      </c>
      <c r="J895" s="1">
        <v>112.0</v>
      </c>
      <c r="L895" s="4">
        <f t="shared" si="1"/>
        <v>0.0001157407407</v>
      </c>
    </row>
    <row r="896" ht="15.75" customHeight="1">
      <c r="A896" s="2">
        <v>45495.0</v>
      </c>
      <c r="B896" s="3">
        <v>0.5179398148148148</v>
      </c>
      <c r="C896" s="1" t="s">
        <v>54</v>
      </c>
      <c r="D896" s="1" t="s">
        <v>55</v>
      </c>
      <c r="E896" s="1" t="s">
        <v>19</v>
      </c>
      <c r="F896" s="1" t="s">
        <v>56</v>
      </c>
      <c r="G896" s="1" t="s">
        <v>57</v>
      </c>
      <c r="H896" s="1" t="s">
        <v>58</v>
      </c>
      <c r="I896" s="1" t="s">
        <v>136</v>
      </c>
      <c r="J896" s="1">
        <v>112.0</v>
      </c>
      <c r="L896" s="4">
        <f t="shared" si="1"/>
        <v>0.0001157407407</v>
      </c>
    </row>
    <row r="897" ht="15.75" customHeight="1">
      <c r="A897" s="2">
        <v>45495.0</v>
      </c>
      <c r="B897" s="3">
        <v>0.5180555555555556</v>
      </c>
      <c r="C897" s="1" t="s">
        <v>97</v>
      </c>
      <c r="D897" s="1" t="s">
        <v>98</v>
      </c>
      <c r="E897" s="1" t="s">
        <v>99</v>
      </c>
      <c r="F897" s="1" t="s">
        <v>64</v>
      </c>
      <c r="G897" s="1" t="s">
        <v>100</v>
      </c>
      <c r="H897" s="1" t="s">
        <v>53</v>
      </c>
      <c r="I897" s="1" t="s">
        <v>75</v>
      </c>
      <c r="J897" s="1">
        <v>112.0</v>
      </c>
      <c r="L897" s="4">
        <f t="shared" si="1"/>
        <v>0.0001273148148</v>
      </c>
    </row>
    <row r="898" ht="15.75" customHeight="1">
      <c r="A898" s="2">
        <v>45495.0</v>
      </c>
      <c r="B898" s="3">
        <v>0.5181828703703704</v>
      </c>
      <c r="C898" s="1" t="s">
        <v>201</v>
      </c>
      <c r="D898" s="1" t="s">
        <v>202</v>
      </c>
      <c r="E898" s="1" t="s">
        <v>196</v>
      </c>
      <c r="F898" s="1" t="s">
        <v>169</v>
      </c>
      <c r="G898" s="1" t="s">
        <v>72</v>
      </c>
      <c r="H898" s="1" t="s">
        <v>36</v>
      </c>
      <c r="I898" s="1" t="s">
        <v>75</v>
      </c>
      <c r="J898" s="1">
        <v>112.0</v>
      </c>
      <c r="L898" s="4">
        <f t="shared" si="1"/>
        <v>0.0001157407407</v>
      </c>
    </row>
    <row r="899" ht="15.75" customHeight="1">
      <c r="A899" s="2">
        <v>45495.0</v>
      </c>
      <c r="B899" s="3">
        <v>0.5182986111111111</v>
      </c>
      <c r="C899" s="1" t="s">
        <v>107</v>
      </c>
      <c r="D899" s="1" t="s">
        <v>93</v>
      </c>
      <c r="E899" s="1" t="s">
        <v>108</v>
      </c>
      <c r="F899" s="1" t="s">
        <v>75</v>
      </c>
      <c r="G899" s="1" t="s">
        <v>109</v>
      </c>
      <c r="H899" s="1" t="s">
        <v>42</v>
      </c>
      <c r="I899" s="1" t="s">
        <v>75</v>
      </c>
      <c r="J899" s="1">
        <v>112.0</v>
      </c>
      <c r="L899" s="4">
        <f t="shared" si="1"/>
        <v>0.0002314814815</v>
      </c>
    </row>
    <row r="900" ht="15.75" customHeight="1">
      <c r="A900" s="2">
        <v>45495.0</v>
      </c>
      <c r="B900" s="3">
        <v>0.5185300925925925</v>
      </c>
      <c r="C900" s="1" t="s">
        <v>304</v>
      </c>
      <c r="D900" s="1" t="s">
        <v>46</v>
      </c>
      <c r="E900" s="1" t="s">
        <v>305</v>
      </c>
      <c r="F900" s="1" t="s">
        <v>48</v>
      </c>
      <c r="G900" s="1" t="s">
        <v>306</v>
      </c>
      <c r="H900" s="1" t="s">
        <v>15</v>
      </c>
      <c r="I900" s="1" t="s">
        <v>56</v>
      </c>
      <c r="J900" s="1">
        <v>112.0</v>
      </c>
      <c r="L900" s="4">
        <f t="shared" si="1"/>
        <v>0.0001157407407</v>
      </c>
    </row>
    <row r="901" ht="15.75" customHeight="1">
      <c r="A901" s="2">
        <v>45495.0</v>
      </c>
      <c r="B901" s="3">
        <v>0.5186458333333334</v>
      </c>
      <c r="C901" s="1" t="s">
        <v>383</v>
      </c>
      <c r="D901" s="1" t="s">
        <v>34</v>
      </c>
      <c r="E901" s="1" t="s">
        <v>384</v>
      </c>
      <c r="F901" s="1" t="s">
        <v>36</v>
      </c>
      <c r="G901" s="1" t="s">
        <v>220</v>
      </c>
      <c r="H901" s="1" t="s">
        <v>38</v>
      </c>
      <c r="I901" s="1" t="s">
        <v>136</v>
      </c>
      <c r="J901" s="1">
        <v>112.0</v>
      </c>
      <c r="L901" s="4">
        <f t="shared" si="1"/>
        <v>0.0001157407407</v>
      </c>
    </row>
    <row r="902" ht="15.75" customHeight="1">
      <c r="A902" s="2">
        <v>45495.0</v>
      </c>
      <c r="B902" s="3">
        <v>0.5187615740740741</v>
      </c>
      <c r="C902" s="1" t="s">
        <v>370</v>
      </c>
      <c r="D902" s="1" t="s">
        <v>27</v>
      </c>
      <c r="E902" s="1" t="s">
        <v>369</v>
      </c>
      <c r="F902" s="1" t="s">
        <v>29</v>
      </c>
      <c r="G902" s="1" t="s">
        <v>371</v>
      </c>
      <c r="H902" s="1" t="s">
        <v>31</v>
      </c>
      <c r="I902" s="1" t="s">
        <v>56</v>
      </c>
      <c r="J902" s="1">
        <v>112.0</v>
      </c>
      <c r="L902" s="4">
        <f t="shared" si="1"/>
        <v>0.0001157407407</v>
      </c>
    </row>
    <row r="903" ht="15.75" customHeight="1">
      <c r="A903" s="2">
        <v>45495.0</v>
      </c>
      <c r="B903" s="3">
        <v>0.5188773148148148</v>
      </c>
      <c r="C903" s="1" t="s">
        <v>398</v>
      </c>
      <c r="D903" s="1" t="s">
        <v>388</v>
      </c>
      <c r="E903" s="1" t="s">
        <v>384</v>
      </c>
      <c r="F903" s="1" t="s">
        <v>36</v>
      </c>
      <c r="G903" s="1" t="s">
        <v>399</v>
      </c>
      <c r="H903" s="1" t="s">
        <v>38</v>
      </c>
      <c r="I903" s="1" t="s">
        <v>56</v>
      </c>
      <c r="J903" s="1">
        <v>112.0</v>
      </c>
      <c r="L903" s="4">
        <f t="shared" si="1"/>
        <v>0.0001157407407</v>
      </c>
    </row>
    <row r="904" ht="15.75" customHeight="1">
      <c r="A904" s="2">
        <v>45495.0</v>
      </c>
      <c r="B904" s="3">
        <v>0.5189930555555555</v>
      </c>
      <c r="C904" s="1" t="s">
        <v>342</v>
      </c>
      <c r="D904" s="1" t="s">
        <v>40</v>
      </c>
      <c r="E904" s="1" t="s">
        <v>41</v>
      </c>
      <c r="F904" s="1" t="s">
        <v>42</v>
      </c>
      <c r="G904" s="1" t="s">
        <v>187</v>
      </c>
      <c r="H904" s="1" t="s">
        <v>22</v>
      </c>
      <c r="I904" s="1" t="s">
        <v>56</v>
      </c>
      <c r="J904" s="1">
        <v>112.0</v>
      </c>
      <c r="L904" s="4">
        <f t="shared" si="1"/>
        <v>0.0001157407407</v>
      </c>
    </row>
    <row r="905" ht="15.75" customHeight="1">
      <c r="A905" s="2">
        <v>45495.0</v>
      </c>
      <c r="B905" s="3">
        <v>0.5191087962962962</v>
      </c>
      <c r="C905" s="1" t="s">
        <v>368</v>
      </c>
      <c r="D905" s="1" t="s">
        <v>226</v>
      </c>
      <c r="E905" s="1" t="s">
        <v>369</v>
      </c>
      <c r="F905" s="1" t="s">
        <v>29</v>
      </c>
      <c r="G905" s="1" t="s">
        <v>97</v>
      </c>
      <c r="H905" s="1" t="s">
        <v>31</v>
      </c>
      <c r="I905" s="1" t="s">
        <v>169</v>
      </c>
      <c r="J905" s="1">
        <v>112.0</v>
      </c>
      <c r="L905" s="4">
        <f t="shared" si="1"/>
        <v>0.0001157407407</v>
      </c>
    </row>
    <row r="906" ht="15.75" customHeight="1">
      <c r="A906" s="2">
        <v>45495.0</v>
      </c>
      <c r="B906" s="3">
        <v>0.5192245370370371</v>
      </c>
      <c r="C906" s="1" t="s">
        <v>452</v>
      </c>
      <c r="D906" s="1" t="s">
        <v>373</v>
      </c>
      <c r="E906" s="1" t="s">
        <v>453</v>
      </c>
      <c r="F906" s="1" t="s">
        <v>132</v>
      </c>
      <c r="G906" s="1" t="s">
        <v>166</v>
      </c>
      <c r="H906" s="1" t="s">
        <v>90</v>
      </c>
      <c r="I906" s="1" t="s">
        <v>56</v>
      </c>
      <c r="J906" s="1">
        <v>112.0</v>
      </c>
      <c r="L906" s="4">
        <f t="shared" si="1"/>
        <v>0.0001157407407</v>
      </c>
    </row>
    <row r="907" ht="15.75" customHeight="1">
      <c r="A907" s="2">
        <v>45495.0</v>
      </c>
      <c r="B907" s="3">
        <v>0.5193402777777778</v>
      </c>
      <c r="C907" s="1" t="s">
        <v>33</v>
      </c>
      <c r="D907" s="1" t="s">
        <v>34</v>
      </c>
      <c r="E907" s="1" t="s">
        <v>35</v>
      </c>
      <c r="F907" s="1" t="s">
        <v>36</v>
      </c>
      <c r="G907" s="1" t="s">
        <v>37</v>
      </c>
      <c r="H907" s="1" t="s">
        <v>38</v>
      </c>
      <c r="I907" s="1" t="s">
        <v>136</v>
      </c>
      <c r="J907" s="1">
        <v>112.0</v>
      </c>
      <c r="L907" s="4">
        <f t="shared" si="1"/>
        <v>0.0001157407407</v>
      </c>
    </row>
    <row r="908" ht="15.75" customHeight="1">
      <c r="A908" s="2">
        <v>45495.0</v>
      </c>
      <c r="B908" s="3">
        <v>0.5194560185185185</v>
      </c>
      <c r="C908" s="1" t="s">
        <v>193</v>
      </c>
      <c r="D908" s="1" t="s">
        <v>163</v>
      </c>
      <c r="E908" s="1" t="s">
        <v>164</v>
      </c>
      <c r="F908" s="1" t="s">
        <v>132</v>
      </c>
      <c r="G908" s="1" t="s">
        <v>194</v>
      </c>
      <c r="H908" s="1" t="s">
        <v>90</v>
      </c>
      <c r="I908" s="1" t="s">
        <v>169</v>
      </c>
      <c r="J908" s="1">
        <v>112.0</v>
      </c>
      <c r="L908" s="4">
        <f t="shared" si="1"/>
        <v>0.0001157407407</v>
      </c>
    </row>
    <row r="909" ht="15.75" customHeight="1">
      <c r="A909" s="2">
        <v>45495.0</v>
      </c>
      <c r="B909" s="3">
        <v>0.5195717592592592</v>
      </c>
      <c r="C909" s="1" t="s">
        <v>62</v>
      </c>
      <c r="D909" s="1" t="s">
        <v>393</v>
      </c>
      <c r="E909" s="1" t="s">
        <v>401</v>
      </c>
      <c r="F909" s="1" t="s">
        <v>15</v>
      </c>
      <c r="G909" s="1" t="s">
        <v>402</v>
      </c>
      <c r="H909" s="1" t="s">
        <v>17</v>
      </c>
      <c r="I909" s="1" t="s">
        <v>136</v>
      </c>
      <c r="J909" s="1">
        <v>112.0</v>
      </c>
      <c r="L909" s="4">
        <f t="shared" si="1"/>
        <v>0.0001157407407</v>
      </c>
    </row>
    <row r="910" ht="15.75" customHeight="1">
      <c r="A910" s="2">
        <v>45495.0</v>
      </c>
      <c r="B910" s="3">
        <v>0.5196875</v>
      </c>
      <c r="C910" s="1" t="s">
        <v>103</v>
      </c>
      <c r="D910" s="1" t="s">
        <v>405</v>
      </c>
      <c r="E910" s="1" t="s">
        <v>406</v>
      </c>
      <c r="F910" s="1" t="s">
        <v>15</v>
      </c>
      <c r="G910" s="1" t="s">
        <v>407</v>
      </c>
      <c r="H910" s="1" t="s">
        <v>17</v>
      </c>
      <c r="I910" s="1" t="s">
        <v>169</v>
      </c>
      <c r="J910" s="1">
        <v>112.0</v>
      </c>
      <c r="L910" s="4">
        <f t="shared" si="1"/>
        <v>0.0001157407407</v>
      </c>
    </row>
    <row r="911" ht="15.75" customHeight="1">
      <c r="A911" s="2">
        <v>45495.0</v>
      </c>
      <c r="B911" s="3">
        <v>0.5198032407407408</v>
      </c>
      <c r="C911" s="1" t="s">
        <v>319</v>
      </c>
      <c r="D911" s="1" t="s">
        <v>183</v>
      </c>
      <c r="E911" s="1" t="s">
        <v>347</v>
      </c>
      <c r="F911" s="1" t="s">
        <v>58</v>
      </c>
      <c r="G911" s="1" t="s">
        <v>185</v>
      </c>
      <c r="H911" s="1" t="s">
        <v>38</v>
      </c>
      <c r="I911" s="1" t="s">
        <v>64</v>
      </c>
      <c r="J911" s="1">
        <v>112.0</v>
      </c>
      <c r="L911" s="4">
        <f t="shared" si="1"/>
        <v>0.0001157407407</v>
      </c>
    </row>
    <row r="912" ht="15.75" customHeight="1">
      <c r="A912" s="2">
        <v>45495.0</v>
      </c>
      <c r="B912" s="3">
        <v>0.5199189814814814</v>
      </c>
      <c r="C912" s="1" t="s">
        <v>370</v>
      </c>
      <c r="D912" s="1" t="s">
        <v>27</v>
      </c>
      <c r="E912" s="1" t="s">
        <v>369</v>
      </c>
      <c r="F912" s="1" t="s">
        <v>29</v>
      </c>
      <c r="G912" s="1" t="s">
        <v>371</v>
      </c>
      <c r="H912" s="1" t="s">
        <v>31</v>
      </c>
      <c r="I912" s="1" t="s">
        <v>136</v>
      </c>
      <c r="J912" s="1">
        <v>112.0</v>
      </c>
      <c r="L912" s="4">
        <f t="shared" si="1"/>
        <v>0.0001157407407</v>
      </c>
    </row>
    <row r="913" ht="15.75" customHeight="1">
      <c r="A913" s="2">
        <v>45495.0</v>
      </c>
      <c r="B913" s="3">
        <v>0.5200347222222222</v>
      </c>
      <c r="C913" s="1" t="s">
        <v>288</v>
      </c>
      <c r="D913" s="1" t="s">
        <v>34</v>
      </c>
      <c r="E913" s="1" t="s">
        <v>423</v>
      </c>
      <c r="F913" s="1" t="s">
        <v>36</v>
      </c>
      <c r="G913" s="1" t="s">
        <v>424</v>
      </c>
      <c r="H913" s="1" t="s">
        <v>38</v>
      </c>
      <c r="I913" s="1" t="s">
        <v>136</v>
      </c>
      <c r="J913" s="1">
        <v>112.0</v>
      </c>
      <c r="L913" s="4">
        <f t="shared" si="1"/>
        <v>0.0001157407407</v>
      </c>
    </row>
    <row r="914" ht="15.75" customHeight="1">
      <c r="A914" s="2">
        <v>45495.0</v>
      </c>
      <c r="B914" s="3">
        <v>0.520150462962963</v>
      </c>
      <c r="C914" s="1" t="s">
        <v>244</v>
      </c>
      <c r="D914" s="1" t="s">
        <v>163</v>
      </c>
      <c r="E914" s="1" t="s">
        <v>245</v>
      </c>
      <c r="F914" s="1" t="s">
        <v>132</v>
      </c>
      <c r="G914" s="1" t="s">
        <v>201</v>
      </c>
      <c r="H914" s="1" t="s">
        <v>90</v>
      </c>
      <c r="I914" s="1" t="s">
        <v>169</v>
      </c>
      <c r="J914" s="1">
        <v>112.0</v>
      </c>
      <c r="L914" s="4">
        <f t="shared" si="1"/>
        <v>0.0001157407407</v>
      </c>
    </row>
    <row r="915" ht="15.75" customHeight="1">
      <c r="A915" s="2">
        <v>45495.0</v>
      </c>
      <c r="B915" s="3">
        <v>0.5202662037037037</v>
      </c>
      <c r="C915" s="1" t="s">
        <v>301</v>
      </c>
      <c r="D915" s="1" t="s">
        <v>388</v>
      </c>
      <c r="E915" s="1" t="s">
        <v>429</v>
      </c>
      <c r="F915" s="1" t="s">
        <v>36</v>
      </c>
      <c r="G915" s="1" t="s">
        <v>365</v>
      </c>
      <c r="H915" s="1" t="s">
        <v>381</v>
      </c>
      <c r="I915" s="1" t="s">
        <v>136</v>
      </c>
      <c r="J915" s="1">
        <v>112.0</v>
      </c>
      <c r="L915" s="4">
        <f t="shared" si="1"/>
        <v>0.0001157407407</v>
      </c>
    </row>
    <row r="916" ht="15.75" customHeight="1">
      <c r="A916" s="2">
        <v>45495.0</v>
      </c>
      <c r="B916" s="3">
        <v>0.5203819444444444</v>
      </c>
      <c r="C916" s="1" t="s">
        <v>382</v>
      </c>
      <c r="D916" s="1" t="s">
        <v>151</v>
      </c>
      <c r="E916" s="1" t="s">
        <v>241</v>
      </c>
      <c r="F916" s="1" t="s">
        <v>29</v>
      </c>
      <c r="G916" s="1" t="s">
        <v>153</v>
      </c>
      <c r="H916" s="1" t="s">
        <v>31</v>
      </c>
      <c r="I916" s="1" t="s">
        <v>136</v>
      </c>
      <c r="J916" s="1">
        <v>112.0</v>
      </c>
      <c r="L916" s="4">
        <f t="shared" si="1"/>
        <v>0.0001157407407</v>
      </c>
    </row>
    <row r="917" ht="15.75" customHeight="1">
      <c r="A917" s="2">
        <v>45495.0</v>
      </c>
      <c r="B917" s="3">
        <v>0.5204976851851851</v>
      </c>
      <c r="C917" s="1" t="s">
        <v>319</v>
      </c>
      <c r="D917" s="1" t="s">
        <v>183</v>
      </c>
      <c r="E917" s="1" t="s">
        <v>347</v>
      </c>
      <c r="F917" s="1" t="s">
        <v>58</v>
      </c>
      <c r="G917" s="1" t="s">
        <v>185</v>
      </c>
      <c r="H917" s="1" t="s">
        <v>38</v>
      </c>
      <c r="I917" s="1" t="s">
        <v>136</v>
      </c>
      <c r="J917" s="1">
        <v>112.0</v>
      </c>
      <c r="L917" s="4">
        <f t="shared" si="1"/>
        <v>0.0001157407407</v>
      </c>
    </row>
    <row r="918" ht="15.75" customHeight="1">
      <c r="A918" s="2">
        <v>45495.0</v>
      </c>
      <c r="B918" s="3">
        <v>0.520613425925926</v>
      </c>
      <c r="C918" s="1" t="s">
        <v>392</v>
      </c>
      <c r="D918" s="1" t="s">
        <v>393</v>
      </c>
      <c r="E918" s="1" t="s">
        <v>394</v>
      </c>
      <c r="F918" s="1" t="s">
        <v>15</v>
      </c>
      <c r="G918" s="1" t="s">
        <v>395</v>
      </c>
      <c r="H918" s="1" t="s">
        <v>17</v>
      </c>
      <c r="I918" s="1" t="s">
        <v>169</v>
      </c>
      <c r="J918" s="1">
        <v>112.0</v>
      </c>
      <c r="L918" s="4">
        <f t="shared" si="1"/>
        <v>0.0001157407407</v>
      </c>
    </row>
    <row r="919" ht="15.75" customHeight="1">
      <c r="A919" s="2">
        <v>45495.0</v>
      </c>
      <c r="B919" s="3">
        <v>0.5207291666666667</v>
      </c>
      <c r="C919" s="1" t="s">
        <v>431</v>
      </c>
      <c r="D919" s="1" t="s">
        <v>393</v>
      </c>
      <c r="E919" s="1" t="s">
        <v>401</v>
      </c>
      <c r="F919" s="1" t="s">
        <v>53</v>
      </c>
      <c r="G919" s="1" t="s">
        <v>358</v>
      </c>
      <c r="H919" s="1" t="s">
        <v>17</v>
      </c>
      <c r="I919" s="1" t="s">
        <v>136</v>
      </c>
      <c r="J919" s="1">
        <v>112.0</v>
      </c>
      <c r="L919" s="4">
        <f t="shared" si="1"/>
        <v>0.0001157407407</v>
      </c>
    </row>
    <row r="920" ht="15.75" customHeight="1">
      <c r="A920" s="2">
        <v>45495.0</v>
      </c>
      <c r="B920" s="3">
        <v>0.5208449074074074</v>
      </c>
      <c r="C920" s="1" t="s">
        <v>370</v>
      </c>
      <c r="D920" s="1" t="s">
        <v>27</v>
      </c>
      <c r="E920" s="1" t="s">
        <v>369</v>
      </c>
      <c r="F920" s="1" t="s">
        <v>29</v>
      </c>
      <c r="G920" s="1" t="s">
        <v>371</v>
      </c>
      <c r="H920" s="1" t="s">
        <v>31</v>
      </c>
      <c r="I920" s="1" t="s">
        <v>169</v>
      </c>
      <c r="J920" s="1">
        <v>112.0</v>
      </c>
      <c r="L920" s="4">
        <f t="shared" si="1"/>
        <v>0.0001273148148</v>
      </c>
    </row>
    <row r="921" ht="15.75" customHeight="1">
      <c r="A921" s="2">
        <v>45495.0</v>
      </c>
      <c r="B921" s="3">
        <v>0.5209722222222223</v>
      </c>
      <c r="C921" s="1" t="s">
        <v>383</v>
      </c>
      <c r="D921" s="1" t="s">
        <v>34</v>
      </c>
      <c r="E921" s="1" t="s">
        <v>384</v>
      </c>
      <c r="F921" s="1" t="s">
        <v>36</v>
      </c>
      <c r="G921" s="1" t="s">
        <v>220</v>
      </c>
      <c r="H921" s="1" t="s">
        <v>38</v>
      </c>
      <c r="I921" s="1" t="s">
        <v>136</v>
      </c>
      <c r="J921" s="1">
        <v>112.0</v>
      </c>
      <c r="L921" s="4">
        <f t="shared" si="1"/>
        <v>0.0001157407407</v>
      </c>
    </row>
    <row r="922" ht="15.75" customHeight="1">
      <c r="A922" s="2">
        <v>45495.0</v>
      </c>
      <c r="B922" s="3">
        <v>0.5210879629629629</v>
      </c>
      <c r="C922" s="1" t="s">
        <v>150</v>
      </c>
      <c r="D922" s="1" t="s">
        <v>151</v>
      </c>
      <c r="E922" s="1" t="s">
        <v>152</v>
      </c>
      <c r="F922" s="1" t="s">
        <v>29</v>
      </c>
      <c r="G922" s="1" t="s">
        <v>153</v>
      </c>
      <c r="H922" s="1" t="s">
        <v>31</v>
      </c>
      <c r="I922" s="1" t="s">
        <v>136</v>
      </c>
      <c r="J922" s="1">
        <v>112.0</v>
      </c>
      <c r="L922" s="4">
        <f t="shared" si="1"/>
        <v>0.0001157407407</v>
      </c>
    </row>
    <row r="923" ht="15.75" customHeight="1">
      <c r="A923" s="2">
        <v>45495.0</v>
      </c>
      <c r="B923" s="3">
        <v>0.5212037037037037</v>
      </c>
      <c r="C923" s="1" t="s">
        <v>383</v>
      </c>
      <c r="D923" s="1" t="s">
        <v>34</v>
      </c>
      <c r="E923" s="1" t="s">
        <v>384</v>
      </c>
      <c r="F923" s="1" t="s">
        <v>36</v>
      </c>
      <c r="G923" s="1" t="s">
        <v>220</v>
      </c>
      <c r="H923" s="1" t="s">
        <v>38</v>
      </c>
      <c r="I923" s="1" t="s">
        <v>64</v>
      </c>
      <c r="J923" s="1">
        <v>112.0</v>
      </c>
      <c r="L923" s="4">
        <f t="shared" si="1"/>
        <v>0.0001157407407</v>
      </c>
    </row>
    <row r="924" ht="15.75" customHeight="1">
      <c r="A924" s="2">
        <v>45495.0</v>
      </c>
      <c r="B924" s="3">
        <v>0.5213194444444444</v>
      </c>
      <c r="C924" s="1" t="s">
        <v>162</v>
      </c>
      <c r="D924" s="1" t="s">
        <v>163</v>
      </c>
      <c r="E924" s="1" t="s">
        <v>164</v>
      </c>
      <c r="F924" s="1" t="s">
        <v>132</v>
      </c>
      <c r="G924" s="1" t="s">
        <v>165</v>
      </c>
      <c r="H924" s="1" t="s">
        <v>90</v>
      </c>
      <c r="I924" s="1" t="s">
        <v>169</v>
      </c>
      <c r="J924" s="1">
        <v>112.0</v>
      </c>
      <c r="L924" s="4">
        <f t="shared" si="1"/>
        <v>0.0001157407407</v>
      </c>
    </row>
    <row r="925" ht="15.75" customHeight="1">
      <c r="A925" s="2">
        <v>45495.0</v>
      </c>
      <c r="B925" s="3">
        <v>0.5214351851851852</v>
      </c>
      <c r="C925" s="1" t="s">
        <v>214</v>
      </c>
      <c r="D925" s="1" t="s">
        <v>183</v>
      </c>
      <c r="E925" s="1" t="s">
        <v>35</v>
      </c>
      <c r="F925" s="1" t="s">
        <v>58</v>
      </c>
      <c r="G925" s="1" t="s">
        <v>215</v>
      </c>
      <c r="H925" s="1" t="s">
        <v>38</v>
      </c>
      <c r="I925" s="1" t="s">
        <v>136</v>
      </c>
      <c r="J925" s="1">
        <v>112.0</v>
      </c>
      <c r="L925" s="4">
        <f t="shared" si="1"/>
        <v>0.0001157407407</v>
      </c>
    </row>
    <row r="926" ht="15.75" customHeight="1">
      <c r="A926" s="2">
        <v>45495.0</v>
      </c>
      <c r="B926" s="3">
        <v>0.521550925925926</v>
      </c>
      <c r="C926" s="1" t="s">
        <v>383</v>
      </c>
      <c r="D926" s="1" t="s">
        <v>34</v>
      </c>
      <c r="E926" s="1" t="s">
        <v>384</v>
      </c>
      <c r="F926" s="1" t="s">
        <v>36</v>
      </c>
      <c r="G926" s="1" t="s">
        <v>220</v>
      </c>
      <c r="H926" s="1" t="s">
        <v>38</v>
      </c>
      <c r="I926" s="1" t="s">
        <v>169</v>
      </c>
      <c r="J926" s="1">
        <v>112.0</v>
      </c>
      <c r="L926" s="4">
        <f t="shared" si="1"/>
        <v>0.0001157407407</v>
      </c>
    </row>
    <row r="927" ht="15.75" customHeight="1">
      <c r="A927" s="2">
        <v>45495.0</v>
      </c>
      <c r="B927" s="3">
        <v>0.5216666666666666</v>
      </c>
      <c r="C927" s="1" t="s">
        <v>342</v>
      </c>
      <c r="D927" s="1" t="s">
        <v>40</v>
      </c>
      <c r="E927" s="1" t="s">
        <v>41</v>
      </c>
      <c r="F927" s="1" t="s">
        <v>42</v>
      </c>
      <c r="G927" s="1" t="s">
        <v>187</v>
      </c>
      <c r="H927" s="1" t="s">
        <v>22</v>
      </c>
      <c r="I927" s="1" t="s">
        <v>48</v>
      </c>
      <c r="J927" s="1">
        <v>112.0</v>
      </c>
      <c r="L927" s="4">
        <f t="shared" si="1"/>
        <v>0.0001157407407</v>
      </c>
    </row>
    <row r="928" ht="15.75" customHeight="1">
      <c r="A928" s="2">
        <v>45495.0</v>
      </c>
      <c r="B928" s="3">
        <v>0.5217824074074074</v>
      </c>
      <c r="C928" s="1" t="s">
        <v>244</v>
      </c>
      <c r="D928" s="1" t="s">
        <v>163</v>
      </c>
      <c r="E928" s="1" t="s">
        <v>245</v>
      </c>
      <c r="F928" s="1" t="s">
        <v>132</v>
      </c>
      <c r="G928" s="1" t="s">
        <v>201</v>
      </c>
      <c r="H928" s="1" t="s">
        <v>90</v>
      </c>
      <c r="I928" s="1" t="s">
        <v>169</v>
      </c>
      <c r="J928" s="1">
        <v>112.0</v>
      </c>
      <c r="L928" s="4">
        <f t="shared" si="1"/>
        <v>0.0001157407407</v>
      </c>
    </row>
    <row r="929" ht="15.75" customHeight="1">
      <c r="A929" s="2">
        <v>45495.0</v>
      </c>
      <c r="B929" s="3">
        <v>0.5218981481481482</v>
      </c>
      <c r="C929" s="1" t="s">
        <v>103</v>
      </c>
      <c r="D929" s="1" t="s">
        <v>405</v>
      </c>
      <c r="E929" s="1" t="s">
        <v>406</v>
      </c>
      <c r="F929" s="1" t="s">
        <v>15</v>
      </c>
      <c r="G929" s="1" t="s">
        <v>407</v>
      </c>
      <c r="H929" s="1" t="s">
        <v>17</v>
      </c>
      <c r="I929" s="1" t="s">
        <v>64</v>
      </c>
      <c r="J929" s="1">
        <v>112.0</v>
      </c>
      <c r="L929" s="4">
        <f t="shared" si="1"/>
        <v>0.0001157407407</v>
      </c>
    </row>
    <row r="930" ht="15.75" customHeight="1">
      <c r="A930" s="2">
        <v>45495.0</v>
      </c>
      <c r="B930" s="3">
        <v>0.5220138888888889</v>
      </c>
      <c r="C930" s="1" t="s">
        <v>358</v>
      </c>
      <c r="D930" s="1" t="s">
        <v>359</v>
      </c>
      <c r="E930" s="1" t="s">
        <v>360</v>
      </c>
      <c r="F930" s="1" t="s">
        <v>88</v>
      </c>
      <c r="G930" s="1" t="s">
        <v>159</v>
      </c>
      <c r="H930" s="1" t="s">
        <v>142</v>
      </c>
      <c r="I930" s="1" t="s">
        <v>169</v>
      </c>
      <c r="J930" s="1">
        <v>112.0</v>
      </c>
      <c r="L930" s="4">
        <f t="shared" si="1"/>
        <v>0.0001157407407</v>
      </c>
    </row>
    <row r="931" ht="15.75" customHeight="1">
      <c r="A931" s="2">
        <v>45495.0</v>
      </c>
      <c r="B931" s="3">
        <v>0.5221296296296296</v>
      </c>
      <c r="C931" s="1" t="s">
        <v>33</v>
      </c>
      <c r="D931" s="1" t="s">
        <v>34</v>
      </c>
      <c r="E931" s="1" t="s">
        <v>35</v>
      </c>
      <c r="F931" s="1" t="s">
        <v>36</v>
      </c>
      <c r="G931" s="1" t="s">
        <v>37</v>
      </c>
      <c r="H931" s="1" t="s">
        <v>38</v>
      </c>
      <c r="I931" s="1" t="s">
        <v>136</v>
      </c>
      <c r="J931" s="1">
        <v>112.0</v>
      </c>
      <c r="L931" s="4">
        <f t="shared" si="1"/>
        <v>0.0001157407407</v>
      </c>
    </row>
    <row r="932" ht="15.75" customHeight="1">
      <c r="A932" s="2">
        <v>45495.0</v>
      </c>
      <c r="B932" s="3">
        <v>0.5222453703703703</v>
      </c>
      <c r="C932" s="1" t="s">
        <v>452</v>
      </c>
      <c r="D932" s="1" t="s">
        <v>373</v>
      </c>
      <c r="E932" s="1" t="s">
        <v>453</v>
      </c>
      <c r="F932" s="1" t="s">
        <v>132</v>
      </c>
      <c r="G932" s="1" t="s">
        <v>166</v>
      </c>
      <c r="H932" s="1" t="s">
        <v>90</v>
      </c>
      <c r="I932" s="1" t="s">
        <v>169</v>
      </c>
      <c r="J932" s="1">
        <v>112.0</v>
      </c>
      <c r="L932" s="4">
        <f t="shared" si="1"/>
        <v>0.0001157407407</v>
      </c>
    </row>
    <row r="933" ht="15.75" customHeight="1">
      <c r="A933" s="2">
        <v>45495.0</v>
      </c>
      <c r="B933" s="3">
        <v>0.5223611111111112</v>
      </c>
      <c r="C933" s="1" t="s">
        <v>455</v>
      </c>
      <c r="D933" s="1" t="s">
        <v>226</v>
      </c>
      <c r="E933" s="1" t="s">
        <v>456</v>
      </c>
      <c r="F933" s="1" t="s">
        <v>42</v>
      </c>
      <c r="G933" s="1" t="s">
        <v>211</v>
      </c>
      <c r="H933" s="1" t="s">
        <v>31</v>
      </c>
      <c r="I933" s="1" t="s">
        <v>136</v>
      </c>
      <c r="J933" s="1">
        <v>112.0</v>
      </c>
      <c r="L933" s="4">
        <f t="shared" si="1"/>
        <v>0.0001157407407</v>
      </c>
    </row>
    <row r="934" ht="15.75" customHeight="1">
      <c r="A934" s="2">
        <v>45495.0</v>
      </c>
      <c r="B934" s="3">
        <v>0.5224768518518519</v>
      </c>
      <c r="C934" s="1" t="s">
        <v>372</v>
      </c>
      <c r="D934" s="1" t="s">
        <v>373</v>
      </c>
      <c r="E934" s="1" t="s">
        <v>374</v>
      </c>
      <c r="F934" s="1" t="s">
        <v>132</v>
      </c>
      <c r="G934" s="1" t="s">
        <v>191</v>
      </c>
      <c r="H934" s="1" t="s">
        <v>90</v>
      </c>
      <c r="I934" s="1" t="s">
        <v>169</v>
      </c>
      <c r="J934" s="1">
        <v>112.0</v>
      </c>
      <c r="L934" s="4">
        <f t="shared" si="1"/>
        <v>0.0001157407407</v>
      </c>
    </row>
    <row r="935" ht="15.75" customHeight="1">
      <c r="A935" s="2">
        <v>45495.0</v>
      </c>
      <c r="B935" s="3">
        <v>0.5225925925925926</v>
      </c>
      <c r="C935" s="1" t="s">
        <v>156</v>
      </c>
      <c r="D935" s="1" t="s">
        <v>25</v>
      </c>
      <c r="E935" s="1" t="s">
        <v>428</v>
      </c>
      <c r="F935" s="1" t="s">
        <v>90</v>
      </c>
      <c r="G935" s="1" t="s">
        <v>240</v>
      </c>
      <c r="H935" s="1" t="s">
        <v>397</v>
      </c>
      <c r="I935" s="1" t="s">
        <v>64</v>
      </c>
      <c r="J935" s="1">
        <v>112.0</v>
      </c>
      <c r="L935" s="4">
        <f t="shared" si="1"/>
        <v>0.0001157407407</v>
      </c>
    </row>
    <row r="936" ht="15.75" customHeight="1">
      <c r="A936" s="2">
        <v>45495.0</v>
      </c>
      <c r="B936" s="3">
        <v>0.5227083333333333</v>
      </c>
      <c r="C936" s="1" t="s">
        <v>23</v>
      </c>
      <c r="D936" s="1" t="s">
        <v>40</v>
      </c>
      <c r="E936" s="1" t="s">
        <v>41</v>
      </c>
      <c r="F936" s="1" t="s">
        <v>42</v>
      </c>
      <c r="G936" s="1" t="s">
        <v>43</v>
      </c>
      <c r="H936" s="1" t="s">
        <v>22</v>
      </c>
      <c r="I936" s="1" t="s">
        <v>169</v>
      </c>
      <c r="J936" s="1">
        <v>112.0</v>
      </c>
      <c r="L936" s="4">
        <f t="shared" si="1"/>
        <v>0.0001157407407</v>
      </c>
    </row>
    <row r="937" ht="15.75" customHeight="1">
      <c r="A937" s="2">
        <v>45495.0</v>
      </c>
      <c r="B937" s="3">
        <v>0.522824074074074</v>
      </c>
      <c r="C937" s="1" t="s">
        <v>256</v>
      </c>
      <c r="D937" s="1" t="s">
        <v>13</v>
      </c>
      <c r="E937" s="1" t="s">
        <v>462</v>
      </c>
      <c r="F937" s="1" t="s">
        <v>15</v>
      </c>
      <c r="G937" s="1" t="s">
        <v>463</v>
      </c>
      <c r="H937" s="1" t="s">
        <v>17</v>
      </c>
      <c r="I937" s="1" t="s">
        <v>64</v>
      </c>
      <c r="J937" s="1">
        <v>112.0</v>
      </c>
      <c r="L937" s="4">
        <f t="shared" si="1"/>
        <v>0.0001157407407</v>
      </c>
    </row>
    <row r="938" ht="15.75" customHeight="1">
      <c r="A938" s="2">
        <v>45495.0</v>
      </c>
      <c r="B938" s="3">
        <v>0.5229398148148149</v>
      </c>
      <c r="C938" s="1" t="s">
        <v>455</v>
      </c>
      <c r="D938" s="1" t="s">
        <v>226</v>
      </c>
      <c r="E938" s="1" t="s">
        <v>456</v>
      </c>
      <c r="F938" s="1" t="s">
        <v>42</v>
      </c>
      <c r="G938" s="1" t="s">
        <v>211</v>
      </c>
      <c r="H938" s="1" t="s">
        <v>31</v>
      </c>
      <c r="I938" s="1" t="s">
        <v>169</v>
      </c>
      <c r="J938" s="1">
        <v>112.0</v>
      </c>
      <c r="L938" s="4">
        <f t="shared" si="1"/>
        <v>0.0001157407407</v>
      </c>
    </row>
    <row r="939" ht="15.75" customHeight="1">
      <c r="A939" s="2">
        <v>45495.0</v>
      </c>
      <c r="B939" s="3">
        <v>0.5230555555555555</v>
      </c>
      <c r="C939" s="1" t="s">
        <v>214</v>
      </c>
      <c r="D939" s="1" t="s">
        <v>183</v>
      </c>
      <c r="E939" s="1" t="s">
        <v>35</v>
      </c>
      <c r="F939" s="1" t="s">
        <v>58</v>
      </c>
      <c r="G939" s="1" t="s">
        <v>215</v>
      </c>
      <c r="H939" s="1" t="s">
        <v>38</v>
      </c>
      <c r="I939" s="1" t="s">
        <v>136</v>
      </c>
      <c r="J939" s="1">
        <v>112.0</v>
      </c>
      <c r="L939" s="4">
        <f t="shared" si="1"/>
        <v>0.0001157407407</v>
      </c>
    </row>
    <row r="940" ht="15.75" customHeight="1">
      <c r="A940" s="2">
        <v>45495.0</v>
      </c>
      <c r="B940" s="3">
        <v>0.5231712962962963</v>
      </c>
      <c r="C940" s="1" t="s">
        <v>266</v>
      </c>
      <c r="D940" s="1" t="s">
        <v>86</v>
      </c>
      <c r="E940" s="1" t="s">
        <v>267</v>
      </c>
      <c r="F940" s="1" t="s">
        <v>88</v>
      </c>
      <c r="G940" s="1" t="s">
        <v>203</v>
      </c>
      <c r="H940" s="1" t="s">
        <v>142</v>
      </c>
      <c r="I940" s="1" t="s">
        <v>64</v>
      </c>
      <c r="J940" s="1">
        <v>112.0</v>
      </c>
      <c r="L940" s="4">
        <f t="shared" si="1"/>
        <v>0.0001157407407</v>
      </c>
    </row>
    <row r="941" ht="15.75" customHeight="1">
      <c r="A941" s="2">
        <v>45495.0</v>
      </c>
      <c r="B941" s="3">
        <v>0.523287037037037</v>
      </c>
      <c r="C941" s="1" t="s">
        <v>62</v>
      </c>
      <c r="D941" s="1" t="s">
        <v>393</v>
      </c>
      <c r="E941" s="1" t="s">
        <v>401</v>
      </c>
      <c r="F941" s="1" t="s">
        <v>15</v>
      </c>
      <c r="G941" s="1" t="s">
        <v>402</v>
      </c>
      <c r="H941" s="1" t="s">
        <v>17</v>
      </c>
      <c r="I941" s="1" t="s">
        <v>64</v>
      </c>
      <c r="J941" s="1">
        <v>112.0</v>
      </c>
      <c r="L941" s="4">
        <f t="shared" si="1"/>
        <v>0.0001157407407</v>
      </c>
    </row>
    <row r="942" ht="15.75" customHeight="1">
      <c r="A942" s="2">
        <v>45495.0</v>
      </c>
      <c r="B942" s="3">
        <v>0.5234027777777778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31</v>
      </c>
      <c r="I942" s="1" t="s">
        <v>169</v>
      </c>
      <c r="J942" s="1">
        <v>112.0</v>
      </c>
      <c r="L942" s="4">
        <f t="shared" si="1"/>
        <v>0.0001157407407</v>
      </c>
    </row>
    <row r="943" ht="15.75" customHeight="1">
      <c r="A943" s="2">
        <v>45495.0</v>
      </c>
      <c r="B943" s="3">
        <v>0.5235185185185185</v>
      </c>
      <c r="C943" s="1" t="s">
        <v>368</v>
      </c>
      <c r="D943" s="1" t="s">
        <v>226</v>
      </c>
      <c r="E943" s="1" t="s">
        <v>369</v>
      </c>
      <c r="F943" s="1" t="s">
        <v>29</v>
      </c>
      <c r="G943" s="1" t="s">
        <v>97</v>
      </c>
      <c r="H943" s="1" t="s">
        <v>31</v>
      </c>
      <c r="I943" s="1" t="s">
        <v>136</v>
      </c>
      <c r="J943" s="1">
        <v>112.0</v>
      </c>
      <c r="L943" s="4">
        <f t="shared" si="1"/>
        <v>0.0001157407407</v>
      </c>
    </row>
    <row r="944" ht="15.75" customHeight="1">
      <c r="A944" s="2">
        <v>45495.0</v>
      </c>
      <c r="B944" s="3">
        <v>0.5236342592592592</v>
      </c>
      <c r="C944" s="1" t="s">
        <v>382</v>
      </c>
      <c r="D944" s="1" t="s">
        <v>151</v>
      </c>
      <c r="E944" s="1" t="s">
        <v>241</v>
      </c>
      <c r="F944" s="1" t="s">
        <v>29</v>
      </c>
      <c r="G944" s="1" t="s">
        <v>153</v>
      </c>
      <c r="H944" s="1" t="s">
        <v>31</v>
      </c>
      <c r="I944" s="1" t="s">
        <v>169</v>
      </c>
      <c r="J944" s="1">
        <v>112.0</v>
      </c>
      <c r="L944" s="4">
        <f t="shared" si="1"/>
        <v>0.0001157407407</v>
      </c>
    </row>
    <row r="945" ht="15.75" customHeight="1">
      <c r="A945" s="2">
        <v>45495.0</v>
      </c>
      <c r="B945" s="3">
        <v>0.52375</v>
      </c>
      <c r="C945" s="1" t="s">
        <v>398</v>
      </c>
      <c r="D945" s="1" t="s">
        <v>388</v>
      </c>
      <c r="E945" s="1" t="s">
        <v>384</v>
      </c>
      <c r="F945" s="1" t="s">
        <v>36</v>
      </c>
      <c r="G945" s="1" t="s">
        <v>399</v>
      </c>
      <c r="H945" s="1" t="s">
        <v>38</v>
      </c>
      <c r="I945" s="1" t="s">
        <v>136</v>
      </c>
      <c r="J945" s="1">
        <v>112.0</v>
      </c>
      <c r="L945" s="4">
        <f t="shared" si="1"/>
        <v>0.0001157407407</v>
      </c>
    </row>
    <row r="946" ht="15.75" customHeight="1">
      <c r="A946" s="2">
        <v>45495.0</v>
      </c>
      <c r="B946" s="3">
        <v>0.5238657407407408</v>
      </c>
      <c r="C946" s="1" t="s">
        <v>382</v>
      </c>
      <c r="D946" s="1" t="s">
        <v>151</v>
      </c>
      <c r="E946" s="1" t="s">
        <v>241</v>
      </c>
      <c r="F946" s="1" t="s">
        <v>29</v>
      </c>
      <c r="G946" s="1" t="s">
        <v>153</v>
      </c>
      <c r="H946" s="1" t="s">
        <v>31</v>
      </c>
      <c r="I946" s="1" t="s">
        <v>169</v>
      </c>
      <c r="J946" s="1">
        <v>112.0</v>
      </c>
      <c r="L946" s="4">
        <f t="shared" si="1"/>
        <v>0.0001157407407</v>
      </c>
    </row>
    <row r="947" ht="15.75" customHeight="1">
      <c r="A947" s="2">
        <v>45495.0</v>
      </c>
      <c r="B947" s="3">
        <v>0.5239814814814815</v>
      </c>
      <c r="C947" s="1" t="s">
        <v>431</v>
      </c>
      <c r="D947" s="1" t="s">
        <v>393</v>
      </c>
      <c r="E947" s="1" t="s">
        <v>401</v>
      </c>
      <c r="F947" s="1" t="s">
        <v>53</v>
      </c>
      <c r="G947" s="1" t="s">
        <v>358</v>
      </c>
      <c r="H947" s="1" t="s">
        <v>17</v>
      </c>
      <c r="I947" s="1" t="s">
        <v>64</v>
      </c>
      <c r="J947" s="1">
        <v>112.0</v>
      </c>
      <c r="L947" s="4">
        <f t="shared" si="1"/>
        <v>0.0001157407407</v>
      </c>
    </row>
    <row r="948" ht="15.75" customHeight="1">
      <c r="A948" s="2">
        <v>45495.0</v>
      </c>
      <c r="B948" s="3">
        <v>0.5240972222222222</v>
      </c>
      <c r="C948" s="1" t="s">
        <v>348</v>
      </c>
      <c r="D948" s="1" t="s">
        <v>233</v>
      </c>
      <c r="E948" s="1" t="s">
        <v>349</v>
      </c>
      <c r="F948" s="1" t="s">
        <v>58</v>
      </c>
      <c r="G948" s="1" t="s">
        <v>45</v>
      </c>
      <c r="H948" s="1" t="s">
        <v>22</v>
      </c>
      <c r="I948" s="1" t="s">
        <v>169</v>
      </c>
      <c r="J948" s="1">
        <v>112.0</v>
      </c>
      <c r="L948" s="4">
        <f t="shared" si="1"/>
        <v>0.0001157407407</v>
      </c>
    </row>
    <row r="949" ht="15.75" customHeight="1">
      <c r="A949" s="2">
        <v>45495.0</v>
      </c>
      <c r="B949" s="3">
        <v>0.5242129629629629</v>
      </c>
      <c r="C949" s="1" t="s">
        <v>244</v>
      </c>
      <c r="D949" s="1" t="s">
        <v>163</v>
      </c>
      <c r="E949" s="1" t="s">
        <v>245</v>
      </c>
      <c r="F949" s="1" t="s">
        <v>132</v>
      </c>
      <c r="G949" s="1" t="s">
        <v>201</v>
      </c>
      <c r="H949" s="1" t="s">
        <v>90</v>
      </c>
      <c r="I949" s="1" t="s">
        <v>136</v>
      </c>
      <c r="J949" s="1">
        <v>112.0</v>
      </c>
      <c r="L949" s="4">
        <f t="shared" si="1"/>
        <v>0.0001157407407</v>
      </c>
    </row>
    <row r="950" ht="15.75" customHeight="1">
      <c r="A950" s="2">
        <v>45495.0</v>
      </c>
      <c r="B950" s="3">
        <v>0.5243287037037038</v>
      </c>
      <c r="C950" s="1" t="s">
        <v>16</v>
      </c>
      <c r="D950" s="1" t="s">
        <v>373</v>
      </c>
      <c r="E950" s="1" t="s">
        <v>87</v>
      </c>
      <c r="F950" s="1" t="s">
        <v>132</v>
      </c>
      <c r="G950" s="1" t="s">
        <v>454</v>
      </c>
      <c r="H950" s="1" t="s">
        <v>90</v>
      </c>
      <c r="I950" s="1" t="s">
        <v>169</v>
      </c>
      <c r="J950" s="1">
        <v>112.0</v>
      </c>
      <c r="L950" s="4">
        <f t="shared" si="1"/>
        <v>0.0001273148148</v>
      </c>
    </row>
    <row r="951" ht="15.75" customHeight="1">
      <c r="A951" s="2">
        <v>45495.0</v>
      </c>
      <c r="B951" s="3">
        <v>0.5244560185185185</v>
      </c>
      <c r="C951" s="1" t="s">
        <v>383</v>
      </c>
      <c r="D951" s="1" t="s">
        <v>34</v>
      </c>
      <c r="E951" s="1" t="s">
        <v>384</v>
      </c>
      <c r="F951" s="1" t="s">
        <v>36</v>
      </c>
      <c r="G951" s="1" t="s">
        <v>220</v>
      </c>
      <c r="H951" s="1" t="s">
        <v>38</v>
      </c>
      <c r="I951" s="1" t="s">
        <v>169</v>
      </c>
      <c r="J951" s="1">
        <v>112.0</v>
      </c>
      <c r="L951" s="4">
        <f t="shared" si="1"/>
        <v>0.0001157407407</v>
      </c>
    </row>
    <row r="952" ht="15.75" customHeight="1">
      <c r="A952" s="2">
        <v>45495.0</v>
      </c>
      <c r="B952" s="3">
        <v>0.5245717592592593</v>
      </c>
      <c r="C952" s="1" t="s">
        <v>23</v>
      </c>
      <c r="D952" s="1" t="s">
        <v>40</v>
      </c>
      <c r="E952" s="1" t="s">
        <v>41</v>
      </c>
      <c r="F952" s="1" t="s">
        <v>42</v>
      </c>
      <c r="G952" s="1" t="s">
        <v>43</v>
      </c>
      <c r="H952" s="1" t="s">
        <v>22</v>
      </c>
      <c r="I952" s="1" t="s">
        <v>64</v>
      </c>
      <c r="J952" s="1">
        <v>112.0</v>
      </c>
      <c r="L952" s="4">
        <f t="shared" si="1"/>
        <v>0.0001157407407</v>
      </c>
    </row>
    <row r="953" ht="15.75" customHeight="1">
      <c r="A953" s="2">
        <v>45495.0</v>
      </c>
      <c r="B953" s="3">
        <v>0.5246875</v>
      </c>
      <c r="C953" s="1" t="s">
        <v>273</v>
      </c>
      <c r="D953" s="1" t="s">
        <v>25</v>
      </c>
      <c r="E953" s="1" t="s">
        <v>464</v>
      </c>
      <c r="F953" s="1" t="s">
        <v>90</v>
      </c>
      <c r="G953" s="1" t="s">
        <v>465</v>
      </c>
      <c r="H953" s="1" t="s">
        <v>397</v>
      </c>
      <c r="I953" s="1" t="s">
        <v>169</v>
      </c>
      <c r="J953" s="1">
        <v>112.0</v>
      </c>
      <c r="L953" s="4">
        <f t="shared" si="1"/>
        <v>0.0001157407407</v>
      </c>
    </row>
    <row r="954" ht="15.75" customHeight="1">
      <c r="A954" s="2">
        <v>45495.0</v>
      </c>
      <c r="B954" s="3">
        <v>0.5248032407407407</v>
      </c>
      <c r="C954" s="1" t="s">
        <v>330</v>
      </c>
      <c r="D954" s="1" t="s">
        <v>388</v>
      </c>
      <c r="E954" s="1" t="s">
        <v>386</v>
      </c>
      <c r="F954" s="1" t="s">
        <v>36</v>
      </c>
      <c r="G954" s="1" t="s">
        <v>389</v>
      </c>
      <c r="H954" s="1" t="s">
        <v>381</v>
      </c>
      <c r="I954" s="1" t="s">
        <v>136</v>
      </c>
      <c r="J954" s="1">
        <v>112.0</v>
      </c>
      <c r="L954" s="4">
        <f t="shared" si="1"/>
        <v>0.0001157407407</v>
      </c>
    </row>
    <row r="955" ht="15.75" customHeight="1">
      <c r="A955" s="2">
        <v>45495.0</v>
      </c>
      <c r="B955" s="3">
        <v>0.5249189814814815</v>
      </c>
      <c r="C955" s="1" t="s">
        <v>308</v>
      </c>
      <c r="D955" s="1" t="s">
        <v>378</v>
      </c>
      <c r="E955" s="1" t="s">
        <v>413</v>
      </c>
      <c r="F955" s="1" t="s">
        <v>53</v>
      </c>
      <c r="G955" s="1" t="s">
        <v>380</v>
      </c>
      <c r="H955" s="1" t="s">
        <v>381</v>
      </c>
      <c r="I955" s="1" t="s">
        <v>64</v>
      </c>
      <c r="J955" s="1">
        <v>112.0</v>
      </c>
      <c r="L955" s="4">
        <f t="shared" si="1"/>
        <v>0.0001157407407</v>
      </c>
    </row>
    <row r="956" ht="15.75" customHeight="1">
      <c r="A956" s="2">
        <v>45495.0</v>
      </c>
      <c r="B956" s="3">
        <v>0.5250347222222222</v>
      </c>
      <c r="C956" s="1" t="s">
        <v>156</v>
      </c>
      <c r="D956" s="1" t="s">
        <v>25</v>
      </c>
      <c r="E956" s="1" t="s">
        <v>428</v>
      </c>
      <c r="F956" s="1" t="s">
        <v>90</v>
      </c>
      <c r="G956" s="1" t="s">
        <v>240</v>
      </c>
      <c r="H956" s="1" t="s">
        <v>397</v>
      </c>
      <c r="I956" s="1" t="s">
        <v>169</v>
      </c>
      <c r="J956" s="1">
        <v>112.0</v>
      </c>
      <c r="L956" s="4">
        <f t="shared" si="1"/>
        <v>0.0001157407407</v>
      </c>
    </row>
    <row r="957" ht="15.75" customHeight="1">
      <c r="A957" s="2">
        <v>45495.0</v>
      </c>
      <c r="B957" s="3">
        <v>0.525150462962963</v>
      </c>
      <c r="C957" s="1" t="s">
        <v>370</v>
      </c>
      <c r="D957" s="1" t="s">
        <v>27</v>
      </c>
      <c r="E957" s="1" t="s">
        <v>369</v>
      </c>
      <c r="F957" s="1" t="s">
        <v>29</v>
      </c>
      <c r="G957" s="1" t="s">
        <v>371</v>
      </c>
      <c r="H957" s="1" t="s">
        <v>31</v>
      </c>
      <c r="I957" s="1" t="s">
        <v>136</v>
      </c>
      <c r="J957" s="1">
        <v>112.0</v>
      </c>
      <c r="L957" s="4">
        <f t="shared" si="1"/>
        <v>0.0001157407407</v>
      </c>
    </row>
    <row r="958" ht="15.75" customHeight="1">
      <c r="A958" s="2">
        <v>45495.0</v>
      </c>
      <c r="B958" s="3">
        <v>0.5252662037037037</v>
      </c>
      <c r="C958" s="1" t="s">
        <v>288</v>
      </c>
      <c r="D958" s="1" t="s">
        <v>34</v>
      </c>
      <c r="E958" s="1" t="s">
        <v>423</v>
      </c>
      <c r="F958" s="1" t="s">
        <v>36</v>
      </c>
      <c r="G958" s="1" t="s">
        <v>424</v>
      </c>
      <c r="H958" s="1" t="s">
        <v>38</v>
      </c>
      <c r="I958" s="1" t="s">
        <v>64</v>
      </c>
      <c r="J958" s="1">
        <v>112.0</v>
      </c>
      <c r="L958" s="4">
        <f t="shared" si="1"/>
        <v>0.0001157407407</v>
      </c>
    </row>
    <row r="959" ht="15.75" customHeight="1">
      <c r="A959" s="2">
        <v>45495.0</v>
      </c>
      <c r="B959" s="3">
        <v>0.5253819444444444</v>
      </c>
      <c r="C959" s="1" t="s">
        <v>12</v>
      </c>
      <c r="D959" s="1" t="s">
        <v>13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48</v>
      </c>
      <c r="J959" s="1">
        <v>112.0</v>
      </c>
      <c r="L959" s="4">
        <f t="shared" si="1"/>
        <v>0.0001157407407</v>
      </c>
    </row>
    <row r="960" ht="15.75" customHeight="1">
      <c r="A960" s="2">
        <v>45495.0</v>
      </c>
      <c r="B960" s="3">
        <v>0.5254976851851852</v>
      </c>
      <c r="C960" s="1" t="s">
        <v>288</v>
      </c>
      <c r="D960" s="1" t="s">
        <v>34</v>
      </c>
      <c r="E960" s="1" t="s">
        <v>423</v>
      </c>
      <c r="F960" s="1" t="s">
        <v>36</v>
      </c>
      <c r="G960" s="1" t="s">
        <v>424</v>
      </c>
      <c r="H960" s="1" t="s">
        <v>38</v>
      </c>
      <c r="I960" s="1" t="s">
        <v>136</v>
      </c>
      <c r="J960" s="1">
        <v>112.0</v>
      </c>
      <c r="L960" s="4">
        <f t="shared" si="1"/>
        <v>0.0001157407407</v>
      </c>
    </row>
    <row r="961" ht="15.75" customHeight="1">
      <c r="A961" s="2">
        <v>45495.0</v>
      </c>
      <c r="B961" s="3">
        <v>0.5256134259259259</v>
      </c>
      <c r="C961" s="1" t="s">
        <v>217</v>
      </c>
      <c r="D961" s="1" t="s">
        <v>18</v>
      </c>
      <c r="E961" s="1" t="s">
        <v>466</v>
      </c>
      <c r="F961" s="1" t="s">
        <v>142</v>
      </c>
      <c r="G961" s="1" t="s">
        <v>244</v>
      </c>
      <c r="H961" s="1" t="s">
        <v>357</v>
      </c>
      <c r="I961" s="1" t="s">
        <v>64</v>
      </c>
      <c r="J961" s="1">
        <v>112.0</v>
      </c>
      <c r="L961" s="4">
        <f t="shared" si="1"/>
        <v>0.0001157407407</v>
      </c>
    </row>
    <row r="962" ht="15.75" customHeight="1">
      <c r="A962" s="2">
        <v>45495.0</v>
      </c>
      <c r="B962" s="3">
        <v>0.5257291666666667</v>
      </c>
      <c r="C962" s="1" t="s">
        <v>225</v>
      </c>
      <c r="D962" s="1" t="s">
        <v>226</v>
      </c>
      <c r="E962" s="1" t="s">
        <v>227</v>
      </c>
      <c r="F962" s="1" t="s">
        <v>42</v>
      </c>
      <c r="G962" s="1" t="s">
        <v>228</v>
      </c>
      <c r="H962" s="1" t="s">
        <v>31</v>
      </c>
      <c r="I962" s="1" t="s">
        <v>169</v>
      </c>
      <c r="J962" s="1">
        <v>112.0</v>
      </c>
      <c r="L962" s="4">
        <f t="shared" si="1"/>
        <v>0.0001157407407</v>
      </c>
    </row>
    <row r="963" ht="15.75" customHeight="1">
      <c r="A963" s="2">
        <v>45495.0</v>
      </c>
      <c r="B963" s="3">
        <v>0.5258449074074074</v>
      </c>
      <c r="C963" s="1" t="s">
        <v>244</v>
      </c>
      <c r="D963" s="1" t="s">
        <v>163</v>
      </c>
      <c r="E963" s="1" t="s">
        <v>245</v>
      </c>
      <c r="F963" s="1" t="s">
        <v>132</v>
      </c>
      <c r="G963" s="1" t="s">
        <v>201</v>
      </c>
      <c r="H963" s="1" t="s">
        <v>90</v>
      </c>
      <c r="I963" s="1" t="s">
        <v>169</v>
      </c>
      <c r="J963" s="1">
        <v>112.0</v>
      </c>
      <c r="L963" s="4">
        <f t="shared" si="1"/>
        <v>0.0001157407407</v>
      </c>
    </row>
    <row r="964" ht="15.75" customHeight="1">
      <c r="A964" s="2">
        <v>45495.0</v>
      </c>
      <c r="B964" s="3">
        <v>0.5259606481481481</v>
      </c>
      <c r="C964" s="1" t="s">
        <v>348</v>
      </c>
      <c r="D964" s="1" t="s">
        <v>233</v>
      </c>
      <c r="E964" s="1" t="s">
        <v>349</v>
      </c>
      <c r="F964" s="1" t="s">
        <v>58</v>
      </c>
      <c r="G964" s="1" t="s">
        <v>45</v>
      </c>
      <c r="H964" s="1" t="s">
        <v>22</v>
      </c>
      <c r="I964" s="1" t="s">
        <v>169</v>
      </c>
      <c r="J964" s="1">
        <v>112.0</v>
      </c>
      <c r="L964" s="4">
        <f t="shared" si="1"/>
        <v>0.0001157407407</v>
      </c>
    </row>
    <row r="965" ht="15.75" customHeight="1">
      <c r="A965" s="2">
        <v>45495.0</v>
      </c>
      <c r="B965" s="3">
        <v>0.5260763888888889</v>
      </c>
      <c r="C965" s="1" t="s">
        <v>392</v>
      </c>
      <c r="D965" s="1" t="s">
        <v>393</v>
      </c>
      <c r="E965" s="1" t="s">
        <v>394</v>
      </c>
      <c r="F965" s="1" t="s">
        <v>15</v>
      </c>
      <c r="G965" s="1" t="s">
        <v>395</v>
      </c>
      <c r="H965" s="1" t="s">
        <v>17</v>
      </c>
      <c r="I965" s="1" t="s">
        <v>64</v>
      </c>
      <c r="J965" s="1">
        <v>112.0</v>
      </c>
      <c r="L965" s="4">
        <f t="shared" si="1"/>
        <v>0.0001157407407</v>
      </c>
    </row>
    <row r="966" ht="15.75" customHeight="1">
      <c r="A966" s="2">
        <v>45495.0</v>
      </c>
      <c r="B966" s="3">
        <v>0.5261921296296296</v>
      </c>
      <c r="C966" s="1" t="s">
        <v>377</v>
      </c>
      <c r="D966" s="1" t="s">
        <v>354</v>
      </c>
      <c r="E966" s="1" t="s">
        <v>355</v>
      </c>
      <c r="F966" s="1" t="s">
        <v>42</v>
      </c>
      <c r="G966" s="1" t="s">
        <v>421</v>
      </c>
      <c r="H966" s="1" t="s">
        <v>22</v>
      </c>
      <c r="I966" s="1" t="s">
        <v>169</v>
      </c>
      <c r="J966" s="1">
        <v>112.0</v>
      </c>
      <c r="L966" s="4">
        <f t="shared" si="1"/>
        <v>0.0001157407407</v>
      </c>
    </row>
    <row r="967" ht="15.75" customHeight="1">
      <c r="A967" s="2">
        <v>45495.0</v>
      </c>
      <c r="B967" s="3">
        <v>0.5263078703703704</v>
      </c>
      <c r="C967" s="1" t="s">
        <v>398</v>
      </c>
      <c r="D967" s="1" t="s">
        <v>388</v>
      </c>
      <c r="E967" s="1" t="s">
        <v>384</v>
      </c>
      <c r="F967" s="1" t="s">
        <v>36</v>
      </c>
      <c r="G967" s="1" t="s">
        <v>399</v>
      </c>
      <c r="H967" s="1" t="s">
        <v>38</v>
      </c>
      <c r="I967" s="1" t="s">
        <v>169</v>
      </c>
      <c r="J967" s="1">
        <v>112.0</v>
      </c>
      <c r="L967" s="4">
        <f t="shared" si="1"/>
        <v>0.0001157407407</v>
      </c>
    </row>
    <row r="968" ht="15.75" customHeight="1">
      <c r="A968" s="2">
        <v>45495.0</v>
      </c>
      <c r="B968" s="3">
        <v>0.5264236111111111</v>
      </c>
      <c r="C968" s="1" t="s">
        <v>370</v>
      </c>
      <c r="D968" s="1" t="s">
        <v>27</v>
      </c>
      <c r="E968" s="1" t="s">
        <v>369</v>
      </c>
      <c r="F968" s="1" t="s">
        <v>29</v>
      </c>
      <c r="G968" s="1" t="s">
        <v>371</v>
      </c>
      <c r="H968" s="1" t="s">
        <v>31</v>
      </c>
      <c r="I968" s="1" t="s">
        <v>136</v>
      </c>
      <c r="J968" s="1">
        <v>112.0</v>
      </c>
      <c r="L968" s="4">
        <f t="shared" si="1"/>
        <v>0.0001157407407</v>
      </c>
    </row>
    <row r="969" ht="15.75" customHeight="1">
      <c r="A969" s="2">
        <v>45495.0</v>
      </c>
      <c r="B969" s="3">
        <v>0.5265393518518519</v>
      </c>
      <c r="C969" s="1" t="s">
        <v>395</v>
      </c>
      <c r="D969" s="1" t="s">
        <v>359</v>
      </c>
      <c r="E969" s="1" t="s">
        <v>426</v>
      </c>
      <c r="F969" s="1" t="s">
        <v>88</v>
      </c>
      <c r="G969" s="1" t="s">
        <v>457</v>
      </c>
      <c r="H969" s="1" t="s">
        <v>142</v>
      </c>
      <c r="I969" s="1" t="s">
        <v>136</v>
      </c>
      <c r="J969" s="1">
        <v>112.0</v>
      </c>
      <c r="L969" s="4">
        <f t="shared" si="1"/>
        <v>0.0001157407407</v>
      </c>
    </row>
    <row r="970" ht="15.75" customHeight="1">
      <c r="A970" s="2">
        <v>45495.0</v>
      </c>
      <c r="B970" s="3">
        <v>0.5266550925925926</v>
      </c>
      <c r="C970" s="1" t="s">
        <v>330</v>
      </c>
      <c r="D970" s="1" t="s">
        <v>388</v>
      </c>
      <c r="E970" s="1" t="s">
        <v>386</v>
      </c>
      <c r="F970" s="1" t="s">
        <v>36</v>
      </c>
      <c r="G970" s="1" t="s">
        <v>389</v>
      </c>
      <c r="H970" s="1" t="s">
        <v>381</v>
      </c>
      <c r="I970" s="1" t="s">
        <v>136</v>
      </c>
      <c r="J970" s="1">
        <v>112.0</v>
      </c>
      <c r="L970" s="4">
        <f t="shared" si="1"/>
        <v>0.0001157407407</v>
      </c>
    </row>
    <row r="971" ht="15.75" customHeight="1">
      <c r="A971" s="2">
        <v>45495.0</v>
      </c>
      <c r="B971" s="3">
        <v>0.5267708333333333</v>
      </c>
      <c r="C971" s="1" t="s">
        <v>271</v>
      </c>
      <c r="D971" s="1" t="s">
        <v>378</v>
      </c>
      <c r="E971" s="1" t="s">
        <v>379</v>
      </c>
      <c r="F971" s="1" t="s">
        <v>53</v>
      </c>
      <c r="G971" s="1" t="s">
        <v>380</v>
      </c>
      <c r="H971" s="1" t="s">
        <v>381</v>
      </c>
      <c r="I971" s="1" t="s">
        <v>169</v>
      </c>
      <c r="J971" s="1">
        <v>112.0</v>
      </c>
      <c r="L971" s="4">
        <f t="shared" si="1"/>
        <v>0.0001157407407</v>
      </c>
    </row>
    <row r="972" ht="15.75" customHeight="1">
      <c r="A972" s="2">
        <v>45495.0</v>
      </c>
      <c r="B972" s="3">
        <v>0.5268865740740741</v>
      </c>
      <c r="C972" s="1" t="s">
        <v>319</v>
      </c>
      <c r="D972" s="1" t="s">
        <v>183</v>
      </c>
      <c r="E972" s="1" t="s">
        <v>347</v>
      </c>
      <c r="F972" s="1" t="s">
        <v>58</v>
      </c>
      <c r="G972" s="1" t="s">
        <v>185</v>
      </c>
      <c r="H972" s="1" t="s">
        <v>38</v>
      </c>
      <c r="I972" s="1" t="s">
        <v>136</v>
      </c>
      <c r="J972" s="1">
        <v>112.0</v>
      </c>
      <c r="L972" s="4">
        <f t="shared" si="1"/>
        <v>0.0001157407407</v>
      </c>
    </row>
    <row r="973" ht="15.75" customHeight="1">
      <c r="A973" s="2">
        <v>45495.0</v>
      </c>
      <c r="B973" s="3">
        <v>0.5270023148148147</v>
      </c>
      <c r="C973" s="1" t="s">
        <v>368</v>
      </c>
      <c r="D973" s="1" t="s">
        <v>226</v>
      </c>
      <c r="E973" s="1" t="s">
        <v>369</v>
      </c>
      <c r="F973" s="1" t="s">
        <v>29</v>
      </c>
      <c r="G973" s="1" t="s">
        <v>97</v>
      </c>
      <c r="H973" s="1" t="s">
        <v>31</v>
      </c>
      <c r="I973" s="1" t="s">
        <v>169</v>
      </c>
      <c r="J973" s="1">
        <v>112.0</v>
      </c>
      <c r="L973" s="4">
        <f t="shared" si="1"/>
        <v>0.0001157407407</v>
      </c>
    </row>
    <row r="974" ht="15.75" customHeight="1">
      <c r="A974" s="2">
        <v>45495.0</v>
      </c>
      <c r="B974" s="3">
        <v>0.5271180555555556</v>
      </c>
      <c r="C974" s="1" t="s">
        <v>439</v>
      </c>
      <c r="D974" s="1" t="s">
        <v>233</v>
      </c>
      <c r="E974" s="1" t="s">
        <v>234</v>
      </c>
      <c r="F974" s="1" t="s">
        <v>58</v>
      </c>
      <c r="G974" s="1" t="s">
        <v>304</v>
      </c>
      <c r="H974" s="1" t="s">
        <v>38</v>
      </c>
      <c r="I974" s="1" t="s">
        <v>169</v>
      </c>
      <c r="J974" s="1">
        <v>112.0</v>
      </c>
      <c r="L974" s="4">
        <f t="shared" si="1"/>
        <v>0.0001273148148</v>
      </c>
    </row>
    <row r="975" ht="15.75" customHeight="1">
      <c r="A975" s="2">
        <v>45495.0</v>
      </c>
      <c r="B975" s="3">
        <v>0.5272453703703703</v>
      </c>
      <c r="C975" s="1" t="s">
        <v>16</v>
      </c>
      <c r="D975" s="1" t="s">
        <v>373</v>
      </c>
      <c r="E975" s="1" t="s">
        <v>87</v>
      </c>
      <c r="F975" s="1" t="s">
        <v>132</v>
      </c>
      <c r="G975" s="1" t="s">
        <v>454</v>
      </c>
      <c r="H975" s="1" t="s">
        <v>90</v>
      </c>
      <c r="I975" s="1" t="s">
        <v>64</v>
      </c>
      <c r="J975" s="1">
        <v>112.0</v>
      </c>
      <c r="L975" s="4">
        <f t="shared" si="1"/>
        <v>0.0001157407407</v>
      </c>
    </row>
    <row r="976" ht="15.75" customHeight="1">
      <c r="A976" s="2">
        <v>45495.0</v>
      </c>
      <c r="B976" s="3">
        <v>0.5273611111111111</v>
      </c>
      <c r="C976" s="1" t="s">
        <v>368</v>
      </c>
      <c r="D976" s="1" t="s">
        <v>226</v>
      </c>
      <c r="E976" s="1" t="s">
        <v>369</v>
      </c>
      <c r="F976" s="1" t="s">
        <v>29</v>
      </c>
      <c r="G976" s="1" t="s">
        <v>97</v>
      </c>
      <c r="H976" s="1" t="s">
        <v>31</v>
      </c>
      <c r="I976" s="1" t="s">
        <v>169</v>
      </c>
      <c r="J976" s="1">
        <v>112.0</v>
      </c>
      <c r="L976" s="4">
        <f t="shared" si="1"/>
        <v>0.0001157407407</v>
      </c>
    </row>
    <row r="977" ht="15.75" customHeight="1">
      <c r="A977" s="2">
        <v>45495.0</v>
      </c>
      <c r="B977" s="3">
        <v>0.5274768518518519</v>
      </c>
      <c r="C977" s="1" t="s">
        <v>383</v>
      </c>
      <c r="D977" s="1" t="s">
        <v>34</v>
      </c>
      <c r="E977" s="1" t="s">
        <v>384</v>
      </c>
      <c r="F977" s="1" t="s">
        <v>36</v>
      </c>
      <c r="G977" s="1" t="s">
        <v>220</v>
      </c>
      <c r="H977" s="1" t="s">
        <v>38</v>
      </c>
      <c r="I977" s="1" t="s">
        <v>48</v>
      </c>
      <c r="J977" s="1">
        <v>112.0</v>
      </c>
      <c r="L977" s="4">
        <f t="shared" si="1"/>
        <v>0.0001273148148</v>
      </c>
    </row>
    <row r="978" ht="15.75" customHeight="1">
      <c r="A978" s="2">
        <v>45495.0</v>
      </c>
      <c r="B978" s="3">
        <v>0.5276041666666667</v>
      </c>
      <c r="C978" s="1" t="s">
        <v>377</v>
      </c>
      <c r="D978" s="1" t="s">
        <v>354</v>
      </c>
      <c r="E978" s="1" t="s">
        <v>355</v>
      </c>
      <c r="F978" s="1" t="s">
        <v>42</v>
      </c>
      <c r="G978" s="1" t="s">
        <v>421</v>
      </c>
      <c r="H978" s="1" t="s">
        <v>22</v>
      </c>
      <c r="I978" s="1" t="s">
        <v>64</v>
      </c>
      <c r="J978" s="1">
        <v>112.0</v>
      </c>
      <c r="L978" s="4">
        <f t="shared" si="1"/>
        <v>0.0001157407407</v>
      </c>
    </row>
    <row r="979" ht="15.75" customHeight="1">
      <c r="A979" s="2">
        <v>45495.0</v>
      </c>
      <c r="B979" s="3">
        <v>0.5277199074074074</v>
      </c>
      <c r="C979" s="1" t="s">
        <v>353</v>
      </c>
      <c r="D979" s="1" t="s">
        <v>354</v>
      </c>
      <c r="E979" s="1" t="s">
        <v>355</v>
      </c>
      <c r="F979" s="1" t="s">
        <v>58</v>
      </c>
      <c r="G979" s="1" t="s">
        <v>50</v>
      </c>
      <c r="H979" s="1" t="s">
        <v>22</v>
      </c>
      <c r="I979" s="1" t="s">
        <v>169</v>
      </c>
      <c r="J979" s="1">
        <v>112.0</v>
      </c>
      <c r="L979" s="4">
        <f t="shared" si="1"/>
        <v>0.0001157407407</v>
      </c>
    </row>
    <row r="980" ht="15.75" customHeight="1">
      <c r="A980" s="2">
        <v>45495.0</v>
      </c>
      <c r="B980" s="3">
        <v>0.5278356481481482</v>
      </c>
      <c r="C980" s="1" t="s">
        <v>342</v>
      </c>
      <c r="D980" s="1" t="s">
        <v>40</v>
      </c>
      <c r="E980" s="1" t="s">
        <v>41</v>
      </c>
      <c r="F980" s="1" t="s">
        <v>42</v>
      </c>
      <c r="G980" s="1" t="s">
        <v>187</v>
      </c>
      <c r="H980" s="1" t="s">
        <v>22</v>
      </c>
      <c r="I980" s="1" t="s">
        <v>169</v>
      </c>
      <c r="J980" s="1">
        <v>112.0</v>
      </c>
      <c r="L980" s="4">
        <f t="shared" si="1"/>
        <v>0.0001041666667</v>
      </c>
    </row>
    <row r="981" ht="15.75" customHeight="1">
      <c r="A981" s="2">
        <v>45495.0</v>
      </c>
      <c r="B981" s="3">
        <v>0.5279398148148148</v>
      </c>
      <c r="C981" s="1" t="s">
        <v>439</v>
      </c>
      <c r="D981" s="1" t="s">
        <v>233</v>
      </c>
      <c r="E981" s="1" t="s">
        <v>234</v>
      </c>
      <c r="F981" s="1" t="s">
        <v>58</v>
      </c>
      <c r="G981" s="1" t="s">
        <v>304</v>
      </c>
      <c r="H981" s="1" t="s">
        <v>38</v>
      </c>
      <c r="I981" s="1" t="s">
        <v>64</v>
      </c>
      <c r="J981" s="1">
        <v>112.0</v>
      </c>
      <c r="L981" s="4">
        <f t="shared" si="1"/>
        <v>0.0001157407407</v>
      </c>
    </row>
    <row r="982" ht="15.75" customHeight="1">
      <c r="A982" s="2">
        <v>45495.0</v>
      </c>
      <c r="B982" s="3">
        <v>0.5280555555555556</v>
      </c>
      <c r="C982" s="1" t="s">
        <v>377</v>
      </c>
      <c r="D982" s="1" t="s">
        <v>354</v>
      </c>
      <c r="E982" s="1" t="s">
        <v>355</v>
      </c>
      <c r="F982" s="1" t="s">
        <v>42</v>
      </c>
      <c r="G982" s="1" t="s">
        <v>421</v>
      </c>
      <c r="H982" s="1" t="s">
        <v>22</v>
      </c>
      <c r="I982" s="1" t="s">
        <v>136</v>
      </c>
      <c r="J982" s="1">
        <v>112.0</v>
      </c>
      <c r="L982" s="4">
        <f t="shared" si="1"/>
        <v>0.0001157407407</v>
      </c>
    </row>
    <row r="983" ht="15.75" customHeight="1">
      <c r="A983" s="2">
        <v>45495.0</v>
      </c>
      <c r="B983" s="3">
        <v>0.5281712962962963</v>
      </c>
      <c r="C983" s="1" t="s">
        <v>382</v>
      </c>
      <c r="D983" s="1" t="s">
        <v>151</v>
      </c>
      <c r="E983" s="1" t="s">
        <v>241</v>
      </c>
      <c r="F983" s="1" t="s">
        <v>29</v>
      </c>
      <c r="G983" s="1" t="s">
        <v>153</v>
      </c>
      <c r="H983" s="1" t="s">
        <v>31</v>
      </c>
      <c r="I983" s="1" t="s">
        <v>64</v>
      </c>
      <c r="J983" s="1">
        <v>112.0</v>
      </c>
      <c r="L983" s="4">
        <f t="shared" si="1"/>
        <v>0.0001157407407</v>
      </c>
    </row>
    <row r="984" ht="15.75" customHeight="1">
      <c r="A984" s="2">
        <v>45495.0</v>
      </c>
      <c r="B984" s="3">
        <v>0.528287037037037</v>
      </c>
      <c r="C984" s="1" t="s">
        <v>288</v>
      </c>
      <c r="D984" s="1" t="s">
        <v>34</v>
      </c>
      <c r="E984" s="1" t="s">
        <v>423</v>
      </c>
      <c r="F984" s="1" t="s">
        <v>36</v>
      </c>
      <c r="G984" s="1" t="s">
        <v>424</v>
      </c>
      <c r="H984" s="1" t="s">
        <v>38</v>
      </c>
      <c r="I984" s="1" t="s">
        <v>64</v>
      </c>
      <c r="J984" s="1">
        <v>112.0</v>
      </c>
      <c r="L984" s="4">
        <f t="shared" si="1"/>
        <v>0.0001157407407</v>
      </c>
    </row>
    <row r="985" ht="15.75" customHeight="1">
      <c r="A985" s="2">
        <v>45495.0</v>
      </c>
      <c r="B985" s="3">
        <v>0.5284027777777778</v>
      </c>
      <c r="C985" s="1" t="s">
        <v>193</v>
      </c>
      <c r="D985" s="1" t="s">
        <v>163</v>
      </c>
      <c r="E985" s="1" t="s">
        <v>164</v>
      </c>
      <c r="F985" s="1" t="s">
        <v>132</v>
      </c>
      <c r="G985" s="1" t="s">
        <v>194</v>
      </c>
      <c r="H985" s="1" t="s">
        <v>90</v>
      </c>
      <c r="I985" s="1" t="s">
        <v>169</v>
      </c>
      <c r="J985" s="1">
        <v>112.0</v>
      </c>
      <c r="L985" s="4">
        <f t="shared" si="1"/>
        <v>0.0001157407407</v>
      </c>
    </row>
    <row r="986" ht="15.75" customHeight="1">
      <c r="A986" s="2">
        <v>45495.0</v>
      </c>
      <c r="B986" s="3">
        <v>0.5285185185185185</v>
      </c>
      <c r="C986" s="1" t="s">
        <v>452</v>
      </c>
      <c r="D986" s="1" t="s">
        <v>373</v>
      </c>
      <c r="E986" s="1" t="s">
        <v>453</v>
      </c>
      <c r="F986" s="1" t="s">
        <v>132</v>
      </c>
      <c r="G986" s="1" t="s">
        <v>166</v>
      </c>
      <c r="H986" s="1" t="s">
        <v>90</v>
      </c>
      <c r="I986" s="1" t="s">
        <v>136</v>
      </c>
      <c r="J986" s="1">
        <v>112.0</v>
      </c>
      <c r="L986" s="4">
        <f t="shared" si="1"/>
        <v>0.0001273148148</v>
      </c>
    </row>
    <row r="987" ht="15.75" customHeight="1">
      <c r="A987" s="2">
        <v>45495.0</v>
      </c>
      <c r="B987" s="3">
        <v>0.5286458333333334</v>
      </c>
      <c r="C987" s="1" t="s">
        <v>50</v>
      </c>
      <c r="D987" s="1" t="s">
        <v>51</v>
      </c>
      <c r="E987" s="1" t="s">
        <v>47</v>
      </c>
      <c r="F987" s="1" t="s">
        <v>48</v>
      </c>
      <c r="G987" s="1" t="s">
        <v>52</v>
      </c>
      <c r="H987" s="1" t="s">
        <v>53</v>
      </c>
      <c r="I987" s="1" t="s">
        <v>64</v>
      </c>
      <c r="J987" s="1">
        <v>112.0</v>
      </c>
      <c r="L987" s="4">
        <f t="shared" si="1"/>
        <v>0.0001157407407</v>
      </c>
    </row>
    <row r="988" ht="15.75" customHeight="1">
      <c r="A988" s="2">
        <v>45495.0</v>
      </c>
      <c r="B988" s="3">
        <v>0.5287615740740741</v>
      </c>
      <c r="C988" s="1" t="s">
        <v>319</v>
      </c>
      <c r="D988" s="1" t="s">
        <v>183</v>
      </c>
      <c r="E988" s="1" t="s">
        <v>347</v>
      </c>
      <c r="F988" s="1" t="s">
        <v>58</v>
      </c>
      <c r="G988" s="1" t="s">
        <v>185</v>
      </c>
      <c r="H988" s="1" t="s">
        <v>38</v>
      </c>
      <c r="I988" s="1" t="s">
        <v>169</v>
      </c>
      <c r="J988" s="1">
        <v>112.0</v>
      </c>
      <c r="L988" s="4">
        <f t="shared" si="1"/>
        <v>0.0001157407407</v>
      </c>
    </row>
    <row r="989" ht="15.75" customHeight="1">
      <c r="A989" s="2">
        <v>45495.0</v>
      </c>
      <c r="B989" s="3">
        <v>0.5288773148148148</v>
      </c>
      <c r="C989" s="1" t="s">
        <v>240</v>
      </c>
      <c r="D989" s="1" t="s">
        <v>27</v>
      </c>
      <c r="E989" s="1" t="s">
        <v>241</v>
      </c>
      <c r="F989" s="1" t="s">
        <v>29</v>
      </c>
      <c r="G989" s="1" t="s">
        <v>195</v>
      </c>
      <c r="H989" s="1" t="s">
        <v>31</v>
      </c>
      <c r="I989" s="1" t="s">
        <v>169</v>
      </c>
      <c r="J989" s="1">
        <v>112.0</v>
      </c>
      <c r="L989" s="4">
        <f t="shared" si="1"/>
        <v>0.0001157407407</v>
      </c>
    </row>
    <row r="990" ht="15.75" customHeight="1">
      <c r="A990" s="2">
        <v>45495.0</v>
      </c>
      <c r="B990" s="3">
        <v>0.5289930555555555</v>
      </c>
      <c r="C990" s="1" t="s">
        <v>383</v>
      </c>
      <c r="D990" s="1" t="s">
        <v>34</v>
      </c>
      <c r="E990" s="1" t="s">
        <v>384</v>
      </c>
      <c r="F990" s="1" t="s">
        <v>36</v>
      </c>
      <c r="G990" s="1" t="s">
        <v>220</v>
      </c>
      <c r="H990" s="1" t="s">
        <v>38</v>
      </c>
      <c r="I990" s="1" t="s">
        <v>169</v>
      </c>
      <c r="J990" s="1">
        <v>112.0</v>
      </c>
      <c r="L990" s="4">
        <f t="shared" si="1"/>
        <v>0.0001157407407</v>
      </c>
    </row>
    <row r="991" ht="15.75" customHeight="1">
      <c r="A991" s="2">
        <v>45495.0</v>
      </c>
      <c r="B991" s="3">
        <v>0.5291087962962963</v>
      </c>
      <c r="C991" s="1" t="s">
        <v>225</v>
      </c>
      <c r="D991" s="1" t="s">
        <v>226</v>
      </c>
      <c r="E991" s="1" t="s">
        <v>227</v>
      </c>
      <c r="F991" s="1" t="s">
        <v>42</v>
      </c>
      <c r="G991" s="1" t="s">
        <v>228</v>
      </c>
      <c r="H991" s="1" t="s">
        <v>31</v>
      </c>
      <c r="I991" s="1" t="s">
        <v>48</v>
      </c>
      <c r="J991" s="1">
        <v>112.0</v>
      </c>
      <c r="L991" s="4">
        <f t="shared" si="1"/>
        <v>0.0001157407407</v>
      </c>
    </row>
    <row r="992" ht="15.75" customHeight="1">
      <c r="A992" s="2">
        <v>45495.0</v>
      </c>
      <c r="B992" s="3">
        <v>0.5292245370370371</v>
      </c>
      <c r="C992" s="1" t="s">
        <v>279</v>
      </c>
      <c r="D992" s="1" t="s">
        <v>405</v>
      </c>
      <c r="E992" s="1" t="s">
        <v>409</v>
      </c>
      <c r="F992" s="1" t="s">
        <v>15</v>
      </c>
      <c r="G992" s="1" t="s">
        <v>266</v>
      </c>
      <c r="H992" s="1" t="s">
        <v>17</v>
      </c>
      <c r="I992" s="1" t="s">
        <v>64</v>
      </c>
      <c r="J992" s="1">
        <v>112.0</v>
      </c>
      <c r="L992" s="4">
        <f t="shared" si="1"/>
        <v>0.0001273148148</v>
      </c>
    </row>
    <row r="993" ht="15.75" customHeight="1">
      <c r="A993" s="2">
        <v>45495.0</v>
      </c>
      <c r="B993" s="3">
        <v>0.5293518518518519</v>
      </c>
      <c r="C993" s="1" t="s">
        <v>16</v>
      </c>
      <c r="D993" s="1" t="s">
        <v>373</v>
      </c>
      <c r="E993" s="1" t="s">
        <v>87</v>
      </c>
      <c r="F993" s="1" t="s">
        <v>132</v>
      </c>
      <c r="G993" s="1" t="s">
        <v>454</v>
      </c>
      <c r="H993" s="1" t="s">
        <v>90</v>
      </c>
      <c r="I993" s="1" t="s">
        <v>64</v>
      </c>
      <c r="J993" s="1">
        <v>112.0</v>
      </c>
      <c r="L993" s="4">
        <f t="shared" si="1"/>
        <v>0.0001273148148</v>
      </c>
    </row>
    <row r="994" ht="15.75" customHeight="1">
      <c r="A994" s="2">
        <v>45495.0</v>
      </c>
      <c r="B994" s="3">
        <v>0.5294791666666666</v>
      </c>
      <c r="C994" s="1" t="s">
        <v>240</v>
      </c>
      <c r="D994" s="1" t="s">
        <v>27</v>
      </c>
      <c r="E994" s="1" t="s">
        <v>241</v>
      </c>
      <c r="F994" s="1" t="s">
        <v>29</v>
      </c>
      <c r="G994" s="1" t="s">
        <v>195</v>
      </c>
      <c r="H994" s="1" t="s">
        <v>31</v>
      </c>
      <c r="I994" s="1" t="s">
        <v>64</v>
      </c>
      <c r="J994" s="1">
        <v>112.0</v>
      </c>
      <c r="L994" s="4">
        <f t="shared" si="1"/>
        <v>0.0001273148148</v>
      </c>
    </row>
    <row r="995" ht="15.75" customHeight="1">
      <c r="A995" s="2">
        <v>45495.0</v>
      </c>
      <c r="B995" s="3">
        <v>0.5296064814814815</v>
      </c>
      <c r="C995" s="1" t="s">
        <v>232</v>
      </c>
      <c r="D995" s="1" t="s">
        <v>233</v>
      </c>
      <c r="E995" s="1" t="s">
        <v>234</v>
      </c>
      <c r="F995" s="1" t="s">
        <v>58</v>
      </c>
      <c r="G995" s="1" t="s">
        <v>235</v>
      </c>
      <c r="H995" s="1" t="s">
        <v>22</v>
      </c>
      <c r="I995" s="1" t="s">
        <v>136</v>
      </c>
      <c r="J995" s="1">
        <v>112.0</v>
      </c>
      <c r="L995" s="4">
        <f t="shared" si="1"/>
        <v>0.0001273148148</v>
      </c>
    </row>
    <row r="996" ht="15.75" customHeight="1">
      <c r="A996" s="2">
        <v>45495.0</v>
      </c>
      <c r="B996" s="3">
        <v>0.5297337962962964</v>
      </c>
      <c r="C996" s="1" t="s">
        <v>288</v>
      </c>
      <c r="D996" s="1" t="s">
        <v>34</v>
      </c>
      <c r="E996" s="1" t="s">
        <v>423</v>
      </c>
      <c r="F996" s="1" t="s">
        <v>36</v>
      </c>
      <c r="G996" s="1" t="s">
        <v>424</v>
      </c>
      <c r="H996" s="1" t="s">
        <v>38</v>
      </c>
      <c r="I996" s="1" t="s">
        <v>48</v>
      </c>
      <c r="J996" s="1">
        <v>112.0</v>
      </c>
      <c r="L996" s="4">
        <f t="shared" si="1"/>
        <v>0.0001273148148</v>
      </c>
    </row>
    <row r="997" ht="15.75" customHeight="1">
      <c r="A997" s="2">
        <v>45495.0</v>
      </c>
      <c r="B997" s="3">
        <v>0.5298611111111111</v>
      </c>
      <c r="C997" s="1" t="s">
        <v>150</v>
      </c>
      <c r="D997" s="1" t="s">
        <v>151</v>
      </c>
      <c r="E997" s="1" t="s">
        <v>152</v>
      </c>
      <c r="F997" s="1" t="s">
        <v>29</v>
      </c>
      <c r="G997" s="1" t="s">
        <v>153</v>
      </c>
      <c r="H997" s="1" t="s">
        <v>31</v>
      </c>
      <c r="I997" s="1" t="s">
        <v>169</v>
      </c>
      <c r="J997" s="1">
        <v>112.0</v>
      </c>
      <c r="L997" s="4">
        <f t="shared" si="1"/>
        <v>0.0001273148148</v>
      </c>
    </row>
    <row r="998" ht="15.75" customHeight="1">
      <c r="A998" s="2">
        <v>45495.0</v>
      </c>
      <c r="B998" s="3">
        <v>0.5299884259259259</v>
      </c>
      <c r="C998" s="1" t="s">
        <v>383</v>
      </c>
      <c r="D998" s="1" t="s">
        <v>34</v>
      </c>
      <c r="E998" s="1" t="s">
        <v>384</v>
      </c>
      <c r="F998" s="1" t="s">
        <v>36</v>
      </c>
      <c r="G998" s="1" t="s">
        <v>220</v>
      </c>
      <c r="H998" s="1" t="s">
        <v>38</v>
      </c>
      <c r="I998" s="1" t="s">
        <v>169</v>
      </c>
      <c r="J998" s="1">
        <v>112.0</v>
      </c>
      <c r="L998" s="4">
        <f t="shared" si="1"/>
        <v>0.0001273148148</v>
      </c>
    </row>
    <row r="999" ht="15.75" customHeight="1">
      <c r="A999" s="2">
        <v>45495.0</v>
      </c>
      <c r="B999" s="3">
        <v>0.5301157407407407</v>
      </c>
      <c r="C999" s="1" t="s">
        <v>162</v>
      </c>
      <c r="D999" s="1" t="s">
        <v>163</v>
      </c>
      <c r="E999" s="1" t="s">
        <v>164</v>
      </c>
      <c r="F999" s="1" t="s">
        <v>132</v>
      </c>
      <c r="G999" s="1" t="s">
        <v>165</v>
      </c>
      <c r="H999" s="1" t="s">
        <v>90</v>
      </c>
      <c r="I999" s="1" t="s">
        <v>64</v>
      </c>
      <c r="J999" s="1">
        <v>112.0</v>
      </c>
      <c r="L999" s="4">
        <f t="shared" si="1"/>
        <v>0.0001273148148</v>
      </c>
    </row>
    <row r="1000" ht="15.75" customHeight="1">
      <c r="A1000" s="2">
        <v>45495.0</v>
      </c>
      <c r="B1000" s="3">
        <v>0.5302430555555556</v>
      </c>
      <c r="C1000" s="1" t="s">
        <v>382</v>
      </c>
      <c r="D1000" s="1" t="s">
        <v>151</v>
      </c>
      <c r="E1000" s="1" t="s">
        <v>241</v>
      </c>
      <c r="F1000" s="1" t="s">
        <v>29</v>
      </c>
      <c r="G1000" s="1" t="s">
        <v>153</v>
      </c>
      <c r="H1000" s="1" t="s">
        <v>31</v>
      </c>
      <c r="I1000" s="1" t="s">
        <v>169</v>
      </c>
      <c r="J1000" s="1">
        <v>112.0</v>
      </c>
      <c r="L1000" s="4">
        <f t="shared" si="1"/>
        <v>0.0001273148148</v>
      </c>
    </row>
    <row r="1001" ht="15.75" customHeight="1">
      <c r="A1001" s="2">
        <v>45495.0</v>
      </c>
      <c r="B1001" s="3">
        <v>0.5303703703703704</v>
      </c>
      <c r="C1001" s="1" t="s">
        <v>383</v>
      </c>
      <c r="D1001" s="1" t="s">
        <v>34</v>
      </c>
      <c r="E1001" s="1" t="s">
        <v>384</v>
      </c>
      <c r="F1001" s="1" t="s">
        <v>36</v>
      </c>
      <c r="G1001" s="1" t="s">
        <v>220</v>
      </c>
      <c r="H1001" s="1" t="s">
        <v>38</v>
      </c>
      <c r="I1001" s="1" t="s">
        <v>48</v>
      </c>
      <c r="J1001" s="1">
        <v>112.0</v>
      </c>
      <c r="L1001" s="4">
        <f t="shared" si="1"/>
        <v>0.0001157407407</v>
      </c>
    </row>
    <row r="1002" ht="15.75" customHeight="1">
      <c r="A1002" s="2">
        <v>45495.0</v>
      </c>
      <c r="B1002" s="3">
        <v>0.5304861111111111</v>
      </c>
      <c r="C1002" s="1" t="s">
        <v>240</v>
      </c>
      <c r="D1002" s="1" t="s">
        <v>27</v>
      </c>
      <c r="E1002" s="1" t="s">
        <v>241</v>
      </c>
      <c r="F1002" s="1" t="s">
        <v>29</v>
      </c>
      <c r="G1002" s="1" t="s">
        <v>195</v>
      </c>
      <c r="H1002" s="1" t="s">
        <v>31</v>
      </c>
      <c r="I1002" s="1" t="s">
        <v>48</v>
      </c>
      <c r="J1002" s="1">
        <v>112.0</v>
      </c>
      <c r="L1002" s="4">
        <f t="shared" si="1"/>
        <v>0.0001157407407</v>
      </c>
    </row>
    <row r="1003" ht="15.75" customHeight="1">
      <c r="A1003" s="2">
        <v>45495.0</v>
      </c>
      <c r="B1003" s="3">
        <v>0.5306018518518518</v>
      </c>
      <c r="C1003" s="1" t="s">
        <v>368</v>
      </c>
      <c r="D1003" s="1" t="s">
        <v>226</v>
      </c>
      <c r="E1003" s="1" t="s">
        <v>369</v>
      </c>
      <c r="F1003" s="1" t="s">
        <v>29</v>
      </c>
      <c r="G1003" s="1" t="s">
        <v>97</v>
      </c>
      <c r="H1003" s="1" t="s">
        <v>31</v>
      </c>
      <c r="I1003" s="1" t="s">
        <v>48</v>
      </c>
      <c r="J1003" s="1">
        <v>112.0</v>
      </c>
      <c r="L1003" s="4">
        <f t="shared" si="1"/>
        <v>0.0001157407407</v>
      </c>
    </row>
    <row r="1004" ht="15.75" customHeight="1">
      <c r="A1004" s="2">
        <v>45495.0</v>
      </c>
      <c r="B1004" s="3">
        <v>0.5307175925925925</v>
      </c>
      <c r="C1004" s="1" t="s">
        <v>150</v>
      </c>
      <c r="D1004" s="1" t="s">
        <v>151</v>
      </c>
      <c r="E1004" s="1" t="s">
        <v>152</v>
      </c>
      <c r="F1004" s="1" t="s">
        <v>29</v>
      </c>
      <c r="G1004" s="1" t="s">
        <v>153</v>
      </c>
      <c r="H1004" s="1" t="s">
        <v>31</v>
      </c>
      <c r="I1004" s="1" t="s">
        <v>64</v>
      </c>
      <c r="J1004" s="1">
        <v>112.0</v>
      </c>
      <c r="L1004" s="4">
        <f t="shared" si="1"/>
        <v>0.0001157407407</v>
      </c>
    </row>
    <row r="1005" ht="15.75" customHeight="1">
      <c r="A1005" s="2">
        <v>45495.0</v>
      </c>
      <c r="B1005" s="3">
        <v>0.5308333333333334</v>
      </c>
      <c r="C1005" s="1" t="s">
        <v>377</v>
      </c>
      <c r="D1005" s="1" t="s">
        <v>354</v>
      </c>
      <c r="E1005" s="1" t="s">
        <v>355</v>
      </c>
      <c r="F1005" s="1" t="s">
        <v>42</v>
      </c>
      <c r="G1005" s="1" t="s">
        <v>421</v>
      </c>
      <c r="H1005" s="1" t="s">
        <v>22</v>
      </c>
      <c r="I1005" s="1" t="s">
        <v>169</v>
      </c>
      <c r="J1005" s="1">
        <v>112.0</v>
      </c>
      <c r="L1005" s="4">
        <f t="shared" si="1"/>
        <v>0.0001157407407</v>
      </c>
    </row>
    <row r="1006" ht="15.75" customHeight="1">
      <c r="A1006" s="2">
        <v>45495.0</v>
      </c>
      <c r="B1006" s="3">
        <v>0.5309490740740741</v>
      </c>
      <c r="C1006" s="1" t="s">
        <v>16</v>
      </c>
      <c r="D1006" s="1" t="s">
        <v>373</v>
      </c>
      <c r="E1006" s="1" t="s">
        <v>87</v>
      </c>
      <c r="F1006" s="1" t="s">
        <v>132</v>
      </c>
      <c r="G1006" s="1" t="s">
        <v>454</v>
      </c>
      <c r="H1006" s="1" t="s">
        <v>90</v>
      </c>
      <c r="I1006" s="1" t="s">
        <v>64</v>
      </c>
      <c r="J1006" s="1">
        <v>112.0</v>
      </c>
      <c r="L1006" s="4">
        <f t="shared" si="1"/>
        <v>0.0001157407407</v>
      </c>
    </row>
    <row r="1007" ht="15.75" customHeight="1">
      <c r="A1007" s="2">
        <v>45495.0</v>
      </c>
      <c r="B1007" s="3">
        <v>0.5310648148148148</v>
      </c>
      <c r="C1007" s="1" t="s">
        <v>244</v>
      </c>
      <c r="D1007" s="1" t="s">
        <v>163</v>
      </c>
      <c r="E1007" s="1" t="s">
        <v>245</v>
      </c>
      <c r="F1007" s="1" t="s">
        <v>132</v>
      </c>
      <c r="G1007" s="1" t="s">
        <v>201</v>
      </c>
      <c r="H1007" s="1" t="s">
        <v>90</v>
      </c>
      <c r="I1007" s="1" t="s">
        <v>169</v>
      </c>
      <c r="J1007" s="1">
        <v>112.0</v>
      </c>
      <c r="L1007" s="4">
        <f t="shared" si="1"/>
        <v>0.0001157407407</v>
      </c>
    </row>
    <row r="1008" ht="15.75" customHeight="1">
      <c r="A1008" s="2">
        <v>45495.0</v>
      </c>
      <c r="B1008" s="3">
        <v>0.5311805555555555</v>
      </c>
      <c r="C1008" s="1" t="s">
        <v>240</v>
      </c>
      <c r="D1008" s="1" t="s">
        <v>27</v>
      </c>
      <c r="E1008" s="1" t="s">
        <v>241</v>
      </c>
      <c r="F1008" s="1" t="s">
        <v>29</v>
      </c>
      <c r="G1008" s="1" t="s">
        <v>195</v>
      </c>
      <c r="H1008" s="1" t="s">
        <v>31</v>
      </c>
      <c r="I1008" s="1" t="s">
        <v>64</v>
      </c>
      <c r="J1008" s="1">
        <v>112.0</v>
      </c>
      <c r="L1008" s="4">
        <f t="shared" si="1"/>
        <v>0.0001157407407</v>
      </c>
    </row>
    <row r="1009" ht="15.75" customHeight="1">
      <c r="A1009" s="2">
        <v>45495.0</v>
      </c>
      <c r="B1009" s="3">
        <v>0.5312962962962963</v>
      </c>
      <c r="C1009" s="1" t="s">
        <v>377</v>
      </c>
      <c r="D1009" s="1" t="s">
        <v>354</v>
      </c>
      <c r="E1009" s="1" t="s">
        <v>355</v>
      </c>
      <c r="F1009" s="1" t="s">
        <v>42</v>
      </c>
      <c r="G1009" s="1" t="s">
        <v>421</v>
      </c>
      <c r="H1009" s="1" t="s">
        <v>22</v>
      </c>
      <c r="I1009" s="1" t="s">
        <v>169</v>
      </c>
      <c r="J1009" s="1">
        <v>112.0</v>
      </c>
      <c r="L1009" s="4">
        <f t="shared" si="1"/>
        <v>0.0001157407407</v>
      </c>
    </row>
    <row r="1010" ht="15.75" customHeight="1">
      <c r="A1010" s="2">
        <v>45495.0</v>
      </c>
      <c r="B1010" s="3">
        <v>0.5314120370370371</v>
      </c>
      <c r="C1010" s="1" t="s">
        <v>370</v>
      </c>
      <c r="D1010" s="1" t="s">
        <v>27</v>
      </c>
      <c r="E1010" s="1" t="s">
        <v>369</v>
      </c>
      <c r="F1010" s="1" t="s">
        <v>29</v>
      </c>
      <c r="G1010" s="1" t="s">
        <v>371</v>
      </c>
      <c r="H1010" s="1" t="s">
        <v>31</v>
      </c>
      <c r="I1010" s="1" t="s">
        <v>64</v>
      </c>
      <c r="J1010" s="1">
        <v>112.0</v>
      </c>
      <c r="L1010" s="4">
        <f t="shared" si="1"/>
        <v>0.0001157407407</v>
      </c>
    </row>
    <row r="1011" ht="15.75" customHeight="1">
      <c r="A1011" s="2">
        <v>45495.0</v>
      </c>
      <c r="B1011" s="3">
        <v>0.5315277777777777</v>
      </c>
      <c r="C1011" s="1" t="s">
        <v>353</v>
      </c>
      <c r="D1011" s="1" t="s">
        <v>354</v>
      </c>
      <c r="E1011" s="1" t="s">
        <v>355</v>
      </c>
      <c r="F1011" s="1" t="s">
        <v>58</v>
      </c>
      <c r="G1011" s="1" t="s">
        <v>50</v>
      </c>
      <c r="H1011" s="1" t="s">
        <v>22</v>
      </c>
      <c r="I1011" s="1" t="s">
        <v>169</v>
      </c>
      <c r="J1011" s="1">
        <v>112.0</v>
      </c>
      <c r="L1011" s="4">
        <f t="shared" si="1"/>
        <v>0.0001157407407</v>
      </c>
    </row>
    <row r="1012" ht="15.75" customHeight="1">
      <c r="A1012" s="2">
        <v>45495.0</v>
      </c>
      <c r="B1012" s="3">
        <v>0.5316435185185185</v>
      </c>
      <c r="C1012" s="1" t="s">
        <v>353</v>
      </c>
      <c r="D1012" s="1" t="s">
        <v>354</v>
      </c>
      <c r="E1012" s="1" t="s">
        <v>355</v>
      </c>
      <c r="F1012" s="1" t="s">
        <v>58</v>
      </c>
      <c r="G1012" s="1" t="s">
        <v>50</v>
      </c>
      <c r="H1012" s="1" t="s">
        <v>22</v>
      </c>
      <c r="I1012" s="1" t="s">
        <v>64</v>
      </c>
      <c r="J1012" s="1">
        <v>112.0</v>
      </c>
      <c r="L1012" s="4">
        <f t="shared" si="1"/>
        <v>0.0001157407407</v>
      </c>
    </row>
    <row r="1013" ht="15.75" customHeight="1">
      <c r="A1013" s="2">
        <v>45495.0</v>
      </c>
      <c r="B1013" s="3">
        <v>0.5317592592592593</v>
      </c>
      <c r="C1013" s="1" t="s">
        <v>26</v>
      </c>
      <c r="D1013" s="1" t="s">
        <v>27</v>
      </c>
      <c r="E1013" s="1" t="s">
        <v>28</v>
      </c>
      <c r="F1013" s="1" t="s">
        <v>29</v>
      </c>
      <c r="G1013" s="1" t="s">
        <v>30</v>
      </c>
      <c r="H1013" s="1" t="s">
        <v>31</v>
      </c>
      <c r="I1013" s="1" t="s">
        <v>169</v>
      </c>
      <c r="J1013" s="1">
        <v>112.0</v>
      </c>
      <c r="L1013" s="4">
        <f t="shared" si="1"/>
        <v>0.0001157407407</v>
      </c>
    </row>
    <row r="1014" ht="15.75" customHeight="1">
      <c r="A1014" s="2">
        <v>45495.0</v>
      </c>
      <c r="B1014" s="3">
        <v>0.531875</v>
      </c>
      <c r="C1014" s="1" t="s">
        <v>368</v>
      </c>
      <c r="D1014" s="1" t="s">
        <v>226</v>
      </c>
      <c r="E1014" s="1" t="s">
        <v>369</v>
      </c>
      <c r="F1014" s="1" t="s">
        <v>29</v>
      </c>
      <c r="G1014" s="1" t="s">
        <v>97</v>
      </c>
      <c r="H1014" s="1" t="s">
        <v>31</v>
      </c>
      <c r="I1014" s="1" t="s">
        <v>169</v>
      </c>
      <c r="J1014" s="1">
        <v>112.0</v>
      </c>
      <c r="L1014" s="4">
        <f t="shared" si="1"/>
        <v>0.0001157407407</v>
      </c>
    </row>
    <row r="1015" ht="15.75" customHeight="1">
      <c r="A1015" s="2">
        <v>45495.0</v>
      </c>
      <c r="B1015" s="3">
        <v>0.5319907407407407</v>
      </c>
      <c r="C1015" s="1" t="s">
        <v>383</v>
      </c>
      <c r="D1015" s="1" t="s">
        <v>34</v>
      </c>
      <c r="E1015" s="1" t="s">
        <v>384</v>
      </c>
      <c r="F1015" s="1" t="s">
        <v>36</v>
      </c>
      <c r="G1015" s="1" t="s">
        <v>220</v>
      </c>
      <c r="H1015" s="1" t="s">
        <v>38</v>
      </c>
      <c r="I1015" s="1" t="s">
        <v>48</v>
      </c>
      <c r="J1015" s="1">
        <v>112.0</v>
      </c>
      <c r="L1015" s="4">
        <f t="shared" si="1"/>
        <v>0.0001157407407</v>
      </c>
    </row>
    <row r="1016" ht="15.75" customHeight="1">
      <c r="A1016" s="2">
        <v>45495.0</v>
      </c>
      <c r="B1016" s="3">
        <v>0.5321064814814814</v>
      </c>
      <c r="C1016" s="1" t="s">
        <v>382</v>
      </c>
      <c r="D1016" s="1" t="s">
        <v>151</v>
      </c>
      <c r="E1016" s="1" t="s">
        <v>241</v>
      </c>
      <c r="F1016" s="1" t="s">
        <v>29</v>
      </c>
      <c r="G1016" s="1" t="s">
        <v>153</v>
      </c>
      <c r="H1016" s="1" t="s">
        <v>31</v>
      </c>
      <c r="I1016" s="1" t="s">
        <v>64</v>
      </c>
      <c r="J1016" s="1">
        <v>112.0</v>
      </c>
      <c r="L1016" s="4">
        <f t="shared" si="1"/>
        <v>0.0001157407407</v>
      </c>
    </row>
    <row r="1017" ht="15.75" customHeight="1">
      <c r="A1017" s="2">
        <v>45495.0</v>
      </c>
      <c r="B1017" s="3">
        <v>0.5322222222222223</v>
      </c>
      <c r="C1017" s="1" t="s">
        <v>150</v>
      </c>
      <c r="D1017" s="1" t="s">
        <v>151</v>
      </c>
      <c r="E1017" s="1" t="s">
        <v>152</v>
      </c>
      <c r="F1017" s="1" t="s">
        <v>29</v>
      </c>
      <c r="G1017" s="1" t="s">
        <v>153</v>
      </c>
      <c r="H1017" s="1" t="s">
        <v>31</v>
      </c>
      <c r="I1017" s="1" t="s">
        <v>169</v>
      </c>
      <c r="J1017" s="1">
        <v>112.0</v>
      </c>
      <c r="L1017" s="4">
        <f t="shared" si="1"/>
        <v>0.0001157407407</v>
      </c>
    </row>
    <row r="1018" ht="15.75" customHeight="1">
      <c r="A1018" s="2">
        <v>45495.0</v>
      </c>
      <c r="B1018" s="3">
        <v>0.532337962962963</v>
      </c>
      <c r="C1018" s="1" t="s">
        <v>377</v>
      </c>
      <c r="D1018" s="1" t="s">
        <v>354</v>
      </c>
      <c r="E1018" s="1" t="s">
        <v>355</v>
      </c>
      <c r="F1018" s="1" t="s">
        <v>42</v>
      </c>
      <c r="G1018" s="1" t="s">
        <v>421</v>
      </c>
      <c r="H1018" s="1" t="s">
        <v>22</v>
      </c>
      <c r="I1018" s="1" t="s">
        <v>64</v>
      </c>
      <c r="J1018" s="1">
        <v>112.0</v>
      </c>
      <c r="L1018" s="4">
        <f t="shared" si="1"/>
        <v>0.0001157407407</v>
      </c>
    </row>
    <row r="1019" ht="15.75" customHeight="1">
      <c r="A1019" s="2">
        <v>45495.0</v>
      </c>
      <c r="B1019" s="3">
        <v>0.5324537037037037</v>
      </c>
      <c r="C1019" s="1" t="s">
        <v>240</v>
      </c>
      <c r="D1019" s="1" t="s">
        <v>27</v>
      </c>
      <c r="E1019" s="1" t="s">
        <v>241</v>
      </c>
      <c r="F1019" s="1" t="s">
        <v>29</v>
      </c>
      <c r="G1019" s="1" t="s">
        <v>195</v>
      </c>
      <c r="H1019" s="1" t="s">
        <v>31</v>
      </c>
      <c r="I1019" s="1" t="s">
        <v>169</v>
      </c>
      <c r="J1019" s="1">
        <v>112.0</v>
      </c>
      <c r="L1019" s="4">
        <f t="shared" si="1"/>
        <v>0.0001157407407</v>
      </c>
    </row>
    <row r="1020" ht="15.75" customHeight="1">
      <c r="A1020" s="2">
        <v>45495.0</v>
      </c>
      <c r="B1020" s="3">
        <v>0.5325694444444444</v>
      </c>
      <c r="C1020" s="1" t="s">
        <v>353</v>
      </c>
      <c r="D1020" s="1" t="s">
        <v>354</v>
      </c>
      <c r="E1020" s="1" t="s">
        <v>355</v>
      </c>
      <c r="F1020" s="1" t="s">
        <v>58</v>
      </c>
      <c r="G1020" s="1" t="s">
        <v>50</v>
      </c>
      <c r="H1020" s="1" t="s">
        <v>22</v>
      </c>
      <c r="I1020" s="1" t="s">
        <v>169</v>
      </c>
      <c r="J1020" s="1">
        <v>112.0</v>
      </c>
      <c r="L1020" s="4">
        <f t="shared" si="1"/>
        <v>0.0001157407407</v>
      </c>
    </row>
    <row r="1021" ht="15.75" customHeight="1">
      <c r="A1021" s="2">
        <v>45495.0</v>
      </c>
      <c r="B1021" s="3">
        <v>0.5326851851851852</v>
      </c>
      <c r="C1021" s="1" t="s">
        <v>377</v>
      </c>
      <c r="D1021" s="1" t="s">
        <v>354</v>
      </c>
      <c r="E1021" s="1" t="s">
        <v>355</v>
      </c>
      <c r="F1021" s="1" t="s">
        <v>42</v>
      </c>
      <c r="G1021" s="1" t="s">
        <v>421</v>
      </c>
      <c r="H1021" s="1" t="s">
        <v>22</v>
      </c>
      <c r="I1021" s="1" t="s">
        <v>64</v>
      </c>
      <c r="J1021" s="1">
        <v>112.0</v>
      </c>
      <c r="L1021" s="4">
        <f t="shared" si="1"/>
        <v>0.0001157407407</v>
      </c>
    </row>
    <row r="1022" ht="15.75" customHeight="1">
      <c r="A1022" s="2">
        <v>45495.0</v>
      </c>
      <c r="B1022" s="3">
        <v>0.532800925925926</v>
      </c>
      <c r="C1022" s="1" t="s">
        <v>232</v>
      </c>
      <c r="D1022" s="1" t="s">
        <v>233</v>
      </c>
      <c r="E1022" s="1" t="s">
        <v>234</v>
      </c>
      <c r="F1022" s="1" t="s">
        <v>58</v>
      </c>
      <c r="G1022" s="1" t="s">
        <v>235</v>
      </c>
      <c r="H1022" s="1" t="s">
        <v>22</v>
      </c>
      <c r="I1022" s="1" t="s">
        <v>48</v>
      </c>
      <c r="J1022" s="1">
        <v>112.0</v>
      </c>
      <c r="L1022" s="4">
        <f t="shared" si="1"/>
        <v>0.0001157407407</v>
      </c>
    </row>
    <row r="1023" ht="15.75" customHeight="1">
      <c r="A1023" s="2">
        <v>45495.0</v>
      </c>
      <c r="B1023" s="3">
        <v>0.5329166666666666</v>
      </c>
      <c r="C1023" s="1" t="s">
        <v>138</v>
      </c>
      <c r="D1023" s="1" t="s">
        <v>139</v>
      </c>
      <c r="E1023" s="1" t="s">
        <v>140</v>
      </c>
      <c r="F1023" s="1" t="s">
        <v>83</v>
      </c>
      <c r="G1023" s="1" t="s">
        <v>141</v>
      </c>
      <c r="H1023" s="1" t="s">
        <v>142</v>
      </c>
      <c r="I1023" s="1" t="s">
        <v>169</v>
      </c>
      <c r="J1023" s="1">
        <v>112.0</v>
      </c>
      <c r="L1023" s="4">
        <f t="shared" si="1"/>
        <v>0.0001157407407</v>
      </c>
    </row>
    <row r="1024" ht="15.75" customHeight="1">
      <c r="A1024" s="2">
        <v>45495.0</v>
      </c>
      <c r="B1024" s="3">
        <v>0.5330324074074074</v>
      </c>
      <c r="C1024" s="1" t="s">
        <v>372</v>
      </c>
      <c r="D1024" s="1" t="s">
        <v>373</v>
      </c>
      <c r="E1024" s="1" t="s">
        <v>374</v>
      </c>
      <c r="F1024" s="1" t="s">
        <v>132</v>
      </c>
      <c r="G1024" s="1" t="s">
        <v>191</v>
      </c>
      <c r="H1024" s="1" t="s">
        <v>90</v>
      </c>
      <c r="I1024" s="1" t="s">
        <v>169</v>
      </c>
      <c r="J1024" s="1">
        <v>112.0</v>
      </c>
      <c r="L1024" s="4">
        <f t="shared" si="1"/>
        <v>0.0001273148148</v>
      </c>
    </row>
    <row r="1025" ht="15.75" customHeight="1">
      <c r="A1025" s="2">
        <v>45495.0</v>
      </c>
      <c r="B1025" s="3">
        <v>0.5331597222222222</v>
      </c>
      <c r="C1025" s="1" t="s">
        <v>220</v>
      </c>
      <c r="D1025" s="1" t="s">
        <v>221</v>
      </c>
      <c r="E1025" s="1" t="s">
        <v>222</v>
      </c>
      <c r="F1025" s="1" t="s">
        <v>83</v>
      </c>
      <c r="G1025" s="1" t="s">
        <v>134</v>
      </c>
      <c r="H1025" s="1" t="s">
        <v>15</v>
      </c>
      <c r="I1025" s="1" t="s">
        <v>169</v>
      </c>
      <c r="J1025" s="1">
        <v>112.0</v>
      </c>
      <c r="L1025" s="4">
        <f t="shared" si="1"/>
        <v>0.0001157407407</v>
      </c>
    </row>
    <row r="1026" ht="15.75" customHeight="1">
      <c r="A1026" s="2">
        <v>45495.0</v>
      </c>
      <c r="B1026" s="3">
        <v>0.5332754629629629</v>
      </c>
      <c r="C1026" s="1" t="s">
        <v>80</v>
      </c>
      <c r="D1026" s="1" t="s">
        <v>32</v>
      </c>
      <c r="E1026" s="1" t="s">
        <v>414</v>
      </c>
      <c r="F1026" s="1" t="s">
        <v>142</v>
      </c>
      <c r="G1026" s="1" t="s">
        <v>452</v>
      </c>
      <c r="H1026" s="1" t="s">
        <v>357</v>
      </c>
      <c r="I1026" s="1" t="s">
        <v>64</v>
      </c>
      <c r="J1026" s="1">
        <v>112.0</v>
      </c>
      <c r="L1026" s="4">
        <f t="shared" si="1"/>
        <v>0.0001157407407</v>
      </c>
    </row>
    <row r="1027" ht="15.75" customHeight="1">
      <c r="A1027" s="2">
        <v>45495.0</v>
      </c>
      <c r="B1027" s="3">
        <v>0.5333912037037037</v>
      </c>
      <c r="C1027" s="1" t="s">
        <v>23</v>
      </c>
      <c r="D1027" s="1" t="s">
        <v>40</v>
      </c>
      <c r="E1027" s="1" t="s">
        <v>41</v>
      </c>
      <c r="F1027" s="1" t="s">
        <v>42</v>
      </c>
      <c r="G1027" s="1" t="s">
        <v>43</v>
      </c>
      <c r="H1027" s="1" t="s">
        <v>22</v>
      </c>
      <c r="I1027" s="1" t="s">
        <v>83</v>
      </c>
      <c r="J1027" s="1">
        <v>112.0</v>
      </c>
      <c r="L1027" s="4">
        <f t="shared" si="1"/>
        <v>0.0001157407407</v>
      </c>
    </row>
    <row r="1028" ht="15.75" customHeight="1">
      <c r="A1028" s="2">
        <v>45495.0</v>
      </c>
      <c r="B1028" s="3">
        <v>0.5335069444444445</v>
      </c>
      <c r="C1028" s="1" t="s">
        <v>455</v>
      </c>
      <c r="D1028" s="1" t="s">
        <v>226</v>
      </c>
      <c r="E1028" s="1" t="s">
        <v>456</v>
      </c>
      <c r="F1028" s="1" t="s">
        <v>42</v>
      </c>
      <c r="G1028" s="1" t="s">
        <v>211</v>
      </c>
      <c r="H1028" s="1" t="s">
        <v>31</v>
      </c>
      <c r="I1028" s="1" t="s">
        <v>48</v>
      </c>
      <c r="J1028" s="1">
        <v>112.0</v>
      </c>
      <c r="L1028" s="4">
        <f t="shared" si="1"/>
        <v>0.0001157407407</v>
      </c>
    </row>
    <row r="1029" ht="15.75" customHeight="1">
      <c r="A1029" s="2">
        <v>45495.0</v>
      </c>
      <c r="B1029" s="3">
        <v>0.5336226851851852</v>
      </c>
      <c r="C1029" s="1" t="s">
        <v>45</v>
      </c>
      <c r="D1029" s="1" t="s">
        <v>46</v>
      </c>
      <c r="E1029" s="1" t="s">
        <v>47</v>
      </c>
      <c r="F1029" s="1" t="s">
        <v>48</v>
      </c>
      <c r="G1029" s="1" t="s">
        <v>49</v>
      </c>
      <c r="H1029" s="1" t="s">
        <v>15</v>
      </c>
      <c r="I1029" s="1" t="s">
        <v>169</v>
      </c>
      <c r="J1029" s="1">
        <v>112.0</v>
      </c>
      <c r="L1029" s="4">
        <f t="shared" si="1"/>
        <v>0.0001157407407</v>
      </c>
    </row>
    <row r="1030" ht="15.75" customHeight="1">
      <c r="A1030" s="2">
        <v>45495.0</v>
      </c>
      <c r="B1030" s="3">
        <v>0.5337384259259259</v>
      </c>
      <c r="C1030" s="1" t="s">
        <v>225</v>
      </c>
      <c r="D1030" s="1" t="s">
        <v>226</v>
      </c>
      <c r="E1030" s="1" t="s">
        <v>227</v>
      </c>
      <c r="F1030" s="1" t="s">
        <v>42</v>
      </c>
      <c r="G1030" s="1" t="s">
        <v>228</v>
      </c>
      <c r="H1030" s="1" t="s">
        <v>31</v>
      </c>
      <c r="I1030" s="1" t="s">
        <v>136</v>
      </c>
      <c r="J1030" s="1">
        <v>112.0</v>
      </c>
      <c r="L1030" s="4">
        <f t="shared" si="1"/>
        <v>0.0001157407407</v>
      </c>
    </row>
    <row r="1031" ht="15.75" customHeight="1">
      <c r="A1031" s="2">
        <v>45495.0</v>
      </c>
      <c r="B1031" s="3">
        <v>0.5338541666666666</v>
      </c>
      <c r="C1031" s="1" t="s">
        <v>365</v>
      </c>
      <c r="D1031" s="1" t="s">
        <v>221</v>
      </c>
      <c r="E1031" s="1" t="s">
        <v>366</v>
      </c>
      <c r="F1031" s="1" t="s">
        <v>83</v>
      </c>
      <c r="G1031" s="1" t="s">
        <v>367</v>
      </c>
      <c r="H1031" s="1" t="s">
        <v>15</v>
      </c>
      <c r="I1031" s="1" t="s">
        <v>169</v>
      </c>
      <c r="J1031" s="1">
        <v>112.0</v>
      </c>
      <c r="L1031" s="4">
        <f t="shared" si="1"/>
        <v>0.0001157407407</v>
      </c>
    </row>
    <row r="1032" ht="15.75" customHeight="1">
      <c r="A1032" s="2">
        <v>45495.0</v>
      </c>
      <c r="B1032" s="3">
        <v>0.5339699074074075</v>
      </c>
      <c r="C1032" s="1" t="s">
        <v>437</v>
      </c>
      <c r="D1032" s="1" t="s">
        <v>40</v>
      </c>
      <c r="E1032" s="1" t="s">
        <v>438</v>
      </c>
      <c r="F1032" s="1" t="s">
        <v>42</v>
      </c>
      <c r="G1032" s="1" t="s">
        <v>350</v>
      </c>
      <c r="H1032" s="1" t="s">
        <v>22</v>
      </c>
      <c r="I1032" s="1" t="s">
        <v>64</v>
      </c>
      <c r="J1032" s="1">
        <v>112.0</v>
      </c>
      <c r="L1032" s="4">
        <f t="shared" si="1"/>
        <v>0.0001157407407</v>
      </c>
    </row>
    <row r="1033" ht="15.75" customHeight="1">
      <c r="A1033" s="2">
        <v>45495.0</v>
      </c>
      <c r="B1033" s="3">
        <v>0.5340856481481482</v>
      </c>
      <c r="C1033" s="1" t="s">
        <v>350</v>
      </c>
      <c r="D1033" s="1" t="s">
        <v>51</v>
      </c>
      <c r="E1033" s="1" t="s">
        <v>351</v>
      </c>
      <c r="F1033" s="1" t="s">
        <v>48</v>
      </c>
      <c r="G1033" s="1" t="s">
        <v>352</v>
      </c>
      <c r="H1033" s="1" t="s">
        <v>53</v>
      </c>
      <c r="I1033" s="1" t="s">
        <v>136</v>
      </c>
      <c r="J1033" s="1">
        <v>112.0</v>
      </c>
      <c r="L1033" s="4">
        <f t="shared" si="1"/>
        <v>0.0001157407407</v>
      </c>
    </row>
    <row r="1034" ht="15.75" customHeight="1">
      <c r="A1034" s="2">
        <v>45495.0</v>
      </c>
      <c r="B1034" s="3">
        <v>0.5342013888888889</v>
      </c>
      <c r="C1034" s="1" t="s">
        <v>452</v>
      </c>
      <c r="D1034" s="1" t="s">
        <v>373</v>
      </c>
      <c r="E1034" s="1" t="s">
        <v>453</v>
      </c>
      <c r="F1034" s="1" t="s">
        <v>132</v>
      </c>
      <c r="G1034" s="1" t="s">
        <v>166</v>
      </c>
      <c r="H1034" s="1" t="s">
        <v>90</v>
      </c>
      <c r="I1034" s="1" t="s">
        <v>136</v>
      </c>
      <c r="J1034" s="1">
        <v>112.0</v>
      </c>
      <c r="L1034" s="4">
        <f t="shared" si="1"/>
        <v>0.0001157407407</v>
      </c>
    </row>
    <row r="1035" ht="15.75" customHeight="1">
      <c r="A1035" s="2">
        <v>45495.0</v>
      </c>
      <c r="B1035" s="3">
        <v>0.5343171296296296</v>
      </c>
      <c r="C1035" s="1" t="s">
        <v>193</v>
      </c>
      <c r="D1035" s="1" t="s">
        <v>163</v>
      </c>
      <c r="E1035" s="1" t="s">
        <v>164</v>
      </c>
      <c r="F1035" s="1" t="s">
        <v>132</v>
      </c>
      <c r="G1035" s="1" t="s">
        <v>194</v>
      </c>
      <c r="H1035" s="1" t="s">
        <v>90</v>
      </c>
      <c r="I1035" s="1" t="s">
        <v>169</v>
      </c>
      <c r="J1035" s="1">
        <v>112.0</v>
      </c>
      <c r="L1035" s="4">
        <f t="shared" si="1"/>
        <v>0.0001157407407</v>
      </c>
    </row>
    <row r="1036" ht="15.75" customHeight="1">
      <c r="A1036" s="2">
        <v>45495.0</v>
      </c>
      <c r="B1036" s="3">
        <v>0.5344328703703703</v>
      </c>
      <c r="C1036" s="1" t="s">
        <v>16</v>
      </c>
      <c r="D1036" s="1" t="s">
        <v>373</v>
      </c>
      <c r="E1036" s="1" t="s">
        <v>87</v>
      </c>
      <c r="F1036" s="1" t="s">
        <v>132</v>
      </c>
      <c r="G1036" s="1" t="s">
        <v>454</v>
      </c>
      <c r="H1036" s="1" t="s">
        <v>90</v>
      </c>
      <c r="I1036" s="1" t="s">
        <v>136</v>
      </c>
      <c r="J1036" s="1">
        <v>112.0</v>
      </c>
      <c r="L1036" s="4">
        <f t="shared" si="1"/>
        <v>0.0001157407407</v>
      </c>
    </row>
    <row r="1037" ht="15.75" customHeight="1">
      <c r="A1037" s="2">
        <v>45495.0</v>
      </c>
      <c r="B1037" s="3">
        <v>0.5345486111111112</v>
      </c>
      <c r="C1037" s="1" t="s">
        <v>23</v>
      </c>
      <c r="D1037" s="1" t="s">
        <v>40</v>
      </c>
      <c r="E1037" s="1" t="s">
        <v>41</v>
      </c>
      <c r="F1037" s="1" t="s">
        <v>42</v>
      </c>
      <c r="G1037" s="1" t="s">
        <v>43</v>
      </c>
      <c r="H1037" s="1" t="s">
        <v>22</v>
      </c>
      <c r="I1037" s="1" t="s">
        <v>169</v>
      </c>
      <c r="J1037" s="1">
        <v>112.0</v>
      </c>
      <c r="L1037" s="4">
        <f t="shared" si="1"/>
        <v>0.0001157407407</v>
      </c>
    </row>
    <row r="1038" ht="15.75" customHeight="1">
      <c r="A1038" s="2">
        <v>45495.0</v>
      </c>
      <c r="B1038" s="3">
        <v>0.5346643518518518</v>
      </c>
      <c r="C1038" s="1" t="s">
        <v>266</v>
      </c>
      <c r="D1038" s="1" t="s">
        <v>86</v>
      </c>
      <c r="E1038" s="1" t="s">
        <v>267</v>
      </c>
      <c r="F1038" s="1" t="s">
        <v>88</v>
      </c>
      <c r="G1038" s="1" t="s">
        <v>203</v>
      </c>
      <c r="H1038" s="1" t="s">
        <v>142</v>
      </c>
      <c r="I1038" s="1" t="s">
        <v>136</v>
      </c>
      <c r="J1038" s="1">
        <v>112.0</v>
      </c>
      <c r="L1038" s="4">
        <f t="shared" si="1"/>
        <v>0.0001157407407</v>
      </c>
    </row>
    <row r="1039" ht="15.75" customHeight="1">
      <c r="A1039" s="2">
        <v>45495.0</v>
      </c>
      <c r="B1039" s="3">
        <v>0.5347800925925926</v>
      </c>
      <c r="C1039" s="1" t="s">
        <v>89</v>
      </c>
      <c r="D1039" s="1" t="s">
        <v>167</v>
      </c>
      <c r="E1039" s="1" t="s">
        <v>177</v>
      </c>
      <c r="F1039" s="1" t="s">
        <v>169</v>
      </c>
      <c r="G1039" s="1" t="s">
        <v>178</v>
      </c>
      <c r="H1039" s="1" t="s">
        <v>36</v>
      </c>
      <c r="I1039" s="1" t="s">
        <v>136</v>
      </c>
      <c r="J1039" s="1">
        <v>112.0</v>
      </c>
      <c r="L1039" s="4">
        <f t="shared" si="1"/>
        <v>0.0001157407407</v>
      </c>
    </row>
    <row r="1040" ht="15.75" customHeight="1">
      <c r="A1040" s="2">
        <v>45495.0</v>
      </c>
      <c r="B1040" s="3">
        <v>0.5348958333333333</v>
      </c>
      <c r="C1040" s="1" t="s">
        <v>89</v>
      </c>
      <c r="D1040" s="1" t="s">
        <v>167</v>
      </c>
      <c r="E1040" s="1" t="s">
        <v>177</v>
      </c>
      <c r="F1040" s="1" t="s">
        <v>169</v>
      </c>
      <c r="G1040" s="1" t="s">
        <v>178</v>
      </c>
      <c r="H1040" s="1" t="s">
        <v>36</v>
      </c>
      <c r="I1040" s="1" t="s">
        <v>56</v>
      </c>
      <c r="J1040" s="1">
        <v>112.0</v>
      </c>
      <c r="L1040" s="4">
        <f t="shared" si="1"/>
        <v>0.0001157407407</v>
      </c>
    </row>
    <row r="1041" ht="15.75" customHeight="1">
      <c r="A1041" s="2">
        <v>45495.0</v>
      </c>
      <c r="B1041" s="3">
        <v>0.5350115740740741</v>
      </c>
      <c r="C1041" s="1" t="s">
        <v>171</v>
      </c>
      <c r="D1041" s="1" t="s">
        <v>155</v>
      </c>
      <c r="E1041" s="1" t="s">
        <v>273</v>
      </c>
      <c r="F1041" s="1" t="s">
        <v>157</v>
      </c>
      <c r="G1041" s="1" t="s">
        <v>253</v>
      </c>
      <c r="H1041" s="1" t="s">
        <v>29</v>
      </c>
      <c r="I1041" s="1" t="s">
        <v>169</v>
      </c>
      <c r="J1041" s="1">
        <v>112.0</v>
      </c>
      <c r="L1041" s="4">
        <f t="shared" si="1"/>
        <v>0.0001157407407</v>
      </c>
    </row>
    <row r="1042" ht="15.75" customHeight="1">
      <c r="A1042" s="2">
        <v>45495.0</v>
      </c>
      <c r="B1042" s="3">
        <v>0.5351273148148148</v>
      </c>
      <c r="C1042" s="1" t="s">
        <v>365</v>
      </c>
      <c r="D1042" s="1" t="s">
        <v>221</v>
      </c>
      <c r="E1042" s="1" t="s">
        <v>366</v>
      </c>
      <c r="F1042" s="1" t="s">
        <v>83</v>
      </c>
      <c r="G1042" s="1" t="s">
        <v>367</v>
      </c>
      <c r="H1042" s="1" t="s">
        <v>15</v>
      </c>
      <c r="I1042" s="1" t="s">
        <v>136</v>
      </c>
      <c r="J1042" s="1">
        <v>112.0</v>
      </c>
      <c r="L1042" s="4">
        <f t="shared" si="1"/>
        <v>0.0001157407407</v>
      </c>
    </row>
    <row r="1043" ht="15.75" customHeight="1">
      <c r="A1043" s="2">
        <v>45495.0</v>
      </c>
      <c r="B1043" s="3">
        <v>0.5352430555555555</v>
      </c>
      <c r="C1043" s="1" t="s">
        <v>389</v>
      </c>
      <c r="D1043" s="1" t="s">
        <v>139</v>
      </c>
      <c r="E1043" s="1" t="s">
        <v>140</v>
      </c>
      <c r="F1043" s="1" t="s">
        <v>83</v>
      </c>
      <c r="G1043" s="1" t="s">
        <v>145</v>
      </c>
      <c r="H1043" s="1" t="s">
        <v>142</v>
      </c>
      <c r="I1043" s="1" t="s">
        <v>169</v>
      </c>
      <c r="J1043" s="1">
        <v>112.0</v>
      </c>
      <c r="L1043" s="4">
        <f t="shared" si="1"/>
        <v>0.0001157407407</v>
      </c>
    </row>
    <row r="1044" ht="15.75" customHeight="1">
      <c r="A1044" s="2">
        <v>45495.0</v>
      </c>
      <c r="B1044" s="3">
        <v>0.5353587962962963</v>
      </c>
      <c r="C1044" s="1" t="s">
        <v>395</v>
      </c>
      <c r="D1044" s="1" t="s">
        <v>359</v>
      </c>
      <c r="E1044" s="1" t="s">
        <v>426</v>
      </c>
      <c r="F1044" s="1" t="s">
        <v>88</v>
      </c>
      <c r="G1044" s="1" t="s">
        <v>457</v>
      </c>
      <c r="H1044" s="1" t="s">
        <v>142</v>
      </c>
      <c r="I1044" s="1" t="s">
        <v>136</v>
      </c>
      <c r="J1044" s="1">
        <v>112.0</v>
      </c>
      <c r="L1044" s="4">
        <f t="shared" si="1"/>
        <v>0.0001157407407</v>
      </c>
    </row>
    <row r="1045" ht="15.75" customHeight="1">
      <c r="A1045" s="2">
        <v>45495.0</v>
      </c>
      <c r="B1045" s="3">
        <v>0.5354745370370371</v>
      </c>
      <c r="C1045" s="1" t="s">
        <v>372</v>
      </c>
      <c r="D1045" s="1" t="s">
        <v>373</v>
      </c>
      <c r="E1045" s="1" t="s">
        <v>374</v>
      </c>
      <c r="F1045" s="1" t="s">
        <v>132</v>
      </c>
      <c r="G1045" s="1" t="s">
        <v>191</v>
      </c>
      <c r="H1045" s="1" t="s">
        <v>90</v>
      </c>
      <c r="I1045" s="1" t="s">
        <v>169</v>
      </c>
      <c r="J1045" s="1">
        <v>112.0</v>
      </c>
      <c r="L1045" s="4">
        <f t="shared" si="1"/>
        <v>0.0001157407407</v>
      </c>
    </row>
    <row r="1046" ht="15.75" customHeight="1">
      <c r="A1046" s="2">
        <v>45495.0</v>
      </c>
      <c r="B1046" s="3">
        <v>0.5355902777777778</v>
      </c>
      <c r="C1046" s="1" t="s">
        <v>342</v>
      </c>
      <c r="D1046" s="1" t="s">
        <v>40</v>
      </c>
      <c r="E1046" s="1" t="s">
        <v>41</v>
      </c>
      <c r="F1046" s="1" t="s">
        <v>42</v>
      </c>
      <c r="G1046" s="1" t="s">
        <v>187</v>
      </c>
      <c r="H1046" s="1" t="s">
        <v>22</v>
      </c>
      <c r="I1046" s="1" t="s">
        <v>136</v>
      </c>
      <c r="J1046" s="1">
        <v>112.0</v>
      </c>
      <c r="L1046" s="4">
        <f t="shared" si="1"/>
        <v>0.0001157407407</v>
      </c>
    </row>
    <row r="1047" ht="15.75" customHeight="1">
      <c r="A1047" s="2">
        <v>45495.0</v>
      </c>
      <c r="B1047" s="3">
        <v>0.5357060185185185</v>
      </c>
      <c r="C1047" s="1" t="s">
        <v>244</v>
      </c>
      <c r="D1047" s="1" t="s">
        <v>163</v>
      </c>
      <c r="E1047" s="1" t="s">
        <v>245</v>
      </c>
      <c r="F1047" s="1" t="s">
        <v>132</v>
      </c>
      <c r="G1047" s="1" t="s">
        <v>201</v>
      </c>
      <c r="H1047" s="1" t="s">
        <v>90</v>
      </c>
      <c r="I1047" s="1" t="s">
        <v>169</v>
      </c>
      <c r="J1047" s="1">
        <v>112.0</v>
      </c>
      <c r="L1047" s="4">
        <f t="shared" si="1"/>
        <v>0.0001157407407</v>
      </c>
    </row>
    <row r="1048" ht="15.75" customHeight="1">
      <c r="A1048" s="2">
        <v>45495.0</v>
      </c>
      <c r="B1048" s="3">
        <v>0.5358217592592592</v>
      </c>
      <c r="C1048" s="1" t="s">
        <v>103</v>
      </c>
      <c r="D1048" s="1" t="s">
        <v>405</v>
      </c>
      <c r="E1048" s="1" t="s">
        <v>406</v>
      </c>
      <c r="F1048" s="1" t="s">
        <v>15</v>
      </c>
      <c r="G1048" s="1" t="s">
        <v>407</v>
      </c>
      <c r="H1048" s="1" t="s">
        <v>17</v>
      </c>
      <c r="I1048" s="1" t="s">
        <v>64</v>
      </c>
      <c r="J1048" s="1">
        <v>112.0</v>
      </c>
      <c r="L1048" s="4">
        <f t="shared" si="1"/>
        <v>0.0001273148148</v>
      </c>
    </row>
    <row r="1049" ht="15.75" customHeight="1">
      <c r="A1049" s="2">
        <v>45495.0</v>
      </c>
      <c r="B1049" s="3">
        <v>0.5359490740740741</v>
      </c>
      <c r="C1049" s="1" t="s">
        <v>395</v>
      </c>
      <c r="D1049" s="1" t="s">
        <v>359</v>
      </c>
      <c r="E1049" s="1" t="s">
        <v>426</v>
      </c>
      <c r="F1049" s="1" t="s">
        <v>88</v>
      </c>
      <c r="G1049" s="1" t="s">
        <v>457</v>
      </c>
      <c r="H1049" s="1" t="s">
        <v>142</v>
      </c>
      <c r="I1049" s="1" t="s">
        <v>169</v>
      </c>
      <c r="J1049" s="1">
        <v>112.0</v>
      </c>
      <c r="L1049" s="4">
        <f t="shared" si="1"/>
        <v>0.0001157407407</v>
      </c>
    </row>
    <row r="1050" ht="15.75" customHeight="1">
      <c r="A1050" s="2">
        <v>45495.0</v>
      </c>
      <c r="B1050" s="3">
        <v>0.5360648148148148</v>
      </c>
      <c r="C1050" s="1" t="s">
        <v>353</v>
      </c>
      <c r="D1050" s="1" t="s">
        <v>354</v>
      </c>
      <c r="E1050" s="1" t="s">
        <v>355</v>
      </c>
      <c r="F1050" s="1" t="s">
        <v>58</v>
      </c>
      <c r="G1050" s="1" t="s">
        <v>50</v>
      </c>
      <c r="H1050" s="1" t="s">
        <v>22</v>
      </c>
      <c r="I1050" s="1" t="s">
        <v>136</v>
      </c>
      <c r="J1050" s="1">
        <v>112.0</v>
      </c>
      <c r="L1050" s="4">
        <f t="shared" si="1"/>
        <v>0.0001157407407</v>
      </c>
    </row>
    <row r="1051" ht="15.75" customHeight="1">
      <c r="A1051" s="2">
        <v>45495.0</v>
      </c>
      <c r="B1051" s="3">
        <v>0.5361805555555555</v>
      </c>
      <c r="C1051" s="1" t="s">
        <v>452</v>
      </c>
      <c r="D1051" s="1" t="s">
        <v>373</v>
      </c>
      <c r="E1051" s="1" t="s">
        <v>453</v>
      </c>
      <c r="F1051" s="1" t="s">
        <v>132</v>
      </c>
      <c r="G1051" s="1" t="s">
        <v>166</v>
      </c>
      <c r="H1051" s="1" t="s">
        <v>90</v>
      </c>
      <c r="I1051" s="1" t="s">
        <v>169</v>
      </c>
      <c r="J1051" s="1">
        <v>112.0</v>
      </c>
      <c r="L1051" s="4">
        <f t="shared" si="1"/>
        <v>0.0001157407407</v>
      </c>
    </row>
    <row r="1052" ht="15.75" customHeight="1">
      <c r="A1052" s="2">
        <v>45495.0</v>
      </c>
      <c r="B1052" s="3">
        <v>0.5362962962962963</v>
      </c>
      <c r="C1052" s="1" t="s">
        <v>437</v>
      </c>
      <c r="D1052" s="1" t="s">
        <v>40</v>
      </c>
      <c r="E1052" s="1" t="s">
        <v>438</v>
      </c>
      <c r="F1052" s="1" t="s">
        <v>42</v>
      </c>
      <c r="G1052" s="1" t="s">
        <v>350</v>
      </c>
      <c r="H1052" s="1" t="s">
        <v>22</v>
      </c>
      <c r="I1052" s="1" t="s">
        <v>136</v>
      </c>
      <c r="J1052" s="1">
        <v>112.0</v>
      </c>
      <c r="L1052" s="4">
        <f t="shared" si="1"/>
        <v>0.0001157407407</v>
      </c>
    </row>
    <row r="1053" ht="15.75" customHeight="1">
      <c r="A1053" s="2">
        <v>45495.0</v>
      </c>
      <c r="B1053" s="3">
        <v>0.536412037037037</v>
      </c>
      <c r="C1053" s="1" t="s">
        <v>402</v>
      </c>
      <c r="D1053" s="1" t="s">
        <v>359</v>
      </c>
      <c r="E1053" s="1" t="s">
        <v>426</v>
      </c>
      <c r="F1053" s="1" t="s">
        <v>88</v>
      </c>
      <c r="G1053" s="1" t="s">
        <v>247</v>
      </c>
      <c r="H1053" s="1" t="s">
        <v>142</v>
      </c>
      <c r="I1053" s="1" t="s">
        <v>169</v>
      </c>
      <c r="J1053" s="1">
        <v>112.0</v>
      </c>
      <c r="L1053" s="4">
        <f t="shared" si="1"/>
        <v>0.0001157407407</v>
      </c>
    </row>
    <row r="1054" ht="15.75" customHeight="1">
      <c r="A1054" s="2">
        <v>45495.0</v>
      </c>
      <c r="B1054" s="3">
        <v>0.5365277777777778</v>
      </c>
      <c r="C1054" s="1" t="s">
        <v>382</v>
      </c>
      <c r="D1054" s="1" t="s">
        <v>151</v>
      </c>
      <c r="E1054" s="1" t="s">
        <v>241</v>
      </c>
      <c r="F1054" s="1" t="s">
        <v>29</v>
      </c>
      <c r="G1054" s="1" t="s">
        <v>153</v>
      </c>
      <c r="H1054" s="1" t="s">
        <v>31</v>
      </c>
      <c r="I1054" s="1" t="s">
        <v>136</v>
      </c>
      <c r="J1054" s="1">
        <v>112.0</v>
      </c>
      <c r="L1054" s="4">
        <f t="shared" si="1"/>
        <v>0.0001157407407</v>
      </c>
    </row>
    <row r="1055" ht="15.75" customHeight="1">
      <c r="A1055" s="2">
        <v>45495.0</v>
      </c>
      <c r="B1055" s="3">
        <v>0.5366435185185185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 t="s">
        <v>30</v>
      </c>
      <c r="H1055" s="1" t="s">
        <v>31</v>
      </c>
      <c r="I1055" s="1" t="s">
        <v>169</v>
      </c>
      <c r="J1055" s="1">
        <v>112.0</v>
      </c>
      <c r="L1055" s="4">
        <f t="shared" si="1"/>
        <v>0.0001157407407</v>
      </c>
    </row>
    <row r="1056" ht="15.75" customHeight="1">
      <c r="A1056" s="2">
        <v>45495.0</v>
      </c>
      <c r="B1056" s="3">
        <v>0.5367592592592593</v>
      </c>
      <c r="C1056" s="1" t="s">
        <v>162</v>
      </c>
      <c r="D1056" s="1" t="s">
        <v>163</v>
      </c>
      <c r="E1056" s="1" t="s">
        <v>164</v>
      </c>
      <c r="F1056" s="1" t="s">
        <v>132</v>
      </c>
      <c r="G1056" s="1" t="s">
        <v>165</v>
      </c>
      <c r="H1056" s="1" t="s">
        <v>90</v>
      </c>
      <c r="I1056" s="1" t="s">
        <v>136</v>
      </c>
      <c r="J1056" s="1">
        <v>112.0</v>
      </c>
      <c r="L1056" s="4">
        <f t="shared" si="1"/>
        <v>0.0001157407407</v>
      </c>
    </row>
    <row r="1057" ht="15.75" customHeight="1">
      <c r="A1057" s="2">
        <v>45495.0</v>
      </c>
      <c r="B1057" s="3">
        <v>0.536875</v>
      </c>
      <c r="C1057" s="1" t="s">
        <v>225</v>
      </c>
      <c r="D1057" s="1" t="s">
        <v>226</v>
      </c>
      <c r="E1057" s="1" t="s">
        <v>227</v>
      </c>
      <c r="F1057" s="1" t="s">
        <v>42</v>
      </c>
      <c r="G1057" s="1" t="s">
        <v>228</v>
      </c>
      <c r="H1057" s="1" t="s">
        <v>31</v>
      </c>
      <c r="I1057" s="1" t="s">
        <v>169</v>
      </c>
      <c r="J1057" s="1">
        <v>112.0</v>
      </c>
      <c r="L1057" s="4">
        <f t="shared" si="1"/>
        <v>0.0001157407407</v>
      </c>
    </row>
    <row r="1058" ht="15.75" customHeight="1">
      <c r="A1058" s="2">
        <v>45495.0</v>
      </c>
      <c r="B1058" s="3">
        <v>0.5369907407407407</v>
      </c>
      <c r="C1058" s="1" t="s">
        <v>368</v>
      </c>
      <c r="D1058" s="1" t="s">
        <v>226</v>
      </c>
      <c r="E1058" s="1" t="s">
        <v>369</v>
      </c>
      <c r="F1058" s="1" t="s">
        <v>29</v>
      </c>
      <c r="G1058" s="1" t="s">
        <v>97</v>
      </c>
      <c r="H1058" s="1" t="s">
        <v>31</v>
      </c>
      <c r="I1058" s="1" t="s">
        <v>136</v>
      </c>
      <c r="J1058" s="1">
        <v>112.0</v>
      </c>
      <c r="L1058" s="4">
        <f t="shared" si="1"/>
        <v>0.0001157407407</v>
      </c>
    </row>
    <row r="1059" ht="15.75" customHeight="1">
      <c r="A1059" s="2">
        <v>45495.0</v>
      </c>
      <c r="B1059" s="3">
        <v>0.5371064814814815</v>
      </c>
      <c r="C1059" s="1" t="s">
        <v>244</v>
      </c>
      <c r="D1059" s="1" t="s">
        <v>163</v>
      </c>
      <c r="E1059" s="1" t="s">
        <v>245</v>
      </c>
      <c r="F1059" s="1" t="s">
        <v>132</v>
      </c>
      <c r="G1059" s="1" t="s">
        <v>201</v>
      </c>
      <c r="H1059" s="1" t="s">
        <v>90</v>
      </c>
      <c r="I1059" s="1" t="s">
        <v>169</v>
      </c>
      <c r="J1059" s="1">
        <v>112.0</v>
      </c>
      <c r="L1059" s="4">
        <f t="shared" si="1"/>
        <v>0.0001157407407</v>
      </c>
    </row>
    <row r="1060" ht="15.75" customHeight="1">
      <c r="A1060" s="2">
        <v>45495.0</v>
      </c>
      <c r="B1060" s="3">
        <v>0.5372222222222222</v>
      </c>
      <c r="C1060" s="1" t="s">
        <v>26</v>
      </c>
      <c r="D1060" s="1" t="s">
        <v>27</v>
      </c>
      <c r="E1060" s="1" t="s">
        <v>28</v>
      </c>
      <c r="F1060" s="1" t="s">
        <v>29</v>
      </c>
      <c r="G1060" s="1" t="s">
        <v>30</v>
      </c>
      <c r="H1060" s="1" t="s">
        <v>31</v>
      </c>
      <c r="I1060" s="1" t="s">
        <v>136</v>
      </c>
      <c r="J1060" s="1">
        <v>112.0</v>
      </c>
      <c r="L1060" s="4">
        <f t="shared" si="1"/>
        <v>0.0001157407407</v>
      </c>
    </row>
    <row r="1061" ht="15.75" customHeight="1">
      <c r="A1061" s="2">
        <v>45495.0</v>
      </c>
      <c r="B1061" s="3">
        <v>0.537337962962963</v>
      </c>
      <c r="C1061" s="1" t="s">
        <v>214</v>
      </c>
      <c r="D1061" s="1" t="s">
        <v>183</v>
      </c>
      <c r="E1061" s="1" t="s">
        <v>35</v>
      </c>
      <c r="F1061" s="1" t="s">
        <v>58</v>
      </c>
      <c r="G1061" s="1" t="s">
        <v>215</v>
      </c>
      <c r="H1061" s="1" t="s">
        <v>38</v>
      </c>
      <c r="I1061" s="1" t="s">
        <v>169</v>
      </c>
      <c r="J1061" s="1">
        <v>112.0</v>
      </c>
      <c r="L1061" s="4">
        <f t="shared" si="1"/>
        <v>0.0001157407407</v>
      </c>
    </row>
    <row r="1062" ht="15.75" customHeight="1">
      <c r="A1062" s="2">
        <v>45495.0</v>
      </c>
      <c r="B1062" s="3">
        <v>0.5374537037037037</v>
      </c>
      <c r="C1062" s="1" t="s">
        <v>370</v>
      </c>
      <c r="D1062" s="1" t="s">
        <v>27</v>
      </c>
      <c r="E1062" s="1" t="s">
        <v>369</v>
      </c>
      <c r="F1062" s="1" t="s">
        <v>29</v>
      </c>
      <c r="G1062" s="1" t="s">
        <v>371</v>
      </c>
      <c r="H1062" s="1" t="s">
        <v>31</v>
      </c>
      <c r="I1062" s="1" t="s">
        <v>56</v>
      </c>
      <c r="J1062" s="1">
        <v>112.0</v>
      </c>
      <c r="L1062" s="4">
        <f t="shared" si="1"/>
        <v>0.0001157407407</v>
      </c>
    </row>
    <row r="1063" ht="15.75" customHeight="1">
      <c r="A1063" s="2">
        <v>45495.0</v>
      </c>
      <c r="B1063" s="3">
        <v>0.5375694444444444</v>
      </c>
      <c r="C1063" s="1" t="s">
        <v>362</v>
      </c>
      <c r="D1063" s="1" t="s">
        <v>139</v>
      </c>
      <c r="E1063" s="1" t="s">
        <v>363</v>
      </c>
      <c r="F1063" s="1" t="s">
        <v>88</v>
      </c>
      <c r="G1063" s="1" t="s">
        <v>364</v>
      </c>
      <c r="H1063" s="1" t="s">
        <v>142</v>
      </c>
      <c r="I1063" s="1" t="s">
        <v>136</v>
      </c>
      <c r="J1063" s="1">
        <v>112.0</v>
      </c>
      <c r="L1063" s="4">
        <f t="shared" si="1"/>
        <v>0.0001157407407</v>
      </c>
    </row>
    <row r="1064" ht="15.75" customHeight="1">
      <c r="A1064" s="2">
        <v>45495.0</v>
      </c>
      <c r="B1064" s="3">
        <v>0.5376851851851852</v>
      </c>
      <c r="C1064" s="1" t="s">
        <v>424</v>
      </c>
      <c r="D1064" s="1" t="s">
        <v>199</v>
      </c>
      <c r="E1064" s="1" t="s">
        <v>210</v>
      </c>
      <c r="F1064" s="1" t="s">
        <v>83</v>
      </c>
      <c r="G1064" s="1" t="s">
        <v>458</v>
      </c>
      <c r="H1064" s="1" t="s">
        <v>15</v>
      </c>
      <c r="I1064" s="1" t="s">
        <v>56</v>
      </c>
      <c r="J1064" s="1">
        <v>112.0</v>
      </c>
      <c r="L1064" s="4">
        <f t="shared" si="1"/>
        <v>0.0001157407407</v>
      </c>
    </row>
    <row r="1065" ht="15.75" customHeight="1">
      <c r="A1065" s="2">
        <v>45495.0</v>
      </c>
      <c r="B1065" s="3">
        <v>0.5378009259259259</v>
      </c>
      <c r="C1065" s="1" t="s">
        <v>138</v>
      </c>
      <c r="D1065" s="1" t="s">
        <v>139</v>
      </c>
      <c r="E1065" s="1" t="s">
        <v>140</v>
      </c>
      <c r="F1065" s="1" t="s">
        <v>83</v>
      </c>
      <c r="G1065" s="1" t="s">
        <v>141</v>
      </c>
      <c r="H1065" s="1" t="s">
        <v>142</v>
      </c>
      <c r="I1065" s="1" t="s">
        <v>136</v>
      </c>
      <c r="J1065" s="1">
        <v>112.0</v>
      </c>
      <c r="L1065" s="4">
        <f t="shared" si="1"/>
        <v>0.0001157407407</v>
      </c>
    </row>
    <row r="1066" ht="15.75" customHeight="1">
      <c r="A1066" s="2">
        <v>45495.0</v>
      </c>
      <c r="B1066" s="3">
        <v>0.5379166666666667</v>
      </c>
      <c r="C1066" s="1" t="s">
        <v>30</v>
      </c>
      <c r="D1066" s="1" t="s">
        <v>98</v>
      </c>
      <c r="E1066" s="1" t="s">
        <v>198</v>
      </c>
      <c r="F1066" s="1" t="s">
        <v>64</v>
      </c>
      <c r="G1066" s="1" t="s">
        <v>179</v>
      </c>
      <c r="H1066" s="1" t="s">
        <v>53</v>
      </c>
      <c r="I1066" s="1" t="s">
        <v>56</v>
      </c>
      <c r="J1066" s="1">
        <v>112.0</v>
      </c>
      <c r="L1066" s="4">
        <f t="shared" si="1"/>
        <v>0.0001157407407</v>
      </c>
    </row>
    <row r="1067" ht="15.75" customHeight="1">
      <c r="A1067" s="2">
        <v>45495.0</v>
      </c>
      <c r="B1067" s="3">
        <v>0.5380324074074074</v>
      </c>
      <c r="C1067" s="1" t="s">
        <v>145</v>
      </c>
      <c r="D1067" s="1" t="s">
        <v>146</v>
      </c>
      <c r="E1067" s="1" t="s">
        <v>147</v>
      </c>
      <c r="F1067" s="1" t="s">
        <v>136</v>
      </c>
      <c r="G1067" s="1" t="s">
        <v>148</v>
      </c>
      <c r="H1067" s="1" t="s">
        <v>58</v>
      </c>
      <c r="I1067" s="1" t="s">
        <v>56</v>
      </c>
      <c r="J1067" s="1">
        <v>112.0</v>
      </c>
      <c r="L1067" s="4">
        <f t="shared" si="1"/>
        <v>0.0001157407407</v>
      </c>
    </row>
    <row r="1068" ht="15.75" customHeight="1">
      <c r="A1068" s="2">
        <v>45495.0</v>
      </c>
      <c r="B1068" s="3">
        <v>0.5381481481481482</v>
      </c>
      <c r="C1068" s="1" t="s">
        <v>195</v>
      </c>
      <c r="D1068" s="1" t="s">
        <v>98</v>
      </c>
      <c r="E1068" s="1" t="s">
        <v>196</v>
      </c>
      <c r="F1068" s="1" t="s">
        <v>64</v>
      </c>
      <c r="G1068" s="1" t="s">
        <v>197</v>
      </c>
      <c r="H1068" s="1" t="s">
        <v>36</v>
      </c>
      <c r="I1068" s="1" t="s">
        <v>75</v>
      </c>
      <c r="J1068" s="1">
        <v>112.0</v>
      </c>
      <c r="L1068" s="4">
        <f t="shared" si="1"/>
        <v>0.0001157407407</v>
      </c>
    </row>
    <row r="1069" ht="15.75" customHeight="1">
      <c r="A1069" s="2">
        <v>45495.0</v>
      </c>
      <c r="B1069" s="3">
        <v>0.5382638888888889</v>
      </c>
      <c r="C1069" s="1" t="s">
        <v>467</v>
      </c>
      <c r="D1069" s="1" t="s">
        <v>225</v>
      </c>
      <c r="E1069" s="1" t="s">
        <v>468</v>
      </c>
      <c r="F1069" s="1" t="s">
        <v>449</v>
      </c>
      <c r="G1069" s="1" t="s">
        <v>469</v>
      </c>
      <c r="H1069" s="1" t="s">
        <v>98</v>
      </c>
      <c r="I1069" s="1" t="s">
        <v>284</v>
      </c>
      <c r="J1069" s="1">
        <v>113.0</v>
      </c>
      <c r="L1069" s="4">
        <f t="shared" si="1"/>
        <v>0.0001157407407</v>
      </c>
    </row>
    <row r="1070" ht="15.75" customHeight="1">
      <c r="A1070" s="2">
        <v>45495.0</v>
      </c>
      <c r="B1070" s="3">
        <v>0.5383796296296296</v>
      </c>
      <c r="C1070" s="1" t="s">
        <v>266</v>
      </c>
      <c r="D1070" s="1" t="s">
        <v>86</v>
      </c>
      <c r="E1070" s="1" t="s">
        <v>267</v>
      </c>
      <c r="F1070" s="1" t="s">
        <v>88</v>
      </c>
      <c r="G1070" s="1" t="s">
        <v>203</v>
      </c>
      <c r="H1070" s="1" t="s">
        <v>142</v>
      </c>
      <c r="I1070" s="1" t="s">
        <v>56</v>
      </c>
      <c r="J1070" s="1">
        <v>112.0</v>
      </c>
      <c r="L1070" s="4">
        <f t="shared" si="1"/>
        <v>0.0001157407407</v>
      </c>
    </row>
    <row r="1071" ht="15.75" customHeight="1">
      <c r="A1071" s="2">
        <v>45495.0</v>
      </c>
      <c r="B1071" s="3">
        <v>0.5384953703703704</v>
      </c>
      <c r="C1071" s="1" t="s">
        <v>368</v>
      </c>
      <c r="D1071" s="1" t="s">
        <v>226</v>
      </c>
      <c r="E1071" s="1" t="s">
        <v>369</v>
      </c>
      <c r="F1071" s="1" t="s">
        <v>29</v>
      </c>
      <c r="G1071" s="1" t="s">
        <v>97</v>
      </c>
      <c r="H1071" s="1" t="s">
        <v>31</v>
      </c>
      <c r="I1071" s="1" t="s">
        <v>75</v>
      </c>
      <c r="J1071" s="1">
        <v>112.0</v>
      </c>
      <c r="L1071" s="4">
        <f t="shared" si="1"/>
        <v>0.0001157407407</v>
      </c>
    </row>
    <row r="1072" ht="15.75" customHeight="1">
      <c r="A1072" s="2">
        <v>45495.0</v>
      </c>
      <c r="B1072" s="3">
        <v>0.538611111111111</v>
      </c>
      <c r="C1072" s="1" t="s">
        <v>162</v>
      </c>
      <c r="D1072" s="1" t="s">
        <v>163</v>
      </c>
      <c r="E1072" s="1" t="s">
        <v>164</v>
      </c>
      <c r="F1072" s="1" t="s">
        <v>132</v>
      </c>
      <c r="G1072" s="1" t="s">
        <v>165</v>
      </c>
      <c r="H1072" s="1" t="s">
        <v>90</v>
      </c>
      <c r="I1072" s="1" t="s">
        <v>136</v>
      </c>
      <c r="J1072" s="1">
        <v>112.0</v>
      </c>
      <c r="L1072" s="4">
        <f t="shared" si="1"/>
        <v>0.0001157407407</v>
      </c>
    </row>
    <row r="1073" ht="15.75" customHeight="1">
      <c r="A1073" s="2">
        <v>45495.0</v>
      </c>
      <c r="B1073" s="3">
        <v>0.5387268518518519</v>
      </c>
      <c r="C1073" s="1" t="s">
        <v>368</v>
      </c>
      <c r="D1073" s="1" t="s">
        <v>226</v>
      </c>
      <c r="E1073" s="1" t="s">
        <v>369</v>
      </c>
      <c r="F1073" s="1" t="s">
        <v>29</v>
      </c>
      <c r="G1073" s="1" t="s">
        <v>97</v>
      </c>
      <c r="H1073" s="1" t="s">
        <v>31</v>
      </c>
      <c r="I1073" s="1" t="s">
        <v>136</v>
      </c>
      <c r="J1073" s="1">
        <v>112.0</v>
      </c>
      <c r="L1073" s="4">
        <f t="shared" si="1"/>
        <v>0.0001157407407</v>
      </c>
    </row>
    <row r="1074" ht="15.75" customHeight="1">
      <c r="A1074" s="2">
        <v>45495.0</v>
      </c>
      <c r="B1074" s="3">
        <v>0.5388425925925926</v>
      </c>
      <c r="C1074" s="1" t="s">
        <v>85</v>
      </c>
      <c r="D1074" s="1" t="s">
        <v>86</v>
      </c>
      <c r="E1074" s="1" t="s">
        <v>87</v>
      </c>
      <c r="F1074" s="1" t="s">
        <v>88</v>
      </c>
      <c r="G1074" s="1" t="s">
        <v>89</v>
      </c>
      <c r="H1074" s="1" t="s">
        <v>90</v>
      </c>
      <c r="I1074" s="1" t="s">
        <v>56</v>
      </c>
      <c r="J1074" s="1">
        <v>112.0</v>
      </c>
      <c r="L1074" s="4">
        <f t="shared" si="1"/>
        <v>0.0001157407407</v>
      </c>
    </row>
    <row r="1075" ht="15.75" customHeight="1">
      <c r="A1075" s="2">
        <v>45495.0</v>
      </c>
      <c r="B1075" s="3">
        <v>0.5389583333333333</v>
      </c>
      <c r="C1075" s="1" t="s">
        <v>348</v>
      </c>
      <c r="D1075" s="1" t="s">
        <v>233</v>
      </c>
      <c r="E1075" s="1" t="s">
        <v>349</v>
      </c>
      <c r="F1075" s="1" t="s">
        <v>58</v>
      </c>
      <c r="G1075" s="1" t="s">
        <v>45</v>
      </c>
      <c r="H1075" s="1" t="s">
        <v>22</v>
      </c>
      <c r="I1075" s="1" t="s">
        <v>64</v>
      </c>
      <c r="J1075" s="1">
        <v>112.0</v>
      </c>
      <c r="L1075" s="4">
        <f t="shared" si="1"/>
        <v>0.0001157407407</v>
      </c>
    </row>
    <row r="1076" ht="15.75" customHeight="1">
      <c r="A1076" s="2">
        <v>45495.0</v>
      </c>
      <c r="B1076" s="3">
        <v>0.539074074074074</v>
      </c>
      <c r="C1076" s="1" t="s">
        <v>370</v>
      </c>
      <c r="D1076" s="1" t="s">
        <v>27</v>
      </c>
      <c r="E1076" s="1" t="s">
        <v>369</v>
      </c>
      <c r="F1076" s="1" t="s">
        <v>29</v>
      </c>
      <c r="G1076" s="1" t="s">
        <v>371</v>
      </c>
      <c r="H1076" s="1" t="s">
        <v>31</v>
      </c>
      <c r="I1076" s="1" t="s">
        <v>75</v>
      </c>
      <c r="J1076" s="1">
        <v>112.0</v>
      </c>
      <c r="L1076" s="4">
        <f t="shared" si="1"/>
        <v>0.0001157407407</v>
      </c>
    </row>
    <row r="1077" ht="15.75" customHeight="1">
      <c r="A1077" s="2">
        <v>45495.0</v>
      </c>
      <c r="B1077" s="3">
        <v>0.5391898148148148</v>
      </c>
      <c r="C1077" s="1" t="s">
        <v>437</v>
      </c>
      <c r="D1077" s="1" t="s">
        <v>40</v>
      </c>
      <c r="E1077" s="1" t="s">
        <v>438</v>
      </c>
      <c r="F1077" s="1" t="s">
        <v>42</v>
      </c>
      <c r="G1077" s="1" t="s">
        <v>350</v>
      </c>
      <c r="H1077" s="1" t="s">
        <v>22</v>
      </c>
      <c r="I1077" s="1" t="s">
        <v>75</v>
      </c>
      <c r="J1077" s="1">
        <v>112.0</v>
      </c>
      <c r="L1077" s="4">
        <f t="shared" si="1"/>
        <v>0.0001157407407</v>
      </c>
    </row>
    <row r="1078" ht="15.75" customHeight="1">
      <c r="A1078" s="2">
        <v>45495.0</v>
      </c>
      <c r="B1078" s="3">
        <v>0.5393055555555556</v>
      </c>
      <c r="C1078" s="1" t="s">
        <v>377</v>
      </c>
      <c r="D1078" s="1" t="s">
        <v>354</v>
      </c>
      <c r="E1078" s="1" t="s">
        <v>355</v>
      </c>
      <c r="F1078" s="1" t="s">
        <v>42</v>
      </c>
      <c r="G1078" s="1" t="s">
        <v>421</v>
      </c>
      <c r="H1078" s="1" t="s">
        <v>22</v>
      </c>
      <c r="I1078" s="1" t="s">
        <v>56</v>
      </c>
      <c r="J1078" s="1">
        <v>112.0</v>
      </c>
      <c r="L1078" s="4">
        <f t="shared" si="1"/>
        <v>0.0001273148148</v>
      </c>
    </row>
    <row r="1079" ht="15.75" customHeight="1">
      <c r="A1079" s="2">
        <v>45495.0</v>
      </c>
      <c r="B1079" s="3">
        <v>0.5394328703703704</v>
      </c>
      <c r="C1079" s="1" t="s">
        <v>244</v>
      </c>
      <c r="D1079" s="1" t="s">
        <v>163</v>
      </c>
      <c r="E1079" s="1" t="s">
        <v>245</v>
      </c>
      <c r="F1079" s="1" t="s">
        <v>132</v>
      </c>
      <c r="G1079" s="1" t="s">
        <v>201</v>
      </c>
      <c r="H1079" s="1" t="s">
        <v>90</v>
      </c>
      <c r="I1079" s="1" t="s">
        <v>136</v>
      </c>
      <c r="J1079" s="1">
        <v>112.0</v>
      </c>
      <c r="L1079" s="4">
        <f t="shared" si="1"/>
        <v>0.0001157407407</v>
      </c>
    </row>
    <row r="1080" ht="15.75" customHeight="1">
      <c r="A1080" s="2">
        <v>45495.0</v>
      </c>
      <c r="B1080" s="3">
        <v>0.5395486111111111</v>
      </c>
      <c r="C1080" s="1" t="s">
        <v>370</v>
      </c>
      <c r="D1080" s="1" t="s">
        <v>27</v>
      </c>
      <c r="E1080" s="1" t="s">
        <v>369</v>
      </c>
      <c r="F1080" s="1" t="s">
        <v>29</v>
      </c>
      <c r="G1080" s="1" t="s">
        <v>371</v>
      </c>
      <c r="H1080" s="1" t="s">
        <v>31</v>
      </c>
      <c r="I1080" s="1" t="s">
        <v>56</v>
      </c>
      <c r="J1080" s="1">
        <v>112.0</v>
      </c>
      <c r="L1080" s="4">
        <f t="shared" si="1"/>
        <v>0.0001157407407</v>
      </c>
    </row>
    <row r="1081" ht="15.75" customHeight="1">
      <c r="A1081" s="2">
        <v>45495.0</v>
      </c>
      <c r="B1081" s="3">
        <v>0.5396643518518519</v>
      </c>
      <c r="C1081" s="1" t="s">
        <v>214</v>
      </c>
      <c r="D1081" s="1" t="s">
        <v>183</v>
      </c>
      <c r="E1081" s="1" t="s">
        <v>35</v>
      </c>
      <c r="F1081" s="1" t="s">
        <v>58</v>
      </c>
      <c r="G1081" s="1" t="s">
        <v>215</v>
      </c>
      <c r="H1081" s="1" t="s">
        <v>38</v>
      </c>
      <c r="I1081" s="1" t="s">
        <v>56</v>
      </c>
      <c r="J1081" s="1">
        <v>112.0</v>
      </c>
      <c r="L1081" s="4">
        <f t="shared" si="1"/>
        <v>0.0001157407407</v>
      </c>
    </row>
    <row r="1082" ht="15.75" customHeight="1">
      <c r="A1082" s="2">
        <v>45495.0</v>
      </c>
      <c r="B1082" s="3">
        <v>0.5397800925925925</v>
      </c>
      <c r="C1082" s="1" t="s">
        <v>150</v>
      </c>
      <c r="D1082" s="1" t="s">
        <v>151</v>
      </c>
      <c r="E1082" s="1" t="s">
        <v>152</v>
      </c>
      <c r="F1082" s="1" t="s">
        <v>29</v>
      </c>
      <c r="G1082" s="1" t="s">
        <v>153</v>
      </c>
      <c r="H1082" s="1" t="s">
        <v>31</v>
      </c>
      <c r="I1082" s="1" t="s">
        <v>136</v>
      </c>
      <c r="J1082" s="1">
        <v>112.0</v>
      </c>
      <c r="L1082" s="4">
        <f t="shared" si="1"/>
        <v>0.0001157407407</v>
      </c>
    </row>
    <row r="1083" ht="15.75" customHeight="1">
      <c r="A1083" s="2">
        <v>45495.0</v>
      </c>
      <c r="B1083" s="3">
        <v>0.5398958333333334</v>
      </c>
      <c r="C1083" s="1" t="s">
        <v>342</v>
      </c>
      <c r="D1083" s="1" t="s">
        <v>40</v>
      </c>
      <c r="E1083" s="1" t="s">
        <v>41</v>
      </c>
      <c r="F1083" s="1" t="s">
        <v>42</v>
      </c>
      <c r="G1083" s="1" t="s">
        <v>187</v>
      </c>
      <c r="H1083" s="1" t="s">
        <v>22</v>
      </c>
      <c r="I1083" s="1" t="s">
        <v>56</v>
      </c>
      <c r="J1083" s="1">
        <v>112.0</v>
      </c>
      <c r="L1083" s="4">
        <f t="shared" si="1"/>
        <v>0.0001157407407</v>
      </c>
    </row>
    <row r="1084" ht="15.75" customHeight="1">
      <c r="A1084" s="2">
        <v>45495.0</v>
      </c>
      <c r="B1084" s="3">
        <v>0.5400115740740741</v>
      </c>
      <c r="C1084" s="1" t="s">
        <v>16</v>
      </c>
      <c r="D1084" s="1" t="s">
        <v>373</v>
      </c>
      <c r="E1084" s="1" t="s">
        <v>87</v>
      </c>
      <c r="F1084" s="1" t="s">
        <v>132</v>
      </c>
      <c r="G1084" s="1" t="s">
        <v>454</v>
      </c>
      <c r="H1084" s="1" t="s">
        <v>90</v>
      </c>
      <c r="I1084" s="1" t="s">
        <v>56</v>
      </c>
      <c r="J1084" s="1">
        <v>112.0</v>
      </c>
      <c r="L1084" s="4">
        <f t="shared" si="1"/>
        <v>0.0001273148148</v>
      </c>
    </row>
    <row r="1085" ht="15.75" customHeight="1">
      <c r="A1085" s="2">
        <v>45495.0</v>
      </c>
      <c r="B1085" s="3">
        <v>0.5401388888888888</v>
      </c>
      <c r="C1085" s="1" t="s">
        <v>382</v>
      </c>
      <c r="D1085" s="1" t="s">
        <v>151</v>
      </c>
      <c r="E1085" s="1" t="s">
        <v>241</v>
      </c>
      <c r="F1085" s="1" t="s">
        <v>29</v>
      </c>
      <c r="G1085" s="1" t="s">
        <v>153</v>
      </c>
      <c r="H1085" s="1" t="s">
        <v>31</v>
      </c>
      <c r="I1085" s="1" t="s">
        <v>56</v>
      </c>
      <c r="J1085" s="1">
        <v>112.0</v>
      </c>
      <c r="L1085" s="4">
        <f t="shared" si="1"/>
        <v>0.0001273148148</v>
      </c>
    </row>
    <row r="1086" ht="15.75" customHeight="1">
      <c r="A1086" s="2">
        <v>45495.0</v>
      </c>
      <c r="B1086" s="3">
        <v>0.5402662037037037</v>
      </c>
      <c r="C1086" s="1" t="s">
        <v>370</v>
      </c>
      <c r="D1086" s="1" t="s">
        <v>27</v>
      </c>
      <c r="E1086" s="1" t="s">
        <v>369</v>
      </c>
      <c r="F1086" s="1" t="s">
        <v>29</v>
      </c>
      <c r="G1086" s="1" t="s">
        <v>371</v>
      </c>
      <c r="H1086" s="1" t="s">
        <v>31</v>
      </c>
      <c r="I1086" s="1" t="s">
        <v>136</v>
      </c>
      <c r="J1086" s="1">
        <v>112.0</v>
      </c>
      <c r="L1086" s="4">
        <f t="shared" si="1"/>
        <v>0.0001273148148</v>
      </c>
    </row>
    <row r="1087" ht="15.75" customHeight="1">
      <c r="A1087" s="2">
        <v>45495.0</v>
      </c>
      <c r="B1087" s="3">
        <v>0.5403935185185186</v>
      </c>
      <c r="C1087" s="1" t="s">
        <v>232</v>
      </c>
      <c r="D1087" s="1" t="s">
        <v>233</v>
      </c>
      <c r="E1087" s="1" t="s">
        <v>234</v>
      </c>
      <c r="F1087" s="1" t="s">
        <v>58</v>
      </c>
      <c r="G1087" s="1" t="s">
        <v>235</v>
      </c>
      <c r="H1087" s="1" t="s">
        <v>22</v>
      </c>
      <c r="I1087" s="1" t="s">
        <v>56</v>
      </c>
      <c r="J1087" s="1">
        <v>112.0</v>
      </c>
      <c r="L1087" s="4">
        <f t="shared" si="1"/>
        <v>0.0001273148148</v>
      </c>
    </row>
    <row r="1088" ht="15.75" customHeight="1">
      <c r="A1088" s="2">
        <v>45495.0</v>
      </c>
      <c r="B1088" s="3">
        <v>0.5405208333333333</v>
      </c>
      <c r="C1088" s="1" t="s">
        <v>232</v>
      </c>
      <c r="D1088" s="1" t="s">
        <v>233</v>
      </c>
      <c r="E1088" s="1" t="s">
        <v>234</v>
      </c>
      <c r="F1088" s="1" t="s">
        <v>58</v>
      </c>
      <c r="G1088" s="1" t="s">
        <v>235</v>
      </c>
      <c r="H1088" s="1" t="s">
        <v>22</v>
      </c>
      <c r="I1088" s="1" t="s">
        <v>169</v>
      </c>
      <c r="J1088" s="1">
        <v>112.0</v>
      </c>
      <c r="L1088" s="4">
        <f t="shared" si="1"/>
        <v>0.0001273148148</v>
      </c>
    </row>
    <row r="1089" ht="15.75" customHeight="1">
      <c r="A1089" s="2">
        <v>45495.0</v>
      </c>
      <c r="B1089" s="3">
        <v>0.5406481481481481</v>
      </c>
      <c r="C1089" s="1" t="s">
        <v>283</v>
      </c>
      <c r="D1089" s="1" t="s">
        <v>385</v>
      </c>
      <c r="E1089" s="1" t="s">
        <v>386</v>
      </c>
      <c r="F1089" s="1" t="s">
        <v>53</v>
      </c>
      <c r="G1089" s="1" t="s">
        <v>387</v>
      </c>
      <c r="H1089" s="1" t="s">
        <v>381</v>
      </c>
      <c r="I1089" s="1" t="s">
        <v>136</v>
      </c>
      <c r="J1089" s="1">
        <v>112.0</v>
      </c>
      <c r="L1089" s="4">
        <f t="shared" si="1"/>
        <v>0.0001273148148</v>
      </c>
    </row>
    <row r="1090" ht="15.75" customHeight="1">
      <c r="A1090" s="2">
        <v>45495.0</v>
      </c>
      <c r="B1090" s="3">
        <v>0.540775462962963</v>
      </c>
      <c r="C1090" s="1" t="s">
        <v>342</v>
      </c>
      <c r="D1090" s="1" t="s">
        <v>40</v>
      </c>
      <c r="E1090" s="1" t="s">
        <v>41</v>
      </c>
      <c r="F1090" s="1" t="s">
        <v>42</v>
      </c>
      <c r="G1090" s="1" t="s">
        <v>187</v>
      </c>
      <c r="H1090" s="1" t="s">
        <v>22</v>
      </c>
      <c r="I1090" s="1" t="s">
        <v>56</v>
      </c>
      <c r="J1090" s="1">
        <v>112.0</v>
      </c>
      <c r="L1090" s="4">
        <f t="shared" si="1"/>
        <v>0.0001273148148</v>
      </c>
    </row>
    <row r="1091" ht="15.75" customHeight="1">
      <c r="A1091" s="2">
        <v>45495.0</v>
      </c>
      <c r="B1091" s="3">
        <v>0.5409027777777778</v>
      </c>
      <c r="C1091" s="1" t="s">
        <v>288</v>
      </c>
      <c r="D1091" s="1" t="s">
        <v>34</v>
      </c>
      <c r="E1091" s="1" t="s">
        <v>423</v>
      </c>
      <c r="F1091" s="1" t="s">
        <v>36</v>
      </c>
      <c r="G1091" s="1" t="s">
        <v>424</v>
      </c>
      <c r="H1091" s="1" t="s">
        <v>38</v>
      </c>
      <c r="I1091" s="1" t="s">
        <v>169</v>
      </c>
      <c r="J1091" s="1">
        <v>112.0</v>
      </c>
      <c r="L1091" s="4">
        <f t="shared" si="1"/>
        <v>0.0001157407407</v>
      </c>
    </row>
    <row r="1092" ht="15.75" customHeight="1">
      <c r="A1092" s="2">
        <v>45495.0</v>
      </c>
      <c r="B1092" s="3">
        <v>0.5410185185185185</v>
      </c>
      <c r="C1092" s="1" t="s">
        <v>382</v>
      </c>
      <c r="D1092" s="1" t="s">
        <v>151</v>
      </c>
      <c r="E1092" s="1" t="s">
        <v>241</v>
      </c>
      <c r="F1092" s="1" t="s">
        <v>29</v>
      </c>
      <c r="G1092" s="1" t="s">
        <v>153</v>
      </c>
      <c r="H1092" s="1" t="s">
        <v>31</v>
      </c>
      <c r="I1092" s="1" t="s">
        <v>136</v>
      </c>
      <c r="J1092" s="1">
        <v>112.0</v>
      </c>
      <c r="L1092" s="4">
        <f t="shared" si="1"/>
        <v>0.0001157407407</v>
      </c>
    </row>
    <row r="1093" ht="15.75" customHeight="1">
      <c r="A1093" s="2">
        <v>45495.0</v>
      </c>
      <c r="B1093" s="3">
        <v>0.5411342592592593</v>
      </c>
      <c r="C1093" s="1" t="s">
        <v>319</v>
      </c>
      <c r="D1093" s="1" t="s">
        <v>183</v>
      </c>
      <c r="E1093" s="1" t="s">
        <v>347</v>
      </c>
      <c r="F1093" s="1" t="s">
        <v>58</v>
      </c>
      <c r="G1093" s="1" t="s">
        <v>185</v>
      </c>
      <c r="H1093" s="1" t="s">
        <v>38</v>
      </c>
      <c r="I1093" s="1" t="s">
        <v>56</v>
      </c>
      <c r="J1093" s="1">
        <v>112.0</v>
      </c>
      <c r="L1093" s="4">
        <f t="shared" si="1"/>
        <v>0.0001157407407</v>
      </c>
    </row>
    <row r="1094" ht="15.75" customHeight="1">
      <c r="A1094" s="2">
        <v>45495.0</v>
      </c>
      <c r="B1094" s="3">
        <v>0.54125</v>
      </c>
      <c r="C1094" s="1" t="s">
        <v>455</v>
      </c>
      <c r="D1094" s="1" t="s">
        <v>226</v>
      </c>
      <c r="E1094" s="1" t="s">
        <v>456</v>
      </c>
      <c r="F1094" s="1" t="s">
        <v>42</v>
      </c>
      <c r="G1094" s="1" t="s">
        <v>211</v>
      </c>
      <c r="H1094" s="1" t="s">
        <v>31</v>
      </c>
      <c r="I1094" s="1" t="s">
        <v>136</v>
      </c>
      <c r="J1094" s="1">
        <v>112.0</v>
      </c>
      <c r="L1094" s="4">
        <f t="shared" si="1"/>
        <v>0.0001157407407</v>
      </c>
    </row>
    <row r="1095" ht="15.75" customHeight="1">
      <c r="A1095" s="2">
        <v>45495.0</v>
      </c>
      <c r="B1095" s="3">
        <v>0.5413657407407407</v>
      </c>
      <c r="C1095" s="1" t="s">
        <v>377</v>
      </c>
      <c r="D1095" s="1" t="s">
        <v>354</v>
      </c>
      <c r="E1095" s="1" t="s">
        <v>355</v>
      </c>
      <c r="F1095" s="1" t="s">
        <v>42</v>
      </c>
      <c r="G1095" s="1" t="s">
        <v>421</v>
      </c>
      <c r="H1095" s="1" t="s">
        <v>22</v>
      </c>
      <c r="I1095" s="1" t="s">
        <v>56</v>
      </c>
      <c r="J1095" s="1">
        <v>112.0</v>
      </c>
      <c r="L1095" s="4">
        <f t="shared" si="1"/>
        <v>0.0001157407407</v>
      </c>
    </row>
    <row r="1096" ht="15.75" customHeight="1">
      <c r="A1096" s="2">
        <v>45495.0</v>
      </c>
      <c r="B1096" s="3">
        <v>0.5414814814814815</v>
      </c>
      <c r="C1096" s="1" t="s">
        <v>225</v>
      </c>
      <c r="D1096" s="1" t="s">
        <v>226</v>
      </c>
      <c r="E1096" s="1" t="s">
        <v>227</v>
      </c>
      <c r="F1096" s="1" t="s">
        <v>42</v>
      </c>
      <c r="G1096" s="1" t="s">
        <v>228</v>
      </c>
      <c r="H1096" s="1" t="s">
        <v>31</v>
      </c>
      <c r="I1096" s="1" t="s">
        <v>169</v>
      </c>
      <c r="J1096" s="1">
        <v>112.0</v>
      </c>
      <c r="L1096" s="4">
        <f t="shared" si="1"/>
        <v>0.0001157407407</v>
      </c>
    </row>
    <row r="1097" ht="15.75" customHeight="1">
      <c r="A1097" s="2">
        <v>45495.0</v>
      </c>
      <c r="B1097" s="3">
        <v>0.5415972222222222</v>
      </c>
      <c r="C1097" s="1" t="s">
        <v>452</v>
      </c>
      <c r="D1097" s="1" t="s">
        <v>373</v>
      </c>
      <c r="E1097" s="1" t="s">
        <v>453</v>
      </c>
      <c r="F1097" s="1" t="s">
        <v>132</v>
      </c>
      <c r="G1097" s="1" t="s">
        <v>166</v>
      </c>
      <c r="H1097" s="1" t="s">
        <v>90</v>
      </c>
      <c r="I1097" s="1" t="s">
        <v>136</v>
      </c>
      <c r="J1097" s="1">
        <v>112.0</v>
      </c>
      <c r="L1097" s="4">
        <f t="shared" si="1"/>
        <v>0.0001273148148</v>
      </c>
    </row>
    <row r="1098" ht="15.75" customHeight="1">
      <c r="A1098" s="2">
        <v>45495.0</v>
      </c>
      <c r="B1098" s="3">
        <v>0.541724537037037</v>
      </c>
      <c r="C1098" s="1" t="s">
        <v>377</v>
      </c>
      <c r="D1098" s="1" t="s">
        <v>354</v>
      </c>
      <c r="E1098" s="1" t="s">
        <v>355</v>
      </c>
      <c r="F1098" s="1" t="s">
        <v>42</v>
      </c>
      <c r="G1098" s="1" t="s">
        <v>421</v>
      </c>
      <c r="H1098" s="1" t="s">
        <v>22</v>
      </c>
      <c r="I1098" s="1" t="s">
        <v>136</v>
      </c>
      <c r="J1098" s="1">
        <v>112.0</v>
      </c>
      <c r="L1098" s="4">
        <f t="shared" si="1"/>
        <v>0.0001157407407</v>
      </c>
    </row>
    <row r="1099" ht="15.75" customHeight="1">
      <c r="A1099" s="2">
        <v>45495.0</v>
      </c>
      <c r="B1099" s="3">
        <v>0.5418402777777778</v>
      </c>
      <c r="C1099" s="1" t="s">
        <v>288</v>
      </c>
      <c r="D1099" s="1" t="s">
        <v>34</v>
      </c>
      <c r="E1099" s="1" t="s">
        <v>423</v>
      </c>
      <c r="F1099" s="1" t="s">
        <v>36</v>
      </c>
      <c r="G1099" s="1" t="s">
        <v>424</v>
      </c>
      <c r="H1099" s="1" t="s">
        <v>38</v>
      </c>
      <c r="I1099" s="1" t="s">
        <v>136</v>
      </c>
      <c r="J1099" s="1">
        <v>112.0</v>
      </c>
      <c r="L1099" s="4">
        <f t="shared" si="1"/>
        <v>0.0001157407407</v>
      </c>
    </row>
    <row r="1100" ht="15.75" customHeight="1">
      <c r="A1100" s="2">
        <v>45495.0</v>
      </c>
      <c r="B1100" s="3">
        <v>0.5419560185185185</v>
      </c>
      <c r="C1100" s="1" t="s">
        <v>240</v>
      </c>
      <c r="D1100" s="1" t="s">
        <v>27</v>
      </c>
      <c r="E1100" s="1" t="s">
        <v>241</v>
      </c>
      <c r="F1100" s="1" t="s">
        <v>29</v>
      </c>
      <c r="G1100" s="1" t="s">
        <v>195</v>
      </c>
      <c r="H1100" s="1" t="s">
        <v>31</v>
      </c>
      <c r="I1100" s="1" t="s">
        <v>136</v>
      </c>
      <c r="J1100" s="1">
        <v>112.0</v>
      </c>
      <c r="L1100" s="4">
        <f t="shared" si="1"/>
        <v>0.0001157407407</v>
      </c>
    </row>
    <row r="1101" ht="15.75" customHeight="1">
      <c r="A1101" s="2">
        <v>45495.0</v>
      </c>
      <c r="B1101" s="3">
        <v>0.5420717592592593</v>
      </c>
      <c r="C1101" s="1" t="s">
        <v>353</v>
      </c>
      <c r="D1101" s="1" t="s">
        <v>354</v>
      </c>
      <c r="E1101" s="1" t="s">
        <v>355</v>
      </c>
      <c r="F1101" s="1" t="s">
        <v>58</v>
      </c>
      <c r="G1101" s="1" t="s">
        <v>50</v>
      </c>
      <c r="H1101" s="1" t="s">
        <v>22</v>
      </c>
      <c r="I1101" s="1" t="s">
        <v>136</v>
      </c>
      <c r="J1101" s="1">
        <v>112.0</v>
      </c>
      <c r="L1101" s="4">
        <f t="shared" si="1"/>
        <v>0.0001157407407</v>
      </c>
    </row>
    <row r="1102" ht="15.75" customHeight="1">
      <c r="A1102" s="2">
        <v>45495.0</v>
      </c>
      <c r="B1102" s="3">
        <v>0.5421874999999999</v>
      </c>
      <c r="C1102" s="1" t="s">
        <v>370</v>
      </c>
      <c r="D1102" s="1" t="s">
        <v>27</v>
      </c>
      <c r="E1102" s="1" t="s">
        <v>369</v>
      </c>
      <c r="F1102" s="1" t="s">
        <v>29</v>
      </c>
      <c r="G1102" s="1" t="s">
        <v>371</v>
      </c>
      <c r="H1102" s="1" t="s">
        <v>31</v>
      </c>
      <c r="I1102" s="1" t="s">
        <v>169</v>
      </c>
      <c r="J1102" s="1">
        <v>112.0</v>
      </c>
      <c r="L1102" s="4">
        <f t="shared" si="1"/>
        <v>0.0001157407407</v>
      </c>
    </row>
    <row r="1103" ht="15.75" customHeight="1">
      <c r="A1103" s="2">
        <v>45495.0</v>
      </c>
      <c r="B1103" s="3">
        <v>0.5423032407407408</v>
      </c>
      <c r="C1103" s="1" t="s">
        <v>150</v>
      </c>
      <c r="D1103" s="1" t="s">
        <v>151</v>
      </c>
      <c r="E1103" s="1" t="s">
        <v>152</v>
      </c>
      <c r="F1103" s="1" t="s">
        <v>29</v>
      </c>
      <c r="G1103" s="1" t="s">
        <v>153</v>
      </c>
      <c r="H1103" s="1" t="s">
        <v>31</v>
      </c>
      <c r="I1103" s="1" t="s">
        <v>136</v>
      </c>
      <c r="J1103" s="1">
        <v>112.0</v>
      </c>
      <c r="L1103" s="4">
        <f t="shared" si="1"/>
        <v>0.0001157407407</v>
      </c>
    </row>
    <row r="1104" ht="15.75" customHeight="1">
      <c r="A1104" s="2">
        <v>45495.0</v>
      </c>
      <c r="B1104" s="3">
        <v>0.5424189814814815</v>
      </c>
      <c r="C1104" s="1" t="s">
        <v>455</v>
      </c>
      <c r="D1104" s="1" t="s">
        <v>226</v>
      </c>
      <c r="E1104" s="1" t="s">
        <v>456</v>
      </c>
      <c r="F1104" s="1" t="s">
        <v>42</v>
      </c>
      <c r="G1104" s="1" t="s">
        <v>211</v>
      </c>
      <c r="H1104" s="1" t="s">
        <v>31</v>
      </c>
      <c r="I1104" s="1" t="s">
        <v>169</v>
      </c>
      <c r="J1104" s="1">
        <v>112.0</v>
      </c>
      <c r="L1104" s="4">
        <f t="shared" si="1"/>
        <v>0.0001157407407</v>
      </c>
    </row>
    <row r="1105" ht="15.75" customHeight="1">
      <c r="A1105" s="2">
        <v>45495.0</v>
      </c>
      <c r="B1105" s="3">
        <v>0.5425347222222222</v>
      </c>
      <c r="C1105" s="1" t="s">
        <v>120</v>
      </c>
      <c r="D1105" s="1" t="s">
        <v>32</v>
      </c>
      <c r="E1105" s="1" t="s">
        <v>416</v>
      </c>
      <c r="F1105" s="1" t="s">
        <v>142</v>
      </c>
      <c r="G1105" s="1" t="s">
        <v>372</v>
      </c>
      <c r="H1105" s="1" t="s">
        <v>357</v>
      </c>
      <c r="I1105" s="1" t="s">
        <v>136</v>
      </c>
      <c r="J1105" s="1">
        <v>112.0</v>
      </c>
      <c r="L1105" s="4">
        <f t="shared" si="1"/>
        <v>0.0001157407407</v>
      </c>
    </row>
    <row r="1106" ht="15.75" customHeight="1">
      <c r="A1106" s="2">
        <v>45495.0</v>
      </c>
      <c r="B1106" s="3">
        <v>0.5426504629629629</v>
      </c>
      <c r="C1106" s="1" t="s">
        <v>26</v>
      </c>
      <c r="D1106" s="1" t="s">
        <v>27</v>
      </c>
      <c r="E1106" s="1" t="s">
        <v>28</v>
      </c>
      <c r="F1106" s="1" t="s">
        <v>29</v>
      </c>
      <c r="G1106" s="1" t="s">
        <v>30</v>
      </c>
      <c r="H1106" s="1" t="s">
        <v>31</v>
      </c>
      <c r="I1106" s="1" t="s">
        <v>169</v>
      </c>
      <c r="J1106" s="1">
        <v>112.0</v>
      </c>
      <c r="L1106" s="4">
        <f t="shared" si="1"/>
        <v>0.0001157407407</v>
      </c>
    </row>
    <row r="1107" ht="15.75" customHeight="1">
      <c r="A1107" s="2">
        <v>45495.0</v>
      </c>
      <c r="B1107" s="3">
        <v>0.5427662037037037</v>
      </c>
      <c r="C1107" s="1" t="s">
        <v>455</v>
      </c>
      <c r="D1107" s="1" t="s">
        <v>226</v>
      </c>
      <c r="E1107" s="1" t="s">
        <v>456</v>
      </c>
      <c r="F1107" s="1" t="s">
        <v>42</v>
      </c>
      <c r="G1107" s="1" t="s">
        <v>211</v>
      </c>
      <c r="H1107" s="1" t="s">
        <v>31</v>
      </c>
      <c r="I1107" s="1" t="s">
        <v>136</v>
      </c>
      <c r="J1107" s="1">
        <v>112.0</v>
      </c>
      <c r="L1107" s="4">
        <f t="shared" si="1"/>
        <v>0.0001157407407</v>
      </c>
    </row>
    <row r="1108" ht="15.75" customHeight="1">
      <c r="A1108" s="2">
        <v>45495.0</v>
      </c>
      <c r="B1108" s="3">
        <v>0.5428819444444445</v>
      </c>
      <c r="C1108" s="1" t="s">
        <v>182</v>
      </c>
      <c r="D1108" s="1" t="s">
        <v>183</v>
      </c>
      <c r="E1108" s="1" t="s">
        <v>184</v>
      </c>
      <c r="F1108" s="1" t="s">
        <v>58</v>
      </c>
      <c r="G1108" s="1" t="s">
        <v>185</v>
      </c>
      <c r="H1108" s="1" t="s">
        <v>38</v>
      </c>
      <c r="I1108" s="1" t="s">
        <v>136</v>
      </c>
      <c r="J1108" s="1">
        <v>112.0</v>
      </c>
      <c r="L1108" s="4">
        <f t="shared" si="1"/>
        <v>0.0001157407407</v>
      </c>
    </row>
    <row r="1109" ht="15.75" customHeight="1">
      <c r="A1109" s="2">
        <v>45495.0</v>
      </c>
      <c r="B1109" s="3">
        <v>0.5429976851851852</v>
      </c>
      <c r="C1109" s="1" t="s">
        <v>455</v>
      </c>
      <c r="D1109" s="1" t="s">
        <v>226</v>
      </c>
      <c r="E1109" s="1" t="s">
        <v>456</v>
      </c>
      <c r="F1109" s="1" t="s">
        <v>42</v>
      </c>
      <c r="G1109" s="1" t="s">
        <v>211</v>
      </c>
      <c r="H1109" s="1" t="s">
        <v>31</v>
      </c>
      <c r="I1109" s="1" t="s">
        <v>136</v>
      </c>
      <c r="J1109" s="1">
        <v>112.0</v>
      </c>
      <c r="L1109" s="4">
        <f t="shared" si="1"/>
        <v>0.0001157407407</v>
      </c>
    </row>
    <row r="1110" ht="15.75" customHeight="1">
      <c r="A1110" s="2">
        <v>45495.0</v>
      </c>
      <c r="B1110" s="3">
        <v>0.5431134259259259</v>
      </c>
      <c r="C1110" s="1" t="s">
        <v>455</v>
      </c>
      <c r="D1110" s="1" t="s">
        <v>226</v>
      </c>
      <c r="E1110" s="1" t="s">
        <v>456</v>
      </c>
      <c r="F1110" s="1" t="s">
        <v>42</v>
      </c>
      <c r="G1110" s="1" t="s">
        <v>211</v>
      </c>
      <c r="H1110" s="1" t="s">
        <v>31</v>
      </c>
      <c r="I1110" s="1" t="s">
        <v>169</v>
      </c>
      <c r="J1110" s="1">
        <v>112.0</v>
      </c>
      <c r="L1110" s="4">
        <f t="shared" si="1"/>
        <v>0.0001157407407</v>
      </c>
    </row>
    <row r="1111" ht="15.75" customHeight="1">
      <c r="A1111" s="2">
        <v>45495.0</v>
      </c>
      <c r="B1111" s="3">
        <v>0.5432291666666667</v>
      </c>
      <c r="C1111" s="1" t="s">
        <v>193</v>
      </c>
      <c r="D1111" s="1" t="s">
        <v>163</v>
      </c>
      <c r="E1111" s="1" t="s">
        <v>164</v>
      </c>
      <c r="F1111" s="1" t="s">
        <v>132</v>
      </c>
      <c r="G1111" s="1" t="s">
        <v>194</v>
      </c>
      <c r="H1111" s="1" t="s">
        <v>90</v>
      </c>
      <c r="I1111" s="1" t="s">
        <v>136</v>
      </c>
      <c r="J1111" s="1">
        <v>112.0</v>
      </c>
      <c r="L1111" s="4">
        <f t="shared" si="1"/>
        <v>0.0001157407407</v>
      </c>
    </row>
    <row r="1112" ht="15.75" customHeight="1">
      <c r="A1112" s="2">
        <v>45495.0</v>
      </c>
      <c r="B1112" s="3">
        <v>0.5433449074074074</v>
      </c>
      <c r="C1112" s="1" t="s">
        <v>368</v>
      </c>
      <c r="D1112" s="1" t="s">
        <v>226</v>
      </c>
      <c r="E1112" s="1" t="s">
        <v>369</v>
      </c>
      <c r="F1112" s="1" t="s">
        <v>29</v>
      </c>
      <c r="G1112" s="1" t="s">
        <v>97</v>
      </c>
      <c r="H1112" s="1" t="s">
        <v>31</v>
      </c>
      <c r="I1112" s="1" t="s">
        <v>169</v>
      </c>
      <c r="J1112" s="1">
        <v>112.0</v>
      </c>
      <c r="L1112" s="4">
        <f t="shared" si="1"/>
        <v>0.0001157407407</v>
      </c>
    </row>
    <row r="1113" ht="15.75" customHeight="1">
      <c r="A1113" s="2">
        <v>45495.0</v>
      </c>
      <c r="B1113" s="3">
        <v>0.5434606481481482</v>
      </c>
      <c r="C1113" s="1" t="s">
        <v>288</v>
      </c>
      <c r="D1113" s="1" t="s">
        <v>34</v>
      </c>
      <c r="E1113" s="1" t="s">
        <v>423</v>
      </c>
      <c r="F1113" s="1" t="s">
        <v>36</v>
      </c>
      <c r="G1113" s="1" t="s">
        <v>424</v>
      </c>
      <c r="H1113" s="1" t="s">
        <v>38</v>
      </c>
      <c r="I1113" s="1" t="s">
        <v>169</v>
      </c>
      <c r="J1113" s="1">
        <v>112.0</v>
      </c>
      <c r="L1113" s="4">
        <f t="shared" si="1"/>
        <v>0.0001157407407</v>
      </c>
    </row>
    <row r="1114" ht="15.75" customHeight="1">
      <c r="A1114" s="2">
        <v>45495.0</v>
      </c>
      <c r="B1114" s="3">
        <v>0.5435763888888888</v>
      </c>
      <c r="C1114" s="1" t="s">
        <v>319</v>
      </c>
      <c r="D1114" s="1" t="s">
        <v>183</v>
      </c>
      <c r="E1114" s="1" t="s">
        <v>347</v>
      </c>
      <c r="F1114" s="1" t="s">
        <v>58</v>
      </c>
      <c r="G1114" s="1" t="s">
        <v>185</v>
      </c>
      <c r="H1114" s="1" t="s">
        <v>38</v>
      </c>
      <c r="I1114" s="1" t="s">
        <v>56</v>
      </c>
      <c r="J1114" s="1">
        <v>112.0</v>
      </c>
      <c r="L1114" s="4">
        <f t="shared" si="1"/>
        <v>0.0001157407407</v>
      </c>
    </row>
    <row r="1115" ht="15.75" customHeight="1">
      <c r="A1115" s="2">
        <v>45495.0</v>
      </c>
      <c r="B1115" s="3">
        <v>0.5436921296296297</v>
      </c>
      <c r="C1115" s="1" t="s">
        <v>26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1" t="s">
        <v>136</v>
      </c>
      <c r="J1115" s="1">
        <v>112.0</v>
      </c>
      <c r="L1115" s="4">
        <f t="shared" si="1"/>
        <v>0.0001273148148</v>
      </c>
    </row>
    <row r="1116" ht="15.75" customHeight="1">
      <c r="A1116" s="2">
        <v>45495.0</v>
      </c>
      <c r="B1116" s="3">
        <v>0.5438194444444444</v>
      </c>
      <c r="C1116" s="1" t="s">
        <v>271</v>
      </c>
      <c r="D1116" s="1" t="s">
        <v>378</v>
      </c>
      <c r="E1116" s="1" t="s">
        <v>379</v>
      </c>
      <c r="F1116" s="1" t="s">
        <v>53</v>
      </c>
      <c r="G1116" s="1" t="s">
        <v>380</v>
      </c>
      <c r="H1116" s="1" t="s">
        <v>381</v>
      </c>
      <c r="I1116" s="1" t="s">
        <v>136</v>
      </c>
      <c r="J1116" s="1">
        <v>112.0</v>
      </c>
      <c r="L1116" s="4">
        <f t="shared" si="1"/>
        <v>0.0001157407407</v>
      </c>
    </row>
    <row r="1117" ht="15.75" customHeight="1">
      <c r="A1117" s="2">
        <v>45495.0</v>
      </c>
      <c r="B1117" s="3">
        <v>0.5439351851851851</v>
      </c>
      <c r="C1117" s="1" t="s">
        <v>389</v>
      </c>
      <c r="D1117" s="1" t="s">
        <v>139</v>
      </c>
      <c r="E1117" s="1" t="s">
        <v>140</v>
      </c>
      <c r="F1117" s="1" t="s">
        <v>83</v>
      </c>
      <c r="G1117" s="1" t="s">
        <v>145</v>
      </c>
      <c r="H1117" s="1" t="s">
        <v>142</v>
      </c>
      <c r="I1117" s="1" t="s">
        <v>56</v>
      </c>
      <c r="J1117" s="1">
        <v>112.0</v>
      </c>
      <c r="L1117" s="4">
        <f t="shared" si="1"/>
        <v>0.0001157407407</v>
      </c>
    </row>
    <row r="1118" ht="15.75" customHeight="1">
      <c r="A1118" s="2">
        <v>45495.0</v>
      </c>
      <c r="B1118" s="3">
        <v>0.544050925925926</v>
      </c>
      <c r="C1118" s="1" t="s">
        <v>232</v>
      </c>
      <c r="D1118" s="1" t="s">
        <v>233</v>
      </c>
      <c r="E1118" s="1" t="s">
        <v>234</v>
      </c>
      <c r="F1118" s="1" t="s">
        <v>58</v>
      </c>
      <c r="G1118" s="1" t="s">
        <v>235</v>
      </c>
      <c r="H1118" s="1" t="s">
        <v>22</v>
      </c>
      <c r="I1118" s="1" t="s">
        <v>56</v>
      </c>
      <c r="J1118" s="1">
        <v>112.0</v>
      </c>
      <c r="L1118" s="4">
        <f t="shared" si="1"/>
        <v>0.0001157407407</v>
      </c>
    </row>
    <row r="1119" ht="15.75" customHeight="1">
      <c r="A1119" s="2">
        <v>45495.0</v>
      </c>
      <c r="B1119" s="3">
        <v>0.5441666666666667</v>
      </c>
      <c r="C1119" s="1" t="s">
        <v>372</v>
      </c>
      <c r="D1119" s="1" t="s">
        <v>373</v>
      </c>
      <c r="E1119" s="1" t="s">
        <v>374</v>
      </c>
      <c r="F1119" s="1" t="s">
        <v>132</v>
      </c>
      <c r="G1119" s="1" t="s">
        <v>191</v>
      </c>
      <c r="H1119" s="1" t="s">
        <v>90</v>
      </c>
      <c r="I1119" s="1" t="s">
        <v>56</v>
      </c>
      <c r="J1119" s="1">
        <v>112.0</v>
      </c>
      <c r="L1119" s="4">
        <f t="shared" si="1"/>
        <v>0.0001157407407</v>
      </c>
    </row>
    <row r="1120" ht="15.75" customHeight="1">
      <c r="A1120" s="2">
        <v>45495.0</v>
      </c>
      <c r="B1120" s="3">
        <v>0.5442824074074074</v>
      </c>
      <c r="C1120" s="1" t="s">
        <v>437</v>
      </c>
      <c r="D1120" s="1" t="s">
        <v>40</v>
      </c>
      <c r="E1120" s="1" t="s">
        <v>438</v>
      </c>
      <c r="F1120" s="1" t="s">
        <v>42</v>
      </c>
      <c r="G1120" s="1" t="s">
        <v>350</v>
      </c>
      <c r="H1120" s="1" t="s">
        <v>22</v>
      </c>
      <c r="I1120" s="1" t="s">
        <v>56</v>
      </c>
      <c r="J1120" s="1">
        <v>112.0</v>
      </c>
      <c r="L1120" s="4">
        <f t="shared" si="1"/>
        <v>0.0001157407407</v>
      </c>
    </row>
    <row r="1121" ht="15.75" customHeight="1">
      <c r="A1121" s="2">
        <v>45495.0</v>
      </c>
      <c r="B1121" s="3">
        <v>0.5443981481481481</v>
      </c>
      <c r="C1121" s="1" t="s">
        <v>283</v>
      </c>
      <c r="D1121" s="1" t="s">
        <v>385</v>
      </c>
      <c r="E1121" s="1" t="s">
        <v>386</v>
      </c>
      <c r="F1121" s="1" t="s">
        <v>53</v>
      </c>
      <c r="G1121" s="1" t="s">
        <v>387</v>
      </c>
      <c r="H1121" s="1" t="s">
        <v>381</v>
      </c>
      <c r="I1121" s="1" t="s">
        <v>136</v>
      </c>
      <c r="J1121" s="1">
        <v>112.0</v>
      </c>
      <c r="L1121" s="4">
        <f t="shared" si="1"/>
        <v>0.0001157407407</v>
      </c>
    </row>
    <row r="1122" ht="15.75" customHeight="1">
      <c r="A1122" s="2">
        <v>45495.0</v>
      </c>
      <c r="B1122" s="3">
        <v>0.5445138888888889</v>
      </c>
      <c r="C1122" s="1" t="s">
        <v>225</v>
      </c>
      <c r="D1122" s="1" t="s">
        <v>226</v>
      </c>
      <c r="E1122" s="1" t="s">
        <v>227</v>
      </c>
      <c r="F1122" s="1" t="s">
        <v>42</v>
      </c>
      <c r="G1122" s="1" t="s">
        <v>228</v>
      </c>
      <c r="H1122" s="1" t="s">
        <v>31</v>
      </c>
      <c r="I1122" s="1" t="s">
        <v>169</v>
      </c>
      <c r="J1122" s="1">
        <v>112.0</v>
      </c>
      <c r="L1122" s="4">
        <f t="shared" si="1"/>
        <v>0.0001157407407</v>
      </c>
    </row>
    <row r="1123" ht="15.75" customHeight="1">
      <c r="A1123" s="2">
        <v>45495.0</v>
      </c>
      <c r="B1123" s="3">
        <v>0.5446296296296297</v>
      </c>
      <c r="C1123" s="1" t="s">
        <v>244</v>
      </c>
      <c r="D1123" s="1" t="s">
        <v>163</v>
      </c>
      <c r="E1123" s="1" t="s">
        <v>245</v>
      </c>
      <c r="F1123" s="1" t="s">
        <v>132</v>
      </c>
      <c r="G1123" s="1" t="s">
        <v>201</v>
      </c>
      <c r="H1123" s="1" t="s">
        <v>90</v>
      </c>
      <c r="I1123" s="1" t="s">
        <v>56</v>
      </c>
      <c r="J1123" s="1">
        <v>112.0</v>
      </c>
      <c r="L1123" s="4">
        <f t="shared" si="1"/>
        <v>0.0001157407407</v>
      </c>
    </row>
    <row r="1124" ht="15.75" customHeight="1">
      <c r="A1124" s="2">
        <v>45495.0</v>
      </c>
      <c r="B1124" s="3">
        <v>0.5447453703703703</v>
      </c>
      <c r="C1124" s="1" t="s">
        <v>162</v>
      </c>
      <c r="D1124" s="1" t="s">
        <v>163</v>
      </c>
      <c r="E1124" s="1" t="s">
        <v>164</v>
      </c>
      <c r="F1124" s="1" t="s">
        <v>132</v>
      </c>
      <c r="G1124" s="1" t="s">
        <v>165</v>
      </c>
      <c r="H1124" s="1" t="s">
        <v>90</v>
      </c>
      <c r="I1124" s="1" t="s">
        <v>56</v>
      </c>
      <c r="J1124" s="1">
        <v>112.0</v>
      </c>
      <c r="L1124" s="4">
        <f t="shared" si="1"/>
        <v>0.0001157407407</v>
      </c>
    </row>
    <row r="1125" ht="15.75" customHeight="1">
      <c r="A1125" s="2">
        <v>45495.0</v>
      </c>
      <c r="B1125" s="3">
        <v>0.5448611111111111</v>
      </c>
      <c r="C1125" s="1" t="s">
        <v>395</v>
      </c>
      <c r="D1125" s="1" t="s">
        <v>359</v>
      </c>
      <c r="E1125" s="1" t="s">
        <v>426</v>
      </c>
      <c r="F1125" s="1" t="s">
        <v>88</v>
      </c>
      <c r="G1125" s="1" t="s">
        <v>457</v>
      </c>
      <c r="H1125" s="1" t="s">
        <v>142</v>
      </c>
      <c r="I1125" s="1" t="s">
        <v>136</v>
      </c>
      <c r="J1125" s="1">
        <v>112.0</v>
      </c>
      <c r="L1125" s="4">
        <f t="shared" si="1"/>
        <v>0.0001157407407</v>
      </c>
    </row>
    <row r="1126" ht="15.75" customHeight="1">
      <c r="A1126" s="2">
        <v>45495.0</v>
      </c>
      <c r="B1126" s="3">
        <v>0.5449768518518519</v>
      </c>
      <c r="C1126" s="1" t="s">
        <v>372</v>
      </c>
      <c r="D1126" s="1" t="s">
        <v>373</v>
      </c>
      <c r="E1126" s="1" t="s">
        <v>374</v>
      </c>
      <c r="F1126" s="1" t="s">
        <v>132</v>
      </c>
      <c r="G1126" s="1" t="s">
        <v>191</v>
      </c>
      <c r="H1126" s="1" t="s">
        <v>90</v>
      </c>
      <c r="I1126" s="1" t="s">
        <v>56</v>
      </c>
      <c r="J1126" s="1">
        <v>112.0</v>
      </c>
      <c r="L1126" s="4">
        <f t="shared" si="1"/>
        <v>0.0001157407407</v>
      </c>
    </row>
    <row r="1127" ht="15.75" customHeight="1">
      <c r="A1127" s="2">
        <v>45495.0</v>
      </c>
      <c r="B1127" s="3">
        <v>0.5450925925925926</v>
      </c>
      <c r="C1127" s="1" t="s">
        <v>45</v>
      </c>
      <c r="D1127" s="1" t="s">
        <v>46</v>
      </c>
      <c r="E1127" s="1" t="s">
        <v>47</v>
      </c>
      <c r="F1127" s="1" t="s">
        <v>48</v>
      </c>
      <c r="G1127" s="1" t="s">
        <v>49</v>
      </c>
      <c r="H1127" s="1" t="s">
        <v>15</v>
      </c>
      <c r="I1127" s="1" t="s">
        <v>136</v>
      </c>
      <c r="J1127" s="1">
        <v>112.0</v>
      </c>
      <c r="L1127" s="4">
        <f t="shared" si="1"/>
        <v>0.0001157407407</v>
      </c>
    </row>
    <row r="1128" ht="15.75" customHeight="1">
      <c r="A1128" s="2">
        <v>45495.0</v>
      </c>
      <c r="B1128" s="3">
        <v>0.5452083333333334</v>
      </c>
      <c r="C1128" s="1" t="s">
        <v>232</v>
      </c>
      <c r="D1128" s="1" t="s">
        <v>233</v>
      </c>
      <c r="E1128" s="1" t="s">
        <v>234</v>
      </c>
      <c r="F1128" s="1" t="s">
        <v>58</v>
      </c>
      <c r="G1128" s="1" t="s">
        <v>235</v>
      </c>
      <c r="H1128" s="1" t="s">
        <v>22</v>
      </c>
      <c r="I1128" s="1" t="s">
        <v>56</v>
      </c>
      <c r="J1128" s="1">
        <v>112.0</v>
      </c>
      <c r="L1128" s="4">
        <f t="shared" si="1"/>
        <v>0.0001157407407</v>
      </c>
    </row>
    <row r="1129" ht="15.75" customHeight="1">
      <c r="A1129" s="2">
        <v>45495.0</v>
      </c>
      <c r="B1129" s="3">
        <v>0.545324074074074</v>
      </c>
      <c r="C1129" s="1" t="s">
        <v>240</v>
      </c>
      <c r="D1129" s="1" t="s">
        <v>27</v>
      </c>
      <c r="E1129" s="1" t="s">
        <v>241</v>
      </c>
      <c r="F1129" s="1" t="s">
        <v>29</v>
      </c>
      <c r="G1129" s="1" t="s">
        <v>195</v>
      </c>
      <c r="H1129" s="1" t="s">
        <v>31</v>
      </c>
      <c r="I1129" s="1" t="s">
        <v>136</v>
      </c>
      <c r="J1129" s="1">
        <v>112.0</v>
      </c>
      <c r="L1129" s="4">
        <f t="shared" si="1"/>
        <v>0.0001157407407</v>
      </c>
    </row>
    <row r="1130" ht="15.75" customHeight="1">
      <c r="A1130" s="2">
        <v>45495.0</v>
      </c>
      <c r="B1130" s="3">
        <v>0.5454398148148148</v>
      </c>
      <c r="C1130" s="1" t="s">
        <v>353</v>
      </c>
      <c r="D1130" s="1" t="s">
        <v>354</v>
      </c>
      <c r="E1130" s="1" t="s">
        <v>355</v>
      </c>
      <c r="F1130" s="1" t="s">
        <v>58</v>
      </c>
      <c r="G1130" s="1" t="s">
        <v>50</v>
      </c>
      <c r="H1130" s="1" t="s">
        <v>22</v>
      </c>
      <c r="I1130" s="1" t="s">
        <v>56</v>
      </c>
      <c r="J1130" s="1">
        <v>112.0</v>
      </c>
      <c r="L1130" s="4">
        <f t="shared" si="1"/>
        <v>0.0001157407407</v>
      </c>
    </row>
    <row r="1131" ht="15.75" customHeight="1">
      <c r="A1131" s="2">
        <v>45495.0</v>
      </c>
      <c r="B1131" s="3">
        <v>0.5455555555555556</v>
      </c>
      <c r="C1131" s="1" t="s">
        <v>305</v>
      </c>
      <c r="D1131" s="1" t="s">
        <v>77</v>
      </c>
      <c r="E1131" s="1" t="s">
        <v>470</v>
      </c>
      <c r="F1131" s="1" t="s">
        <v>381</v>
      </c>
      <c r="G1131" s="1" t="s">
        <v>471</v>
      </c>
      <c r="H1131" s="1" t="s">
        <v>404</v>
      </c>
      <c r="I1131" s="1" t="s">
        <v>48</v>
      </c>
      <c r="J1131" s="1">
        <v>112.0</v>
      </c>
      <c r="L1131" s="4">
        <f t="shared" si="1"/>
        <v>0.0001157407407</v>
      </c>
    </row>
    <row r="1132" ht="15.75" customHeight="1">
      <c r="A1132" s="2">
        <v>45495.0</v>
      </c>
      <c r="B1132" s="3">
        <v>0.5456712962962963</v>
      </c>
      <c r="C1132" s="1" t="s">
        <v>353</v>
      </c>
      <c r="D1132" s="1" t="s">
        <v>354</v>
      </c>
      <c r="E1132" s="1" t="s">
        <v>355</v>
      </c>
      <c r="F1132" s="1" t="s">
        <v>58</v>
      </c>
      <c r="G1132" s="1" t="s">
        <v>50</v>
      </c>
      <c r="H1132" s="1" t="s">
        <v>22</v>
      </c>
      <c r="I1132" s="1" t="s">
        <v>56</v>
      </c>
      <c r="J1132" s="1">
        <v>112.0</v>
      </c>
      <c r="L1132" s="4">
        <f t="shared" si="1"/>
        <v>0.0001157407407</v>
      </c>
    </row>
    <row r="1133" ht="15.75" customHeight="1">
      <c r="A1133" s="2">
        <v>45495.0</v>
      </c>
      <c r="B1133" s="3">
        <v>0.545787037037037</v>
      </c>
      <c r="C1133" s="1" t="s">
        <v>368</v>
      </c>
      <c r="D1133" s="1" t="s">
        <v>226</v>
      </c>
      <c r="E1133" s="1" t="s">
        <v>369</v>
      </c>
      <c r="F1133" s="1" t="s">
        <v>29</v>
      </c>
      <c r="G1133" s="1" t="s">
        <v>97</v>
      </c>
      <c r="H1133" s="1" t="s">
        <v>31</v>
      </c>
      <c r="I1133" s="1" t="s">
        <v>169</v>
      </c>
      <c r="J1133" s="1">
        <v>112.0</v>
      </c>
      <c r="L1133" s="4">
        <f t="shared" si="1"/>
        <v>0.0001273148148</v>
      </c>
    </row>
    <row r="1134" ht="15.75" customHeight="1">
      <c r="A1134" s="2">
        <v>45495.0</v>
      </c>
      <c r="B1134" s="3">
        <v>0.5459143518518519</v>
      </c>
      <c r="C1134" s="1" t="s">
        <v>85</v>
      </c>
      <c r="D1134" s="1" t="s">
        <v>86</v>
      </c>
      <c r="E1134" s="1" t="s">
        <v>87</v>
      </c>
      <c r="F1134" s="1" t="s">
        <v>88</v>
      </c>
      <c r="G1134" s="1" t="s">
        <v>89</v>
      </c>
      <c r="H1134" s="1" t="s">
        <v>90</v>
      </c>
      <c r="I1134" s="1" t="s">
        <v>56</v>
      </c>
      <c r="J1134" s="1">
        <v>112.0</v>
      </c>
      <c r="L1134" s="4">
        <f t="shared" si="1"/>
        <v>0.0001157407407</v>
      </c>
    </row>
    <row r="1135" ht="15.75" customHeight="1">
      <c r="A1135" s="2">
        <v>45495.0</v>
      </c>
      <c r="B1135" s="3">
        <v>0.5460300925925926</v>
      </c>
      <c r="C1135" s="1" t="s">
        <v>37</v>
      </c>
      <c r="D1135" s="1" t="s">
        <v>199</v>
      </c>
      <c r="E1135" s="1" t="s">
        <v>210</v>
      </c>
      <c r="F1135" s="1" t="s">
        <v>48</v>
      </c>
      <c r="G1135" s="1" t="s">
        <v>54</v>
      </c>
      <c r="H1135" s="1" t="s">
        <v>15</v>
      </c>
      <c r="I1135" s="1" t="s">
        <v>136</v>
      </c>
      <c r="J1135" s="1">
        <v>112.0</v>
      </c>
      <c r="L1135" s="4">
        <f t="shared" si="1"/>
        <v>0.0001157407407</v>
      </c>
    </row>
    <row r="1136" ht="15.75" customHeight="1">
      <c r="A1136" s="2">
        <v>45495.0</v>
      </c>
      <c r="B1136" s="3">
        <v>0.5461458333333333</v>
      </c>
      <c r="C1136" s="1" t="s">
        <v>244</v>
      </c>
      <c r="D1136" s="1" t="s">
        <v>163</v>
      </c>
      <c r="E1136" s="1" t="s">
        <v>245</v>
      </c>
      <c r="F1136" s="1" t="s">
        <v>132</v>
      </c>
      <c r="G1136" s="1" t="s">
        <v>201</v>
      </c>
      <c r="H1136" s="1" t="s">
        <v>90</v>
      </c>
      <c r="I1136" s="1" t="s">
        <v>56</v>
      </c>
      <c r="J1136" s="1">
        <v>112.0</v>
      </c>
      <c r="L1136" s="4">
        <f t="shared" si="1"/>
        <v>0.0001157407407</v>
      </c>
    </row>
    <row r="1137" ht="15.75" customHeight="1">
      <c r="A1137" s="2">
        <v>45495.0</v>
      </c>
      <c r="B1137" s="3">
        <v>0.546261574074074</v>
      </c>
      <c r="C1137" s="1" t="s">
        <v>85</v>
      </c>
      <c r="D1137" s="1" t="s">
        <v>86</v>
      </c>
      <c r="E1137" s="1" t="s">
        <v>87</v>
      </c>
      <c r="F1137" s="1" t="s">
        <v>88</v>
      </c>
      <c r="G1137" s="1" t="s">
        <v>89</v>
      </c>
      <c r="H1137" s="1" t="s">
        <v>90</v>
      </c>
      <c r="I1137" s="1" t="s">
        <v>169</v>
      </c>
      <c r="J1137" s="1">
        <v>112.0</v>
      </c>
      <c r="L1137" s="4">
        <f t="shared" si="1"/>
        <v>0.0001157407407</v>
      </c>
    </row>
    <row r="1138" ht="15.75" customHeight="1">
      <c r="A1138" s="2">
        <v>45495.0</v>
      </c>
      <c r="B1138" s="3">
        <v>0.5463773148148149</v>
      </c>
      <c r="C1138" s="1" t="s">
        <v>452</v>
      </c>
      <c r="D1138" s="1" t="s">
        <v>373</v>
      </c>
      <c r="E1138" s="1" t="s">
        <v>453</v>
      </c>
      <c r="F1138" s="1" t="s">
        <v>132</v>
      </c>
      <c r="G1138" s="1" t="s">
        <v>166</v>
      </c>
      <c r="H1138" s="1" t="s">
        <v>90</v>
      </c>
      <c r="I1138" s="1" t="s">
        <v>56</v>
      </c>
      <c r="J1138" s="1">
        <v>112.0</v>
      </c>
      <c r="L1138" s="4">
        <f t="shared" si="1"/>
        <v>0.0001157407407</v>
      </c>
    </row>
    <row r="1139" ht="15.75" customHeight="1">
      <c r="A1139" s="2">
        <v>45495.0</v>
      </c>
      <c r="B1139" s="3">
        <v>0.5464930555555555</v>
      </c>
      <c r="C1139" s="1" t="s">
        <v>304</v>
      </c>
      <c r="D1139" s="1" t="s">
        <v>46</v>
      </c>
      <c r="E1139" s="1" t="s">
        <v>305</v>
      </c>
      <c r="F1139" s="1" t="s">
        <v>48</v>
      </c>
      <c r="G1139" s="1" t="s">
        <v>306</v>
      </c>
      <c r="H1139" s="1" t="s">
        <v>15</v>
      </c>
      <c r="I1139" s="1" t="s">
        <v>56</v>
      </c>
      <c r="J1139" s="1">
        <v>112.0</v>
      </c>
      <c r="L1139" s="4">
        <f t="shared" si="1"/>
        <v>0.0001157407407</v>
      </c>
    </row>
    <row r="1140" ht="15.75" customHeight="1">
      <c r="A1140" s="2">
        <v>45495.0</v>
      </c>
      <c r="B1140" s="3">
        <v>0.5466087962962963</v>
      </c>
      <c r="C1140" s="1" t="s">
        <v>389</v>
      </c>
      <c r="D1140" s="1" t="s">
        <v>139</v>
      </c>
      <c r="E1140" s="1" t="s">
        <v>140</v>
      </c>
      <c r="F1140" s="1" t="s">
        <v>83</v>
      </c>
      <c r="G1140" s="1" t="s">
        <v>145</v>
      </c>
      <c r="H1140" s="1" t="s">
        <v>142</v>
      </c>
      <c r="I1140" s="1" t="s">
        <v>56</v>
      </c>
      <c r="J1140" s="1">
        <v>112.0</v>
      </c>
      <c r="L1140" s="4">
        <f t="shared" si="1"/>
        <v>0.0001157407407</v>
      </c>
    </row>
    <row r="1141" ht="15.75" customHeight="1">
      <c r="A1141" s="2">
        <v>45495.0</v>
      </c>
      <c r="B1141" s="3">
        <v>0.546724537037037</v>
      </c>
      <c r="C1141" s="1" t="s">
        <v>365</v>
      </c>
      <c r="D1141" s="1" t="s">
        <v>221</v>
      </c>
      <c r="E1141" s="1" t="s">
        <v>366</v>
      </c>
      <c r="F1141" s="1" t="s">
        <v>83</v>
      </c>
      <c r="G1141" s="1" t="s">
        <v>367</v>
      </c>
      <c r="H1141" s="1" t="s">
        <v>15</v>
      </c>
      <c r="I1141" s="1" t="s">
        <v>136</v>
      </c>
      <c r="J1141" s="1">
        <v>112.0</v>
      </c>
      <c r="L1141" s="4">
        <f t="shared" si="1"/>
        <v>0.0001157407407</v>
      </c>
    </row>
    <row r="1142" ht="15.75" customHeight="1">
      <c r="A1142" s="2">
        <v>45495.0</v>
      </c>
      <c r="B1142" s="3">
        <v>0.5468402777777778</v>
      </c>
      <c r="C1142" s="1" t="s">
        <v>266</v>
      </c>
      <c r="D1142" s="1" t="s">
        <v>86</v>
      </c>
      <c r="E1142" s="1" t="s">
        <v>267</v>
      </c>
      <c r="F1142" s="1" t="s">
        <v>88</v>
      </c>
      <c r="G1142" s="1" t="s">
        <v>203</v>
      </c>
      <c r="H1142" s="1" t="s">
        <v>142</v>
      </c>
      <c r="I1142" s="1" t="s">
        <v>56</v>
      </c>
      <c r="J1142" s="1">
        <v>112.0</v>
      </c>
      <c r="L1142" s="4">
        <f t="shared" si="1"/>
        <v>0.0001157407407</v>
      </c>
    </row>
    <row r="1143" ht="15.75" customHeight="1">
      <c r="A1143" s="2">
        <v>45495.0</v>
      </c>
      <c r="B1143" s="3">
        <v>0.5469560185185185</v>
      </c>
      <c r="C1143" s="1" t="s">
        <v>194</v>
      </c>
      <c r="D1143" s="1" t="s">
        <v>202</v>
      </c>
      <c r="E1143" s="1" t="s">
        <v>242</v>
      </c>
      <c r="F1143" s="1" t="s">
        <v>169</v>
      </c>
      <c r="G1143" s="1" t="s">
        <v>243</v>
      </c>
      <c r="H1143" s="1" t="s">
        <v>36</v>
      </c>
      <c r="I1143" s="1" t="s">
        <v>136</v>
      </c>
      <c r="J1143" s="1">
        <v>112.0</v>
      </c>
      <c r="L1143" s="4">
        <f t="shared" si="1"/>
        <v>0.0001157407407</v>
      </c>
    </row>
    <row r="1144" ht="15.75" customHeight="1">
      <c r="A1144" s="2">
        <v>45495.0</v>
      </c>
      <c r="B1144" s="3">
        <v>0.5470717592592592</v>
      </c>
      <c r="C1144" s="1" t="s">
        <v>52</v>
      </c>
      <c r="D1144" s="1" t="s">
        <v>111</v>
      </c>
      <c r="E1144" s="1" t="s">
        <v>268</v>
      </c>
      <c r="F1144" s="1" t="s">
        <v>56</v>
      </c>
      <c r="G1144" s="1" t="s">
        <v>223</v>
      </c>
      <c r="H1144" s="1" t="s">
        <v>42</v>
      </c>
      <c r="I1144" s="1" t="s">
        <v>56</v>
      </c>
      <c r="J1144" s="1">
        <v>112.0</v>
      </c>
      <c r="L1144" s="4">
        <f t="shared" si="1"/>
        <v>0.0001157407407</v>
      </c>
    </row>
    <row r="1145" ht="15.75" customHeight="1">
      <c r="A1145" s="2">
        <v>45495.0</v>
      </c>
      <c r="B1145" s="3">
        <v>0.5471875</v>
      </c>
      <c r="C1145" s="1" t="s">
        <v>110</v>
      </c>
      <c r="D1145" s="1" t="s">
        <v>111</v>
      </c>
      <c r="E1145" s="1" t="s">
        <v>112</v>
      </c>
      <c r="F1145" s="1" t="s">
        <v>56</v>
      </c>
      <c r="G1145" s="1" t="s">
        <v>113</v>
      </c>
      <c r="H1145" s="1" t="s">
        <v>42</v>
      </c>
      <c r="I1145" s="1" t="s">
        <v>75</v>
      </c>
      <c r="J1145" s="1">
        <v>112.0</v>
      </c>
      <c r="L1145" s="4">
        <f t="shared" si="1"/>
        <v>0.0001157407407</v>
      </c>
    </row>
    <row r="1146" ht="15.75" customHeight="1">
      <c r="A1146" s="2">
        <v>45495.0</v>
      </c>
      <c r="B1146" s="3">
        <v>0.5473032407407408</v>
      </c>
      <c r="C1146" s="1" t="s">
        <v>166</v>
      </c>
      <c r="D1146" s="1" t="s">
        <v>167</v>
      </c>
      <c r="E1146" s="1" t="s">
        <v>168</v>
      </c>
      <c r="F1146" s="1" t="s">
        <v>169</v>
      </c>
      <c r="G1146" s="1" t="s">
        <v>170</v>
      </c>
      <c r="H1146" s="1" t="s">
        <v>36</v>
      </c>
      <c r="I1146" s="1" t="s">
        <v>56</v>
      </c>
      <c r="J1146" s="1">
        <v>112.0</v>
      </c>
      <c r="L1146" s="4">
        <f t="shared" si="1"/>
        <v>0.0001157407407</v>
      </c>
    </row>
    <row r="1147" ht="15.75" customHeight="1">
      <c r="A1147" s="2">
        <v>45495.0</v>
      </c>
      <c r="B1147" s="3">
        <v>0.5474189814814815</v>
      </c>
      <c r="C1147" s="1" t="s">
        <v>247</v>
      </c>
      <c r="D1147" s="1" t="s">
        <v>204</v>
      </c>
      <c r="E1147" s="1" t="s">
        <v>248</v>
      </c>
      <c r="F1147" s="1" t="s">
        <v>136</v>
      </c>
      <c r="G1147" s="1" t="s">
        <v>173</v>
      </c>
      <c r="H1147" s="1" t="s">
        <v>58</v>
      </c>
      <c r="I1147" s="1" t="s">
        <v>136</v>
      </c>
      <c r="J1147" s="1">
        <v>112.0</v>
      </c>
      <c r="L1147" s="4">
        <f t="shared" si="1"/>
        <v>0.0001157407407</v>
      </c>
    </row>
    <row r="1148" ht="15.75" customHeight="1">
      <c r="A1148" s="2">
        <v>45495.0</v>
      </c>
      <c r="B1148" s="3">
        <v>0.5475347222222222</v>
      </c>
      <c r="C1148" s="1" t="s">
        <v>304</v>
      </c>
      <c r="D1148" s="1" t="s">
        <v>46</v>
      </c>
      <c r="E1148" s="1" t="s">
        <v>305</v>
      </c>
      <c r="F1148" s="1" t="s">
        <v>48</v>
      </c>
      <c r="G1148" s="1" t="s">
        <v>306</v>
      </c>
      <c r="H1148" s="1" t="s">
        <v>15</v>
      </c>
      <c r="I1148" s="1" t="s">
        <v>56</v>
      </c>
      <c r="J1148" s="1">
        <v>112.0</v>
      </c>
      <c r="L1148" s="4">
        <f t="shared" si="1"/>
        <v>0.0001157407407</v>
      </c>
    </row>
    <row r="1149" ht="15.75" customHeight="1">
      <c r="A1149" s="2">
        <v>45495.0</v>
      </c>
      <c r="B1149" s="3">
        <v>0.5476504629629629</v>
      </c>
      <c r="C1149" s="1" t="s">
        <v>247</v>
      </c>
      <c r="D1149" s="1" t="s">
        <v>204</v>
      </c>
      <c r="E1149" s="1" t="s">
        <v>248</v>
      </c>
      <c r="F1149" s="1" t="s">
        <v>136</v>
      </c>
      <c r="G1149" s="1" t="s">
        <v>173</v>
      </c>
      <c r="H1149" s="1" t="s">
        <v>58</v>
      </c>
      <c r="I1149" s="1" t="s">
        <v>136</v>
      </c>
      <c r="J1149" s="1">
        <v>112.0</v>
      </c>
      <c r="L1149" s="4">
        <f t="shared" si="1"/>
        <v>0.0001157407407</v>
      </c>
    </row>
    <row r="1150" ht="15.75" customHeight="1">
      <c r="A1150" s="2">
        <v>45495.0</v>
      </c>
      <c r="B1150" s="3">
        <v>0.5477662037037038</v>
      </c>
      <c r="C1150" s="1" t="s">
        <v>159</v>
      </c>
      <c r="D1150" s="1" t="s">
        <v>146</v>
      </c>
      <c r="E1150" s="1" t="s">
        <v>160</v>
      </c>
      <c r="F1150" s="1" t="s">
        <v>136</v>
      </c>
      <c r="G1150" s="1" t="s">
        <v>161</v>
      </c>
      <c r="H1150" s="1" t="s">
        <v>58</v>
      </c>
      <c r="I1150" s="1" t="s">
        <v>75</v>
      </c>
      <c r="J1150" s="1">
        <v>112.0</v>
      </c>
      <c r="L1150" s="4">
        <f t="shared" si="1"/>
        <v>0.0001157407407</v>
      </c>
    </row>
    <row r="1151" ht="15.75" customHeight="1">
      <c r="A1151" s="2">
        <v>45495.0</v>
      </c>
      <c r="B1151" s="3">
        <v>0.5478819444444444</v>
      </c>
      <c r="C1151" s="1" t="s">
        <v>228</v>
      </c>
      <c r="D1151" s="1" t="s">
        <v>212</v>
      </c>
      <c r="E1151" s="1" t="s">
        <v>213</v>
      </c>
      <c r="F1151" s="1" t="s">
        <v>64</v>
      </c>
      <c r="G1151" s="1" t="s">
        <v>231</v>
      </c>
      <c r="H1151" s="1" t="s">
        <v>53</v>
      </c>
      <c r="I1151" s="1" t="s">
        <v>56</v>
      </c>
      <c r="J1151" s="1">
        <v>112.0</v>
      </c>
      <c r="L1151" s="4">
        <f t="shared" si="1"/>
        <v>0.0001157407407</v>
      </c>
    </row>
    <row r="1152" ht="15.75" customHeight="1">
      <c r="A1152" s="2">
        <v>45495.0</v>
      </c>
      <c r="B1152" s="3">
        <v>0.5479976851851852</v>
      </c>
      <c r="C1152" s="1" t="s">
        <v>362</v>
      </c>
      <c r="D1152" s="1" t="s">
        <v>139</v>
      </c>
      <c r="E1152" s="1" t="s">
        <v>363</v>
      </c>
      <c r="F1152" s="1" t="s">
        <v>88</v>
      </c>
      <c r="G1152" s="1" t="s">
        <v>364</v>
      </c>
      <c r="H1152" s="1" t="s">
        <v>142</v>
      </c>
      <c r="I1152" s="1" t="s">
        <v>56</v>
      </c>
      <c r="J1152" s="1">
        <v>112.0</v>
      </c>
      <c r="L1152" s="4">
        <f t="shared" si="1"/>
        <v>0.0001157407407</v>
      </c>
    </row>
    <row r="1153" ht="15.75" customHeight="1">
      <c r="A1153" s="2">
        <v>45495.0</v>
      </c>
      <c r="B1153" s="3">
        <v>0.5481134259259259</v>
      </c>
      <c r="C1153" s="1" t="s">
        <v>201</v>
      </c>
      <c r="D1153" s="1" t="s">
        <v>202</v>
      </c>
      <c r="E1153" s="1" t="s">
        <v>196</v>
      </c>
      <c r="F1153" s="1" t="s">
        <v>169</v>
      </c>
      <c r="G1153" s="1" t="s">
        <v>72</v>
      </c>
      <c r="H1153" s="1" t="s">
        <v>36</v>
      </c>
      <c r="I1153" s="1" t="s">
        <v>169</v>
      </c>
      <c r="J1153" s="1">
        <v>112.0</v>
      </c>
      <c r="L1153" s="4">
        <f t="shared" si="1"/>
        <v>0.0001157407407</v>
      </c>
    </row>
    <row r="1154" ht="15.75" customHeight="1">
      <c r="A1154" s="2">
        <v>45495.0</v>
      </c>
      <c r="B1154" s="3">
        <v>0.5482291666666667</v>
      </c>
      <c r="C1154" s="1" t="s">
        <v>72</v>
      </c>
      <c r="D1154" s="1" t="s">
        <v>73</v>
      </c>
      <c r="E1154" s="1" t="s">
        <v>74</v>
      </c>
      <c r="F1154" s="1" t="s">
        <v>75</v>
      </c>
      <c r="G1154" s="1" t="s">
        <v>76</v>
      </c>
      <c r="H1154" s="1" t="s">
        <v>29</v>
      </c>
      <c r="I1154" s="1" t="s">
        <v>75</v>
      </c>
      <c r="J1154" s="1">
        <v>112.0</v>
      </c>
      <c r="L1154" s="4">
        <f t="shared" si="1"/>
        <v>0.0001157407407</v>
      </c>
    </row>
    <row r="1155" ht="15.75" customHeight="1">
      <c r="A1155" s="2">
        <v>45495.0</v>
      </c>
      <c r="B1155" s="3">
        <v>0.5483449074074074</v>
      </c>
      <c r="C1155" s="1" t="s">
        <v>45</v>
      </c>
      <c r="D1155" s="1" t="s">
        <v>46</v>
      </c>
      <c r="E1155" s="1" t="s">
        <v>47</v>
      </c>
      <c r="F1155" s="1" t="s">
        <v>48</v>
      </c>
      <c r="G1155" s="1" t="s">
        <v>49</v>
      </c>
      <c r="H1155" s="1" t="s">
        <v>15</v>
      </c>
      <c r="I1155" s="1" t="s">
        <v>75</v>
      </c>
      <c r="J1155" s="1">
        <v>112.0</v>
      </c>
      <c r="L1155" s="4">
        <f t="shared" si="1"/>
        <v>0.0001157407407</v>
      </c>
    </row>
    <row r="1156" ht="15.75" customHeight="1">
      <c r="A1156" s="2">
        <v>45495.0</v>
      </c>
      <c r="B1156" s="3">
        <v>0.5484606481481481</v>
      </c>
      <c r="C1156" s="1" t="s">
        <v>194</v>
      </c>
      <c r="D1156" s="1" t="s">
        <v>202</v>
      </c>
      <c r="E1156" s="1" t="s">
        <v>242</v>
      </c>
      <c r="F1156" s="1" t="s">
        <v>169</v>
      </c>
      <c r="G1156" s="1" t="s">
        <v>243</v>
      </c>
      <c r="H1156" s="1" t="s">
        <v>36</v>
      </c>
      <c r="I1156" s="1" t="s">
        <v>75</v>
      </c>
      <c r="J1156" s="1">
        <v>112.0</v>
      </c>
      <c r="L1156" s="4">
        <f t="shared" si="1"/>
        <v>0.0001157407407</v>
      </c>
    </row>
    <row r="1157" ht="15.75" customHeight="1">
      <c r="A1157" s="2">
        <v>45495.0</v>
      </c>
      <c r="B1157" s="3">
        <v>0.5485763888888889</v>
      </c>
      <c r="C1157" s="1" t="s">
        <v>187</v>
      </c>
      <c r="D1157" s="1" t="s">
        <v>51</v>
      </c>
      <c r="E1157" s="1" t="s">
        <v>188</v>
      </c>
      <c r="F1157" s="1" t="s">
        <v>64</v>
      </c>
      <c r="G1157" s="1" t="s">
        <v>92</v>
      </c>
      <c r="H1157" s="1" t="s">
        <v>53</v>
      </c>
      <c r="I1157" s="1" t="s">
        <v>136</v>
      </c>
      <c r="J1157" s="1">
        <v>112.0</v>
      </c>
      <c r="L1157" s="4">
        <f t="shared" si="1"/>
        <v>0.0001273148148</v>
      </c>
    </row>
    <row r="1158" ht="15.75" customHeight="1">
      <c r="A1158" s="2">
        <v>45495.0</v>
      </c>
      <c r="B1158" s="3">
        <v>0.5487037037037037</v>
      </c>
      <c r="C1158" s="1" t="s">
        <v>70</v>
      </c>
      <c r="D1158" s="1" t="s">
        <v>102</v>
      </c>
      <c r="E1158" s="1" t="s">
        <v>103</v>
      </c>
      <c r="F1158" s="1" t="s">
        <v>104</v>
      </c>
      <c r="G1158" s="1" t="s">
        <v>105</v>
      </c>
      <c r="H1158" s="1" t="s">
        <v>48</v>
      </c>
      <c r="I1158" s="1" t="s">
        <v>75</v>
      </c>
      <c r="J1158" s="1">
        <v>112.0</v>
      </c>
      <c r="L1158" s="4">
        <f t="shared" si="1"/>
        <v>0.0001157407407</v>
      </c>
    </row>
    <row r="1159" ht="15.75" customHeight="1">
      <c r="A1159" s="2">
        <v>45495.0</v>
      </c>
      <c r="B1159" s="3">
        <v>0.5488194444444444</v>
      </c>
      <c r="C1159" s="1" t="s">
        <v>131</v>
      </c>
      <c r="D1159" s="1" t="s">
        <v>124</v>
      </c>
      <c r="E1159" s="1" t="s">
        <v>229</v>
      </c>
      <c r="F1159" s="1" t="s">
        <v>218</v>
      </c>
      <c r="G1159" s="1" t="s">
        <v>230</v>
      </c>
      <c r="H1159" s="1" t="s">
        <v>88</v>
      </c>
      <c r="I1159" s="1" t="s">
        <v>56</v>
      </c>
      <c r="J1159" s="1">
        <v>112.0</v>
      </c>
      <c r="L1159" s="4">
        <f t="shared" si="1"/>
        <v>0.0001157407407</v>
      </c>
    </row>
    <row r="1160" ht="15.75" customHeight="1">
      <c r="A1160" s="2">
        <v>45495.0</v>
      </c>
      <c r="B1160" s="3">
        <v>0.5489351851851852</v>
      </c>
      <c r="C1160" s="1" t="s">
        <v>148</v>
      </c>
      <c r="D1160" s="1" t="s">
        <v>155</v>
      </c>
      <c r="E1160" s="1" t="s">
        <v>156</v>
      </c>
      <c r="F1160" s="1" t="s">
        <v>157</v>
      </c>
      <c r="G1160" s="1" t="s">
        <v>158</v>
      </c>
      <c r="H1160" s="1" t="s">
        <v>132</v>
      </c>
      <c r="I1160" s="1" t="s">
        <v>75</v>
      </c>
      <c r="J1160" s="1">
        <v>112.0</v>
      </c>
      <c r="L1160" s="4">
        <f t="shared" si="1"/>
        <v>0.0001157407407</v>
      </c>
    </row>
    <row r="1161" ht="15.75" customHeight="1">
      <c r="A1161" s="2">
        <v>45495.0</v>
      </c>
      <c r="B1161" s="3">
        <v>0.5490509259259259</v>
      </c>
      <c r="C1161" s="1" t="s">
        <v>72</v>
      </c>
      <c r="D1161" s="1" t="s">
        <v>73</v>
      </c>
      <c r="E1161" s="1" t="s">
        <v>74</v>
      </c>
      <c r="F1161" s="1" t="s">
        <v>75</v>
      </c>
      <c r="G1161" s="1" t="s">
        <v>76</v>
      </c>
      <c r="H1161" s="1" t="s">
        <v>29</v>
      </c>
      <c r="I1161" s="1" t="s">
        <v>75</v>
      </c>
      <c r="J1161" s="1">
        <v>112.0</v>
      </c>
      <c r="L1161" s="4">
        <f t="shared" si="1"/>
        <v>0.0001157407407</v>
      </c>
    </row>
    <row r="1162" ht="15.75" customHeight="1">
      <c r="A1162" s="2">
        <v>45495.0</v>
      </c>
      <c r="B1162" s="3">
        <v>0.5491666666666667</v>
      </c>
      <c r="C1162" s="1" t="s">
        <v>216</v>
      </c>
      <c r="D1162" s="1" t="s">
        <v>116</v>
      </c>
      <c r="E1162" s="1" t="s">
        <v>217</v>
      </c>
      <c r="F1162" s="1" t="s">
        <v>218</v>
      </c>
      <c r="G1162" s="1" t="s">
        <v>219</v>
      </c>
      <c r="H1162" s="1" t="s">
        <v>88</v>
      </c>
      <c r="I1162" s="1" t="s">
        <v>56</v>
      </c>
      <c r="J1162" s="1">
        <v>112.0</v>
      </c>
      <c r="L1162" s="4">
        <f t="shared" si="1"/>
        <v>0.0001157407407</v>
      </c>
    </row>
    <row r="1163" ht="15.75" customHeight="1">
      <c r="A1163" s="2">
        <v>45495.0</v>
      </c>
      <c r="B1163" s="3">
        <v>0.5492824074074074</v>
      </c>
      <c r="C1163" s="1" t="s">
        <v>109</v>
      </c>
      <c r="D1163" s="1" t="s">
        <v>207</v>
      </c>
      <c r="E1163" s="1" t="s">
        <v>261</v>
      </c>
      <c r="F1163" s="1" t="s">
        <v>118</v>
      </c>
      <c r="G1163" s="1" t="s">
        <v>123</v>
      </c>
      <c r="H1163" s="1" t="s">
        <v>132</v>
      </c>
      <c r="I1163" s="1" t="s">
        <v>56</v>
      </c>
      <c r="J1163" s="1">
        <v>112.0</v>
      </c>
      <c r="L1163" s="4">
        <f t="shared" si="1"/>
        <v>0.0001157407407</v>
      </c>
    </row>
    <row r="1164" ht="15.75" customHeight="1">
      <c r="A1164" s="2">
        <v>45495.0</v>
      </c>
      <c r="B1164" s="3">
        <v>0.5493981481481481</v>
      </c>
      <c r="C1164" s="1" t="s">
        <v>237</v>
      </c>
      <c r="D1164" s="1" t="s">
        <v>79</v>
      </c>
      <c r="E1164" s="1" t="s">
        <v>80</v>
      </c>
      <c r="F1164" s="1" t="s">
        <v>81</v>
      </c>
      <c r="G1164" s="1" t="s">
        <v>238</v>
      </c>
      <c r="H1164" s="1" t="s">
        <v>83</v>
      </c>
      <c r="I1164" s="1" t="s">
        <v>75</v>
      </c>
      <c r="J1164" s="1">
        <v>112.0</v>
      </c>
      <c r="L1164" s="4">
        <f t="shared" si="1"/>
        <v>0.0001157407407</v>
      </c>
    </row>
    <row r="1165" ht="15.75" customHeight="1">
      <c r="A1165" s="2">
        <v>45495.0</v>
      </c>
      <c r="B1165" s="3">
        <v>0.5495138888888889</v>
      </c>
      <c r="C1165" s="1" t="s">
        <v>110</v>
      </c>
      <c r="D1165" s="1" t="s">
        <v>111</v>
      </c>
      <c r="E1165" s="1" t="s">
        <v>112</v>
      </c>
      <c r="F1165" s="1" t="s">
        <v>56</v>
      </c>
      <c r="G1165" s="1" t="s">
        <v>113</v>
      </c>
      <c r="H1165" s="1" t="s">
        <v>42</v>
      </c>
      <c r="I1165" s="1" t="s">
        <v>75</v>
      </c>
      <c r="J1165" s="1">
        <v>112.0</v>
      </c>
      <c r="L1165" s="4">
        <f t="shared" si="1"/>
        <v>0.0001157407407</v>
      </c>
    </row>
    <row r="1166" ht="15.75" customHeight="1">
      <c r="A1166" s="2">
        <v>45495.0</v>
      </c>
      <c r="B1166" s="3">
        <v>0.5496296296296296</v>
      </c>
      <c r="C1166" s="1" t="s">
        <v>76</v>
      </c>
      <c r="D1166" s="1" t="s">
        <v>116</v>
      </c>
      <c r="E1166" s="1" t="s">
        <v>117</v>
      </c>
      <c r="F1166" s="1" t="s">
        <v>118</v>
      </c>
      <c r="G1166" s="1" t="s">
        <v>78</v>
      </c>
      <c r="H1166" s="1" t="s">
        <v>88</v>
      </c>
      <c r="I1166" s="1" t="s">
        <v>75</v>
      </c>
      <c r="J1166" s="1">
        <v>112.0</v>
      </c>
      <c r="L1166" s="4">
        <f t="shared" si="1"/>
        <v>0.0001157407407</v>
      </c>
    </row>
    <row r="1167" ht="15.75" customHeight="1">
      <c r="A1167" s="2">
        <v>45495.0</v>
      </c>
      <c r="B1167" s="3">
        <v>0.5497453703703704</v>
      </c>
      <c r="C1167" s="1" t="s">
        <v>170</v>
      </c>
      <c r="D1167" s="1" t="s">
        <v>258</v>
      </c>
      <c r="E1167" s="1" t="s">
        <v>432</v>
      </c>
      <c r="F1167" s="1" t="s">
        <v>75</v>
      </c>
      <c r="G1167" s="1" t="s">
        <v>433</v>
      </c>
      <c r="H1167" s="1" t="s">
        <v>29</v>
      </c>
      <c r="I1167" s="1" t="s">
        <v>136</v>
      </c>
      <c r="J1167" s="1">
        <v>112.0</v>
      </c>
      <c r="L1167" s="4">
        <f t="shared" si="1"/>
        <v>0.0001157407407</v>
      </c>
    </row>
    <row r="1168" ht="15.75" customHeight="1">
      <c r="A1168" s="2">
        <v>45495.0</v>
      </c>
      <c r="B1168" s="3">
        <v>0.5498611111111111</v>
      </c>
      <c r="C1168" s="1" t="s">
        <v>52</v>
      </c>
      <c r="D1168" s="1" t="s">
        <v>111</v>
      </c>
      <c r="E1168" s="1" t="s">
        <v>268</v>
      </c>
      <c r="F1168" s="1" t="s">
        <v>56</v>
      </c>
      <c r="G1168" s="1" t="s">
        <v>223</v>
      </c>
      <c r="H1168" s="1" t="s">
        <v>42</v>
      </c>
      <c r="I1168" s="1" t="s">
        <v>56</v>
      </c>
      <c r="J1168" s="1">
        <v>112.0</v>
      </c>
      <c r="L1168" s="4">
        <f t="shared" si="1"/>
        <v>0.0001157407407</v>
      </c>
    </row>
    <row r="1169" ht="15.75" customHeight="1">
      <c r="A1169" s="2">
        <v>45495.0</v>
      </c>
      <c r="B1169" s="3">
        <v>0.5499768518518519</v>
      </c>
      <c r="C1169" s="1" t="s">
        <v>253</v>
      </c>
      <c r="D1169" s="1" t="s">
        <v>254</v>
      </c>
      <c r="E1169" s="1" t="s">
        <v>255</v>
      </c>
      <c r="F1169" s="1" t="s">
        <v>218</v>
      </c>
      <c r="G1169" s="1" t="s">
        <v>119</v>
      </c>
      <c r="H1169" s="1" t="s">
        <v>88</v>
      </c>
      <c r="I1169" s="1" t="s">
        <v>56</v>
      </c>
      <c r="J1169" s="1">
        <v>112.0</v>
      </c>
      <c r="L1169" s="4">
        <f t="shared" si="1"/>
        <v>0.0001157407407</v>
      </c>
    </row>
    <row r="1170" ht="15.75" customHeight="1">
      <c r="A1170" s="2">
        <v>45495.0</v>
      </c>
      <c r="B1170" s="3">
        <v>0.5500925925925926</v>
      </c>
      <c r="C1170" s="1" t="s">
        <v>173</v>
      </c>
      <c r="D1170" s="1" t="s">
        <v>174</v>
      </c>
      <c r="E1170" s="1" t="s">
        <v>175</v>
      </c>
      <c r="F1170" s="1" t="s">
        <v>157</v>
      </c>
      <c r="G1170" s="1" t="s">
        <v>176</v>
      </c>
      <c r="H1170" s="1" t="s">
        <v>29</v>
      </c>
      <c r="I1170" s="1" t="s">
        <v>75</v>
      </c>
      <c r="J1170" s="1">
        <v>112.0</v>
      </c>
      <c r="L1170" s="4">
        <f t="shared" si="1"/>
        <v>0.0001157407407</v>
      </c>
    </row>
    <row r="1171" ht="15.75" customHeight="1">
      <c r="A1171" s="2">
        <v>45495.0</v>
      </c>
      <c r="B1171" s="3">
        <v>0.5502083333333333</v>
      </c>
      <c r="C1171" s="1" t="s">
        <v>92</v>
      </c>
      <c r="D1171" s="1" t="s">
        <v>93</v>
      </c>
      <c r="E1171" s="1" t="s">
        <v>94</v>
      </c>
      <c r="F1171" s="1" t="s">
        <v>56</v>
      </c>
      <c r="G1171" s="1" t="s">
        <v>95</v>
      </c>
      <c r="H1171" s="1" t="s">
        <v>42</v>
      </c>
      <c r="I1171" s="1" t="s">
        <v>136</v>
      </c>
      <c r="J1171" s="1">
        <v>112.0</v>
      </c>
      <c r="L1171" s="4">
        <f t="shared" si="1"/>
        <v>0.0001157407407</v>
      </c>
    </row>
    <row r="1172" ht="15.75" customHeight="1">
      <c r="A1172" s="2">
        <v>45495.0</v>
      </c>
      <c r="B1172" s="3">
        <v>0.5503240740740741</v>
      </c>
      <c r="C1172" s="1" t="s">
        <v>57</v>
      </c>
      <c r="D1172" s="1" t="s">
        <v>155</v>
      </c>
      <c r="E1172" s="1" t="s">
        <v>361</v>
      </c>
      <c r="F1172" s="1" t="s">
        <v>157</v>
      </c>
      <c r="G1172" s="1" t="s">
        <v>262</v>
      </c>
      <c r="H1172" s="1" t="s">
        <v>132</v>
      </c>
      <c r="I1172" s="1" t="s">
        <v>56</v>
      </c>
      <c r="J1172" s="1">
        <v>112.0</v>
      </c>
      <c r="L1172" s="4">
        <f t="shared" si="1"/>
        <v>0.0001157407407</v>
      </c>
    </row>
    <row r="1173" ht="15.75" customHeight="1">
      <c r="A1173" s="2">
        <v>45495.0</v>
      </c>
      <c r="B1173" s="3">
        <v>0.5504398148148147</v>
      </c>
      <c r="C1173" s="1" t="s">
        <v>148</v>
      </c>
      <c r="D1173" s="1" t="s">
        <v>155</v>
      </c>
      <c r="E1173" s="1" t="s">
        <v>156</v>
      </c>
      <c r="F1173" s="1" t="s">
        <v>157</v>
      </c>
      <c r="G1173" s="1" t="s">
        <v>158</v>
      </c>
      <c r="H1173" s="1" t="s">
        <v>132</v>
      </c>
      <c r="I1173" s="1" t="s">
        <v>75</v>
      </c>
      <c r="J1173" s="1">
        <v>112.0</v>
      </c>
      <c r="L1173" s="4">
        <f t="shared" si="1"/>
        <v>0.0001157407407</v>
      </c>
    </row>
    <row r="1174" ht="15.75" customHeight="1">
      <c r="A1174" s="2">
        <v>45495.0</v>
      </c>
      <c r="B1174" s="3">
        <v>0.5505555555555556</v>
      </c>
      <c r="C1174" s="1" t="s">
        <v>78</v>
      </c>
      <c r="D1174" s="1" t="s">
        <v>79</v>
      </c>
      <c r="E1174" s="1" t="s">
        <v>80</v>
      </c>
      <c r="F1174" s="1" t="s">
        <v>81</v>
      </c>
      <c r="G1174" s="1" t="s">
        <v>82</v>
      </c>
      <c r="H1174" s="1" t="s">
        <v>83</v>
      </c>
      <c r="I1174" s="1" t="s">
        <v>136</v>
      </c>
      <c r="J1174" s="1">
        <v>112.0</v>
      </c>
      <c r="L1174" s="4">
        <f t="shared" si="1"/>
        <v>0.0001157407407</v>
      </c>
    </row>
    <row r="1175" ht="15.75" customHeight="1">
      <c r="A1175" s="2">
        <v>45495.0</v>
      </c>
      <c r="B1175" s="3">
        <v>0.5506712962962963</v>
      </c>
      <c r="C1175" s="1" t="s">
        <v>82</v>
      </c>
      <c r="D1175" s="1" t="s">
        <v>326</v>
      </c>
      <c r="E1175" s="1" t="s">
        <v>12</v>
      </c>
      <c r="F1175" s="1" t="s">
        <v>69</v>
      </c>
      <c r="G1175" s="1" t="s">
        <v>66</v>
      </c>
      <c r="H1175" s="1" t="s">
        <v>48</v>
      </c>
      <c r="I1175" s="1" t="s">
        <v>75</v>
      </c>
      <c r="J1175" s="1">
        <v>112.0</v>
      </c>
      <c r="L1175" s="4">
        <f t="shared" si="1"/>
        <v>0.0001273148148</v>
      </c>
    </row>
    <row r="1176" ht="15.75" customHeight="1">
      <c r="A1176" s="2">
        <v>45495.0</v>
      </c>
      <c r="B1176" s="3">
        <v>0.5507986111111111</v>
      </c>
      <c r="C1176" s="1" t="s">
        <v>230</v>
      </c>
      <c r="D1176" s="1" t="s">
        <v>250</v>
      </c>
      <c r="E1176" s="1" t="s">
        <v>277</v>
      </c>
      <c r="F1176" s="1" t="s">
        <v>69</v>
      </c>
      <c r="G1176" s="1" t="s">
        <v>278</v>
      </c>
      <c r="H1176" s="1" t="s">
        <v>83</v>
      </c>
      <c r="I1176" s="1" t="s">
        <v>75</v>
      </c>
      <c r="J1176" s="1">
        <v>112.0</v>
      </c>
      <c r="L1176" s="4">
        <f t="shared" si="1"/>
        <v>0.0001273148148</v>
      </c>
    </row>
    <row r="1177" ht="15.75" customHeight="1">
      <c r="A1177" s="2">
        <v>45495.0</v>
      </c>
      <c r="B1177" s="3">
        <v>0.5509259259259259</v>
      </c>
      <c r="C1177" s="1" t="s">
        <v>237</v>
      </c>
      <c r="D1177" s="1" t="s">
        <v>79</v>
      </c>
      <c r="E1177" s="1" t="s">
        <v>80</v>
      </c>
      <c r="F1177" s="1" t="s">
        <v>81</v>
      </c>
      <c r="G1177" s="1" t="s">
        <v>238</v>
      </c>
      <c r="H1177" s="1" t="s">
        <v>83</v>
      </c>
      <c r="I1177" s="1" t="s">
        <v>75</v>
      </c>
      <c r="J1177" s="1">
        <v>112.0</v>
      </c>
      <c r="L1177" s="4">
        <f t="shared" si="1"/>
        <v>0.0001273148148</v>
      </c>
    </row>
    <row r="1178" ht="15.75" customHeight="1">
      <c r="A1178" s="2">
        <v>45495.0</v>
      </c>
      <c r="B1178" s="3">
        <v>0.5510532407407408</v>
      </c>
      <c r="C1178" s="1" t="s">
        <v>148</v>
      </c>
      <c r="D1178" s="1" t="s">
        <v>155</v>
      </c>
      <c r="E1178" s="1" t="s">
        <v>156</v>
      </c>
      <c r="F1178" s="1" t="s">
        <v>157</v>
      </c>
      <c r="G1178" s="1" t="s">
        <v>158</v>
      </c>
      <c r="H1178" s="1" t="s">
        <v>132</v>
      </c>
      <c r="I1178" s="1" t="s">
        <v>75</v>
      </c>
      <c r="J1178" s="1">
        <v>112.0</v>
      </c>
      <c r="L1178" s="4">
        <f t="shared" si="1"/>
        <v>0.0002546296296</v>
      </c>
    </row>
    <row r="1179" ht="15.75" customHeight="1">
      <c r="A1179" s="2">
        <v>45495.0</v>
      </c>
      <c r="B1179" s="3">
        <v>0.5513078703703703</v>
      </c>
      <c r="C1179" s="1" t="s">
        <v>253</v>
      </c>
      <c r="D1179" s="1" t="s">
        <v>254</v>
      </c>
      <c r="E1179" s="1" t="s">
        <v>255</v>
      </c>
      <c r="F1179" s="1" t="s">
        <v>218</v>
      </c>
      <c r="G1179" s="1" t="s">
        <v>119</v>
      </c>
      <c r="H1179" s="1" t="s">
        <v>88</v>
      </c>
      <c r="I1179" s="1" t="s">
        <v>157</v>
      </c>
      <c r="J1179" s="1">
        <v>112.0</v>
      </c>
      <c r="L1179" s="4">
        <f t="shared" si="1"/>
        <v>0.0001273148148</v>
      </c>
    </row>
    <row r="1180" ht="15.75" customHeight="1">
      <c r="A1180" s="2">
        <v>45495.0</v>
      </c>
      <c r="B1180" s="3">
        <v>0.5514351851851852</v>
      </c>
      <c r="C1180" s="1" t="s">
        <v>66</v>
      </c>
      <c r="D1180" s="1" t="s">
        <v>67</v>
      </c>
      <c r="E1180" s="1" t="s">
        <v>68</v>
      </c>
      <c r="F1180" s="1" t="s">
        <v>69</v>
      </c>
      <c r="G1180" s="1" t="s">
        <v>70</v>
      </c>
      <c r="H1180" s="1" t="s">
        <v>48</v>
      </c>
      <c r="I1180" s="1" t="s">
        <v>157</v>
      </c>
      <c r="J1180" s="1">
        <v>112.0</v>
      </c>
      <c r="L1180" s="4">
        <f t="shared" si="1"/>
        <v>0.0001273148148</v>
      </c>
    </row>
    <row r="1181" ht="15.75" customHeight="1">
      <c r="A1181" s="2">
        <v>45495.0</v>
      </c>
      <c r="B1181" s="3">
        <v>0.5515625000000001</v>
      </c>
      <c r="C1181" s="1" t="s">
        <v>472</v>
      </c>
      <c r="D1181" s="1" t="s">
        <v>449</v>
      </c>
      <c r="E1181" s="1" t="s">
        <v>398</v>
      </c>
      <c r="F1181" s="1" t="s">
        <v>302</v>
      </c>
      <c r="G1181" s="1" t="s">
        <v>281</v>
      </c>
      <c r="H1181" s="1" t="s">
        <v>136</v>
      </c>
      <c r="I1181" s="1" t="s">
        <v>75</v>
      </c>
      <c r="J1181" s="1">
        <v>112.0</v>
      </c>
      <c r="L1181" s="4">
        <f t="shared" si="1"/>
        <v>0.0001273148148</v>
      </c>
    </row>
    <row r="1182" ht="15.75" customHeight="1">
      <c r="A1182" s="2">
        <v>45495.0</v>
      </c>
      <c r="B1182" s="3">
        <v>0.5516898148148148</v>
      </c>
      <c r="C1182" s="1" t="s">
        <v>473</v>
      </c>
      <c r="D1182" s="1" t="s">
        <v>474</v>
      </c>
      <c r="E1182" s="1" t="s">
        <v>266</v>
      </c>
      <c r="F1182" s="1" t="s">
        <v>246</v>
      </c>
      <c r="G1182" s="1" t="s">
        <v>475</v>
      </c>
      <c r="H1182" s="1" t="s">
        <v>104</v>
      </c>
      <c r="I1182" s="1" t="s">
        <v>218</v>
      </c>
      <c r="J1182" s="1">
        <v>112.0</v>
      </c>
      <c r="L1182" s="4">
        <f t="shared" si="1"/>
        <v>0.0001273148148</v>
      </c>
    </row>
    <row r="1183" ht="15.75" customHeight="1">
      <c r="A1183" s="2">
        <v>45495.0</v>
      </c>
      <c r="B1183" s="3">
        <v>0.5518171296296296</v>
      </c>
      <c r="C1183" s="1" t="s">
        <v>70</v>
      </c>
      <c r="D1183" s="1" t="s">
        <v>102</v>
      </c>
      <c r="E1183" s="1" t="s">
        <v>103</v>
      </c>
      <c r="F1183" s="1" t="s">
        <v>104</v>
      </c>
      <c r="G1183" s="1" t="s">
        <v>105</v>
      </c>
      <c r="H1183" s="1" t="s">
        <v>48</v>
      </c>
      <c r="I1183" s="1" t="s">
        <v>56</v>
      </c>
      <c r="J1183" s="1">
        <v>112.0</v>
      </c>
      <c r="L1183" s="4">
        <f t="shared" si="1"/>
        <v>0.0001157407407</v>
      </c>
    </row>
    <row r="1184" ht="15.75" customHeight="1">
      <c r="A1184" s="2">
        <v>45495.0</v>
      </c>
      <c r="B1184" s="3">
        <v>0.5519328703703704</v>
      </c>
      <c r="C1184" s="1" t="s">
        <v>476</v>
      </c>
      <c r="D1184" s="1" t="s">
        <v>477</v>
      </c>
      <c r="E1184" s="1" t="s">
        <v>372</v>
      </c>
      <c r="F1184" s="1" t="s">
        <v>275</v>
      </c>
      <c r="G1184" s="1" t="s">
        <v>478</v>
      </c>
      <c r="H1184" s="1" t="s">
        <v>104</v>
      </c>
      <c r="I1184" s="1" t="s">
        <v>157</v>
      </c>
      <c r="J1184" s="1">
        <v>112.0</v>
      </c>
      <c r="L1184" s="4">
        <f t="shared" si="1"/>
        <v>0.0001157407407</v>
      </c>
    </row>
    <row r="1185" ht="15.75" customHeight="1">
      <c r="A1185" s="2">
        <v>45495.0</v>
      </c>
      <c r="B1185" s="3">
        <v>0.5520486111111111</v>
      </c>
      <c r="C1185" s="1" t="s">
        <v>328</v>
      </c>
      <c r="D1185" s="1" t="s">
        <v>329</v>
      </c>
      <c r="E1185" s="1" t="s">
        <v>330</v>
      </c>
      <c r="F1185" s="1" t="s">
        <v>302</v>
      </c>
      <c r="G1185" s="1" t="s">
        <v>331</v>
      </c>
      <c r="H1185" s="1" t="s">
        <v>136</v>
      </c>
      <c r="I1185" s="1" t="s">
        <v>157</v>
      </c>
      <c r="J1185" s="1">
        <v>112.0</v>
      </c>
      <c r="L1185" s="4">
        <f t="shared" si="1"/>
        <v>0.0001157407407</v>
      </c>
    </row>
    <row r="1186" ht="15.75" customHeight="1">
      <c r="A1186" s="2">
        <v>45495.0</v>
      </c>
      <c r="B1186" s="3">
        <v>0.5521643518518519</v>
      </c>
      <c r="C1186" s="1" t="s">
        <v>479</v>
      </c>
      <c r="D1186" s="1" t="s">
        <v>480</v>
      </c>
      <c r="E1186" s="1" t="s">
        <v>350</v>
      </c>
      <c r="F1186" s="1" t="s">
        <v>190</v>
      </c>
      <c r="G1186" s="1" t="s">
        <v>481</v>
      </c>
      <c r="H1186" s="1" t="s">
        <v>315</v>
      </c>
      <c r="I1186" s="1" t="s">
        <v>81</v>
      </c>
      <c r="J1186" s="1">
        <v>112.0</v>
      </c>
      <c r="L1186" s="4">
        <f t="shared" si="1"/>
        <v>0.0001157407407</v>
      </c>
    </row>
    <row r="1187" ht="15.75" customHeight="1">
      <c r="A1187" s="2">
        <v>45495.0</v>
      </c>
      <c r="B1187" s="3">
        <v>0.5522800925925926</v>
      </c>
      <c r="C1187" s="1" t="s">
        <v>482</v>
      </c>
      <c r="D1187" s="1" t="s">
        <v>483</v>
      </c>
      <c r="E1187" s="1" t="s">
        <v>395</v>
      </c>
      <c r="F1187" s="1" t="s">
        <v>246</v>
      </c>
      <c r="G1187" s="1" t="s">
        <v>321</v>
      </c>
      <c r="H1187" s="1" t="s">
        <v>63</v>
      </c>
      <c r="I1187" s="1" t="s">
        <v>118</v>
      </c>
      <c r="J1187" s="1">
        <v>112.0</v>
      </c>
      <c r="L1187" s="4">
        <f t="shared" si="1"/>
        <v>0.0001157407407</v>
      </c>
    </row>
    <row r="1188" ht="15.75" customHeight="1">
      <c r="A1188" s="2">
        <v>45495.0</v>
      </c>
      <c r="B1188" s="3">
        <v>0.5523958333333333</v>
      </c>
      <c r="C1188" s="1" t="s">
        <v>313</v>
      </c>
      <c r="D1188" s="1" t="s">
        <v>314</v>
      </c>
      <c r="E1188" s="1" t="s">
        <v>214</v>
      </c>
      <c r="F1188" s="1" t="s">
        <v>315</v>
      </c>
      <c r="G1188" s="1" t="s">
        <v>316</v>
      </c>
      <c r="H1188" s="1" t="s">
        <v>56</v>
      </c>
      <c r="I1188" s="1" t="s">
        <v>157</v>
      </c>
      <c r="J1188" s="1">
        <v>112.0</v>
      </c>
      <c r="L1188" s="4">
        <f t="shared" si="1"/>
        <v>0.0001157407407</v>
      </c>
    </row>
    <row r="1189" ht="15.75" customHeight="1">
      <c r="A1189" s="2">
        <v>45495.0</v>
      </c>
      <c r="B1189" s="3">
        <v>0.5525115740740741</v>
      </c>
      <c r="C1189" s="1" t="s">
        <v>484</v>
      </c>
      <c r="D1189" s="1" t="s">
        <v>287</v>
      </c>
      <c r="E1189" s="1" t="s">
        <v>33</v>
      </c>
      <c r="F1189" s="1" t="s">
        <v>289</v>
      </c>
      <c r="G1189" s="1" t="s">
        <v>328</v>
      </c>
      <c r="H1189" s="1" t="s">
        <v>56</v>
      </c>
      <c r="I1189" s="1" t="s">
        <v>75</v>
      </c>
      <c r="J1189" s="1">
        <v>112.0</v>
      </c>
      <c r="L1189" s="4">
        <f t="shared" si="1"/>
        <v>0.0001157407407</v>
      </c>
    </row>
    <row r="1190" ht="15.75" customHeight="1">
      <c r="A1190" s="2">
        <v>45495.0</v>
      </c>
      <c r="B1190" s="3">
        <v>0.5526273148148148</v>
      </c>
      <c r="C1190" s="1" t="s">
        <v>485</v>
      </c>
      <c r="D1190" s="1" t="s">
        <v>310</v>
      </c>
      <c r="E1190" s="1" t="s">
        <v>411</v>
      </c>
      <c r="F1190" s="1" t="s">
        <v>311</v>
      </c>
      <c r="G1190" s="1" t="s">
        <v>486</v>
      </c>
      <c r="H1190" s="1" t="s">
        <v>75</v>
      </c>
      <c r="I1190" s="1" t="s">
        <v>157</v>
      </c>
      <c r="J1190" s="1">
        <v>112.0</v>
      </c>
      <c r="L1190" s="4">
        <f t="shared" si="1"/>
        <v>0.0001157407407</v>
      </c>
    </row>
    <row r="1191" ht="15.75" customHeight="1">
      <c r="A1191" s="2">
        <v>45495.0</v>
      </c>
      <c r="B1191" s="3">
        <v>0.5527430555555556</v>
      </c>
      <c r="C1191" s="1" t="s">
        <v>487</v>
      </c>
      <c r="D1191" s="1" t="s">
        <v>488</v>
      </c>
      <c r="E1191" s="1" t="s">
        <v>399</v>
      </c>
      <c r="F1191" s="1" t="s">
        <v>265</v>
      </c>
      <c r="G1191" s="1" t="s">
        <v>489</v>
      </c>
      <c r="H1191" s="1" t="s">
        <v>302</v>
      </c>
      <c r="I1191" s="1" t="s">
        <v>218</v>
      </c>
      <c r="J1191" s="1">
        <v>112.0</v>
      </c>
      <c r="L1191" s="4">
        <f t="shared" si="1"/>
        <v>0.0001157407407</v>
      </c>
    </row>
    <row r="1192" ht="15.75" customHeight="1">
      <c r="A1192" s="2">
        <v>45495.0</v>
      </c>
      <c r="B1192" s="3">
        <v>0.5528587962962963</v>
      </c>
      <c r="C1192" s="1" t="s">
        <v>490</v>
      </c>
      <c r="D1192" s="1" t="s">
        <v>491</v>
      </c>
      <c r="E1192" s="1" t="s">
        <v>225</v>
      </c>
      <c r="F1192" s="1" t="s">
        <v>323</v>
      </c>
      <c r="G1192" s="1" t="s">
        <v>447</v>
      </c>
      <c r="H1192" s="1" t="s">
        <v>218</v>
      </c>
      <c r="I1192" s="1" t="s">
        <v>118</v>
      </c>
      <c r="J1192" s="1">
        <v>112.0</v>
      </c>
      <c r="L1192" s="4">
        <f t="shared" si="1"/>
        <v>0.0001157407407</v>
      </c>
    </row>
    <row r="1193" ht="15.75" customHeight="1">
      <c r="A1193" s="2">
        <v>45495.0</v>
      </c>
      <c r="B1193" s="3">
        <v>0.552974537037037</v>
      </c>
      <c r="C1193" s="1" t="s">
        <v>313</v>
      </c>
      <c r="D1193" s="1" t="s">
        <v>314</v>
      </c>
      <c r="E1193" s="1" t="s">
        <v>214</v>
      </c>
      <c r="F1193" s="1" t="s">
        <v>315</v>
      </c>
      <c r="G1193" s="1" t="s">
        <v>316</v>
      </c>
      <c r="H1193" s="1" t="s">
        <v>56</v>
      </c>
      <c r="I1193" s="1" t="s">
        <v>118</v>
      </c>
      <c r="J1193" s="1">
        <v>112.0</v>
      </c>
      <c r="L1193" s="4">
        <f t="shared" si="1"/>
        <v>0.0001157407407</v>
      </c>
    </row>
    <row r="1194" ht="15.75" customHeight="1">
      <c r="A1194" s="2">
        <v>45495.0</v>
      </c>
      <c r="B1194" s="3">
        <v>0.5530902777777778</v>
      </c>
      <c r="C1194" s="1" t="s">
        <v>492</v>
      </c>
      <c r="D1194" s="1" t="s">
        <v>493</v>
      </c>
      <c r="E1194" s="1" t="s">
        <v>348</v>
      </c>
      <c r="F1194" s="1" t="s">
        <v>311</v>
      </c>
      <c r="G1194" s="1" t="s">
        <v>286</v>
      </c>
      <c r="H1194" s="1" t="s">
        <v>157</v>
      </c>
      <c r="I1194" s="1" t="s">
        <v>157</v>
      </c>
      <c r="J1194" s="1">
        <v>112.0</v>
      </c>
      <c r="L1194" s="4">
        <f t="shared" si="1"/>
        <v>0.0001157407407</v>
      </c>
    </row>
    <row r="1195" ht="15.75" customHeight="1">
      <c r="A1195" s="2">
        <v>45495.0</v>
      </c>
      <c r="B1195" s="3">
        <v>0.5532060185185185</v>
      </c>
      <c r="C1195" s="1" t="s">
        <v>223</v>
      </c>
      <c r="D1195" s="1" t="s">
        <v>129</v>
      </c>
      <c r="E1195" s="1" t="s">
        <v>130</v>
      </c>
      <c r="F1195" s="1" t="s">
        <v>118</v>
      </c>
      <c r="G1195" s="1" t="s">
        <v>224</v>
      </c>
      <c r="H1195" s="1" t="s">
        <v>132</v>
      </c>
      <c r="I1195" s="1" t="s">
        <v>56</v>
      </c>
      <c r="J1195" s="1">
        <v>112.0</v>
      </c>
      <c r="L1195" s="4">
        <f t="shared" si="1"/>
        <v>0.0001157407407</v>
      </c>
    </row>
    <row r="1196" ht="15.75" customHeight="1">
      <c r="A1196" s="2">
        <v>45495.0</v>
      </c>
      <c r="B1196" s="3">
        <v>0.5533217592592593</v>
      </c>
      <c r="C1196" s="1" t="s">
        <v>194</v>
      </c>
      <c r="D1196" s="1" t="s">
        <v>202</v>
      </c>
      <c r="E1196" s="1" t="s">
        <v>242</v>
      </c>
      <c r="F1196" s="1" t="s">
        <v>169</v>
      </c>
      <c r="G1196" s="1" t="s">
        <v>243</v>
      </c>
      <c r="H1196" s="1" t="s">
        <v>36</v>
      </c>
      <c r="I1196" s="1" t="s">
        <v>75</v>
      </c>
      <c r="J1196" s="1">
        <v>112.0</v>
      </c>
      <c r="L1196" s="4">
        <f t="shared" si="1"/>
        <v>0.0001157407407</v>
      </c>
    </row>
    <row r="1197" ht="15.75" customHeight="1">
      <c r="A1197" s="2">
        <v>45495.0</v>
      </c>
      <c r="B1197" s="3">
        <v>0.5534375</v>
      </c>
      <c r="C1197" s="1" t="s">
        <v>262</v>
      </c>
      <c r="D1197" s="1" t="s">
        <v>254</v>
      </c>
      <c r="E1197" s="1" t="s">
        <v>263</v>
      </c>
      <c r="F1197" s="1" t="s">
        <v>218</v>
      </c>
      <c r="G1197" s="1" t="s">
        <v>264</v>
      </c>
      <c r="H1197" s="1" t="s">
        <v>88</v>
      </c>
      <c r="I1197" s="1" t="s">
        <v>118</v>
      </c>
      <c r="J1197" s="1">
        <v>112.0</v>
      </c>
      <c r="L1197" s="4">
        <f t="shared" si="1"/>
        <v>0.0001157407407</v>
      </c>
    </row>
    <row r="1198" ht="15.75" customHeight="1">
      <c r="A1198" s="2">
        <v>45495.0</v>
      </c>
      <c r="B1198" s="3">
        <v>0.5535532407407407</v>
      </c>
      <c r="C1198" s="1" t="s">
        <v>312</v>
      </c>
      <c r="D1198" s="1" t="s">
        <v>449</v>
      </c>
      <c r="E1198" s="1" t="s">
        <v>383</v>
      </c>
      <c r="F1198" s="1" t="s">
        <v>289</v>
      </c>
      <c r="G1198" s="1" t="s">
        <v>440</v>
      </c>
      <c r="H1198" s="1" t="s">
        <v>56</v>
      </c>
      <c r="I1198" s="1" t="s">
        <v>118</v>
      </c>
      <c r="J1198" s="1">
        <v>112.0</v>
      </c>
      <c r="L1198" s="4">
        <f t="shared" si="1"/>
        <v>0.0001157407407</v>
      </c>
    </row>
    <row r="1199" ht="15.75" customHeight="1">
      <c r="A1199" s="2">
        <v>45495.0</v>
      </c>
      <c r="B1199" s="3">
        <v>0.5536689814814815</v>
      </c>
      <c r="C1199" s="1" t="s">
        <v>475</v>
      </c>
      <c r="D1199" s="1" t="s">
        <v>322</v>
      </c>
      <c r="E1199" s="1" t="s">
        <v>455</v>
      </c>
      <c r="F1199" s="1" t="s">
        <v>323</v>
      </c>
      <c r="G1199" s="1" t="s">
        <v>317</v>
      </c>
      <c r="H1199" s="1" t="s">
        <v>118</v>
      </c>
      <c r="I1199" s="1" t="s">
        <v>218</v>
      </c>
      <c r="J1199" s="1">
        <v>112.0</v>
      </c>
      <c r="L1199" s="4">
        <f t="shared" si="1"/>
        <v>0.0001157407407</v>
      </c>
    </row>
    <row r="1200" ht="15.75" customHeight="1">
      <c r="A1200" s="2">
        <v>45495.0</v>
      </c>
      <c r="B1200" s="3">
        <v>0.5537847222222222</v>
      </c>
      <c r="C1200" s="1" t="s">
        <v>494</v>
      </c>
      <c r="D1200" s="1" t="s">
        <v>495</v>
      </c>
      <c r="E1200" s="1" t="s">
        <v>430</v>
      </c>
      <c r="F1200" s="1" t="s">
        <v>427</v>
      </c>
      <c r="G1200" s="1" t="s">
        <v>496</v>
      </c>
      <c r="H1200" s="1" t="s">
        <v>81</v>
      </c>
      <c r="I1200" s="1" t="s">
        <v>218</v>
      </c>
      <c r="J1200" s="1">
        <v>112.0</v>
      </c>
      <c r="L1200" s="4">
        <f t="shared" si="1"/>
        <v>0.0001157407407</v>
      </c>
    </row>
    <row r="1201" ht="15.75" customHeight="1">
      <c r="A1201" s="2">
        <v>45495.0</v>
      </c>
      <c r="B1201" s="3">
        <v>0.553900462962963</v>
      </c>
      <c r="C1201" s="1" t="s">
        <v>321</v>
      </c>
      <c r="D1201" s="1" t="s">
        <v>322</v>
      </c>
      <c r="E1201" s="1" t="s">
        <v>225</v>
      </c>
      <c r="F1201" s="1" t="s">
        <v>323</v>
      </c>
      <c r="G1201" s="1" t="s">
        <v>324</v>
      </c>
      <c r="H1201" s="1" t="s">
        <v>118</v>
      </c>
      <c r="I1201" s="1" t="s">
        <v>118</v>
      </c>
      <c r="J1201" s="1">
        <v>112.0</v>
      </c>
      <c r="L1201" s="4">
        <f t="shared" si="1"/>
        <v>0.0001157407407</v>
      </c>
    </row>
    <row r="1202" ht="15.75" customHeight="1">
      <c r="A1202" s="2">
        <v>45495.0</v>
      </c>
      <c r="B1202" s="3">
        <v>0.5540162037037036</v>
      </c>
      <c r="C1202" s="1" t="s">
        <v>497</v>
      </c>
      <c r="D1202" s="1" t="s">
        <v>498</v>
      </c>
      <c r="E1202" s="1" t="s">
        <v>182</v>
      </c>
      <c r="F1202" s="1" t="s">
        <v>315</v>
      </c>
      <c r="G1202" s="1" t="s">
        <v>472</v>
      </c>
      <c r="H1202" s="1" t="s">
        <v>75</v>
      </c>
      <c r="I1202" s="1" t="s">
        <v>218</v>
      </c>
      <c r="J1202" s="1">
        <v>112.0</v>
      </c>
      <c r="L1202" s="4">
        <f t="shared" si="1"/>
        <v>0.0001157407407</v>
      </c>
    </row>
    <row r="1203" ht="15.75" customHeight="1">
      <c r="A1203" s="2">
        <v>45495.0</v>
      </c>
      <c r="B1203" s="3">
        <v>0.5541319444444445</v>
      </c>
      <c r="C1203" s="1" t="s">
        <v>313</v>
      </c>
      <c r="D1203" s="1" t="s">
        <v>314</v>
      </c>
      <c r="E1203" s="1" t="s">
        <v>214</v>
      </c>
      <c r="F1203" s="1" t="s">
        <v>315</v>
      </c>
      <c r="G1203" s="1" t="s">
        <v>316</v>
      </c>
      <c r="H1203" s="1" t="s">
        <v>56</v>
      </c>
      <c r="I1203" s="1" t="s">
        <v>157</v>
      </c>
      <c r="J1203" s="1">
        <v>112.0</v>
      </c>
      <c r="L1203" s="4">
        <f t="shared" si="1"/>
        <v>0.0001157407407</v>
      </c>
    </row>
    <row r="1204" ht="15.75" customHeight="1">
      <c r="A1204" s="2">
        <v>45495.0</v>
      </c>
      <c r="B1204" s="3">
        <v>0.5542476851851852</v>
      </c>
      <c r="C1204" s="1" t="s">
        <v>499</v>
      </c>
      <c r="D1204" s="1" t="s">
        <v>500</v>
      </c>
      <c r="E1204" s="1" t="s">
        <v>370</v>
      </c>
      <c r="F1204" s="1" t="s">
        <v>425</v>
      </c>
      <c r="G1204" s="1" t="s">
        <v>501</v>
      </c>
      <c r="H1204" s="1" t="s">
        <v>218</v>
      </c>
      <c r="I1204" s="1" t="s">
        <v>118</v>
      </c>
      <c r="J1204" s="1">
        <v>112.0</v>
      </c>
      <c r="L1204" s="4">
        <f t="shared" si="1"/>
        <v>0.0001157407407</v>
      </c>
    </row>
    <row r="1205" ht="15.75" customHeight="1">
      <c r="A1205" s="2">
        <v>45495.0</v>
      </c>
      <c r="B1205" s="3">
        <v>0.5543634259259259</v>
      </c>
      <c r="C1205" s="1" t="s">
        <v>444</v>
      </c>
      <c r="D1205" s="1" t="s">
        <v>270</v>
      </c>
      <c r="E1205" s="1" t="s">
        <v>445</v>
      </c>
      <c r="F1205" s="1" t="s">
        <v>63</v>
      </c>
      <c r="G1205" s="1" t="s">
        <v>446</v>
      </c>
      <c r="H1205" s="1" t="s">
        <v>169</v>
      </c>
      <c r="I1205" s="1" t="s">
        <v>118</v>
      </c>
      <c r="J1205" s="1">
        <v>112.0</v>
      </c>
      <c r="L1205" s="4">
        <f t="shared" si="1"/>
        <v>0.0001157407407</v>
      </c>
    </row>
    <row r="1206" ht="15.75" customHeight="1">
      <c r="A1206" s="2">
        <v>45495.0</v>
      </c>
      <c r="B1206" s="3">
        <v>0.5544791666666666</v>
      </c>
      <c r="C1206" s="1" t="s">
        <v>447</v>
      </c>
      <c r="D1206" s="1" t="s">
        <v>318</v>
      </c>
      <c r="E1206" s="1" t="s">
        <v>439</v>
      </c>
      <c r="F1206" s="1" t="s">
        <v>315</v>
      </c>
      <c r="G1206" s="1" t="s">
        <v>448</v>
      </c>
      <c r="H1206" s="1" t="s">
        <v>75</v>
      </c>
      <c r="I1206" s="1" t="s">
        <v>118</v>
      </c>
      <c r="J1206" s="1">
        <v>112.0</v>
      </c>
      <c r="L1206" s="4">
        <f t="shared" si="1"/>
        <v>0.0001157407407</v>
      </c>
    </row>
    <row r="1207" ht="15.75" customHeight="1">
      <c r="A1207" s="2">
        <v>45495.0</v>
      </c>
      <c r="B1207" s="3">
        <v>0.5545949074074074</v>
      </c>
      <c r="C1207" s="1" t="s">
        <v>171</v>
      </c>
      <c r="D1207" s="1" t="s">
        <v>155</v>
      </c>
      <c r="E1207" s="1" t="s">
        <v>273</v>
      </c>
      <c r="F1207" s="1" t="s">
        <v>157</v>
      </c>
      <c r="G1207" s="1" t="s">
        <v>253</v>
      </c>
      <c r="H1207" s="1" t="s">
        <v>29</v>
      </c>
      <c r="I1207" s="1" t="s">
        <v>218</v>
      </c>
      <c r="J1207" s="1">
        <v>112.0</v>
      </c>
      <c r="L1207" s="4">
        <f t="shared" si="1"/>
        <v>0.0001157407407</v>
      </c>
    </row>
    <row r="1208" ht="15.75" customHeight="1">
      <c r="A1208" s="2">
        <v>45495.0</v>
      </c>
      <c r="B1208" s="3">
        <v>0.5547106481481482</v>
      </c>
      <c r="C1208" s="1" t="s">
        <v>362</v>
      </c>
      <c r="D1208" s="1" t="s">
        <v>139</v>
      </c>
      <c r="E1208" s="1" t="s">
        <v>363</v>
      </c>
      <c r="F1208" s="1" t="s">
        <v>88</v>
      </c>
      <c r="G1208" s="1" t="s">
        <v>364</v>
      </c>
      <c r="H1208" s="1" t="s">
        <v>142</v>
      </c>
      <c r="I1208" s="1" t="s">
        <v>118</v>
      </c>
      <c r="J1208" s="1">
        <v>112.0</v>
      </c>
      <c r="L1208" s="4">
        <f t="shared" si="1"/>
        <v>0.0001157407407</v>
      </c>
    </row>
    <row r="1209" ht="15.75" customHeight="1">
      <c r="A1209" s="2">
        <v>45495.0</v>
      </c>
      <c r="B1209" s="3">
        <v>0.5548263888888889</v>
      </c>
      <c r="C1209" s="1" t="s">
        <v>179</v>
      </c>
      <c r="D1209" s="1" t="s">
        <v>73</v>
      </c>
      <c r="E1209" s="1" t="s">
        <v>114</v>
      </c>
      <c r="F1209" s="1" t="s">
        <v>75</v>
      </c>
      <c r="G1209" s="1" t="s">
        <v>180</v>
      </c>
      <c r="H1209" s="1" t="s">
        <v>29</v>
      </c>
      <c r="I1209" s="1" t="s">
        <v>118</v>
      </c>
      <c r="J1209" s="1">
        <v>112.0</v>
      </c>
      <c r="L1209" s="4">
        <f t="shared" si="1"/>
        <v>0.0001157407407</v>
      </c>
    </row>
    <row r="1210" ht="15.75" customHeight="1">
      <c r="A1210" s="2">
        <v>45495.0</v>
      </c>
      <c r="B1210" s="3">
        <v>0.5549421296296296</v>
      </c>
      <c r="C1210" s="1" t="s">
        <v>192</v>
      </c>
      <c r="D1210" s="1" t="s">
        <v>258</v>
      </c>
      <c r="E1210" s="1" t="s">
        <v>259</v>
      </c>
      <c r="F1210" s="1" t="s">
        <v>157</v>
      </c>
      <c r="G1210" s="1" t="s">
        <v>260</v>
      </c>
      <c r="H1210" s="1" t="s">
        <v>29</v>
      </c>
      <c r="I1210" s="1" t="s">
        <v>118</v>
      </c>
      <c r="J1210" s="1">
        <v>112.0</v>
      </c>
      <c r="L1210" s="4">
        <f t="shared" si="1"/>
        <v>0.0001157407407</v>
      </c>
    </row>
    <row r="1211" ht="15.75" customHeight="1">
      <c r="A1211" s="2">
        <v>45495.0</v>
      </c>
      <c r="B1211" s="3">
        <v>0.5550578703703704</v>
      </c>
      <c r="C1211" s="1" t="s">
        <v>134</v>
      </c>
      <c r="D1211" s="1" t="s">
        <v>55</v>
      </c>
      <c r="E1211" s="1" t="s">
        <v>135</v>
      </c>
      <c r="F1211" s="1" t="s">
        <v>136</v>
      </c>
      <c r="G1211" s="1" t="s">
        <v>137</v>
      </c>
      <c r="H1211" s="1" t="s">
        <v>58</v>
      </c>
      <c r="I1211" s="1" t="s">
        <v>218</v>
      </c>
      <c r="J1211" s="1">
        <v>112.0</v>
      </c>
      <c r="L1211" s="4">
        <f t="shared" si="1"/>
        <v>0.0001157407407</v>
      </c>
    </row>
    <row r="1212" ht="15.75" customHeight="1">
      <c r="A1212" s="2">
        <v>45495.0</v>
      </c>
      <c r="B1212" s="3">
        <v>0.5551736111111111</v>
      </c>
      <c r="C1212" s="1" t="s">
        <v>166</v>
      </c>
      <c r="D1212" s="1" t="s">
        <v>167</v>
      </c>
      <c r="E1212" s="1" t="s">
        <v>168</v>
      </c>
      <c r="F1212" s="1" t="s">
        <v>169</v>
      </c>
      <c r="G1212" s="1" t="s">
        <v>170</v>
      </c>
      <c r="H1212" s="1" t="s">
        <v>36</v>
      </c>
      <c r="I1212" s="1" t="s">
        <v>218</v>
      </c>
      <c r="J1212" s="1">
        <v>112.0</v>
      </c>
      <c r="L1212" s="4">
        <f t="shared" si="1"/>
        <v>0.0001157407407</v>
      </c>
    </row>
    <row r="1213" ht="15.75" customHeight="1">
      <c r="A1213" s="2">
        <v>45495.0</v>
      </c>
      <c r="B1213" s="3">
        <v>0.5552893518518519</v>
      </c>
      <c r="C1213" s="1" t="s">
        <v>30</v>
      </c>
      <c r="D1213" s="1" t="s">
        <v>98</v>
      </c>
      <c r="E1213" s="1" t="s">
        <v>198</v>
      </c>
      <c r="F1213" s="1" t="s">
        <v>64</v>
      </c>
      <c r="G1213" s="1" t="s">
        <v>179</v>
      </c>
      <c r="H1213" s="1" t="s">
        <v>53</v>
      </c>
      <c r="I1213" s="1" t="s">
        <v>218</v>
      </c>
      <c r="J1213" s="1">
        <v>112.0</v>
      </c>
      <c r="L1213" s="4">
        <f t="shared" si="1"/>
        <v>0.0001157407407</v>
      </c>
    </row>
    <row r="1214" ht="15.75" customHeight="1">
      <c r="A1214" s="2">
        <v>45495.0</v>
      </c>
      <c r="B1214" s="3">
        <v>0.5554050925925926</v>
      </c>
      <c r="C1214" s="1" t="s">
        <v>187</v>
      </c>
      <c r="D1214" s="1" t="s">
        <v>51</v>
      </c>
      <c r="E1214" s="1" t="s">
        <v>188</v>
      </c>
      <c r="F1214" s="1" t="s">
        <v>64</v>
      </c>
      <c r="G1214" s="1" t="s">
        <v>92</v>
      </c>
      <c r="H1214" s="1" t="s">
        <v>53</v>
      </c>
      <c r="I1214" s="1" t="s">
        <v>118</v>
      </c>
      <c r="J1214" s="1">
        <v>112.0</v>
      </c>
      <c r="L1214" s="4">
        <f t="shared" si="1"/>
        <v>0.0001157407407</v>
      </c>
    </row>
    <row r="1215" ht="15.75" customHeight="1">
      <c r="A1215" s="2">
        <v>45495.0</v>
      </c>
      <c r="B1215" s="3">
        <v>0.5555208333333334</v>
      </c>
      <c r="C1215" s="1" t="s">
        <v>211</v>
      </c>
      <c r="D1215" s="1" t="s">
        <v>212</v>
      </c>
      <c r="E1215" s="1" t="s">
        <v>213</v>
      </c>
      <c r="F1215" s="1" t="s">
        <v>64</v>
      </c>
      <c r="G1215" s="1" t="s">
        <v>107</v>
      </c>
      <c r="H1215" s="1" t="s">
        <v>53</v>
      </c>
      <c r="I1215" s="1" t="s">
        <v>118</v>
      </c>
      <c r="J1215" s="1">
        <v>112.0</v>
      </c>
      <c r="L1215" s="4">
        <f t="shared" si="1"/>
        <v>0.0001157407407</v>
      </c>
    </row>
    <row r="1216" ht="15.75" customHeight="1">
      <c r="A1216" s="2">
        <v>45495.0</v>
      </c>
      <c r="B1216" s="3">
        <v>0.5556365740740741</v>
      </c>
      <c r="C1216" s="1" t="s">
        <v>370</v>
      </c>
      <c r="D1216" s="1" t="s">
        <v>27</v>
      </c>
      <c r="E1216" s="1" t="s">
        <v>369</v>
      </c>
      <c r="F1216" s="1" t="s">
        <v>29</v>
      </c>
      <c r="G1216" s="1" t="s">
        <v>371</v>
      </c>
      <c r="H1216" s="1" t="s">
        <v>31</v>
      </c>
      <c r="I1216" s="1" t="s">
        <v>118</v>
      </c>
      <c r="J1216" s="1">
        <v>112.0</v>
      </c>
      <c r="L1216" s="4">
        <f t="shared" si="1"/>
        <v>0.0001157407407</v>
      </c>
    </row>
    <row r="1217" ht="15.75" customHeight="1">
      <c r="A1217" s="2">
        <v>45495.0</v>
      </c>
      <c r="B1217" s="3">
        <v>0.5557523148148148</v>
      </c>
      <c r="C1217" s="1" t="s">
        <v>134</v>
      </c>
      <c r="D1217" s="1" t="s">
        <v>55</v>
      </c>
      <c r="E1217" s="1" t="s">
        <v>135</v>
      </c>
      <c r="F1217" s="1" t="s">
        <v>136</v>
      </c>
      <c r="G1217" s="1" t="s">
        <v>137</v>
      </c>
      <c r="H1217" s="1" t="s">
        <v>58</v>
      </c>
      <c r="I1217" s="1" t="s">
        <v>218</v>
      </c>
      <c r="J1217" s="1">
        <v>112.0</v>
      </c>
      <c r="L1217" s="4">
        <f t="shared" si="1"/>
        <v>0.0001157407407</v>
      </c>
    </row>
    <row r="1218" ht="15.75" customHeight="1">
      <c r="A1218" s="2">
        <v>45495.0</v>
      </c>
      <c r="B1218" s="3">
        <v>0.5558680555555555</v>
      </c>
      <c r="C1218" s="1" t="s">
        <v>252</v>
      </c>
      <c r="D1218" s="1" t="s">
        <v>67</v>
      </c>
      <c r="E1218" s="1" t="s">
        <v>256</v>
      </c>
      <c r="F1218" s="1" t="s">
        <v>69</v>
      </c>
      <c r="G1218" s="1" t="s">
        <v>257</v>
      </c>
      <c r="H1218" s="1" t="s">
        <v>48</v>
      </c>
      <c r="I1218" s="1" t="s">
        <v>118</v>
      </c>
      <c r="J1218" s="1">
        <v>112.0</v>
      </c>
      <c r="L1218" s="4">
        <f t="shared" si="1"/>
        <v>0.0001273148148</v>
      </c>
    </row>
    <row r="1219" ht="15.75" customHeight="1">
      <c r="A1219" s="2">
        <v>45495.0</v>
      </c>
      <c r="B1219" s="3">
        <v>0.5559953703703704</v>
      </c>
      <c r="C1219" s="1" t="s">
        <v>78</v>
      </c>
      <c r="D1219" s="1" t="s">
        <v>79</v>
      </c>
      <c r="E1219" s="1" t="s">
        <v>80</v>
      </c>
      <c r="F1219" s="1" t="s">
        <v>81</v>
      </c>
      <c r="G1219" s="1" t="s">
        <v>82</v>
      </c>
      <c r="H1219" s="1" t="s">
        <v>83</v>
      </c>
      <c r="I1219" s="1" t="s">
        <v>118</v>
      </c>
      <c r="J1219" s="1">
        <v>112.0</v>
      </c>
      <c r="L1219" s="4">
        <f t="shared" si="1"/>
        <v>0.0001157407407</v>
      </c>
    </row>
    <row r="1220" ht="15.75" customHeight="1">
      <c r="A1220" s="2">
        <v>45495.0</v>
      </c>
      <c r="B1220" s="3">
        <v>0.5561111111111111</v>
      </c>
      <c r="C1220" s="1" t="s">
        <v>159</v>
      </c>
      <c r="D1220" s="1" t="s">
        <v>146</v>
      </c>
      <c r="E1220" s="1" t="s">
        <v>160</v>
      </c>
      <c r="F1220" s="1" t="s">
        <v>136</v>
      </c>
      <c r="G1220" s="1" t="s">
        <v>161</v>
      </c>
      <c r="H1220" s="1" t="s">
        <v>58</v>
      </c>
      <c r="I1220" s="1" t="s">
        <v>118</v>
      </c>
      <c r="J1220" s="1">
        <v>112.0</v>
      </c>
      <c r="L1220" s="4">
        <f t="shared" si="1"/>
        <v>0.0001157407407</v>
      </c>
    </row>
    <row r="1221" ht="15.75" customHeight="1">
      <c r="A1221" s="2">
        <v>45495.0</v>
      </c>
      <c r="B1221" s="3">
        <v>0.5562268518518518</v>
      </c>
      <c r="C1221" s="1" t="s">
        <v>45</v>
      </c>
      <c r="D1221" s="1" t="s">
        <v>46</v>
      </c>
      <c r="E1221" s="1" t="s">
        <v>47</v>
      </c>
      <c r="F1221" s="1" t="s">
        <v>48</v>
      </c>
      <c r="G1221" s="1" t="s">
        <v>49</v>
      </c>
      <c r="H1221" s="1" t="s">
        <v>15</v>
      </c>
      <c r="I1221" s="1" t="s">
        <v>218</v>
      </c>
      <c r="J1221" s="1">
        <v>112.0</v>
      </c>
      <c r="L1221" s="4">
        <f t="shared" si="1"/>
        <v>0.0001157407407</v>
      </c>
    </row>
    <row r="1222" ht="15.75" customHeight="1">
      <c r="A1222" s="2">
        <v>45495.0</v>
      </c>
      <c r="B1222" s="3">
        <v>0.5563425925925926</v>
      </c>
      <c r="C1222" s="1" t="s">
        <v>295</v>
      </c>
      <c r="D1222" s="1" t="s">
        <v>314</v>
      </c>
      <c r="E1222" s="1" t="s">
        <v>214</v>
      </c>
      <c r="F1222" s="1" t="s">
        <v>289</v>
      </c>
      <c r="G1222" s="1" t="s">
        <v>332</v>
      </c>
      <c r="H1222" s="1" t="s">
        <v>56</v>
      </c>
      <c r="I1222" s="1" t="s">
        <v>69</v>
      </c>
      <c r="J1222" s="1">
        <v>112.0</v>
      </c>
      <c r="L1222" s="4">
        <f t="shared" si="1"/>
        <v>0.0001157407407</v>
      </c>
    </row>
    <row r="1223" ht="15.75" customHeight="1">
      <c r="A1223" s="2">
        <v>45495.0</v>
      </c>
      <c r="B1223" s="3">
        <v>0.5564583333333334</v>
      </c>
      <c r="C1223" s="1" t="s">
        <v>134</v>
      </c>
      <c r="D1223" s="1" t="s">
        <v>55</v>
      </c>
      <c r="E1223" s="1" t="s">
        <v>135</v>
      </c>
      <c r="F1223" s="1" t="s">
        <v>136</v>
      </c>
      <c r="G1223" s="1" t="s">
        <v>137</v>
      </c>
      <c r="H1223" s="1" t="s">
        <v>58</v>
      </c>
      <c r="I1223" s="1" t="s">
        <v>218</v>
      </c>
      <c r="J1223" s="1">
        <v>112.0</v>
      </c>
      <c r="L1223" s="4">
        <f t="shared" si="1"/>
        <v>0.0001157407407</v>
      </c>
    </row>
    <row r="1224" ht="15.75" customHeight="1">
      <c r="A1224" s="2">
        <v>45495.0</v>
      </c>
      <c r="B1224" s="3">
        <v>0.556574074074074</v>
      </c>
      <c r="C1224" s="1" t="s">
        <v>60</v>
      </c>
      <c r="D1224" s="1" t="s">
        <v>61</v>
      </c>
      <c r="E1224" s="1" t="s">
        <v>62</v>
      </c>
      <c r="F1224" s="1" t="s">
        <v>63</v>
      </c>
      <c r="G1224" s="1" t="s">
        <v>60</v>
      </c>
      <c r="H1224" s="1" t="s">
        <v>64</v>
      </c>
      <c r="I1224" s="1" t="s">
        <v>69</v>
      </c>
      <c r="J1224" s="1">
        <v>112.0</v>
      </c>
      <c r="L1224" s="4">
        <f t="shared" si="1"/>
        <v>0.0001157407407</v>
      </c>
    </row>
    <row r="1225" ht="15.75" customHeight="1">
      <c r="A1225" s="2">
        <v>45495.0</v>
      </c>
      <c r="B1225" s="3">
        <v>0.5566898148148148</v>
      </c>
      <c r="C1225" s="1" t="s">
        <v>216</v>
      </c>
      <c r="D1225" s="1" t="s">
        <v>116</v>
      </c>
      <c r="E1225" s="1" t="s">
        <v>217</v>
      </c>
      <c r="F1225" s="1" t="s">
        <v>218</v>
      </c>
      <c r="G1225" s="1" t="s">
        <v>219</v>
      </c>
      <c r="H1225" s="1" t="s">
        <v>88</v>
      </c>
      <c r="I1225" s="1" t="s">
        <v>276</v>
      </c>
      <c r="J1225" s="1">
        <v>112.0</v>
      </c>
      <c r="L1225" s="4">
        <f t="shared" si="1"/>
        <v>0.0001157407407</v>
      </c>
    </row>
    <row r="1226" ht="15.75" customHeight="1">
      <c r="A1226" s="2">
        <v>45495.0</v>
      </c>
      <c r="B1226" s="3">
        <v>0.5568055555555556</v>
      </c>
      <c r="C1226" s="1" t="s">
        <v>49</v>
      </c>
      <c r="D1226" s="1" t="s">
        <v>111</v>
      </c>
      <c r="E1226" s="1" t="s">
        <v>112</v>
      </c>
      <c r="F1226" s="1" t="s">
        <v>56</v>
      </c>
      <c r="G1226" s="1" t="s">
        <v>128</v>
      </c>
      <c r="H1226" s="1" t="s">
        <v>42</v>
      </c>
      <c r="I1226" s="1" t="s">
        <v>289</v>
      </c>
      <c r="J1226" s="1">
        <v>112.0</v>
      </c>
      <c r="L1226" s="4">
        <f t="shared" si="1"/>
        <v>0.0001157407407</v>
      </c>
    </row>
    <row r="1227" ht="15.75" customHeight="1">
      <c r="A1227" s="2">
        <v>45495.0</v>
      </c>
      <c r="B1227" s="3">
        <v>0.5569212962962963</v>
      </c>
      <c r="C1227" s="1" t="s">
        <v>269</v>
      </c>
      <c r="D1227" s="1" t="s">
        <v>270</v>
      </c>
      <c r="E1227" s="1" t="s">
        <v>271</v>
      </c>
      <c r="F1227" s="1" t="s">
        <v>63</v>
      </c>
      <c r="G1227" s="1" t="s">
        <v>272</v>
      </c>
      <c r="H1227" s="1" t="s">
        <v>64</v>
      </c>
      <c r="I1227" s="1" t="s">
        <v>104</v>
      </c>
      <c r="J1227" s="1">
        <v>112.0</v>
      </c>
      <c r="L1227" s="4">
        <f t="shared" si="1"/>
        <v>0.0001157407407</v>
      </c>
    </row>
    <row r="1228" ht="15.75" customHeight="1">
      <c r="A1228" s="2">
        <v>45495.0</v>
      </c>
      <c r="B1228" s="3">
        <v>0.5570370370370371</v>
      </c>
      <c r="C1228" s="1" t="s">
        <v>66</v>
      </c>
      <c r="D1228" s="1" t="s">
        <v>67</v>
      </c>
      <c r="E1228" s="1" t="s">
        <v>68</v>
      </c>
      <c r="F1228" s="1" t="s">
        <v>69</v>
      </c>
      <c r="G1228" s="1" t="s">
        <v>70</v>
      </c>
      <c r="H1228" s="1" t="s">
        <v>48</v>
      </c>
      <c r="I1228" s="1" t="s">
        <v>294</v>
      </c>
      <c r="J1228" s="1">
        <v>112.0</v>
      </c>
      <c r="L1228" s="4">
        <f t="shared" si="1"/>
        <v>0.0001157407407</v>
      </c>
    </row>
    <row r="1229" ht="15.75" customHeight="1">
      <c r="A1229" s="2">
        <v>45495.0</v>
      </c>
      <c r="B1229" s="3">
        <v>0.5571527777777777</v>
      </c>
      <c r="C1229" s="1" t="s">
        <v>166</v>
      </c>
      <c r="D1229" s="1" t="s">
        <v>167</v>
      </c>
      <c r="E1229" s="1" t="s">
        <v>168</v>
      </c>
      <c r="F1229" s="1" t="s">
        <v>169</v>
      </c>
      <c r="G1229" s="1" t="s">
        <v>170</v>
      </c>
      <c r="H1229" s="1" t="s">
        <v>36</v>
      </c>
      <c r="I1229" s="1" t="s">
        <v>294</v>
      </c>
      <c r="J1229" s="1">
        <v>112.0</v>
      </c>
      <c r="L1229" s="4">
        <f t="shared" si="1"/>
        <v>0.0001157407407</v>
      </c>
    </row>
    <row r="1230" ht="15.75" customHeight="1">
      <c r="A1230" s="2">
        <v>45495.0</v>
      </c>
      <c r="B1230" s="3">
        <v>0.5572685185185186</v>
      </c>
      <c r="C1230" s="1" t="s">
        <v>171</v>
      </c>
      <c r="D1230" s="1" t="s">
        <v>155</v>
      </c>
      <c r="E1230" s="1" t="s">
        <v>273</v>
      </c>
      <c r="F1230" s="1" t="s">
        <v>157</v>
      </c>
      <c r="G1230" s="1" t="s">
        <v>253</v>
      </c>
      <c r="H1230" s="1" t="s">
        <v>29</v>
      </c>
      <c r="I1230" s="1" t="s">
        <v>246</v>
      </c>
      <c r="J1230" s="1">
        <v>112.0</v>
      </c>
      <c r="L1230" s="4">
        <f t="shared" si="1"/>
        <v>0.0001157407407</v>
      </c>
    </row>
    <row r="1231" ht="15.75" customHeight="1">
      <c r="A1231" s="2">
        <v>45495.0</v>
      </c>
      <c r="B1231" s="3">
        <v>0.5573842592592593</v>
      </c>
      <c r="C1231" s="1" t="s">
        <v>192</v>
      </c>
      <c r="D1231" s="1" t="s">
        <v>258</v>
      </c>
      <c r="E1231" s="1" t="s">
        <v>259</v>
      </c>
      <c r="F1231" s="1" t="s">
        <v>157</v>
      </c>
      <c r="G1231" s="1" t="s">
        <v>260</v>
      </c>
      <c r="H1231" s="1" t="s">
        <v>29</v>
      </c>
      <c r="I1231" s="1" t="s">
        <v>246</v>
      </c>
      <c r="J1231" s="1">
        <v>112.0</v>
      </c>
      <c r="L1231" s="4">
        <f t="shared" si="1"/>
        <v>0.0001157407407</v>
      </c>
    </row>
    <row r="1232" ht="15.75" customHeight="1">
      <c r="A1232" s="2">
        <v>45495.0</v>
      </c>
      <c r="B1232" s="3">
        <v>0.5575</v>
      </c>
      <c r="C1232" s="1" t="s">
        <v>211</v>
      </c>
      <c r="D1232" s="1" t="s">
        <v>212</v>
      </c>
      <c r="E1232" s="1" t="s">
        <v>213</v>
      </c>
      <c r="F1232" s="1" t="s">
        <v>64</v>
      </c>
      <c r="G1232" s="1" t="s">
        <v>107</v>
      </c>
      <c r="H1232" s="1" t="s">
        <v>53</v>
      </c>
      <c r="I1232" s="1" t="s">
        <v>246</v>
      </c>
      <c r="J1232" s="1">
        <v>112.0</v>
      </c>
      <c r="L1232" s="4">
        <f t="shared" si="1"/>
        <v>0.0001157407407</v>
      </c>
    </row>
    <row r="1233" ht="15.75" customHeight="1">
      <c r="A1233" s="2">
        <v>45495.0</v>
      </c>
      <c r="B1233" s="3">
        <v>0.5576157407407407</v>
      </c>
      <c r="C1233" s="1" t="s">
        <v>372</v>
      </c>
      <c r="D1233" s="1" t="s">
        <v>373</v>
      </c>
      <c r="E1233" s="1" t="s">
        <v>374</v>
      </c>
      <c r="F1233" s="1" t="s">
        <v>132</v>
      </c>
      <c r="G1233" s="1" t="s">
        <v>191</v>
      </c>
      <c r="H1233" s="1" t="s">
        <v>90</v>
      </c>
      <c r="I1233" s="1" t="s">
        <v>265</v>
      </c>
      <c r="J1233" s="1">
        <v>112.0</v>
      </c>
      <c r="L1233" s="4">
        <f t="shared" si="1"/>
        <v>0.0001157407407</v>
      </c>
    </row>
    <row r="1234" ht="15.75" customHeight="1">
      <c r="A1234" s="2">
        <v>45495.0</v>
      </c>
      <c r="B1234" s="3">
        <v>0.5577314814814814</v>
      </c>
      <c r="C1234" s="1" t="s">
        <v>50</v>
      </c>
      <c r="D1234" s="1" t="s">
        <v>51</v>
      </c>
      <c r="E1234" s="1" t="s">
        <v>47</v>
      </c>
      <c r="F1234" s="1" t="s">
        <v>48</v>
      </c>
      <c r="G1234" s="1" t="s">
        <v>52</v>
      </c>
      <c r="H1234" s="1" t="s">
        <v>53</v>
      </c>
      <c r="I1234" s="1" t="s">
        <v>427</v>
      </c>
      <c r="J1234" s="1">
        <v>112.0</v>
      </c>
      <c r="L1234" s="4">
        <f t="shared" si="1"/>
        <v>0.0001157407407</v>
      </c>
    </row>
    <row r="1235" ht="15.75" customHeight="1">
      <c r="A1235" s="2">
        <v>45495.0</v>
      </c>
      <c r="B1235" s="3">
        <v>0.5578472222222223</v>
      </c>
      <c r="C1235" s="1" t="s">
        <v>455</v>
      </c>
      <c r="D1235" s="1" t="s">
        <v>226</v>
      </c>
      <c r="E1235" s="1" t="s">
        <v>456</v>
      </c>
      <c r="F1235" s="1" t="s">
        <v>42</v>
      </c>
      <c r="G1235" s="1" t="s">
        <v>211</v>
      </c>
      <c r="H1235" s="1" t="s">
        <v>31</v>
      </c>
      <c r="I1235" s="1" t="s">
        <v>239</v>
      </c>
      <c r="J1235" s="1">
        <v>112.0</v>
      </c>
      <c r="L1235" s="4">
        <f t="shared" si="1"/>
        <v>0.0001157407407</v>
      </c>
    </row>
    <row r="1236" ht="15.75" customHeight="1">
      <c r="A1236" s="2">
        <v>45495.0</v>
      </c>
      <c r="B1236" s="3">
        <v>0.557962962962963</v>
      </c>
      <c r="C1236" s="1" t="s">
        <v>228</v>
      </c>
      <c r="D1236" s="1" t="s">
        <v>212</v>
      </c>
      <c r="E1236" s="1" t="s">
        <v>213</v>
      </c>
      <c r="F1236" s="1" t="s">
        <v>64</v>
      </c>
      <c r="G1236" s="1" t="s">
        <v>231</v>
      </c>
      <c r="H1236" s="1" t="s">
        <v>53</v>
      </c>
      <c r="I1236" s="1" t="s">
        <v>265</v>
      </c>
      <c r="J1236" s="1">
        <v>112.0</v>
      </c>
      <c r="L1236" s="4">
        <f t="shared" si="1"/>
        <v>0.0001273148148</v>
      </c>
    </row>
    <row r="1237" ht="15.75" customHeight="1">
      <c r="A1237" s="2">
        <v>45495.0</v>
      </c>
      <c r="B1237" s="3">
        <v>0.5580902777777778</v>
      </c>
      <c r="C1237" s="1" t="s">
        <v>228</v>
      </c>
      <c r="D1237" s="1" t="s">
        <v>212</v>
      </c>
      <c r="E1237" s="1" t="s">
        <v>213</v>
      </c>
      <c r="F1237" s="1" t="s">
        <v>64</v>
      </c>
      <c r="G1237" s="1" t="s">
        <v>231</v>
      </c>
      <c r="H1237" s="1" t="s">
        <v>53</v>
      </c>
      <c r="I1237" s="1" t="s">
        <v>181</v>
      </c>
      <c r="J1237" s="1">
        <v>112.0</v>
      </c>
      <c r="L1237" s="4">
        <f t="shared" si="1"/>
        <v>0.0001273148148</v>
      </c>
    </row>
    <row r="1238" ht="15.75" customHeight="1">
      <c r="A1238" s="2">
        <v>45495.0</v>
      </c>
      <c r="B1238" s="3">
        <v>0.5582175925925926</v>
      </c>
      <c r="C1238" s="1" t="s">
        <v>191</v>
      </c>
      <c r="D1238" s="1" t="s">
        <v>167</v>
      </c>
      <c r="E1238" s="1" t="s">
        <v>177</v>
      </c>
      <c r="F1238" s="1" t="s">
        <v>169</v>
      </c>
      <c r="G1238" s="1" t="s">
        <v>192</v>
      </c>
      <c r="H1238" s="1" t="s">
        <v>36</v>
      </c>
      <c r="I1238" s="1" t="s">
        <v>265</v>
      </c>
      <c r="J1238" s="1">
        <v>112.0</v>
      </c>
      <c r="L1238" s="4">
        <f t="shared" si="1"/>
        <v>0.0001273148148</v>
      </c>
    </row>
    <row r="1239" ht="15.75" customHeight="1">
      <c r="A1239" s="2">
        <v>45495.0</v>
      </c>
      <c r="B1239" s="3">
        <v>0.5583449074074074</v>
      </c>
      <c r="C1239" s="1" t="s">
        <v>150</v>
      </c>
      <c r="D1239" s="1" t="s">
        <v>151</v>
      </c>
      <c r="E1239" s="1" t="s">
        <v>152</v>
      </c>
      <c r="F1239" s="1" t="s">
        <v>29</v>
      </c>
      <c r="G1239" s="1" t="s">
        <v>153</v>
      </c>
      <c r="H1239" s="1" t="s">
        <v>31</v>
      </c>
      <c r="I1239" s="1" t="s">
        <v>265</v>
      </c>
      <c r="J1239" s="1">
        <v>112.0</v>
      </c>
      <c r="L1239" s="4">
        <f t="shared" si="1"/>
        <v>0.0001273148148</v>
      </c>
    </row>
    <row r="1240" ht="15.75" customHeight="1">
      <c r="A1240" s="2">
        <v>45495.0</v>
      </c>
      <c r="B1240" s="3">
        <v>0.5584722222222221</v>
      </c>
      <c r="C1240" s="1" t="s">
        <v>228</v>
      </c>
      <c r="D1240" s="1" t="s">
        <v>212</v>
      </c>
      <c r="E1240" s="1" t="s">
        <v>213</v>
      </c>
      <c r="F1240" s="1" t="s">
        <v>64</v>
      </c>
      <c r="G1240" s="1" t="s">
        <v>231</v>
      </c>
      <c r="H1240" s="1" t="s">
        <v>53</v>
      </c>
      <c r="I1240" s="1" t="s">
        <v>246</v>
      </c>
      <c r="J1240" s="1">
        <v>112.0</v>
      </c>
      <c r="L1240" s="4">
        <f t="shared" si="1"/>
        <v>0.0001273148148</v>
      </c>
    </row>
    <row r="1241" ht="15.75" customHeight="1">
      <c r="A1241" s="2">
        <v>45495.0</v>
      </c>
      <c r="B1241" s="3">
        <v>0.558599537037037</v>
      </c>
      <c r="C1241" s="1" t="s">
        <v>30</v>
      </c>
      <c r="D1241" s="1" t="s">
        <v>98</v>
      </c>
      <c r="E1241" s="1" t="s">
        <v>198</v>
      </c>
      <c r="F1241" s="1" t="s">
        <v>64</v>
      </c>
      <c r="G1241" s="1" t="s">
        <v>179</v>
      </c>
      <c r="H1241" s="1" t="s">
        <v>53</v>
      </c>
      <c r="I1241" s="1" t="s">
        <v>294</v>
      </c>
      <c r="J1241" s="1">
        <v>112.0</v>
      </c>
      <c r="L1241" s="4">
        <f t="shared" si="1"/>
        <v>0.0001273148148</v>
      </c>
    </row>
    <row r="1242" ht="15.75" customHeight="1">
      <c r="A1242" s="2">
        <v>45495.0</v>
      </c>
      <c r="B1242" s="3">
        <v>0.5587268518518519</v>
      </c>
      <c r="C1242" s="1" t="s">
        <v>377</v>
      </c>
      <c r="D1242" s="1" t="s">
        <v>354</v>
      </c>
      <c r="E1242" s="1" t="s">
        <v>355</v>
      </c>
      <c r="F1242" s="1" t="s">
        <v>42</v>
      </c>
      <c r="G1242" s="1" t="s">
        <v>421</v>
      </c>
      <c r="H1242" s="1" t="s">
        <v>22</v>
      </c>
      <c r="I1242" s="1" t="s">
        <v>122</v>
      </c>
      <c r="J1242" s="1">
        <v>112.0</v>
      </c>
      <c r="L1242" s="4">
        <f t="shared" si="1"/>
        <v>0.0001273148148</v>
      </c>
    </row>
    <row r="1243" ht="15.75" customHeight="1">
      <c r="A1243" s="2">
        <v>45495.0</v>
      </c>
      <c r="B1243" s="3">
        <v>0.5588541666666667</v>
      </c>
      <c r="C1243" s="1" t="s">
        <v>308</v>
      </c>
      <c r="D1243" s="1" t="s">
        <v>378</v>
      </c>
      <c r="E1243" s="1" t="s">
        <v>413</v>
      </c>
      <c r="F1243" s="1" t="s">
        <v>53</v>
      </c>
      <c r="G1243" s="1" t="s">
        <v>380</v>
      </c>
      <c r="H1243" s="1" t="s">
        <v>381</v>
      </c>
      <c r="I1243" s="1" t="s">
        <v>420</v>
      </c>
      <c r="J1243" s="1">
        <v>112.0</v>
      </c>
      <c r="L1243" s="4">
        <f t="shared" si="1"/>
        <v>0.0001273148148</v>
      </c>
    </row>
    <row r="1244" ht="15.75" customHeight="1">
      <c r="A1244" s="2">
        <v>45495.0</v>
      </c>
      <c r="B1244" s="3">
        <v>0.5589814814814814</v>
      </c>
      <c r="C1244" s="1" t="s">
        <v>16</v>
      </c>
      <c r="D1244" s="1" t="s">
        <v>373</v>
      </c>
      <c r="E1244" s="1" t="s">
        <v>87</v>
      </c>
      <c r="F1244" s="1" t="s">
        <v>132</v>
      </c>
      <c r="G1244" s="1" t="s">
        <v>454</v>
      </c>
      <c r="H1244" s="1" t="s">
        <v>90</v>
      </c>
      <c r="I1244" s="1" t="s">
        <v>154</v>
      </c>
      <c r="J1244" s="1">
        <v>112.0</v>
      </c>
      <c r="L1244" s="4">
        <f t="shared" si="1"/>
        <v>0.0001273148148</v>
      </c>
    </row>
    <row r="1245" ht="15.75" customHeight="1">
      <c r="A1245" s="2">
        <v>45495.0</v>
      </c>
      <c r="B1245" s="3">
        <v>0.5591087962962963</v>
      </c>
      <c r="C1245" s="1" t="s">
        <v>37</v>
      </c>
      <c r="D1245" s="1" t="s">
        <v>199</v>
      </c>
      <c r="E1245" s="1" t="s">
        <v>210</v>
      </c>
      <c r="F1245" s="1" t="s">
        <v>48</v>
      </c>
      <c r="G1245" s="1" t="s">
        <v>54</v>
      </c>
      <c r="H1245" s="1" t="s">
        <v>15</v>
      </c>
      <c r="I1245" s="1" t="s">
        <v>276</v>
      </c>
      <c r="J1245" s="1">
        <v>112.0</v>
      </c>
      <c r="L1245" s="4">
        <f t="shared" si="1"/>
        <v>0.0001273148148</v>
      </c>
    </row>
    <row r="1246" ht="15.75" customHeight="1">
      <c r="A1246" s="2">
        <v>45495.0</v>
      </c>
      <c r="B1246" s="3">
        <v>0.5592361111111112</v>
      </c>
      <c r="C1246" s="1" t="s">
        <v>138</v>
      </c>
      <c r="D1246" s="1" t="s">
        <v>139</v>
      </c>
      <c r="E1246" s="1" t="s">
        <v>140</v>
      </c>
      <c r="F1246" s="1" t="s">
        <v>83</v>
      </c>
      <c r="G1246" s="1" t="s">
        <v>141</v>
      </c>
      <c r="H1246" s="1" t="s">
        <v>142</v>
      </c>
      <c r="I1246" s="1" t="s">
        <v>154</v>
      </c>
      <c r="J1246" s="1">
        <v>112.0</v>
      </c>
      <c r="L1246" s="4">
        <f t="shared" si="1"/>
        <v>0.0001273148148</v>
      </c>
    </row>
    <row r="1247" ht="15.75" customHeight="1">
      <c r="A1247" s="2">
        <v>45495.0</v>
      </c>
      <c r="B1247" s="3">
        <v>0.5593634259259259</v>
      </c>
      <c r="C1247" s="1" t="s">
        <v>382</v>
      </c>
      <c r="D1247" s="1" t="s">
        <v>151</v>
      </c>
      <c r="E1247" s="1" t="s">
        <v>241</v>
      </c>
      <c r="F1247" s="1" t="s">
        <v>29</v>
      </c>
      <c r="G1247" s="1" t="s">
        <v>153</v>
      </c>
      <c r="H1247" s="1" t="s">
        <v>31</v>
      </c>
      <c r="I1247" s="1" t="s">
        <v>154</v>
      </c>
      <c r="J1247" s="1">
        <v>112.0</v>
      </c>
      <c r="L1247" s="4">
        <f t="shared" si="1"/>
        <v>0.0001157407407</v>
      </c>
    </row>
    <row r="1248" ht="15.75" customHeight="1">
      <c r="A1248" s="2">
        <v>45495.0</v>
      </c>
      <c r="B1248" s="3">
        <v>0.5594791666666666</v>
      </c>
      <c r="C1248" s="1" t="s">
        <v>52</v>
      </c>
      <c r="D1248" s="1" t="s">
        <v>111</v>
      </c>
      <c r="E1248" s="1" t="s">
        <v>268</v>
      </c>
      <c r="F1248" s="1" t="s">
        <v>56</v>
      </c>
      <c r="G1248" s="1" t="s">
        <v>223</v>
      </c>
      <c r="H1248" s="1" t="s">
        <v>42</v>
      </c>
      <c r="I1248" s="1" t="s">
        <v>265</v>
      </c>
      <c r="J1248" s="1">
        <v>112.0</v>
      </c>
      <c r="L1248" s="4">
        <f t="shared" si="1"/>
        <v>0.0001157407407</v>
      </c>
    </row>
    <row r="1249" ht="15.75" customHeight="1">
      <c r="A1249" s="2">
        <v>45495.0</v>
      </c>
      <c r="B1249" s="3">
        <v>0.5595949074074075</v>
      </c>
      <c r="C1249" s="1" t="s">
        <v>350</v>
      </c>
      <c r="D1249" s="1" t="s">
        <v>51</v>
      </c>
      <c r="E1249" s="1" t="s">
        <v>351</v>
      </c>
      <c r="F1249" s="1" t="s">
        <v>48</v>
      </c>
      <c r="G1249" s="1" t="s">
        <v>352</v>
      </c>
      <c r="H1249" s="1" t="s">
        <v>53</v>
      </c>
      <c r="I1249" s="1" t="s">
        <v>420</v>
      </c>
      <c r="J1249" s="1">
        <v>112.0</v>
      </c>
      <c r="L1249" s="4">
        <f t="shared" si="1"/>
        <v>0.0001157407407</v>
      </c>
    </row>
    <row r="1250" ht="15.75" customHeight="1">
      <c r="A1250" s="2">
        <v>45495.0</v>
      </c>
      <c r="B1250" s="3">
        <v>0.5597106481481481</v>
      </c>
      <c r="C1250" s="1" t="s">
        <v>185</v>
      </c>
      <c r="D1250" s="1" t="s">
        <v>199</v>
      </c>
      <c r="E1250" s="1" t="s">
        <v>200</v>
      </c>
      <c r="F1250" s="1" t="s">
        <v>48</v>
      </c>
      <c r="G1250" s="1" t="s">
        <v>110</v>
      </c>
      <c r="H1250" s="1" t="s">
        <v>15</v>
      </c>
      <c r="I1250" s="1" t="s">
        <v>276</v>
      </c>
      <c r="J1250" s="1">
        <v>112.0</v>
      </c>
      <c r="L1250" s="4">
        <f t="shared" si="1"/>
        <v>0.0001157407407</v>
      </c>
    </row>
    <row r="1251" ht="15.75" customHeight="1">
      <c r="A1251" s="2">
        <v>45495.0</v>
      </c>
      <c r="B1251" s="3">
        <v>0.5598263888888889</v>
      </c>
      <c r="C1251" s="1" t="s">
        <v>182</v>
      </c>
      <c r="D1251" s="1" t="s">
        <v>183</v>
      </c>
      <c r="E1251" s="1" t="s">
        <v>184</v>
      </c>
      <c r="F1251" s="1" t="s">
        <v>58</v>
      </c>
      <c r="G1251" s="1" t="s">
        <v>185</v>
      </c>
      <c r="H1251" s="1" t="s">
        <v>38</v>
      </c>
      <c r="I1251" s="1" t="s">
        <v>149</v>
      </c>
      <c r="J1251" s="1">
        <v>112.0</v>
      </c>
      <c r="L1251" s="4">
        <f t="shared" si="1"/>
        <v>0.0001157407407</v>
      </c>
    </row>
    <row r="1252" ht="15.75" customHeight="1">
      <c r="A1252" s="2">
        <v>45495.0</v>
      </c>
      <c r="B1252" s="3">
        <v>0.5599421296296296</v>
      </c>
      <c r="C1252" s="1" t="s">
        <v>159</v>
      </c>
      <c r="D1252" s="1" t="s">
        <v>146</v>
      </c>
      <c r="E1252" s="1" t="s">
        <v>160</v>
      </c>
      <c r="F1252" s="1" t="s">
        <v>136</v>
      </c>
      <c r="G1252" s="1" t="s">
        <v>161</v>
      </c>
      <c r="H1252" s="1" t="s">
        <v>58</v>
      </c>
      <c r="I1252" s="1" t="s">
        <v>425</v>
      </c>
      <c r="J1252" s="1">
        <v>112.0</v>
      </c>
      <c r="L1252" s="4">
        <f t="shared" si="1"/>
        <v>0.0001157407407</v>
      </c>
    </row>
    <row r="1253" ht="15.75" customHeight="1">
      <c r="A1253" s="2">
        <v>45495.0</v>
      </c>
      <c r="B1253" s="3">
        <v>0.5600578703703704</v>
      </c>
      <c r="C1253" s="1" t="s">
        <v>247</v>
      </c>
      <c r="D1253" s="1" t="s">
        <v>204</v>
      </c>
      <c r="E1253" s="1" t="s">
        <v>248</v>
      </c>
      <c r="F1253" s="1" t="s">
        <v>136</v>
      </c>
      <c r="G1253" s="1" t="s">
        <v>173</v>
      </c>
      <c r="H1253" s="1" t="s">
        <v>58</v>
      </c>
      <c r="I1253" s="1" t="s">
        <v>236</v>
      </c>
      <c r="J1253" s="1">
        <v>112.0</v>
      </c>
      <c r="L1253" s="4">
        <f t="shared" si="1"/>
        <v>0.0001157407407</v>
      </c>
    </row>
    <row r="1254" ht="15.75" customHeight="1">
      <c r="A1254" s="2">
        <v>45495.0</v>
      </c>
      <c r="B1254" s="3">
        <v>0.5601736111111111</v>
      </c>
      <c r="C1254" s="1" t="s">
        <v>402</v>
      </c>
      <c r="D1254" s="1" t="s">
        <v>359</v>
      </c>
      <c r="E1254" s="1" t="s">
        <v>426</v>
      </c>
      <c r="F1254" s="1" t="s">
        <v>88</v>
      </c>
      <c r="G1254" s="1" t="s">
        <v>247</v>
      </c>
      <c r="H1254" s="1" t="s">
        <v>142</v>
      </c>
      <c r="I1254" s="1" t="s">
        <v>143</v>
      </c>
      <c r="J1254" s="1">
        <v>112.0</v>
      </c>
      <c r="L1254" s="4">
        <f t="shared" si="1"/>
        <v>0.0001157407407</v>
      </c>
    </row>
    <row r="1255" ht="15.75" customHeight="1">
      <c r="A1255" s="2">
        <v>45495.0</v>
      </c>
      <c r="B1255" s="3">
        <v>0.5602893518518518</v>
      </c>
      <c r="C1255" s="1" t="s">
        <v>251</v>
      </c>
      <c r="D1255" s="1" t="s">
        <v>13</v>
      </c>
      <c r="E1255" s="1" t="s">
        <v>14</v>
      </c>
      <c r="F1255" s="1" t="s">
        <v>142</v>
      </c>
      <c r="G1255" s="1" t="s">
        <v>372</v>
      </c>
      <c r="H1255" s="1" t="s">
        <v>357</v>
      </c>
      <c r="I1255" s="1" t="s">
        <v>172</v>
      </c>
      <c r="J1255" s="1">
        <v>112.0</v>
      </c>
      <c r="L1255" s="4">
        <f t="shared" si="1"/>
        <v>0.0001157407407</v>
      </c>
    </row>
    <row r="1256" ht="15.75" customHeight="1">
      <c r="A1256" s="2">
        <v>45495.0</v>
      </c>
      <c r="B1256" s="3">
        <v>0.5604050925925926</v>
      </c>
      <c r="C1256" s="1" t="s">
        <v>402</v>
      </c>
      <c r="D1256" s="1" t="s">
        <v>359</v>
      </c>
      <c r="E1256" s="1" t="s">
        <v>426</v>
      </c>
      <c r="F1256" s="1" t="s">
        <v>88</v>
      </c>
      <c r="G1256" s="1" t="s">
        <v>247</v>
      </c>
      <c r="H1256" s="1" t="s">
        <v>142</v>
      </c>
      <c r="I1256" s="1" t="s">
        <v>420</v>
      </c>
      <c r="J1256" s="1">
        <v>112.0</v>
      </c>
      <c r="L1256" s="4">
        <f t="shared" si="1"/>
        <v>0.0001157407407</v>
      </c>
    </row>
    <row r="1257" ht="15.75" customHeight="1">
      <c r="A1257" s="2">
        <v>45495.0</v>
      </c>
      <c r="B1257" s="3">
        <v>0.5605208333333334</v>
      </c>
      <c r="C1257" s="1" t="s">
        <v>85</v>
      </c>
      <c r="D1257" s="1" t="s">
        <v>86</v>
      </c>
      <c r="E1257" s="1" t="s">
        <v>87</v>
      </c>
      <c r="F1257" s="1" t="s">
        <v>88</v>
      </c>
      <c r="G1257" s="1" t="s">
        <v>89</v>
      </c>
      <c r="H1257" s="1" t="s">
        <v>90</v>
      </c>
      <c r="I1257" s="1" t="s">
        <v>420</v>
      </c>
      <c r="J1257" s="1">
        <v>112.0</v>
      </c>
      <c r="L1257" s="4">
        <f t="shared" si="1"/>
        <v>0.0001157407407</v>
      </c>
    </row>
    <row r="1258" ht="15.75" customHeight="1">
      <c r="A1258" s="2">
        <v>45495.0</v>
      </c>
      <c r="B1258" s="3">
        <v>0.5606365740740741</v>
      </c>
      <c r="C1258" s="1" t="s">
        <v>185</v>
      </c>
      <c r="D1258" s="1" t="s">
        <v>199</v>
      </c>
      <c r="E1258" s="1" t="s">
        <v>200</v>
      </c>
      <c r="F1258" s="1" t="s">
        <v>48</v>
      </c>
      <c r="G1258" s="1" t="s">
        <v>110</v>
      </c>
      <c r="H1258" s="1" t="s">
        <v>15</v>
      </c>
      <c r="I1258" s="1" t="s">
        <v>181</v>
      </c>
      <c r="J1258" s="1">
        <v>112.0</v>
      </c>
      <c r="L1258" s="4">
        <f t="shared" si="1"/>
        <v>0.0001157407407</v>
      </c>
    </row>
    <row r="1259" ht="15.75" customHeight="1">
      <c r="A1259" s="2">
        <v>45495.0</v>
      </c>
      <c r="B1259" s="3">
        <v>0.5607523148148148</v>
      </c>
      <c r="C1259" s="1" t="s">
        <v>266</v>
      </c>
      <c r="D1259" s="1" t="s">
        <v>86</v>
      </c>
      <c r="E1259" s="1" t="s">
        <v>267</v>
      </c>
      <c r="F1259" s="1" t="s">
        <v>88</v>
      </c>
      <c r="G1259" s="1" t="s">
        <v>203</v>
      </c>
      <c r="H1259" s="1" t="s">
        <v>142</v>
      </c>
      <c r="I1259" s="1" t="s">
        <v>172</v>
      </c>
      <c r="J1259" s="1">
        <v>112.0</v>
      </c>
      <c r="L1259" s="4">
        <f t="shared" si="1"/>
        <v>0.0001157407407</v>
      </c>
    </row>
    <row r="1260" ht="15.75" customHeight="1">
      <c r="A1260" s="2">
        <v>45495.0</v>
      </c>
      <c r="B1260" s="3">
        <v>0.5608680555555555</v>
      </c>
      <c r="C1260" s="1" t="s">
        <v>211</v>
      </c>
      <c r="D1260" s="1" t="s">
        <v>212</v>
      </c>
      <c r="E1260" s="1" t="s">
        <v>213</v>
      </c>
      <c r="F1260" s="1" t="s">
        <v>64</v>
      </c>
      <c r="G1260" s="1" t="s">
        <v>107</v>
      </c>
      <c r="H1260" s="1" t="s">
        <v>53</v>
      </c>
      <c r="I1260" s="1" t="s">
        <v>186</v>
      </c>
      <c r="J1260" s="1">
        <v>112.0</v>
      </c>
      <c r="L1260" s="4">
        <f t="shared" si="1"/>
        <v>0.0001157407407</v>
      </c>
    </row>
    <row r="1261" ht="15.75" customHeight="1">
      <c r="A1261" s="2">
        <v>45495.0</v>
      </c>
      <c r="B1261" s="3">
        <v>0.5609837962962964</v>
      </c>
      <c r="C1261" s="1" t="s">
        <v>37</v>
      </c>
      <c r="D1261" s="1" t="s">
        <v>199</v>
      </c>
      <c r="E1261" s="1" t="s">
        <v>210</v>
      </c>
      <c r="F1261" s="1" t="s">
        <v>48</v>
      </c>
      <c r="G1261" s="1" t="s">
        <v>54</v>
      </c>
      <c r="H1261" s="1" t="s">
        <v>15</v>
      </c>
      <c r="I1261" s="1" t="s">
        <v>154</v>
      </c>
      <c r="J1261" s="1">
        <v>112.0</v>
      </c>
      <c r="L1261" s="4">
        <f t="shared" si="1"/>
        <v>0.0001157407407</v>
      </c>
    </row>
    <row r="1262" ht="15.75" customHeight="1">
      <c r="A1262" s="2">
        <v>45495.0</v>
      </c>
      <c r="B1262" s="3">
        <v>0.561099537037037</v>
      </c>
      <c r="C1262" s="1" t="s">
        <v>49</v>
      </c>
      <c r="D1262" s="1" t="s">
        <v>111</v>
      </c>
      <c r="E1262" s="1" t="s">
        <v>112</v>
      </c>
      <c r="F1262" s="1" t="s">
        <v>56</v>
      </c>
      <c r="G1262" s="1" t="s">
        <v>128</v>
      </c>
      <c r="H1262" s="1" t="s">
        <v>42</v>
      </c>
      <c r="I1262" s="1" t="s">
        <v>275</v>
      </c>
      <c r="J1262" s="1">
        <v>112.0</v>
      </c>
      <c r="L1262" s="4">
        <f t="shared" si="1"/>
        <v>0.0001157407407</v>
      </c>
    </row>
    <row r="1263" ht="15.75" customHeight="1">
      <c r="A1263" s="2">
        <v>45495.0</v>
      </c>
      <c r="B1263" s="3">
        <v>0.5612152777777778</v>
      </c>
      <c r="C1263" s="1" t="s">
        <v>402</v>
      </c>
      <c r="D1263" s="1" t="s">
        <v>359</v>
      </c>
      <c r="E1263" s="1" t="s">
        <v>426</v>
      </c>
      <c r="F1263" s="1" t="s">
        <v>88</v>
      </c>
      <c r="G1263" s="1" t="s">
        <v>247</v>
      </c>
      <c r="H1263" s="1" t="s">
        <v>142</v>
      </c>
      <c r="I1263" s="1" t="s">
        <v>154</v>
      </c>
      <c r="J1263" s="1">
        <v>112.0</v>
      </c>
      <c r="L1263" s="4">
        <f t="shared" si="1"/>
        <v>0.0001157407407</v>
      </c>
    </row>
    <row r="1264" ht="15.75" customHeight="1">
      <c r="A1264" s="2">
        <v>45495.0</v>
      </c>
      <c r="B1264" s="3">
        <v>0.5613310185185185</v>
      </c>
      <c r="C1264" s="1" t="s">
        <v>185</v>
      </c>
      <c r="D1264" s="1" t="s">
        <v>199</v>
      </c>
      <c r="E1264" s="1" t="s">
        <v>200</v>
      </c>
      <c r="F1264" s="1" t="s">
        <v>48</v>
      </c>
      <c r="G1264" s="1" t="s">
        <v>110</v>
      </c>
      <c r="H1264" s="1" t="s">
        <v>15</v>
      </c>
      <c r="I1264" s="1" t="s">
        <v>186</v>
      </c>
      <c r="J1264" s="1">
        <v>112.0</v>
      </c>
      <c r="L1264" s="4">
        <f t="shared" si="1"/>
        <v>0.0001157407407</v>
      </c>
    </row>
    <row r="1265" ht="15.75" customHeight="1">
      <c r="A1265" s="2">
        <v>45495.0</v>
      </c>
      <c r="B1265" s="3">
        <v>0.5614467592592592</v>
      </c>
      <c r="C1265" s="1" t="s">
        <v>368</v>
      </c>
      <c r="D1265" s="1" t="s">
        <v>226</v>
      </c>
      <c r="E1265" s="1" t="s">
        <v>369</v>
      </c>
      <c r="F1265" s="1" t="s">
        <v>29</v>
      </c>
      <c r="G1265" s="1" t="s">
        <v>97</v>
      </c>
      <c r="H1265" s="1" t="s">
        <v>31</v>
      </c>
      <c r="I1265" s="1" t="s">
        <v>154</v>
      </c>
      <c r="J1265" s="1">
        <v>112.0</v>
      </c>
      <c r="L1265" s="4">
        <f t="shared" si="1"/>
        <v>0.0001157407407</v>
      </c>
    </row>
    <row r="1266" ht="15.75" customHeight="1">
      <c r="A1266" s="2">
        <v>45495.0</v>
      </c>
      <c r="B1266" s="3">
        <v>0.5615625</v>
      </c>
      <c r="C1266" s="1" t="s">
        <v>244</v>
      </c>
      <c r="D1266" s="1" t="s">
        <v>163</v>
      </c>
      <c r="E1266" s="1" t="s">
        <v>245</v>
      </c>
      <c r="F1266" s="1" t="s">
        <v>132</v>
      </c>
      <c r="G1266" s="1" t="s">
        <v>201</v>
      </c>
      <c r="H1266" s="1" t="s">
        <v>90</v>
      </c>
      <c r="I1266" s="1" t="s">
        <v>181</v>
      </c>
      <c r="J1266" s="1">
        <v>112.0</v>
      </c>
      <c r="L1266" s="4">
        <f t="shared" si="1"/>
        <v>0.0001157407407</v>
      </c>
    </row>
    <row r="1267" ht="15.75" customHeight="1">
      <c r="A1267" s="2">
        <v>45495.0</v>
      </c>
      <c r="B1267" s="3">
        <v>0.5616782407407407</v>
      </c>
      <c r="C1267" s="1" t="s">
        <v>437</v>
      </c>
      <c r="D1267" s="1" t="s">
        <v>40</v>
      </c>
      <c r="E1267" s="1" t="s">
        <v>438</v>
      </c>
      <c r="F1267" s="1" t="s">
        <v>42</v>
      </c>
      <c r="G1267" s="1" t="s">
        <v>350</v>
      </c>
      <c r="H1267" s="1" t="s">
        <v>22</v>
      </c>
      <c r="I1267" s="1" t="s">
        <v>106</v>
      </c>
      <c r="J1267" s="1">
        <v>112.0</v>
      </c>
      <c r="L1267" s="4">
        <f t="shared" si="1"/>
        <v>0.0001157407407</v>
      </c>
    </row>
    <row r="1268" ht="15.75" customHeight="1">
      <c r="A1268" s="2">
        <v>45495.0</v>
      </c>
      <c r="B1268" s="3">
        <v>0.5617939814814815</v>
      </c>
      <c r="C1268" s="1" t="s">
        <v>244</v>
      </c>
      <c r="D1268" s="1" t="s">
        <v>163</v>
      </c>
      <c r="E1268" s="1" t="s">
        <v>245</v>
      </c>
      <c r="F1268" s="1" t="s">
        <v>132</v>
      </c>
      <c r="G1268" s="1" t="s">
        <v>201</v>
      </c>
      <c r="H1268" s="1" t="s">
        <v>90</v>
      </c>
      <c r="I1268" s="1" t="s">
        <v>144</v>
      </c>
      <c r="J1268" s="1">
        <v>112.0</v>
      </c>
      <c r="L1268" s="4">
        <f t="shared" si="1"/>
        <v>0.0001157407407</v>
      </c>
    </row>
    <row r="1269" ht="15.75" customHeight="1">
      <c r="A1269" s="2">
        <v>45495.0</v>
      </c>
      <c r="B1269" s="3">
        <v>0.5619097222222222</v>
      </c>
      <c r="C1269" s="1" t="s">
        <v>304</v>
      </c>
      <c r="D1269" s="1" t="s">
        <v>46</v>
      </c>
      <c r="E1269" s="1" t="s">
        <v>305</v>
      </c>
      <c r="F1269" s="1" t="s">
        <v>48</v>
      </c>
      <c r="G1269" s="1" t="s">
        <v>306</v>
      </c>
      <c r="H1269" s="1" t="s">
        <v>15</v>
      </c>
      <c r="I1269" s="1" t="s">
        <v>239</v>
      </c>
      <c r="J1269" s="1">
        <v>112.0</v>
      </c>
      <c r="L1269" s="4">
        <f t="shared" si="1"/>
        <v>0.0001157407407</v>
      </c>
    </row>
    <row r="1270" ht="15.75" customHeight="1">
      <c r="A1270" s="2">
        <v>45495.0</v>
      </c>
      <c r="B1270" s="3">
        <v>0.562025462962963</v>
      </c>
      <c r="C1270" s="1" t="s">
        <v>141</v>
      </c>
      <c r="D1270" s="1" t="s">
        <v>146</v>
      </c>
      <c r="E1270" s="1" t="s">
        <v>147</v>
      </c>
      <c r="F1270" s="1" t="s">
        <v>136</v>
      </c>
      <c r="G1270" s="1" t="s">
        <v>171</v>
      </c>
      <c r="H1270" s="1" t="s">
        <v>58</v>
      </c>
      <c r="I1270" s="1" t="s">
        <v>172</v>
      </c>
      <c r="J1270" s="1">
        <v>112.0</v>
      </c>
      <c r="L1270" s="4">
        <f t="shared" si="1"/>
        <v>0.0001273148148</v>
      </c>
    </row>
    <row r="1271" ht="15.75" customHeight="1">
      <c r="A1271" s="2">
        <v>45495.0</v>
      </c>
      <c r="B1271" s="3">
        <v>0.5621527777777778</v>
      </c>
      <c r="C1271" s="1" t="s">
        <v>50</v>
      </c>
      <c r="D1271" s="1" t="s">
        <v>51</v>
      </c>
      <c r="E1271" s="1" t="s">
        <v>47</v>
      </c>
      <c r="F1271" s="1" t="s">
        <v>48</v>
      </c>
      <c r="G1271" s="1" t="s">
        <v>52</v>
      </c>
      <c r="H1271" s="1" t="s">
        <v>53</v>
      </c>
      <c r="I1271" s="1" t="s">
        <v>172</v>
      </c>
      <c r="J1271" s="1">
        <v>112.0</v>
      </c>
      <c r="L1271" s="4">
        <f t="shared" si="1"/>
        <v>0.0001157407407</v>
      </c>
    </row>
    <row r="1272" ht="15.75" customHeight="1">
      <c r="A1272" s="2">
        <v>45495.0</v>
      </c>
      <c r="B1272" s="3">
        <v>0.5622685185185184</v>
      </c>
      <c r="C1272" s="1" t="s">
        <v>201</v>
      </c>
      <c r="D1272" s="1" t="s">
        <v>202</v>
      </c>
      <c r="E1272" s="1" t="s">
        <v>196</v>
      </c>
      <c r="F1272" s="1" t="s">
        <v>169</v>
      </c>
      <c r="G1272" s="1" t="s">
        <v>72</v>
      </c>
      <c r="H1272" s="1" t="s">
        <v>36</v>
      </c>
      <c r="I1272" s="1" t="s">
        <v>106</v>
      </c>
      <c r="J1272" s="1">
        <v>112.0</v>
      </c>
      <c r="L1272" s="4">
        <f t="shared" si="1"/>
        <v>0.0001157407407</v>
      </c>
    </row>
    <row r="1273" ht="15.75" customHeight="1">
      <c r="A1273" s="2">
        <v>45495.0</v>
      </c>
      <c r="B1273" s="3">
        <v>0.5623842592592593</v>
      </c>
      <c r="C1273" s="1" t="s">
        <v>368</v>
      </c>
      <c r="D1273" s="1" t="s">
        <v>226</v>
      </c>
      <c r="E1273" s="1" t="s">
        <v>369</v>
      </c>
      <c r="F1273" s="1" t="s">
        <v>29</v>
      </c>
      <c r="G1273" s="1" t="s">
        <v>97</v>
      </c>
      <c r="H1273" s="1" t="s">
        <v>31</v>
      </c>
      <c r="I1273" s="1" t="s">
        <v>20</v>
      </c>
      <c r="J1273" s="1">
        <v>112.0</v>
      </c>
      <c r="L1273" s="4">
        <f t="shared" si="1"/>
        <v>0.0001157407407</v>
      </c>
    </row>
    <row r="1274" ht="15.75" customHeight="1">
      <c r="A1274" s="2">
        <v>45495.0</v>
      </c>
      <c r="B1274" s="3">
        <v>0.5625</v>
      </c>
      <c r="C1274" s="1" t="s">
        <v>502</v>
      </c>
      <c r="D1274" s="1" t="s">
        <v>334</v>
      </c>
      <c r="E1274" s="1" t="s">
        <v>162</v>
      </c>
      <c r="F1274" s="1" t="s">
        <v>276</v>
      </c>
      <c r="G1274" s="1" t="s">
        <v>503</v>
      </c>
      <c r="H1274" s="1" t="s">
        <v>69</v>
      </c>
      <c r="I1274" s="1" t="s">
        <v>172</v>
      </c>
      <c r="J1274" s="1">
        <v>112.0</v>
      </c>
      <c r="L1274" s="4">
        <f t="shared" si="1"/>
        <v>0.0001157407407</v>
      </c>
    </row>
    <row r="1275" ht="15.75" customHeight="1">
      <c r="A1275" s="2">
        <v>45495.0</v>
      </c>
      <c r="B1275" s="3">
        <v>0.5626157407407407</v>
      </c>
      <c r="C1275" s="1" t="s">
        <v>475</v>
      </c>
      <c r="D1275" s="1" t="s">
        <v>322</v>
      </c>
      <c r="E1275" s="1" t="s">
        <v>455</v>
      </c>
      <c r="F1275" s="1" t="s">
        <v>323</v>
      </c>
      <c r="G1275" s="1" t="s">
        <v>317</v>
      </c>
      <c r="H1275" s="1" t="s">
        <v>118</v>
      </c>
      <c r="I1275" s="1" t="s">
        <v>144</v>
      </c>
      <c r="J1275" s="1">
        <v>112.0</v>
      </c>
      <c r="L1275" s="4">
        <f t="shared" si="1"/>
        <v>0.0001157407407</v>
      </c>
    </row>
    <row r="1276" ht="15.75" customHeight="1">
      <c r="A1276" s="2">
        <v>45495.0</v>
      </c>
      <c r="B1276" s="3">
        <v>0.5627314814814816</v>
      </c>
      <c r="C1276" s="1" t="s">
        <v>504</v>
      </c>
      <c r="D1276" s="1" t="s">
        <v>505</v>
      </c>
      <c r="E1276" s="1" t="s">
        <v>244</v>
      </c>
      <c r="F1276" s="1" t="s">
        <v>276</v>
      </c>
      <c r="G1276" s="1" t="s">
        <v>291</v>
      </c>
      <c r="H1276" s="1" t="s">
        <v>81</v>
      </c>
      <c r="I1276" s="1" t="s">
        <v>149</v>
      </c>
      <c r="J1276" s="1">
        <v>112.0</v>
      </c>
      <c r="L1276" s="4">
        <f t="shared" si="1"/>
        <v>0.0001273148148</v>
      </c>
    </row>
    <row r="1277" ht="15.75" customHeight="1">
      <c r="A1277" s="2">
        <v>45495.0</v>
      </c>
      <c r="B1277" s="3">
        <v>0.5628587962962963</v>
      </c>
      <c r="C1277" s="1" t="s">
        <v>506</v>
      </c>
      <c r="D1277" s="1" t="s">
        <v>505</v>
      </c>
      <c r="E1277" s="1" t="s">
        <v>193</v>
      </c>
      <c r="F1277" s="1" t="s">
        <v>276</v>
      </c>
      <c r="G1277" s="1" t="s">
        <v>507</v>
      </c>
      <c r="H1277" s="1" t="s">
        <v>69</v>
      </c>
      <c r="I1277" s="1" t="s">
        <v>144</v>
      </c>
      <c r="J1277" s="1">
        <v>112.0</v>
      </c>
      <c r="L1277" s="4">
        <f t="shared" si="1"/>
        <v>0.0001273148148</v>
      </c>
    </row>
    <row r="1278" ht="15.75" customHeight="1">
      <c r="A1278" s="2">
        <v>45495.0</v>
      </c>
      <c r="B1278" s="3">
        <v>0.5629861111111111</v>
      </c>
      <c r="C1278" s="1" t="s">
        <v>508</v>
      </c>
      <c r="D1278" s="1" t="s">
        <v>509</v>
      </c>
      <c r="E1278" s="1" t="s">
        <v>358</v>
      </c>
      <c r="F1278" s="1" t="s">
        <v>274</v>
      </c>
      <c r="G1278" s="1" t="s">
        <v>510</v>
      </c>
      <c r="H1278" s="1" t="s">
        <v>63</v>
      </c>
      <c r="I1278" s="1" t="s">
        <v>190</v>
      </c>
      <c r="J1278" s="1">
        <v>112.0</v>
      </c>
      <c r="L1278" s="4">
        <f t="shared" si="1"/>
        <v>0.0001273148148</v>
      </c>
    </row>
    <row r="1279" ht="15.75" customHeight="1">
      <c r="A1279" s="2">
        <v>45495.0</v>
      </c>
      <c r="B1279" s="3">
        <v>0.563113425925926</v>
      </c>
      <c r="C1279" s="1" t="s">
        <v>511</v>
      </c>
      <c r="D1279" s="1" t="s">
        <v>512</v>
      </c>
      <c r="E1279" s="1" t="s">
        <v>26</v>
      </c>
      <c r="F1279" s="1" t="s">
        <v>425</v>
      </c>
      <c r="G1279" s="1" t="s">
        <v>309</v>
      </c>
      <c r="H1279" s="1" t="s">
        <v>218</v>
      </c>
      <c r="I1279" s="1" t="s">
        <v>189</v>
      </c>
      <c r="J1279" s="1">
        <v>112.0</v>
      </c>
      <c r="L1279" s="4">
        <f t="shared" si="1"/>
        <v>0.0001273148148</v>
      </c>
    </row>
    <row r="1280" ht="15.75" customHeight="1">
      <c r="A1280" s="2">
        <v>45495.0</v>
      </c>
      <c r="B1280" s="3">
        <v>0.5632407407407407</v>
      </c>
      <c r="C1280" s="1" t="s">
        <v>78</v>
      </c>
      <c r="D1280" s="1" t="s">
        <v>79</v>
      </c>
      <c r="E1280" s="1" t="s">
        <v>80</v>
      </c>
      <c r="F1280" s="1" t="s">
        <v>81</v>
      </c>
      <c r="G1280" s="1" t="s">
        <v>82</v>
      </c>
      <c r="H1280" s="1" t="s">
        <v>83</v>
      </c>
      <c r="I1280" s="1" t="s">
        <v>190</v>
      </c>
      <c r="J1280" s="1">
        <v>112.0</v>
      </c>
      <c r="L1280" s="4">
        <f t="shared" si="1"/>
        <v>0.0001273148148</v>
      </c>
    </row>
    <row r="1281" ht="15.75" customHeight="1">
      <c r="A1281" s="2">
        <v>45495.0</v>
      </c>
      <c r="B1281" s="3">
        <v>0.5633680555555556</v>
      </c>
      <c r="C1281" s="1" t="s">
        <v>331</v>
      </c>
      <c r="D1281" s="1" t="s">
        <v>435</v>
      </c>
      <c r="E1281" s="1" t="s">
        <v>412</v>
      </c>
      <c r="F1281" s="1" t="s">
        <v>284</v>
      </c>
      <c r="G1281" s="1" t="s">
        <v>436</v>
      </c>
      <c r="H1281" s="1" t="s">
        <v>169</v>
      </c>
      <c r="I1281" s="1" t="s">
        <v>172</v>
      </c>
      <c r="J1281" s="1">
        <v>112.0</v>
      </c>
      <c r="L1281" s="4">
        <f t="shared" si="1"/>
        <v>0.0001273148148</v>
      </c>
    </row>
    <row r="1282" ht="15.75" customHeight="1">
      <c r="A1282" s="2">
        <v>45495.0</v>
      </c>
      <c r="B1282" s="3">
        <v>0.5634953703703703</v>
      </c>
      <c r="C1282" s="1" t="s">
        <v>281</v>
      </c>
      <c r="D1282" s="1" t="s">
        <v>282</v>
      </c>
      <c r="E1282" s="1" t="s">
        <v>283</v>
      </c>
      <c r="F1282" s="1" t="s">
        <v>284</v>
      </c>
      <c r="G1282" s="1" t="s">
        <v>285</v>
      </c>
      <c r="H1282" s="1" t="s">
        <v>169</v>
      </c>
      <c r="I1282" s="1" t="s">
        <v>172</v>
      </c>
      <c r="J1282" s="1">
        <v>112.0</v>
      </c>
      <c r="L1282" s="4">
        <f t="shared" si="1"/>
        <v>0.0001273148148</v>
      </c>
    </row>
    <row r="1283" ht="15.75" customHeight="1">
      <c r="A1283" s="2">
        <v>45495.0</v>
      </c>
      <c r="B1283" s="3">
        <v>0.5636226851851852</v>
      </c>
      <c r="C1283" s="1" t="s">
        <v>309</v>
      </c>
      <c r="D1283" s="1" t="s">
        <v>310</v>
      </c>
      <c r="E1283" s="1" t="s">
        <v>232</v>
      </c>
      <c r="F1283" s="1" t="s">
        <v>311</v>
      </c>
      <c r="G1283" s="1" t="s">
        <v>312</v>
      </c>
      <c r="H1283" s="1" t="s">
        <v>75</v>
      </c>
      <c r="I1283" s="1" t="s">
        <v>189</v>
      </c>
      <c r="J1283" s="1">
        <v>112.0</v>
      </c>
      <c r="L1283" s="4">
        <f t="shared" si="1"/>
        <v>0.0001273148148</v>
      </c>
    </row>
    <row r="1284" ht="15.75" customHeight="1">
      <c r="A1284" s="2">
        <v>45495.0</v>
      </c>
      <c r="B1284" s="3">
        <v>0.56375</v>
      </c>
      <c r="C1284" s="1" t="s">
        <v>513</v>
      </c>
      <c r="D1284" s="1" t="s">
        <v>514</v>
      </c>
      <c r="E1284" s="1" t="s">
        <v>463</v>
      </c>
      <c r="F1284" s="1" t="s">
        <v>246</v>
      </c>
      <c r="G1284" s="1" t="s">
        <v>336</v>
      </c>
      <c r="H1284" s="1" t="s">
        <v>104</v>
      </c>
      <c r="I1284" s="1" t="s">
        <v>189</v>
      </c>
      <c r="J1284" s="1">
        <v>112.0</v>
      </c>
      <c r="L1284" s="4">
        <f t="shared" si="1"/>
        <v>0.0001157407407</v>
      </c>
    </row>
    <row r="1285" ht="15.75" customHeight="1">
      <c r="A1285" s="2">
        <v>45495.0</v>
      </c>
      <c r="B1285" s="3">
        <v>0.5638657407407407</v>
      </c>
      <c r="C1285" s="1" t="s">
        <v>515</v>
      </c>
      <c r="D1285" s="1" t="s">
        <v>292</v>
      </c>
      <c r="E1285" s="1" t="s">
        <v>353</v>
      </c>
      <c r="F1285" s="1" t="s">
        <v>311</v>
      </c>
      <c r="G1285" s="1" t="s">
        <v>516</v>
      </c>
      <c r="H1285" s="1" t="s">
        <v>157</v>
      </c>
      <c r="I1285" s="1" t="s">
        <v>172</v>
      </c>
      <c r="J1285" s="1">
        <v>112.0</v>
      </c>
      <c r="L1285" s="4">
        <f t="shared" si="1"/>
        <v>0.0001157407407</v>
      </c>
    </row>
    <row r="1286" ht="15.75" customHeight="1">
      <c r="A1286" s="2">
        <v>45495.0</v>
      </c>
      <c r="B1286" s="3">
        <v>0.5639814814814815</v>
      </c>
      <c r="C1286" s="1" t="s">
        <v>333</v>
      </c>
      <c r="D1286" s="1" t="s">
        <v>334</v>
      </c>
      <c r="E1286" s="1" t="s">
        <v>193</v>
      </c>
      <c r="F1286" s="1" t="s">
        <v>276</v>
      </c>
      <c r="G1286" s="1" t="s">
        <v>335</v>
      </c>
      <c r="H1286" s="1" t="s">
        <v>69</v>
      </c>
      <c r="I1286" s="1" t="s">
        <v>172</v>
      </c>
      <c r="J1286" s="1">
        <v>112.0</v>
      </c>
      <c r="L1286" s="4">
        <f t="shared" si="1"/>
        <v>0.0001157407407</v>
      </c>
    </row>
    <row r="1287" ht="15.75" customHeight="1">
      <c r="A1287" s="2">
        <v>45495.0</v>
      </c>
      <c r="B1287" s="3">
        <v>0.5640972222222222</v>
      </c>
      <c r="C1287" s="1" t="s">
        <v>312</v>
      </c>
      <c r="D1287" s="1" t="s">
        <v>449</v>
      </c>
      <c r="E1287" s="1" t="s">
        <v>383</v>
      </c>
      <c r="F1287" s="1" t="s">
        <v>289</v>
      </c>
      <c r="G1287" s="1" t="s">
        <v>440</v>
      </c>
      <c r="H1287" s="1" t="s">
        <v>56</v>
      </c>
      <c r="I1287" s="1" t="s">
        <v>181</v>
      </c>
      <c r="J1287" s="1">
        <v>112.0</v>
      </c>
      <c r="L1287" s="4">
        <f t="shared" si="1"/>
        <v>0.0001157407407</v>
      </c>
    </row>
    <row r="1288" ht="15.75" customHeight="1">
      <c r="A1288" s="2">
        <v>45495.0</v>
      </c>
      <c r="B1288" s="3">
        <v>0.564212962962963</v>
      </c>
      <c r="C1288" s="1" t="s">
        <v>485</v>
      </c>
      <c r="D1288" s="1" t="s">
        <v>310</v>
      </c>
      <c r="E1288" s="1" t="s">
        <v>411</v>
      </c>
      <c r="F1288" s="1" t="s">
        <v>311</v>
      </c>
      <c r="G1288" s="1" t="s">
        <v>486</v>
      </c>
      <c r="H1288" s="1" t="s">
        <v>75</v>
      </c>
      <c r="I1288" s="1" t="s">
        <v>189</v>
      </c>
      <c r="J1288" s="1">
        <v>112.0</v>
      </c>
      <c r="L1288" s="4">
        <f t="shared" si="1"/>
        <v>0.0001157407407</v>
      </c>
    </row>
    <row r="1289" ht="15.75" customHeight="1">
      <c r="A1289" s="2">
        <v>45495.0</v>
      </c>
      <c r="B1289" s="3">
        <v>0.5643287037037037</v>
      </c>
      <c r="C1289" s="1" t="s">
        <v>299</v>
      </c>
      <c r="D1289" s="1" t="s">
        <v>300</v>
      </c>
      <c r="E1289" s="1" t="s">
        <v>301</v>
      </c>
      <c r="F1289" s="1" t="s">
        <v>302</v>
      </c>
      <c r="G1289" s="1" t="s">
        <v>303</v>
      </c>
      <c r="H1289" s="1" t="s">
        <v>136</v>
      </c>
      <c r="I1289" s="1" t="s">
        <v>172</v>
      </c>
      <c r="J1289" s="1">
        <v>112.0</v>
      </c>
      <c r="L1289" s="4">
        <f t="shared" si="1"/>
        <v>0.0001157407407</v>
      </c>
    </row>
    <row r="1290" ht="15.75" customHeight="1">
      <c r="A1290" s="2">
        <v>45495.0</v>
      </c>
      <c r="B1290" s="3">
        <v>0.5644444444444444</v>
      </c>
      <c r="C1290" s="1" t="s">
        <v>252</v>
      </c>
      <c r="D1290" s="1" t="s">
        <v>67</v>
      </c>
      <c r="E1290" s="1" t="s">
        <v>256</v>
      </c>
      <c r="F1290" s="1" t="s">
        <v>69</v>
      </c>
      <c r="G1290" s="1" t="s">
        <v>257</v>
      </c>
      <c r="H1290" s="1" t="s">
        <v>48</v>
      </c>
      <c r="I1290" s="1" t="s">
        <v>181</v>
      </c>
      <c r="J1290" s="1">
        <v>112.0</v>
      </c>
      <c r="L1290" s="4">
        <f t="shared" si="1"/>
        <v>0.0001273148148</v>
      </c>
    </row>
    <row r="1291" ht="15.75" customHeight="1">
      <c r="A1291" s="2">
        <v>45495.0</v>
      </c>
      <c r="B1291" s="3">
        <v>0.5645717592592593</v>
      </c>
      <c r="C1291" s="1" t="s">
        <v>296</v>
      </c>
      <c r="D1291" s="1" t="s">
        <v>297</v>
      </c>
      <c r="E1291" s="1" t="s">
        <v>298</v>
      </c>
      <c r="F1291" s="1" t="s">
        <v>104</v>
      </c>
      <c r="G1291" s="1" t="s">
        <v>296</v>
      </c>
      <c r="H1291" s="1" t="s">
        <v>64</v>
      </c>
      <c r="I1291" s="1" t="s">
        <v>172</v>
      </c>
      <c r="J1291" s="1">
        <v>112.0</v>
      </c>
      <c r="L1291" s="4">
        <f t="shared" si="1"/>
        <v>0.0001157407407</v>
      </c>
    </row>
    <row r="1292" ht="15.75" customHeight="1">
      <c r="A1292" s="2">
        <v>45495.0</v>
      </c>
      <c r="B1292" s="3">
        <v>0.5646875</v>
      </c>
      <c r="C1292" s="1" t="s">
        <v>223</v>
      </c>
      <c r="D1292" s="1" t="s">
        <v>129</v>
      </c>
      <c r="E1292" s="1" t="s">
        <v>130</v>
      </c>
      <c r="F1292" s="1" t="s">
        <v>118</v>
      </c>
      <c r="G1292" s="1" t="s">
        <v>224</v>
      </c>
      <c r="H1292" s="1" t="s">
        <v>132</v>
      </c>
      <c r="I1292" s="1" t="s">
        <v>239</v>
      </c>
      <c r="J1292" s="1">
        <v>112.0</v>
      </c>
      <c r="L1292" s="4">
        <f t="shared" si="1"/>
        <v>0.0001157407407</v>
      </c>
    </row>
    <row r="1293" ht="15.75" customHeight="1">
      <c r="A1293" s="2">
        <v>45495.0</v>
      </c>
      <c r="B1293" s="3">
        <v>0.5648032407407407</v>
      </c>
      <c r="C1293" s="1" t="s">
        <v>78</v>
      </c>
      <c r="D1293" s="1" t="s">
        <v>79</v>
      </c>
      <c r="E1293" s="1" t="s">
        <v>80</v>
      </c>
      <c r="F1293" s="1" t="s">
        <v>81</v>
      </c>
      <c r="G1293" s="1" t="s">
        <v>82</v>
      </c>
      <c r="H1293" s="1" t="s">
        <v>83</v>
      </c>
      <c r="I1293" s="1" t="s">
        <v>172</v>
      </c>
      <c r="J1293" s="1">
        <v>112.0</v>
      </c>
      <c r="L1293" s="4">
        <f t="shared" si="1"/>
        <v>0.0001157407407</v>
      </c>
    </row>
    <row r="1294" ht="15.75" customHeight="1">
      <c r="A1294" s="2">
        <v>45495.0</v>
      </c>
      <c r="B1294" s="3">
        <v>0.5649189814814815</v>
      </c>
      <c r="C1294" s="1" t="s">
        <v>57</v>
      </c>
      <c r="D1294" s="1" t="s">
        <v>155</v>
      </c>
      <c r="E1294" s="1" t="s">
        <v>361</v>
      </c>
      <c r="F1294" s="1" t="s">
        <v>157</v>
      </c>
      <c r="G1294" s="1" t="s">
        <v>262</v>
      </c>
      <c r="H1294" s="1" t="s">
        <v>132</v>
      </c>
      <c r="I1294" s="1" t="s">
        <v>181</v>
      </c>
      <c r="J1294" s="1">
        <v>112.0</v>
      </c>
      <c r="L1294" s="4">
        <f t="shared" si="1"/>
        <v>0.0001157407407</v>
      </c>
    </row>
    <row r="1295" ht="15.75" customHeight="1">
      <c r="A1295" s="2">
        <v>45495.0</v>
      </c>
      <c r="B1295" s="3">
        <v>0.5650347222222222</v>
      </c>
      <c r="C1295" s="1" t="s">
        <v>109</v>
      </c>
      <c r="D1295" s="1" t="s">
        <v>207</v>
      </c>
      <c r="E1295" s="1" t="s">
        <v>261</v>
      </c>
      <c r="F1295" s="1" t="s">
        <v>118</v>
      </c>
      <c r="G1295" s="1" t="s">
        <v>123</v>
      </c>
      <c r="H1295" s="1" t="s">
        <v>132</v>
      </c>
      <c r="I1295" s="1" t="s">
        <v>190</v>
      </c>
      <c r="J1295" s="1">
        <v>112.0</v>
      </c>
      <c r="L1295" s="4">
        <f t="shared" si="1"/>
        <v>0.0001157407407</v>
      </c>
    </row>
    <row r="1296" ht="15.75" customHeight="1">
      <c r="A1296" s="2">
        <v>45495.0</v>
      </c>
      <c r="B1296" s="3">
        <v>0.565150462962963</v>
      </c>
      <c r="C1296" s="1" t="s">
        <v>148</v>
      </c>
      <c r="D1296" s="1" t="s">
        <v>155</v>
      </c>
      <c r="E1296" s="1" t="s">
        <v>156</v>
      </c>
      <c r="F1296" s="1" t="s">
        <v>157</v>
      </c>
      <c r="G1296" s="1" t="s">
        <v>158</v>
      </c>
      <c r="H1296" s="1" t="s">
        <v>132</v>
      </c>
      <c r="I1296" s="1" t="s">
        <v>181</v>
      </c>
      <c r="J1296" s="1">
        <v>112.0</v>
      </c>
      <c r="L1296" s="4">
        <f t="shared" si="1"/>
        <v>0.0001157407407</v>
      </c>
    </row>
    <row r="1297" ht="15.75" customHeight="1">
      <c r="A1297" s="2">
        <v>45495.0</v>
      </c>
      <c r="B1297" s="3">
        <v>0.5652662037037037</v>
      </c>
      <c r="C1297" s="1" t="s">
        <v>253</v>
      </c>
      <c r="D1297" s="1" t="s">
        <v>254</v>
      </c>
      <c r="E1297" s="1" t="s">
        <v>255</v>
      </c>
      <c r="F1297" s="1" t="s">
        <v>218</v>
      </c>
      <c r="G1297" s="1" t="s">
        <v>119</v>
      </c>
      <c r="H1297" s="1" t="s">
        <v>88</v>
      </c>
      <c r="I1297" s="1" t="s">
        <v>186</v>
      </c>
      <c r="J1297" s="1">
        <v>112.0</v>
      </c>
      <c r="L1297" s="4">
        <f t="shared" si="1"/>
        <v>0.0001157407407</v>
      </c>
    </row>
    <row r="1298" ht="15.75" customHeight="1">
      <c r="A1298" s="2">
        <v>45495.0</v>
      </c>
      <c r="B1298" s="3">
        <v>0.5653819444444445</v>
      </c>
      <c r="C1298" s="1" t="s">
        <v>194</v>
      </c>
      <c r="D1298" s="1" t="s">
        <v>202</v>
      </c>
      <c r="E1298" s="1" t="s">
        <v>242</v>
      </c>
      <c r="F1298" s="1" t="s">
        <v>169</v>
      </c>
      <c r="G1298" s="1" t="s">
        <v>243</v>
      </c>
      <c r="H1298" s="1" t="s">
        <v>36</v>
      </c>
      <c r="I1298" s="1" t="s">
        <v>239</v>
      </c>
      <c r="J1298" s="1">
        <v>112.0</v>
      </c>
      <c r="L1298" s="4">
        <f t="shared" si="1"/>
        <v>0.0001157407407</v>
      </c>
    </row>
    <row r="1299" ht="15.75" customHeight="1">
      <c r="A1299" s="2">
        <v>45495.0</v>
      </c>
      <c r="B1299" s="3">
        <v>0.5654976851851852</v>
      </c>
      <c r="C1299" s="1" t="s">
        <v>57</v>
      </c>
      <c r="D1299" s="1" t="s">
        <v>155</v>
      </c>
      <c r="E1299" s="1" t="s">
        <v>361</v>
      </c>
      <c r="F1299" s="1" t="s">
        <v>157</v>
      </c>
      <c r="G1299" s="1" t="s">
        <v>262</v>
      </c>
      <c r="H1299" s="1" t="s">
        <v>132</v>
      </c>
      <c r="I1299" s="1" t="s">
        <v>186</v>
      </c>
      <c r="J1299" s="1">
        <v>112.0</v>
      </c>
      <c r="L1299" s="4">
        <f t="shared" si="1"/>
        <v>0.0001157407407</v>
      </c>
    </row>
    <row r="1300" ht="15.75" customHeight="1">
      <c r="A1300" s="2">
        <v>45495.0</v>
      </c>
      <c r="B1300" s="3">
        <v>0.5656134259259259</v>
      </c>
      <c r="C1300" s="1" t="s">
        <v>171</v>
      </c>
      <c r="D1300" s="1" t="s">
        <v>155</v>
      </c>
      <c r="E1300" s="1" t="s">
        <v>273</v>
      </c>
      <c r="F1300" s="1" t="s">
        <v>157</v>
      </c>
      <c r="G1300" s="1" t="s">
        <v>253</v>
      </c>
      <c r="H1300" s="1" t="s">
        <v>29</v>
      </c>
      <c r="I1300" s="1" t="s">
        <v>190</v>
      </c>
      <c r="J1300" s="1">
        <v>112.0</v>
      </c>
      <c r="L1300" s="4">
        <f t="shared" si="1"/>
        <v>0.0001157407407</v>
      </c>
    </row>
    <row r="1301" ht="15.75" customHeight="1">
      <c r="A1301" s="2">
        <v>45495.0</v>
      </c>
      <c r="B1301" s="3">
        <v>0.5657291666666667</v>
      </c>
      <c r="C1301" s="1" t="s">
        <v>134</v>
      </c>
      <c r="D1301" s="1" t="s">
        <v>55</v>
      </c>
      <c r="E1301" s="1" t="s">
        <v>135</v>
      </c>
      <c r="F1301" s="1" t="s">
        <v>136</v>
      </c>
      <c r="G1301" s="1" t="s">
        <v>137</v>
      </c>
      <c r="H1301" s="1" t="s">
        <v>58</v>
      </c>
      <c r="I1301" s="1" t="s">
        <v>181</v>
      </c>
      <c r="J1301" s="1">
        <v>112.0</v>
      </c>
      <c r="L1301" s="4">
        <f t="shared" si="1"/>
        <v>0.0001157407407</v>
      </c>
    </row>
    <row r="1302" ht="15.75" customHeight="1">
      <c r="A1302" s="2">
        <v>45495.0</v>
      </c>
      <c r="B1302" s="3">
        <v>0.5658449074074073</v>
      </c>
      <c r="C1302" s="1" t="s">
        <v>72</v>
      </c>
      <c r="D1302" s="1" t="s">
        <v>73</v>
      </c>
      <c r="E1302" s="1" t="s">
        <v>74</v>
      </c>
      <c r="F1302" s="1" t="s">
        <v>75</v>
      </c>
      <c r="G1302" s="1" t="s">
        <v>76</v>
      </c>
      <c r="H1302" s="1" t="s">
        <v>29</v>
      </c>
      <c r="I1302" s="1" t="s">
        <v>181</v>
      </c>
      <c r="J1302" s="1">
        <v>112.0</v>
      </c>
      <c r="L1302" s="4">
        <f t="shared" si="1"/>
        <v>0.0001157407407</v>
      </c>
    </row>
    <row r="1303" ht="15.75" customHeight="1">
      <c r="A1303" s="2">
        <v>45495.0</v>
      </c>
      <c r="B1303" s="3">
        <v>0.5659606481481482</v>
      </c>
      <c r="C1303" s="1" t="s">
        <v>228</v>
      </c>
      <c r="D1303" s="1" t="s">
        <v>212</v>
      </c>
      <c r="E1303" s="1" t="s">
        <v>213</v>
      </c>
      <c r="F1303" s="1" t="s">
        <v>64</v>
      </c>
      <c r="G1303" s="1" t="s">
        <v>231</v>
      </c>
      <c r="H1303" s="1" t="s">
        <v>53</v>
      </c>
      <c r="I1303" s="1" t="s">
        <v>265</v>
      </c>
      <c r="J1303" s="1">
        <v>112.0</v>
      </c>
      <c r="L1303" s="4">
        <f t="shared" si="1"/>
        <v>0.0001157407407</v>
      </c>
    </row>
    <row r="1304" ht="15.75" customHeight="1">
      <c r="A1304" s="2">
        <v>45495.0</v>
      </c>
      <c r="B1304" s="3">
        <v>0.5660763888888889</v>
      </c>
      <c r="C1304" s="1" t="s">
        <v>76</v>
      </c>
      <c r="D1304" s="1" t="s">
        <v>116</v>
      </c>
      <c r="E1304" s="1" t="s">
        <v>117</v>
      </c>
      <c r="F1304" s="1" t="s">
        <v>118</v>
      </c>
      <c r="G1304" s="1" t="s">
        <v>78</v>
      </c>
      <c r="H1304" s="1" t="s">
        <v>88</v>
      </c>
      <c r="I1304" s="1" t="s">
        <v>172</v>
      </c>
      <c r="J1304" s="1">
        <v>112.0</v>
      </c>
      <c r="L1304" s="4">
        <f t="shared" si="1"/>
        <v>0.0001157407407</v>
      </c>
    </row>
    <row r="1305" ht="15.75" customHeight="1">
      <c r="A1305" s="2">
        <v>45495.0</v>
      </c>
      <c r="B1305" s="3">
        <v>0.5661921296296296</v>
      </c>
      <c r="C1305" s="1" t="s">
        <v>76</v>
      </c>
      <c r="D1305" s="1" t="s">
        <v>116</v>
      </c>
      <c r="E1305" s="1" t="s">
        <v>117</v>
      </c>
      <c r="F1305" s="1" t="s">
        <v>118</v>
      </c>
      <c r="G1305" s="1" t="s">
        <v>78</v>
      </c>
      <c r="H1305" s="1" t="s">
        <v>88</v>
      </c>
      <c r="I1305" s="1" t="s">
        <v>186</v>
      </c>
      <c r="J1305" s="1">
        <v>112.0</v>
      </c>
      <c r="L1305" s="4">
        <f t="shared" si="1"/>
        <v>0.0001157407407</v>
      </c>
    </row>
    <row r="1306" ht="15.75" customHeight="1">
      <c r="A1306" s="2">
        <v>45495.0</v>
      </c>
      <c r="B1306" s="3">
        <v>0.5663078703703703</v>
      </c>
      <c r="C1306" s="1" t="s">
        <v>60</v>
      </c>
      <c r="D1306" s="1" t="s">
        <v>61</v>
      </c>
      <c r="E1306" s="1" t="s">
        <v>62</v>
      </c>
      <c r="F1306" s="1" t="s">
        <v>63</v>
      </c>
      <c r="G1306" s="1" t="s">
        <v>60</v>
      </c>
      <c r="H1306" s="1" t="s">
        <v>64</v>
      </c>
      <c r="I1306" s="1" t="s">
        <v>190</v>
      </c>
      <c r="J1306" s="1">
        <v>112.0</v>
      </c>
      <c r="L1306" s="4">
        <f t="shared" si="1"/>
        <v>0.0001157407407</v>
      </c>
    </row>
    <row r="1307" ht="15.75" customHeight="1">
      <c r="A1307" s="2">
        <v>45495.0</v>
      </c>
      <c r="B1307" s="3">
        <v>0.5664236111111111</v>
      </c>
      <c r="C1307" s="1" t="s">
        <v>115</v>
      </c>
      <c r="D1307" s="1" t="s">
        <v>207</v>
      </c>
      <c r="E1307" s="1" t="s">
        <v>208</v>
      </c>
      <c r="F1307" s="1" t="s">
        <v>118</v>
      </c>
      <c r="G1307" s="1" t="s">
        <v>209</v>
      </c>
      <c r="H1307" s="1" t="s">
        <v>132</v>
      </c>
      <c r="I1307" s="1" t="s">
        <v>181</v>
      </c>
      <c r="J1307" s="1">
        <v>112.0</v>
      </c>
      <c r="L1307" s="4">
        <f t="shared" si="1"/>
        <v>0.0001157407407</v>
      </c>
    </row>
    <row r="1308" ht="15.75" customHeight="1">
      <c r="A1308" s="2">
        <v>45495.0</v>
      </c>
      <c r="B1308" s="3">
        <v>0.5665393518518519</v>
      </c>
      <c r="C1308" s="1" t="s">
        <v>134</v>
      </c>
      <c r="D1308" s="1" t="s">
        <v>55</v>
      </c>
      <c r="E1308" s="1" t="s">
        <v>135</v>
      </c>
      <c r="F1308" s="1" t="s">
        <v>136</v>
      </c>
      <c r="G1308" s="1" t="s">
        <v>137</v>
      </c>
      <c r="H1308" s="1" t="s">
        <v>58</v>
      </c>
      <c r="I1308" s="1" t="s">
        <v>181</v>
      </c>
      <c r="J1308" s="1">
        <v>112.0</v>
      </c>
      <c r="L1308" s="4">
        <f t="shared" si="1"/>
        <v>0.0001157407407</v>
      </c>
    </row>
    <row r="1309" ht="15.75" customHeight="1">
      <c r="A1309" s="2">
        <v>45495.0</v>
      </c>
      <c r="B1309" s="3">
        <v>0.5666550925925926</v>
      </c>
      <c r="C1309" s="1" t="s">
        <v>444</v>
      </c>
      <c r="D1309" s="1" t="s">
        <v>270</v>
      </c>
      <c r="E1309" s="1" t="s">
        <v>445</v>
      </c>
      <c r="F1309" s="1" t="s">
        <v>63</v>
      </c>
      <c r="G1309" s="1" t="s">
        <v>446</v>
      </c>
      <c r="H1309" s="1" t="s">
        <v>169</v>
      </c>
      <c r="I1309" s="1" t="s">
        <v>181</v>
      </c>
      <c r="J1309" s="1">
        <v>112.0</v>
      </c>
      <c r="L1309" s="4">
        <f t="shared" si="1"/>
        <v>0.0001157407407</v>
      </c>
    </row>
    <row r="1310" ht="15.75" customHeight="1">
      <c r="A1310" s="2">
        <v>45495.0</v>
      </c>
      <c r="B1310" s="3">
        <v>0.5667708333333333</v>
      </c>
      <c r="C1310" s="1" t="s">
        <v>331</v>
      </c>
      <c r="D1310" s="1" t="s">
        <v>435</v>
      </c>
      <c r="E1310" s="1" t="s">
        <v>412</v>
      </c>
      <c r="F1310" s="1" t="s">
        <v>284</v>
      </c>
      <c r="G1310" s="1" t="s">
        <v>436</v>
      </c>
      <c r="H1310" s="1" t="s">
        <v>169</v>
      </c>
      <c r="I1310" s="1" t="s">
        <v>190</v>
      </c>
      <c r="J1310" s="1">
        <v>112.0</v>
      </c>
      <c r="L1310" s="4">
        <f t="shared" si="1"/>
        <v>0.0001157407407</v>
      </c>
    </row>
    <row r="1311" ht="15.75" customHeight="1">
      <c r="A1311" s="2">
        <v>45495.0</v>
      </c>
      <c r="B1311" s="3">
        <v>0.5668865740740741</v>
      </c>
      <c r="C1311" s="1" t="s">
        <v>331</v>
      </c>
      <c r="D1311" s="1" t="s">
        <v>435</v>
      </c>
      <c r="E1311" s="1" t="s">
        <v>412</v>
      </c>
      <c r="F1311" s="1" t="s">
        <v>284</v>
      </c>
      <c r="G1311" s="1" t="s">
        <v>436</v>
      </c>
      <c r="H1311" s="1" t="s">
        <v>169</v>
      </c>
      <c r="I1311" s="1" t="s">
        <v>181</v>
      </c>
      <c r="J1311" s="1">
        <v>112.0</v>
      </c>
      <c r="L1311" s="4">
        <f t="shared" si="1"/>
        <v>0.0001157407407</v>
      </c>
    </row>
    <row r="1312" ht="15.75" customHeight="1">
      <c r="A1312" s="2">
        <v>45495.0</v>
      </c>
      <c r="B1312" s="3">
        <v>0.5670023148148148</v>
      </c>
      <c r="C1312" s="1" t="s">
        <v>497</v>
      </c>
      <c r="D1312" s="1" t="s">
        <v>498</v>
      </c>
      <c r="E1312" s="1" t="s">
        <v>182</v>
      </c>
      <c r="F1312" s="1" t="s">
        <v>315</v>
      </c>
      <c r="G1312" s="1" t="s">
        <v>472</v>
      </c>
      <c r="H1312" s="1" t="s">
        <v>75</v>
      </c>
      <c r="I1312" s="1" t="s">
        <v>181</v>
      </c>
      <c r="J1312" s="1">
        <v>112.0</v>
      </c>
      <c r="L1312" s="4">
        <f t="shared" si="1"/>
        <v>0.0001157407407</v>
      </c>
    </row>
    <row r="1313" ht="15.75" customHeight="1">
      <c r="A1313" s="2">
        <v>45495.0</v>
      </c>
      <c r="B1313" s="3">
        <v>0.5671180555555556</v>
      </c>
      <c r="C1313" s="1" t="s">
        <v>66</v>
      </c>
      <c r="D1313" s="1" t="s">
        <v>67</v>
      </c>
      <c r="E1313" s="1" t="s">
        <v>68</v>
      </c>
      <c r="F1313" s="1" t="s">
        <v>69</v>
      </c>
      <c r="G1313" s="1" t="s">
        <v>70</v>
      </c>
      <c r="H1313" s="1" t="s">
        <v>48</v>
      </c>
      <c r="I1313" s="1" t="s">
        <v>190</v>
      </c>
      <c r="J1313" s="1">
        <v>112.0</v>
      </c>
      <c r="L1313" s="4">
        <f t="shared" si="1"/>
        <v>0.0001157407407</v>
      </c>
    </row>
    <row r="1314" ht="15.75" customHeight="1">
      <c r="A1314" s="2">
        <v>45495.0</v>
      </c>
      <c r="B1314" s="3">
        <v>0.5672337962962963</v>
      </c>
      <c r="C1314" s="1" t="s">
        <v>281</v>
      </c>
      <c r="D1314" s="1" t="s">
        <v>282</v>
      </c>
      <c r="E1314" s="1" t="s">
        <v>283</v>
      </c>
      <c r="F1314" s="1" t="s">
        <v>284</v>
      </c>
      <c r="G1314" s="1" t="s">
        <v>285</v>
      </c>
      <c r="H1314" s="1" t="s">
        <v>169</v>
      </c>
      <c r="I1314" s="1" t="s">
        <v>190</v>
      </c>
      <c r="J1314" s="1">
        <v>112.0</v>
      </c>
      <c r="L1314" s="4">
        <f t="shared" si="1"/>
        <v>0.0001157407407</v>
      </c>
    </row>
    <row r="1315" ht="15.75" customHeight="1">
      <c r="A1315" s="2">
        <v>45495.0</v>
      </c>
      <c r="B1315" s="3">
        <v>0.567349537037037</v>
      </c>
      <c r="C1315" s="1" t="s">
        <v>316</v>
      </c>
      <c r="D1315" s="1" t="s">
        <v>300</v>
      </c>
      <c r="E1315" s="1" t="s">
        <v>301</v>
      </c>
      <c r="F1315" s="1" t="s">
        <v>302</v>
      </c>
      <c r="G1315" s="1" t="s">
        <v>325</v>
      </c>
      <c r="H1315" s="1" t="s">
        <v>136</v>
      </c>
      <c r="I1315" s="1" t="s">
        <v>190</v>
      </c>
      <c r="J1315" s="1">
        <v>112.0</v>
      </c>
      <c r="L1315" s="4">
        <f t="shared" si="1"/>
        <v>0.0001157407407</v>
      </c>
    </row>
    <row r="1316" ht="15.75" customHeight="1">
      <c r="A1316" s="2">
        <v>45495.0</v>
      </c>
      <c r="B1316" s="3">
        <v>0.5674652777777778</v>
      </c>
      <c r="C1316" s="1" t="s">
        <v>131</v>
      </c>
      <c r="D1316" s="1" t="s">
        <v>124</v>
      </c>
      <c r="E1316" s="1" t="s">
        <v>229</v>
      </c>
      <c r="F1316" s="1" t="s">
        <v>218</v>
      </c>
      <c r="G1316" s="1" t="s">
        <v>230</v>
      </c>
      <c r="H1316" s="1" t="s">
        <v>88</v>
      </c>
      <c r="I1316" s="1" t="s">
        <v>186</v>
      </c>
      <c r="J1316" s="1">
        <v>112.0</v>
      </c>
      <c r="L1316" s="4">
        <f t="shared" si="1"/>
        <v>0.0001157407407</v>
      </c>
    </row>
    <row r="1317" ht="15.75" customHeight="1">
      <c r="A1317" s="2">
        <v>45495.0</v>
      </c>
      <c r="B1317" s="3">
        <v>0.5675810185185185</v>
      </c>
      <c r="C1317" s="1" t="s">
        <v>472</v>
      </c>
      <c r="D1317" s="1" t="s">
        <v>449</v>
      </c>
      <c r="E1317" s="1" t="s">
        <v>398</v>
      </c>
      <c r="F1317" s="1" t="s">
        <v>302</v>
      </c>
      <c r="G1317" s="1" t="s">
        <v>281</v>
      </c>
      <c r="H1317" s="1" t="s">
        <v>136</v>
      </c>
      <c r="I1317" s="1" t="s">
        <v>190</v>
      </c>
      <c r="J1317" s="1">
        <v>112.0</v>
      </c>
      <c r="L1317" s="4">
        <f t="shared" si="1"/>
        <v>0.0001157407407</v>
      </c>
    </row>
    <row r="1318" ht="15.75" customHeight="1">
      <c r="A1318" s="2">
        <v>45495.0</v>
      </c>
      <c r="B1318" s="3">
        <v>0.5676967592592593</v>
      </c>
      <c r="C1318" s="1" t="s">
        <v>448</v>
      </c>
      <c r="D1318" s="1" t="s">
        <v>449</v>
      </c>
      <c r="E1318" s="1" t="s">
        <v>450</v>
      </c>
      <c r="F1318" s="1" t="s">
        <v>302</v>
      </c>
      <c r="G1318" s="1" t="s">
        <v>451</v>
      </c>
      <c r="H1318" s="1" t="s">
        <v>136</v>
      </c>
      <c r="I1318" s="1" t="s">
        <v>181</v>
      </c>
      <c r="J1318" s="1">
        <v>112.0</v>
      </c>
      <c r="L1318" s="4">
        <f t="shared" si="1"/>
        <v>0.0001157407407</v>
      </c>
    </row>
    <row r="1319" ht="15.75" customHeight="1">
      <c r="A1319" s="2">
        <v>45495.0</v>
      </c>
      <c r="B1319" s="3">
        <v>0.5678124999999999</v>
      </c>
      <c r="C1319" s="1" t="s">
        <v>472</v>
      </c>
      <c r="D1319" s="1" t="s">
        <v>449</v>
      </c>
      <c r="E1319" s="1" t="s">
        <v>398</v>
      </c>
      <c r="F1319" s="1" t="s">
        <v>302</v>
      </c>
      <c r="G1319" s="1" t="s">
        <v>281</v>
      </c>
      <c r="H1319" s="1" t="s">
        <v>136</v>
      </c>
      <c r="I1319" s="1" t="s">
        <v>190</v>
      </c>
      <c r="J1319" s="1">
        <v>112.0</v>
      </c>
      <c r="L1319" s="4">
        <f t="shared" si="1"/>
        <v>0.0001157407407</v>
      </c>
    </row>
    <row r="1320" ht="15.75" customHeight="1">
      <c r="A1320" s="2">
        <v>45495.0</v>
      </c>
      <c r="B1320" s="3">
        <v>0.5679282407407408</v>
      </c>
      <c r="C1320" s="1" t="s">
        <v>492</v>
      </c>
      <c r="D1320" s="1" t="s">
        <v>493</v>
      </c>
      <c r="E1320" s="1" t="s">
        <v>348</v>
      </c>
      <c r="F1320" s="1" t="s">
        <v>311</v>
      </c>
      <c r="G1320" s="1" t="s">
        <v>286</v>
      </c>
      <c r="H1320" s="1" t="s">
        <v>157</v>
      </c>
      <c r="I1320" s="1" t="s">
        <v>190</v>
      </c>
      <c r="J1320" s="1">
        <v>112.0</v>
      </c>
      <c r="L1320" s="4">
        <f t="shared" si="1"/>
        <v>0.0001157407407</v>
      </c>
    </row>
    <row r="1321" ht="15.75" customHeight="1">
      <c r="A1321" s="2">
        <v>45495.0</v>
      </c>
      <c r="B1321" s="3">
        <v>0.5680439814814815</v>
      </c>
      <c r="C1321" s="1" t="s">
        <v>475</v>
      </c>
      <c r="D1321" s="1" t="s">
        <v>322</v>
      </c>
      <c r="E1321" s="1" t="s">
        <v>455</v>
      </c>
      <c r="F1321" s="1" t="s">
        <v>323</v>
      </c>
      <c r="G1321" s="1" t="s">
        <v>317</v>
      </c>
      <c r="H1321" s="1" t="s">
        <v>118</v>
      </c>
      <c r="I1321" s="1" t="s">
        <v>190</v>
      </c>
      <c r="J1321" s="1">
        <v>112.0</v>
      </c>
      <c r="L1321" s="4">
        <f t="shared" si="1"/>
        <v>0.0001157407407</v>
      </c>
    </row>
    <row r="1322" ht="15.75" customHeight="1">
      <c r="A1322" s="2">
        <v>45495.0</v>
      </c>
      <c r="B1322" s="3">
        <v>0.5681597222222222</v>
      </c>
      <c r="C1322" s="1" t="s">
        <v>511</v>
      </c>
      <c r="D1322" s="1" t="s">
        <v>512</v>
      </c>
      <c r="E1322" s="1" t="s">
        <v>26</v>
      </c>
      <c r="F1322" s="1" t="s">
        <v>425</v>
      </c>
      <c r="G1322" s="1" t="s">
        <v>309</v>
      </c>
      <c r="H1322" s="1" t="s">
        <v>218</v>
      </c>
      <c r="I1322" s="1" t="s">
        <v>190</v>
      </c>
      <c r="J1322" s="1">
        <v>112.0</v>
      </c>
      <c r="L1322" s="4">
        <f t="shared" si="1"/>
        <v>0.0001157407407</v>
      </c>
    </row>
    <row r="1323" ht="15.75" customHeight="1">
      <c r="A1323" s="2">
        <v>45495.0</v>
      </c>
      <c r="B1323" s="3">
        <v>0.5682754629629629</v>
      </c>
      <c r="C1323" s="1" t="s">
        <v>312</v>
      </c>
      <c r="D1323" s="1" t="s">
        <v>449</v>
      </c>
      <c r="E1323" s="1" t="s">
        <v>383</v>
      </c>
      <c r="F1323" s="1" t="s">
        <v>289</v>
      </c>
      <c r="G1323" s="1" t="s">
        <v>440</v>
      </c>
      <c r="H1323" s="1" t="s">
        <v>56</v>
      </c>
      <c r="I1323" s="1" t="s">
        <v>190</v>
      </c>
      <c r="J1323" s="1">
        <v>112.0</v>
      </c>
      <c r="L1323" s="4">
        <f t="shared" si="1"/>
        <v>0.0001157407407</v>
      </c>
    </row>
    <row r="1324" ht="15.75" customHeight="1">
      <c r="A1324" s="2">
        <v>45495.0</v>
      </c>
      <c r="B1324" s="3">
        <v>0.5683912037037037</v>
      </c>
      <c r="C1324" s="1" t="s">
        <v>78</v>
      </c>
      <c r="D1324" s="1" t="s">
        <v>79</v>
      </c>
      <c r="E1324" s="1" t="s">
        <v>80</v>
      </c>
      <c r="F1324" s="1" t="s">
        <v>81</v>
      </c>
      <c r="G1324" s="1" t="s">
        <v>82</v>
      </c>
      <c r="H1324" s="1" t="s">
        <v>83</v>
      </c>
      <c r="I1324" s="1" t="s">
        <v>265</v>
      </c>
      <c r="J1324" s="1">
        <v>112.0</v>
      </c>
      <c r="L1324" s="4">
        <f t="shared" si="1"/>
        <v>0.0001157407407</v>
      </c>
    </row>
    <row r="1325" ht="15.75" customHeight="1">
      <c r="A1325" s="2">
        <v>45495.0</v>
      </c>
      <c r="B1325" s="3">
        <v>0.5685069444444445</v>
      </c>
      <c r="C1325" s="1" t="s">
        <v>299</v>
      </c>
      <c r="D1325" s="1" t="s">
        <v>300</v>
      </c>
      <c r="E1325" s="1" t="s">
        <v>301</v>
      </c>
      <c r="F1325" s="1" t="s">
        <v>302</v>
      </c>
      <c r="G1325" s="1" t="s">
        <v>303</v>
      </c>
      <c r="H1325" s="1" t="s">
        <v>136</v>
      </c>
      <c r="I1325" s="1" t="s">
        <v>190</v>
      </c>
      <c r="J1325" s="1">
        <v>112.0</v>
      </c>
      <c r="L1325" s="4">
        <f t="shared" si="1"/>
        <v>0.0001157407407</v>
      </c>
    </row>
    <row r="1326" ht="15.75" customHeight="1">
      <c r="A1326" s="2">
        <v>45495.0</v>
      </c>
      <c r="B1326" s="3">
        <v>0.5686226851851852</v>
      </c>
      <c r="C1326" s="1" t="s">
        <v>309</v>
      </c>
      <c r="D1326" s="1" t="s">
        <v>310</v>
      </c>
      <c r="E1326" s="1" t="s">
        <v>232</v>
      </c>
      <c r="F1326" s="1" t="s">
        <v>311</v>
      </c>
      <c r="G1326" s="1" t="s">
        <v>312</v>
      </c>
      <c r="H1326" s="1" t="s">
        <v>75</v>
      </c>
      <c r="I1326" s="1" t="s">
        <v>181</v>
      </c>
      <c r="J1326" s="1">
        <v>112.0</v>
      </c>
      <c r="L1326" s="4">
        <f t="shared" si="1"/>
        <v>0.0001273148148</v>
      </c>
    </row>
    <row r="1327" ht="15.75" customHeight="1">
      <c r="A1327" s="2">
        <v>45495.0</v>
      </c>
      <c r="B1327" s="3">
        <v>0.56875</v>
      </c>
      <c r="C1327" s="1" t="s">
        <v>331</v>
      </c>
      <c r="D1327" s="1" t="s">
        <v>435</v>
      </c>
      <c r="E1327" s="1" t="s">
        <v>412</v>
      </c>
      <c r="F1327" s="1" t="s">
        <v>284</v>
      </c>
      <c r="G1327" s="1" t="s">
        <v>436</v>
      </c>
      <c r="H1327" s="1" t="s">
        <v>169</v>
      </c>
      <c r="I1327" s="1" t="s">
        <v>190</v>
      </c>
      <c r="J1327" s="1">
        <v>112.0</v>
      </c>
      <c r="L1327" s="4">
        <f t="shared" si="1"/>
        <v>0.0001157407407</v>
      </c>
    </row>
    <row r="1328" ht="15.75" customHeight="1">
      <c r="A1328" s="2">
        <v>45495.0</v>
      </c>
      <c r="B1328" s="3">
        <v>0.5688657407407408</v>
      </c>
      <c r="C1328" s="1" t="s">
        <v>281</v>
      </c>
      <c r="D1328" s="1" t="s">
        <v>282</v>
      </c>
      <c r="E1328" s="1" t="s">
        <v>283</v>
      </c>
      <c r="F1328" s="1" t="s">
        <v>284</v>
      </c>
      <c r="G1328" s="1" t="s">
        <v>285</v>
      </c>
      <c r="H1328" s="1" t="s">
        <v>169</v>
      </c>
      <c r="I1328" s="1" t="s">
        <v>190</v>
      </c>
      <c r="J1328" s="1">
        <v>112.0</v>
      </c>
      <c r="L1328" s="4">
        <f t="shared" si="1"/>
        <v>0.0001157407407</v>
      </c>
    </row>
    <row r="1329" ht="15.75" customHeight="1">
      <c r="A1329" s="2">
        <v>45495.0</v>
      </c>
      <c r="B1329" s="3">
        <v>0.5689814814814814</v>
      </c>
      <c r="C1329" s="1" t="s">
        <v>307</v>
      </c>
      <c r="D1329" s="1" t="s">
        <v>270</v>
      </c>
      <c r="E1329" s="1" t="s">
        <v>308</v>
      </c>
      <c r="F1329" s="1" t="s">
        <v>63</v>
      </c>
      <c r="G1329" s="1" t="s">
        <v>269</v>
      </c>
      <c r="H1329" s="1" t="s">
        <v>169</v>
      </c>
      <c r="I1329" s="1" t="s">
        <v>190</v>
      </c>
      <c r="J1329" s="1">
        <v>112.0</v>
      </c>
      <c r="L1329" s="4">
        <f t="shared" si="1"/>
        <v>0.0001157407407</v>
      </c>
    </row>
    <row r="1330" ht="15.75" customHeight="1">
      <c r="A1330" s="2">
        <v>45495.0</v>
      </c>
      <c r="B1330" s="3">
        <v>0.5690972222222223</v>
      </c>
      <c r="C1330" s="1" t="s">
        <v>331</v>
      </c>
      <c r="D1330" s="1" t="s">
        <v>435</v>
      </c>
      <c r="E1330" s="1" t="s">
        <v>412</v>
      </c>
      <c r="F1330" s="1" t="s">
        <v>284</v>
      </c>
      <c r="G1330" s="1" t="s">
        <v>436</v>
      </c>
      <c r="H1330" s="1" t="s">
        <v>169</v>
      </c>
      <c r="I1330" s="1" t="s">
        <v>190</v>
      </c>
      <c r="J1330" s="1">
        <v>112.0</v>
      </c>
      <c r="L1330" s="4">
        <f t="shared" si="1"/>
        <v>0.0001157407407</v>
      </c>
    </row>
    <row r="1331" ht="15.75" customHeight="1">
      <c r="A1331" s="2">
        <v>45495.0</v>
      </c>
      <c r="B1331" s="3">
        <v>0.569212962962963</v>
      </c>
      <c r="C1331" s="1" t="s">
        <v>444</v>
      </c>
      <c r="D1331" s="1" t="s">
        <v>270</v>
      </c>
      <c r="E1331" s="1" t="s">
        <v>445</v>
      </c>
      <c r="F1331" s="1" t="s">
        <v>63</v>
      </c>
      <c r="G1331" s="1" t="s">
        <v>446</v>
      </c>
      <c r="H1331" s="1" t="s">
        <v>169</v>
      </c>
      <c r="I1331" s="1" t="s">
        <v>190</v>
      </c>
      <c r="J1331" s="1">
        <v>112.0</v>
      </c>
      <c r="L1331" s="4">
        <f t="shared" si="1"/>
        <v>0.0001157407407</v>
      </c>
    </row>
    <row r="1332" ht="15.75" customHeight="1">
      <c r="A1332" s="2">
        <v>45495.0</v>
      </c>
      <c r="B1332" s="3">
        <v>0.5693287037037037</v>
      </c>
      <c r="C1332" s="1" t="s">
        <v>269</v>
      </c>
      <c r="D1332" s="1" t="s">
        <v>270</v>
      </c>
      <c r="E1332" s="1" t="s">
        <v>271</v>
      </c>
      <c r="F1332" s="1" t="s">
        <v>63</v>
      </c>
      <c r="G1332" s="1" t="s">
        <v>272</v>
      </c>
      <c r="H1332" s="1" t="s">
        <v>64</v>
      </c>
      <c r="I1332" s="1" t="s">
        <v>190</v>
      </c>
      <c r="J1332" s="1">
        <v>112.0</v>
      </c>
      <c r="L1332" s="4">
        <f t="shared" si="1"/>
        <v>0.0001157407407</v>
      </c>
    </row>
    <row r="1333" ht="15.75" customHeight="1">
      <c r="A1333" s="2">
        <v>45495.0</v>
      </c>
      <c r="B1333" s="3">
        <v>0.5694444444444444</v>
      </c>
      <c r="C1333" s="1" t="s">
        <v>257</v>
      </c>
      <c r="D1333" s="1" t="s">
        <v>67</v>
      </c>
      <c r="E1333" s="1" t="s">
        <v>279</v>
      </c>
      <c r="F1333" s="1" t="s">
        <v>104</v>
      </c>
      <c r="G1333" s="1" t="s">
        <v>280</v>
      </c>
      <c r="H1333" s="1" t="s">
        <v>48</v>
      </c>
      <c r="I1333" s="1" t="s">
        <v>190</v>
      </c>
      <c r="J1333" s="1">
        <v>112.0</v>
      </c>
      <c r="L1333" s="4">
        <f t="shared" si="1"/>
        <v>0.0001157407407</v>
      </c>
    </row>
    <row r="1334" ht="15.75" customHeight="1">
      <c r="A1334" s="2">
        <v>45495.0</v>
      </c>
      <c r="B1334" s="3">
        <v>0.5695601851851851</v>
      </c>
      <c r="C1334" s="1" t="s">
        <v>331</v>
      </c>
      <c r="D1334" s="1" t="s">
        <v>435</v>
      </c>
      <c r="E1334" s="1" t="s">
        <v>412</v>
      </c>
      <c r="F1334" s="1" t="s">
        <v>284</v>
      </c>
      <c r="G1334" s="1" t="s">
        <v>436</v>
      </c>
      <c r="H1334" s="1" t="s">
        <v>169</v>
      </c>
      <c r="I1334" s="1" t="s">
        <v>239</v>
      </c>
      <c r="J1334" s="1">
        <v>112.0</v>
      </c>
      <c r="L1334" s="4">
        <f t="shared" si="1"/>
        <v>0.0001157407407</v>
      </c>
    </row>
    <row r="1335" ht="15.75" customHeight="1">
      <c r="A1335" s="2">
        <v>45495.0</v>
      </c>
      <c r="B1335" s="3">
        <v>0.569675925925926</v>
      </c>
      <c r="C1335" s="1" t="s">
        <v>192</v>
      </c>
      <c r="D1335" s="1" t="s">
        <v>258</v>
      </c>
      <c r="E1335" s="1" t="s">
        <v>259</v>
      </c>
      <c r="F1335" s="1" t="s">
        <v>157</v>
      </c>
      <c r="G1335" s="1" t="s">
        <v>260</v>
      </c>
      <c r="H1335" s="1" t="s">
        <v>29</v>
      </c>
      <c r="I1335" s="1" t="s">
        <v>186</v>
      </c>
      <c r="J1335" s="1">
        <v>112.0</v>
      </c>
      <c r="L1335" s="4">
        <f t="shared" si="1"/>
        <v>0.0001157407407</v>
      </c>
    </row>
    <row r="1336" ht="15.75" customHeight="1">
      <c r="A1336" s="2">
        <v>45495.0</v>
      </c>
      <c r="B1336" s="3">
        <v>0.5697916666666667</v>
      </c>
      <c r="C1336" s="1" t="s">
        <v>115</v>
      </c>
      <c r="D1336" s="1" t="s">
        <v>207</v>
      </c>
      <c r="E1336" s="1" t="s">
        <v>208</v>
      </c>
      <c r="F1336" s="1" t="s">
        <v>118</v>
      </c>
      <c r="G1336" s="1" t="s">
        <v>209</v>
      </c>
      <c r="H1336" s="1" t="s">
        <v>132</v>
      </c>
      <c r="I1336" s="1" t="s">
        <v>186</v>
      </c>
      <c r="J1336" s="1">
        <v>112.0</v>
      </c>
      <c r="L1336" s="4">
        <f t="shared" si="1"/>
        <v>0.0001157407407</v>
      </c>
    </row>
    <row r="1337" ht="15.75" customHeight="1">
      <c r="A1337" s="2">
        <v>45495.0</v>
      </c>
      <c r="B1337" s="3">
        <v>0.5699074074074074</v>
      </c>
      <c r="C1337" s="1" t="s">
        <v>216</v>
      </c>
      <c r="D1337" s="1" t="s">
        <v>116</v>
      </c>
      <c r="E1337" s="1" t="s">
        <v>217</v>
      </c>
      <c r="F1337" s="1" t="s">
        <v>218</v>
      </c>
      <c r="G1337" s="1" t="s">
        <v>219</v>
      </c>
      <c r="H1337" s="1" t="s">
        <v>88</v>
      </c>
      <c r="I1337" s="1" t="s">
        <v>186</v>
      </c>
      <c r="J1337" s="1">
        <v>112.0</v>
      </c>
      <c r="L1337" s="4">
        <f t="shared" si="1"/>
        <v>0.0001157407407</v>
      </c>
    </row>
    <row r="1338" ht="15.75" customHeight="1">
      <c r="A1338" s="2">
        <v>45495.0</v>
      </c>
      <c r="B1338" s="3">
        <v>0.5700231481481481</v>
      </c>
      <c r="C1338" s="1" t="s">
        <v>72</v>
      </c>
      <c r="D1338" s="1" t="s">
        <v>73</v>
      </c>
      <c r="E1338" s="1" t="s">
        <v>74</v>
      </c>
      <c r="F1338" s="1" t="s">
        <v>75</v>
      </c>
      <c r="G1338" s="1" t="s">
        <v>76</v>
      </c>
      <c r="H1338" s="1" t="s">
        <v>29</v>
      </c>
      <c r="I1338" s="1" t="s">
        <v>186</v>
      </c>
      <c r="J1338" s="1">
        <v>112.0</v>
      </c>
      <c r="L1338" s="4">
        <f t="shared" si="1"/>
        <v>0.0001157407407</v>
      </c>
    </row>
    <row r="1339" ht="15.75" customHeight="1">
      <c r="A1339" s="2">
        <v>45495.0</v>
      </c>
      <c r="B1339" s="3">
        <v>0.5701388888888889</v>
      </c>
      <c r="C1339" s="1" t="s">
        <v>60</v>
      </c>
      <c r="D1339" s="1" t="s">
        <v>61</v>
      </c>
      <c r="E1339" s="1" t="s">
        <v>62</v>
      </c>
      <c r="F1339" s="1" t="s">
        <v>63</v>
      </c>
      <c r="G1339" s="1" t="s">
        <v>60</v>
      </c>
      <c r="H1339" s="1" t="s">
        <v>64</v>
      </c>
      <c r="I1339" s="1" t="s">
        <v>186</v>
      </c>
      <c r="J1339" s="1">
        <v>112.0</v>
      </c>
      <c r="L1339" s="4">
        <f t="shared" si="1"/>
        <v>0.0001157407407</v>
      </c>
    </row>
    <row r="1340" ht="15.75" customHeight="1">
      <c r="A1340" s="2">
        <v>45495.0</v>
      </c>
      <c r="B1340" s="3">
        <v>0.5702546296296297</v>
      </c>
      <c r="C1340" s="1" t="s">
        <v>272</v>
      </c>
      <c r="D1340" s="1" t="s">
        <v>61</v>
      </c>
      <c r="E1340" s="1" t="s">
        <v>431</v>
      </c>
      <c r="F1340" s="1" t="s">
        <v>63</v>
      </c>
      <c r="G1340" s="1" t="s">
        <v>434</v>
      </c>
      <c r="H1340" s="1" t="s">
        <v>64</v>
      </c>
      <c r="I1340" s="1" t="s">
        <v>186</v>
      </c>
      <c r="J1340" s="1">
        <v>112.0</v>
      </c>
      <c r="L1340" s="4">
        <f t="shared" si="1"/>
        <v>0.0001157407407</v>
      </c>
    </row>
    <row r="1341" ht="15.75" customHeight="1">
      <c r="A1341" s="2">
        <v>45495.0</v>
      </c>
      <c r="B1341" s="3">
        <v>0.5703703703703703</v>
      </c>
      <c r="C1341" s="1" t="s">
        <v>313</v>
      </c>
      <c r="D1341" s="1" t="s">
        <v>314</v>
      </c>
      <c r="E1341" s="1" t="s">
        <v>214</v>
      </c>
      <c r="F1341" s="1" t="s">
        <v>315</v>
      </c>
      <c r="G1341" s="1" t="s">
        <v>316</v>
      </c>
      <c r="H1341" s="1" t="s">
        <v>56</v>
      </c>
      <c r="I1341" s="1" t="s">
        <v>190</v>
      </c>
      <c r="J1341" s="1">
        <v>112.0</v>
      </c>
      <c r="L1341" s="4">
        <f t="shared" si="1"/>
        <v>0.0001157407407</v>
      </c>
    </row>
    <row r="1342" ht="15.75" customHeight="1">
      <c r="A1342" s="2">
        <v>45495.0</v>
      </c>
      <c r="B1342" s="3">
        <v>0.5704861111111111</v>
      </c>
      <c r="C1342" s="1" t="s">
        <v>148</v>
      </c>
      <c r="D1342" s="1" t="s">
        <v>155</v>
      </c>
      <c r="E1342" s="1" t="s">
        <v>156</v>
      </c>
      <c r="F1342" s="1" t="s">
        <v>157</v>
      </c>
      <c r="G1342" s="1" t="s">
        <v>158</v>
      </c>
      <c r="H1342" s="1" t="s">
        <v>132</v>
      </c>
      <c r="I1342" s="1" t="s">
        <v>190</v>
      </c>
      <c r="J1342" s="1">
        <v>112.0</v>
      </c>
      <c r="L1342" s="4">
        <f t="shared" si="1"/>
        <v>0.0001157407407</v>
      </c>
    </row>
    <row r="1343" ht="15.75" customHeight="1">
      <c r="A1343" s="2">
        <v>45495.0</v>
      </c>
      <c r="B1343" s="3">
        <v>0.5706018518518519</v>
      </c>
      <c r="C1343" s="1" t="s">
        <v>269</v>
      </c>
      <c r="D1343" s="1" t="s">
        <v>270</v>
      </c>
      <c r="E1343" s="1" t="s">
        <v>271</v>
      </c>
      <c r="F1343" s="1" t="s">
        <v>63</v>
      </c>
      <c r="G1343" s="1" t="s">
        <v>272</v>
      </c>
      <c r="H1343" s="1" t="s">
        <v>64</v>
      </c>
      <c r="I1343" s="1" t="s">
        <v>186</v>
      </c>
      <c r="J1343" s="1">
        <v>112.0</v>
      </c>
      <c r="L1343" s="4">
        <f t="shared" si="1"/>
        <v>0.0001157407407</v>
      </c>
    </row>
    <row r="1344" ht="15.75" customHeight="1">
      <c r="A1344" s="2">
        <v>45495.0</v>
      </c>
      <c r="B1344" s="3">
        <v>0.5707175925925926</v>
      </c>
      <c r="C1344" s="1" t="s">
        <v>444</v>
      </c>
      <c r="D1344" s="1" t="s">
        <v>270</v>
      </c>
      <c r="E1344" s="1" t="s">
        <v>445</v>
      </c>
      <c r="F1344" s="1" t="s">
        <v>63</v>
      </c>
      <c r="G1344" s="1" t="s">
        <v>446</v>
      </c>
      <c r="H1344" s="1" t="s">
        <v>169</v>
      </c>
      <c r="I1344" s="1" t="s">
        <v>265</v>
      </c>
      <c r="J1344" s="1">
        <v>112.0</v>
      </c>
      <c r="L1344" s="4">
        <f t="shared" si="1"/>
        <v>0.0001157407407</v>
      </c>
    </row>
    <row r="1345" ht="15.75" customHeight="1">
      <c r="A1345" s="2">
        <v>45495.0</v>
      </c>
      <c r="B1345" s="3">
        <v>0.5708333333333333</v>
      </c>
      <c r="C1345" s="1" t="s">
        <v>131</v>
      </c>
      <c r="D1345" s="1" t="s">
        <v>124</v>
      </c>
      <c r="E1345" s="1" t="s">
        <v>229</v>
      </c>
      <c r="F1345" s="1" t="s">
        <v>218</v>
      </c>
      <c r="G1345" s="1" t="s">
        <v>230</v>
      </c>
      <c r="H1345" s="1" t="s">
        <v>88</v>
      </c>
      <c r="I1345" s="1" t="s">
        <v>186</v>
      </c>
      <c r="J1345" s="1">
        <v>112.0</v>
      </c>
      <c r="L1345" s="4">
        <f t="shared" si="1"/>
        <v>0.0001157407407</v>
      </c>
    </row>
    <row r="1346" ht="15.75" customHeight="1">
      <c r="A1346" s="2">
        <v>45495.0</v>
      </c>
      <c r="B1346" s="3">
        <v>0.570949074074074</v>
      </c>
      <c r="C1346" s="1" t="s">
        <v>105</v>
      </c>
      <c r="D1346" s="1" t="s">
        <v>102</v>
      </c>
      <c r="E1346" s="1" t="s">
        <v>298</v>
      </c>
      <c r="F1346" s="1" t="s">
        <v>104</v>
      </c>
      <c r="G1346" s="1" t="s">
        <v>443</v>
      </c>
      <c r="H1346" s="1" t="s">
        <v>64</v>
      </c>
      <c r="I1346" s="1" t="s">
        <v>265</v>
      </c>
      <c r="J1346" s="1">
        <v>112.0</v>
      </c>
      <c r="L1346" s="4">
        <f t="shared" si="1"/>
        <v>0.0001157407407</v>
      </c>
    </row>
    <row r="1347" ht="15.75" customHeight="1">
      <c r="A1347" s="2">
        <v>45495.0</v>
      </c>
      <c r="B1347" s="3">
        <v>0.5710648148148149</v>
      </c>
      <c r="C1347" s="1" t="s">
        <v>115</v>
      </c>
      <c r="D1347" s="1" t="s">
        <v>207</v>
      </c>
      <c r="E1347" s="1" t="s">
        <v>208</v>
      </c>
      <c r="F1347" s="1" t="s">
        <v>118</v>
      </c>
      <c r="G1347" s="1" t="s">
        <v>209</v>
      </c>
      <c r="H1347" s="1" t="s">
        <v>132</v>
      </c>
      <c r="I1347" s="1" t="s">
        <v>276</v>
      </c>
      <c r="J1347" s="1">
        <v>112.0</v>
      </c>
      <c r="L1347" s="4">
        <f t="shared" si="1"/>
        <v>0.0001157407407</v>
      </c>
    </row>
    <row r="1348" ht="15.75" customHeight="1">
      <c r="A1348" s="2">
        <v>45495.0</v>
      </c>
      <c r="B1348" s="3">
        <v>0.5711805555555556</v>
      </c>
      <c r="C1348" s="1" t="s">
        <v>444</v>
      </c>
      <c r="D1348" s="1" t="s">
        <v>270</v>
      </c>
      <c r="E1348" s="1" t="s">
        <v>445</v>
      </c>
      <c r="F1348" s="1" t="s">
        <v>63</v>
      </c>
      <c r="G1348" s="1" t="s">
        <v>446</v>
      </c>
      <c r="H1348" s="1" t="s">
        <v>169</v>
      </c>
      <c r="I1348" s="1" t="s">
        <v>265</v>
      </c>
      <c r="J1348" s="1">
        <v>112.0</v>
      </c>
      <c r="L1348" s="4">
        <f t="shared" si="1"/>
        <v>0.0001157407407</v>
      </c>
    </row>
    <row r="1349" ht="15.75" customHeight="1">
      <c r="A1349" s="2">
        <v>45495.0</v>
      </c>
      <c r="B1349" s="3">
        <v>0.5712962962962963</v>
      </c>
      <c r="C1349" s="1" t="s">
        <v>444</v>
      </c>
      <c r="D1349" s="1" t="s">
        <v>270</v>
      </c>
      <c r="E1349" s="1" t="s">
        <v>445</v>
      </c>
      <c r="F1349" s="1" t="s">
        <v>63</v>
      </c>
      <c r="G1349" s="1" t="s">
        <v>446</v>
      </c>
      <c r="H1349" s="1" t="s">
        <v>169</v>
      </c>
      <c r="I1349" s="1" t="s">
        <v>186</v>
      </c>
      <c r="J1349" s="1">
        <v>112.0</v>
      </c>
      <c r="L1349" s="4">
        <f t="shared" si="1"/>
        <v>0.0001157407407</v>
      </c>
    </row>
    <row r="1350" ht="15.75" customHeight="1">
      <c r="A1350" s="2">
        <v>45495.0</v>
      </c>
      <c r="B1350" s="3">
        <v>0.571412037037037</v>
      </c>
      <c r="C1350" s="1" t="s">
        <v>230</v>
      </c>
      <c r="D1350" s="1" t="s">
        <v>250</v>
      </c>
      <c r="E1350" s="1" t="s">
        <v>277</v>
      </c>
      <c r="F1350" s="1" t="s">
        <v>69</v>
      </c>
      <c r="G1350" s="1" t="s">
        <v>278</v>
      </c>
      <c r="H1350" s="1" t="s">
        <v>83</v>
      </c>
      <c r="I1350" s="1" t="s">
        <v>186</v>
      </c>
      <c r="J1350" s="1">
        <v>112.0</v>
      </c>
      <c r="L1350" s="4">
        <f t="shared" si="1"/>
        <v>0.0001273148148</v>
      </c>
    </row>
    <row r="1351" ht="15.75" customHeight="1">
      <c r="A1351" s="2">
        <v>45495.0</v>
      </c>
      <c r="B1351" s="3">
        <v>0.5715393518518518</v>
      </c>
      <c r="C1351" s="1" t="s">
        <v>72</v>
      </c>
      <c r="D1351" s="1" t="s">
        <v>73</v>
      </c>
      <c r="E1351" s="1" t="s">
        <v>74</v>
      </c>
      <c r="F1351" s="1" t="s">
        <v>75</v>
      </c>
      <c r="G1351" s="1" t="s">
        <v>76</v>
      </c>
      <c r="H1351" s="1" t="s">
        <v>29</v>
      </c>
      <c r="I1351" s="1" t="s">
        <v>274</v>
      </c>
      <c r="J1351" s="1">
        <v>112.0</v>
      </c>
      <c r="L1351" s="4">
        <f t="shared" si="1"/>
        <v>0.0001157407407</v>
      </c>
    </row>
    <row r="1352" ht="15.75" customHeight="1">
      <c r="A1352" s="2">
        <v>45495.0</v>
      </c>
      <c r="B1352" s="3">
        <v>0.5716550925925926</v>
      </c>
      <c r="C1352" s="1" t="s">
        <v>272</v>
      </c>
      <c r="D1352" s="1" t="s">
        <v>61</v>
      </c>
      <c r="E1352" s="1" t="s">
        <v>431</v>
      </c>
      <c r="F1352" s="1" t="s">
        <v>63</v>
      </c>
      <c r="G1352" s="1" t="s">
        <v>434</v>
      </c>
      <c r="H1352" s="1" t="s">
        <v>64</v>
      </c>
      <c r="I1352" s="1" t="s">
        <v>186</v>
      </c>
      <c r="J1352" s="1">
        <v>112.0</v>
      </c>
      <c r="L1352" s="4">
        <f t="shared" si="1"/>
        <v>0.0001157407407</v>
      </c>
    </row>
    <row r="1353" ht="15.75" customHeight="1">
      <c r="A1353" s="2">
        <v>45495.0</v>
      </c>
      <c r="B1353" s="3">
        <v>0.5717708333333333</v>
      </c>
      <c r="C1353" s="1" t="s">
        <v>66</v>
      </c>
      <c r="D1353" s="1" t="s">
        <v>67</v>
      </c>
      <c r="E1353" s="1" t="s">
        <v>68</v>
      </c>
      <c r="F1353" s="1" t="s">
        <v>69</v>
      </c>
      <c r="G1353" s="1" t="s">
        <v>70</v>
      </c>
      <c r="H1353" s="1" t="s">
        <v>48</v>
      </c>
      <c r="I1353" s="1" t="s">
        <v>239</v>
      </c>
      <c r="J1353" s="1">
        <v>112.0</v>
      </c>
      <c r="L1353" s="4">
        <f t="shared" si="1"/>
        <v>0.0001157407407</v>
      </c>
    </row>
    <row r="1354" ht="15.75" customHeight="1">
      <c r="A1354" s="2">
        <v>45495.0</v>
      </c>
      <c r="B1354" s="3">
        <v>0.5718865740740741</v>
      </c>
      <c r="C1354" s="1" t="s">
        <v>223</v>
      </c>
      <c r="D1354" s="1" t="s">
        <v>129</v>
      </c>
      <c r="E1354" s="1" t="s">
        <v>130</v>
      </c>
      <c r="F1354" s="1" t="s">
        <v>118</v>
      </c>
      <c r="G1354" s="1" t="s">
        <v>224</v>
      </c>
      <c r="H1354" s="1" t="s">
        <v>132</v>
      </c>
      <c r="I1354" s="1" t="s">
        <v>265</v>
      </c>
      <c r="J1354" s="1">
        <v>112.0</v>
      </c>
      <c r="L1354" s="4">
        <f t="shared" si="1"/>
        <v>0.0001157407407</v>
      </c>
    </row>
    <row r="1355" ht="15.75" customHeight="1">
      <c r="A1355" s="2">
        <v>45495.0</v>
      </c>
      <c r="B1355" s="3">
        <v>0.5720023148148148</v>
      </c>
      <c r="C1355" s="1" t="s">
        <v>166</v>
      </c>
      <c r="D1355" s="1" t="s">
        <v>167</v>
      </c>
      <c r="E1355" s="1" t="s">
        <v>168</v>
      </c>
      <c r="F1355" s="1" t="s">
        <v>169</v>
      </c>
      <c r="G1355" s="1" t="s">
        <v>170</v>
      </c>
      <c r="H1355" s="1" t="s">
        <v>36</v>
      </c>
      <c r="I1355" s="1" t="s">
        <v>186</v>
      </c>
      <c r="J1355" s="1">
        <v>112.0</v>
      </c>
      <c r="L1355" s="4">
        <f t="shared" si="1"/>
        <v>0.0001157407407</v>
      </c>
    </row>
    <row r="1356" ht="15.75" customHeight="1">
      <c r="A1356" s="2">
        <v>45495.0</v>
      </c>
      <c r="B1356" s="3">
        <v>0.5721180555555555</v>
      </c>
      <c r="C1356" s="1" t="s">
        <v>109</v>
      </c>
      <c r="D1356" s="1" t="s">
        <v>207</v>
      </c>
      <c r="E1356" s="1" t="s">
        <v>261</v>
      </c>
      <c r="F1356" s="1" t="s">
        <v>118</v>
      </c>
      <c r="G1356" s="1" t="s">
        <v>123</v>
      </c>
      <c r="H1356" s="1" t="s">
        <v>132</v>
      </c>
      <c r="I1356" s="1" t="s">
        <v>236</v>
      </c>
      <c r="J1356" s="1">
        <v>112.0</v>
      </c>
      <c r="L1356" s="4">
        <f t="shared" si="1"/>
        <v>0.0001157407407</v>
      </c>
    </row>
    <row r="1357" ht="15.75" customHeight="1">
      <c r="A1357" s="2">
        <v>45495.0</v>
      </c>
      <c r="B1357" s="3">
        <v>0.5722337962962963</v>
      </c>
      <c r="C1357" s="1" t="s">
        <v>216</v>
      </c>
      <c r="D1357" s="1" t="s">
        <v>116</v>
      </c>
      <c r="E1357" s="1" t="s">
        <v>217</v>
      </c>
      <c r="F1357" s="1" t="s">
        <v>218</v>
      </c>
      <c r="G1357" s="1" t="s">
        <v>219</v>
      </c>
      <c r="H1357" s="1" t="s">
        <v>88</v>
      </c>
      <c r="I1357" s="1" t="s">
        <v>265</v>
      </c>
      <c r="J1357" s="1">
        <v>112.0</v>
      </c>
      <c r="L1357" s="4">
        <f t="shared" si="1"/>
        <v>0.0001157407407</v>
      </c>
    </row>
    <row r="1358" ht="15.75" customHeight="1">
      <c r="A1358" s="2">
        <v>45495.0</v>
      </c>
      <c r="B1358" s="3">
        <v>0.5723495370370371</v>
      </c>
      <c r="C1358" s="1" t="s">
        <v>223</v>
      </c>
      <c r="D1358" s="1" t="s">
        <v>129</v>
      </c>
      <c r="E1358" s="1" t="s">
        <v>130</v>
      </c>
      <c r="F1358" s="1" t="s">
        <v>118</v>
      </c>
      <c r="G1358" s="1" t="s">
        <v>224</v>
      </c>
      <c r="H1358" s="1" t="s">
        <v>132</v>
      </c>
      <c r="I1358" s="1" t="s">
        <v>186</v>
      </c>
      <c r="J1358" s="1">
        <v>112.0</v>
      </c>
      <c r="L1358" s="4">
        <f t="shared" si="1"/>
        <v>0.0001157407407</v>
      </c>
    </row>
    <row r="1359" ht="15.75" customHeight="1">
      <c r="A1359" s="2">
        <v>45495.0</v>
      </c>
      <c r="B1359" s="3">
        <v>0.5724652777777778</v>
      </c>
      <c r="C1359" s="1" t="s">
        <v>237</v>
      </c>
      <c r="D1359" s="1" t="s">
        <v>79</v>
      </c>
      <c r="E1359" s="1" t="s">
        <v>80</v>
      </c>
      <c r="F1359" s="1" t="s">
        <v>81</v>
      </c>
      <c r="G1359" s="1" t="s">
        <v>238</v>
      </c>
      <c r="H1359" s="1" t="s">
        <v>83</v>
      </c>
      <c r="I1359" s="1" t="s">
        <v>239</v>
      </c>
      <c r="J1359" s="1">
        <v>112.0</v>
      </c>
      <c r="L1359" s="4">
        <f t="shared" si="1"/>
        <v>0.0001157407407</v>
      </c>
    </row>
    <row r="1360" ht="15.75" customHeight="1">
      <c r="A1360" s="2">
        <v>45495.0</v>
      </c>
      <c r="B1360" s="3">
        <v>0.5725810185185185</v>
      </c>
      <c r="C1360" s="1" t="s">
        <v>249</v>
      </c>
      <c r="D1360" s="1" t="s">
        <v>250</v>
      </c>
      <c r="E1360" s="1" t="s">
        <v>251</v>
      </c>
      <c r="F1360" s="1" t="s">
        <v>81</v>
      </c>
      <c r="G1360" s="1" t="s">
        <v>252</v>
      </c>
      <c r="H1360" s="1" t="s">
        <v>83</v>
      </c>
      <c r="I1360" s="1" t="s">
        <v>239</v>
      </c>
      <c r="J1360" s="1">
        <v>112.0</v>
      </c>
      <c r="L1360" s="4">
        <f t="shared" si="1"/>
        <v>0.0001157407407</v>
      </c>
    </row>
    <row r="1361" ht="15.75" customHeight="1">
      <c r="A1361" s="2">
        <v>45495.0</v>
      </c>
      <c r="B1361" s="3">
        <v>0.5726967592592592</v>
      </c>
      <c r="C1361" s="1" t="s">
        <v>220</v>
      </c>
      <c r="D1361" s="1" t="s">
        <v>221</v>
      </c>
      <c r="E1361" s="1" t="s">
        <v>222</v>
      </c>
      <c r="F1361" s="1" t="s">
        <v>83</v>
      </c>
      <c r="G1361" s="1" t="s">
        <v>134</v>
      </c>
      <c r="H1361" s="1" t="s">
        <v>15</v>
      </c>
      <c r="I1361" s="1" t="s">
        <v>246</v>
      </c>
      <c r="J1361" s="1">
        <v>112.0</v>
      </c>
      <c r="L1361" s="4">
        <f t="shared" si="1"/>
        <v>0.0001157407407</v>
      </c>
    </row>
    <row r="1362" ht="15.75" customHeight="1">
      <c r="A1362" s="2">
        <v>45495.0</v>
      </c>
      <c r="B1362" s="3">
        <v>0.5728125000000001</v>
      </c>
      <c r="C1362" s="1" t="s">
        <v>131</v>
      </c>
      <c r="D1362" s="1" t="s">
        <v>124</v>
      </c>
      <c r="E1362" s="1" t="s">
        <v>229</v>
      </c>
      <c r="F1362" s="1" t="s">
        <v>218</v>
      </c>
      <c r="G1362" s="1" t="s">
        <v>230</v>
      </c>
      <c r="H1362" s="1" t="s">
        <v>88</v>
      </c>
      <c r="I1362" s="1" t="s">
        <v>186</v>
      </c>
      <c r="J1362" s="1">
        <v>112.0</v>
      </c>
      <c r="L1362" s="4">
        <f t="shared" si="1"/>
        <v>0.0001157407407</v>
      </c>
    </row>
    <row r="1363" ht="15.75" customHeight="1">
      <c r="A1363" s="2">
        <v>45495.0</v>
      </c>
      <c r="B1363" s="3">
        <v>0.5729282407407407</v>
      </c>
      <c r="C1363" s="1" t="s">
        <v>201</v>
      </c>
      <c r="D1363" s="1" t="s">
        <v>202</v>
      </c>
      <c r="E1363" s="1" t="s">
        <v>196</v>
      </c>
      <c r="F1363" s="1" t="s">
        <v>169</v>
      </c>
      <c r="G1363" s="1" t="s">
        <v>72</v>
      </c>
      <c r="H1363" s="1" t="s">
        <v>36</v>
      </c>
      <c r="I1363" s="1" t="s">
        <v>265</v>
      </c>
      <c r="J1363" s="1">
        <v>112.0</v>
      </c>
      <c r="L1363" s="4">
        <f t="shared" si="1"/>
        <v>0.0001157407407</v>
      </c>
    </row>
    <row r="1364" ht="15.75" customHeight="1">
      <c r="A1364" s="2">
        <v>45495.0</v>
      </c>
      <c r="B1364" s="3">
        <v>0.5730439814814815</v>
      </c>
      <c r="C1364" s="1" t="s">
        <v>76</v>
      </c>
      <c r="D1364" s="1" t="s">
        <v>116</v>
      </c>
      <c r="E1364" s="1" t="s">
        <v>117</v>
      </c>
      <c r="F1364" s="1" t="s">
        <v>118</v>
      </c>
      <c r="G1364" s="1" t="s">
        <v>78</v>
      </c>
      <c r="H1364" s="1" t="s">
        <v>88</v>
      </c>
      <c r="I1364" s="1" t="s">
        <v>239</v>
      </c>
      <c r="J1364" s="1">
        <v>112.0</v>
      </c>
      <c r="L1364" s="4">
        <f t="shared" si="1"/>
        <v>0.0001157407407</v>
      </c>
    </row>
    <row r="1365" ht="15.75" customHeight="1">
      <c r="A1365" s="2">
        <v>45495.0</v>
      </c>
      <c r="B1365" s="3">
        <v>0.5731597222222222</v>
      </c>
      <c r="C1365" s="1" t="s">
        <v>171</v>
      </c>
      <c r="D1365" s="1" t="s">
        <v>155</v>
      </c>
      <c r="E1365" s="1" t="s">
        <v>273</v>
      </c>
      <c r="F1365" s="1" t="s">
        <v>157</v>
      </c>
      <c r="G1365" s="1" t="s">
        <v>253</v>
      </c>
      <c r="H1365" s="1" t="s">
        <v>29</v>
      </c>
      <c r="I1365" s="1" t="s">
        <v>239</v>
      </c>
      <c r="J1365" s="1">
        <v>112.0</v>
      </c>
      <c r="L1365" s="4">
        <f t="shared" si="1"/>
        <v>0.0001157407407</v>
      </c>
    </row>
    <row r="1366" ht="15.75" customHeight="1">
      <c r="A1366" s="2">
        <v>45495.0</v>
      </c>
      <c r="B1366" s="3">
        <v>0.573275462962963</v>
      </c>
      <c r="C1366" s="1" t="s">
        <v>171</v>
      </c>
      <c r="D1366" s="1" t="s">
        <v>155</v>
      </c>
      <c r="E1366" s="1" t="s">
        <v>273</v>
      </c>
      <c r="F1366" s="1" t="s">
        <v>157</v>
      </c>
      <c r="G1366" s="1" t="s">
        <v>253</v>
      </c>
      <c r="H1366" s="1" t="s">
        <v>29</v>
      </c>
      <c r="I1366" s="1" t="s">
        <v>236</v>
      </c>
      <c r="J1366" s="1">
        <v>112.0</v>
      </c>
      <c r="L1366" s="4">
        <f t="shared" si="1"/>
        <v>0.0001157407407</v>
      </c>
    </row>
    <row r="1367" ht="15.75" customHeight="1">
      <c r="A1367" s="2">
        <v>45495.0</v>
      </c>
      <c r="B1367" s="3">
        <v>0.5733912037037037</v>
      </c>
      <c r="C1367" s="1" t="s">
        <v>54</v>
      </c>
      <c r="D1367" s="1" t="s">
        <v>55</v>
      </c>
      <c r="E1367" s="1" t="s">
        <v>19</v>
      </c>
      <c r="F1367" s="1" t="s">
        <v>56</v>
      </c>
      <c r="G1367" s="1" t="s">
        <v>57</v>
      </c>
      <c r="H1367" s="1" t="s">
        <v>58</v>
      </c>
      <c r="I1367" s="1" t="s">
        <v>239</v>
      </c>
      <c r="J1367" s="1">
        <v>112.0</v>
      </c>
      <c r="L1367" s="4">
        <f t="shared" si="1"/>
        <v>0.0001157407407</v>
      </c>
    </row>
    <row r="1368" ht="15.75" customHeight="1">
      <c r="A1368" s="2">
        <v>45495.0</v>
      </c>
      <c r="B1368" s="3">
        <v>0.5735069444444444</v>
      </c>
      <c r="C1368" s="1" t="s">
        <v>57</v>
      </c>
      <c r="D1368" s="1" t="s">
        <v>155</v>
      </c>
      <c r="E1368" s="1" t="s">
        <v>361</v>
      </c>
      <c r="F1368" s="1" t="s">
        <v>157</v>
      </c>
      <c r="G1368" s="1" t="s">
        <v>262</v>
      </c>
      <c r="H1368" s="1" t="s">
        <v>132</v>
      </c>
      <c r="I1368" s="1" t="s">
        <v>239</v>
      </c>
      <c r="J1368" s="1">
        <v>112.0</v>
      </c>
      <c r="L1368" s="4">
        <f t="shared" si="1"/>
        <v>0.0001157407407</v>
      </c>
    </row>
    <row r="1369" ht="15.75" customHeight="1">
      <c r="A1369" s="2">
        <v>45495.0</v>
      </c>
      <c r="B1369" s="3">
        <v>0.5736226851851852</v>
      </c>
      <c r="C1369" s="1" t="s">
        <v>173</v>
      </c>
      <c r="D1369" s="1" t="s">
        <v>174</v>
      </c>
      <c r="E1369" s="1" t="s">
        <v>175</v>
      </c>
      <c r="F1369" s="1" t="s">
        <v>157</v>
      </c>
      <c r="G1369" s="1" t="s">
        <v>176</v>
      </c>
      <c r="H1369" s="1" t="s">
        <v>29</v>
      </c>
      <c r="I1369" s="1" t="s">
        <v>265</v>
      </c>
      <c r="J1369" s="1">
        <v>112.0</v>
      </c>
      <c r="L1369" s="4">
        <f t="shared" si="1"/>
        <v>0.0001157407407</v>
      </c>
    </row>
    <row r="1370" ht="15.75" customHeight="1">
      <c r="A1370" s="2">
        <v>45495.0</v>
      </c>
      <c r="B1370" s="3">
        <v>0.5737384259259259</v>
      </c>
      <c r="C1370" s="1" t="s">
        <v>49</v>
      </c>
      <c r="D1370" s="1" t="s">
        <v>111</v>
      </c>
      <c r="E1370" s="1" t="s">
        <v>112</v>
      </c>
      <c r="F1370" s="1" t="s">
        <v>56</v>
      </c>
      <c r="G1370" s="1" t="s">
        <v>128</v>
      </c>
      <c r="H1370" s="1" t="s">
        <v>42</v>
      </c>
      <c r="I1370" s="1" t="s">
        <v>239</v>
      </c>
      <c r="J1370" s="1">
        <v>112.0</v>
      </c>
      <c r="L1370" s="4">
        <f t="shared" si="1"/>
        <v>0.0001157407407</v>
      </c>
    </row>
    <row r="1371" ht="15.75" customHeight="1">
      <c r="A1371" s="2">
        <v>45495.0</v>
      </c>
      <c r="B1371" s="3">
        <v>0.5738541666666667</v>
      </c>
      <c r="C1371" s="1" t="s">
        <v>107</v>
      </c>
      <c r="D1371" s="1" t="s">
        <v>93</v>
      </c>
      <c r="E1371" s="1" t="s">
        <v>108</v>
      </c>
      <c r="F1371" s="1" t="s">
        <v>75</v>
      </c>
      <c r="G1371" s="1" t="s">
        <v>109</v>
      </c>
      <c r="H1371" s="1" t="s">
        <v>42</v>
      </c>
      <c r="I1371" s="1" t="s">
        <v>265</v>
      </c>
      <c r="J1371" s="1">
        <v>112.0</v>
      </c>
      <c r="L1371" s="4">
        <f t="shared" si="1"/>
        <v>0.0001157407407</v>
      </c>
    </row>
    <row r="1372" ht="15.75" customHeight="1">
      <c r="A1372" s="2">
        <v>45495.0</v>
      </c>
      <c r="B1372" s="3">
        <v>0.5739699074074074</v>
      </c>
      <c r="C1372" s="1" t="s">
        <v>179</v>
      </c>
      <c r="D1372" s="1" t="s">
        <v>73</v>
      </c>
      <c r="E1372" s="1" t="s">
        <v>114</v>
      </c>
      <c r="F1372" s="1" t="s">
        <v>75</v>
      </c>
      <c r="G1372" s="1" t="s">
        <v>180</v>
      </c>
      <c r="H1372" s="1" t="s">
        <v>29</v>
      </c>
      <c r="I1372" s="1" t="s">
        <v>239</v>
      </c>
      <c r="J1372" s="1">
        <v>112.0</v>
      </c>
      <c r="L1372" s="4">
        <f t="shared" si="1"/>
        <v>0.0001157407407</v>
      </c>
    </row>
    <row r="1373" ht="15.75" customHeight="1">
      <c r="A1373" s="2">
        <v>45495.0</v>
      </c>
      <c r="B1373" s="3">
        <v>0.5740856481481481</v>
      </c>
      <c r="C1373" s="1" t="s">
        <v>162</v>
      </c>
      <c r="D1373" s="1" t="s">
        <v>163</v>
      </c>
      <c r="E1373" s="1" t="s">
        <v>164</v>
      </c>
      <c r="F1373" s="1" t="s">
        <v>132</v>
      </c>
      <c r="G1373" s="1" t="s">
        <v>165</v>
      </c>
      <c r="H1373" s="1" t="s">
        <v>90</v>
      </c>
      <c r="I1373" s="1" t="s">
        <v>239</v>
      </c>
      <c r="J1373" s="1">
        <v>112.0</v>
      </c>
      <c r="L1373" s="4">
        <f t="shared" si="1"/>
        <v>0.0001157407407</v>
      </c>
    </row>
    <row r="1374" ht="15.75" customHeight="1">
      <c r="A1374" s="2">
        <v>45495.0</v>
      </c>
      <c r="B1374" s="3">
        <v>0.5742013888888889</v>
      </c>
      <c r="C1374" s="1" t="s">
        <v>159</v>
      </c>
      <c r="D1374" s="1" t="s">
        <v>146</v>
      </c>
      <c r="E1374" s="1" t="s">
        <v>160</v>
      </c>
      <c r="F1374" s="1" t="s">
        <v>136</v>
      </c>
      <c r="G1374" s="1" t="s">
        <v>161</v>
      </c>
      <c r="H1374" s="1" t="s">
        <v>58</v>
      </c>
      <c r="I1374" s="1" t="s">
        <v>239</v>
      </c>
      <c r="J1374" s="1">
        <v>112.0</v>
      </c>
      <c r="L1374" s="4">
        <f t="shared" si="1"/>
        <v>0.0001273148148</v>
      </c>
    </row>
    <row r="1375" ht="15.75" customHeight="1">
      <c r="A1375" s="2">
        <v>45495.0</v>
      </c>
      <c r="B1375" s="3">
        <v>0.5743287037037037</v>
      </c>
      <c r="C1375" s="1" t="s">
        <v>170</v>
      </c>
      <c r="D1375" s="1" t="s">
        <v>258</v>
      </c>
      <c r="E1375" s="1" t="s">
        <v>432</v>
      </c>
      <c r="F1375" s="1" t="s">
        <v>75</v>
      </c>
      <c r="G1375" s="1" t="s">
        <v>433</v>
      </c>
      <c r="H1375" s="1" t="s">
        <v>29</v>
      </c>
      <c r="I1375" s="1" t="s">
        <v>239</v>
      </c>
      <c r="J1375" s="1">
        <v>112.0</v>
      </c>
      <c r="L1375" s="4">
        <f t="shared" si="1"/>
        <v>0.0001157407407</v>
      </c>
    </row>
    <row r="1376" ht="15.75" customHeight="1">
      <c r="A1376" s="2">
        <v>45495.0</v>
      </c>
      <c r="B1376" s="3">
        <v>0.5744444444444444</v>
      </c>
      <c r="C1376" s="1" t="s">
        <v>211</v>
      </c>
      <c r="D1376" s="1" t="s">
        <v>212</v>
      </c>
      <c r="E1376" s="1" t="s">
        <v>213</v>
      </c>
      <c r="F1376" s="1" t="s">
        <v>64</v>
      </c>
      <c r="G1376" s="1" t="s">
        <v>107</v>
      </c>
      <c r="H1376" s="1" t="s">
        <v>53</v>
      </c>
      <c r="I1376" s="1" t="s">
        <v>246</v>
      </c>
      <c r="J1376" s="1">
        <v>112.0</v>
      </c>
      <c r="L1376" s="4">
        <f t="shared" si="1"/>
        <v>0.0001157407407</v>
      </c>
    </row>
    <row r="1377" ht="15.75" customHeight="1">
      <c r="A1377" s="2">
        <v>45495.0</v>
      </c>
      <c r="B1377" s="3">
        <v>0.5745601851851853</v>
      </c>
      <c r="C1377" s="1" t="s">
        <v>148</v>
      </c>
      <c r="D1377" s="1" t="s">
        <v>155</v>
      </c>
      <c r="E1377" s="1" t="s">
        <v>156</v>
      </c>
      <c r="F1377" s="1" t="s">
        <v>157</v>
      </c>
      <c r="G1377" s="1" t="s">
        <v>158</v>
      </c>
      <c r="H1377" s="1" t="s">
        <v>132</v>
      </c>
      <c r="I1377" s="1" t="s">
        <v>239</v>
      </c>
      <c r="J1377" s="1">
        <v>112.0</v>
      </c>
      <c r="L1377" s="4">
        <f t="shared" si="1"/>
        <v>0.0001157407407</v>
      </c>
    </row>
    <row r="1378" ht="15.75" customHeight="1">
      <c r="A1378" s="2">
        <v>45495.0</v>
      </c>
      <c r="B1378" s="3">
        <v>0.5746759259259259</v>
      </c>
      <c r="C1378" s="1" t="s">
        <v>49</v>
      </c>
      <c r="D1378" s="1" t="s">
        <v>111</v>
      </c>
      <c r="E1378" s="1" t="s">
        <v>112</v>
      </c>
      <c r="F1378" s="1" t="s">
        <v>56</v>
      </c>
      <c r="G1378" s="1" t="s">
        <v>128</v>
      </c>
      <c r="H1378" s="1" t="s">
        <v>42</v>
      </c>
      <c r="I1378" s="1" t="s">
        <v>239</v>
      </c>
      <c r="J1378" s="1">
        <v>112.0</v>
      </c>
      <c r="L1378" s="4">
        <f t="shared" si="1"/>
        <v>0.0001157407407</v>
      </c>
    </row>
    <row r="1379" ht="15.75" customHeight="1">
      <c r="A1379" s="2">
        <v>45495.0</v>
      </c>
      <c r="B1379" s="3">
        <v>0.5747916666666667</v>
      </c>
      <c r="C1379" s="1" t="s">
        <v>49</v>
      </c>
      <c r="D1379" s="1" t="s">
        <v>111</v>
      </c>
      <c r="E1379" s="1" t="s">
        <v>112</v>
      </c>
      <c r="F1379" s="1" t="s">
        <v>56</v>
      </c>
      <c r="G1379" s="1" t="s">
        <v>128</v>
      </c>
      <c r="H1379" s="1" t="s">
        <v>42</v>
      </c>
      <c r="I1379" s="1" t="s">
        <v>265</v>
      </c>
      <c r="J1379" s="1">
        <v>112.0</v>
      </c>
      <c r="L1379" s="4">
        <f t="shared" si="1"/>
        <v>0.0001157407407</v>
      </c>
    </row>
    <row r="1380" ht="15.75" customHeight="1">
      <c r="A1380" s="2">
        <v>45495.0</v>
      </c>
      <c r="B1380" s="3">
        <v>0.5749074074074074</v>
      </c>
      <c r="C1380" s="1" t="s">
        <v>128</v>
      </c>
      <c r="D1380" s="1" t="s">
        <v>129</v>
      </c>
      <c r="E1380" s="1" t="s">
        <v>130</v>
      </c>
      <c r="F1380" s="1" t="s">
        <v>118</v>
      </c>
      <c r="G1380" s="1" t="s">
        <v>131</v>
      </c>
      <c r="H1380" s="1" t="s">
        <v>132</v>
      </c>
      <c r="I1380" s="1" t="s">
        <v>239</v>
      </c>
      <c r="J1380" s="1">
        <v>112.0</v>
      </c>
      <c r="L1380" s="4">
        <f t="shared" si="1"/>
        <v>0.0001157407407</v>
      </c>
    </row>
    <row r="1381" ht="15.75" customHeight="1">
      <c r="A1381" s="2">
        <v>45495.0</v>
      </c>
      <c r="B1381" s="3">
        <v>0.5750231481481481</v>
      </c>
      <c r="C1381" s="1" t="s">
        <v>141</v>
      </c>
      <c r="D1381" s="1" t="s">
        <v>146</v>
      </c>
      <c r="E1381" s="1" t="s">
        <v>147</v>
      </c>
      <c r="F1381" s="1" t="s">
        <v>136</v>
      </c>
      <c r="G1381" s="1" t="s">
        <v>171</v>
      </c>
      <c r="H1381" s="1" t="s">
        <v>58</v>
      </c>
      <c r="I1381" s="1" t="s">
        <v>236</v>
      </c>
      <c r="J1381" s="1">
        <v>112.0</v>
      </c>
      <c r="L1381" s="4">
        <f t="shared" si="1"/>
        <v>0.0001157407407</v>
      </c>
    </row>
    <row r="1382" ht="15.75" customHeight="1">
      <c r="A1382" s="2">
        <v>45495.0</v>
      </c>
      <c r="B1382" s="3">
        <v>0.5751388888888889</v>
      </c>
      <c r="C1382" s="1" t="s">
        <v>350</v>
      </c>
      <c r="D1382" s="1" t="s">
        <v>51</v>
      </c>
      <c r="E1382" s="1" t="s">
        <v>351</v>
      </c>
      <c r="F1382" s="1" t="s">
        <v>48</v>
      </c>
      <c r="G1382" s="1" t="s">
        <v>352</v>
      </c>
      <c r="H1382" s="1" t="s">
        <v>53</v>
      </c>
      <c r="I1382" s="1" t="s">
        <v>239</v>
      </c>
      <c r="J1382" s="1">
        <v>112.0</v>
      </c>
      <c r="L1382" s="4">
        <f t="shared" si="1"/>
        <v>0.0001157407407</v>
      </c>
    </row>
    <row r="1383" ht="15.75" customHeight="1">
      <c r="A1383" s="2">
        <v>45495.0</v>
      </c>
      <c r="B1383" s="3">
        <v>0.5752546296296296</v>
      </c>
      <c r="C1383" s="1" t="s">
        <v>54</v>
      </c>
      <c r="D1383" s="1" t="s">
        <v>55</v>
      </c>
      <c r="E1383" s="1" t="s">
        <v>19</v>
      </c>
      <c r="F1383" s="1" t="s">
        <v>56</v>
      </c>
      <c r="G1383" s="1" t="s">
        <v>57</v>
      </c>
      <c r="H1383" s="1" t="s">
        <v>58</v>
      </c>
      <c r="I1383" s="1" t="s">
        <v>265</v>
      </c>
      <c r="J1383" s="1">
        <v>112.0</v>
      </c>
      <c r="L1383" s="4">
        <f t="shared" si="1"/>
        <v>0.0001157407407</v>
      </c>
    </row>
    <row r="1384" ht="15.75" customHeight="1">
      <c r="A1384" s="2">
        <v>45495.0</v>
      </c>
      <c r="B1384" s="3">
        <v>0.5753703703703704</v>
      </c>
      <c r="C1384" s="1" t="s">
        <v>211</v>
      </c>
      <c r="D1384" s="1" t="s">
        <v>212</v>
      </c>
      <c r="E1384" s="1" t="s">
        <v>213</v>
      </c>
      <c r="F1384" s="1" t="s">
        <v>64</v>
      </c>
      <c r="G1384" s="1" t="s">
        <v>107</v>
      </c>
      <c r="H1384" s="1" t="s">
        <v>53</v>
      </c>
      <c r="I1384" s="1" t="s">
        <v>265</v>
      </c>
      <c r="J1384" s="1">
        <v>112.0</v>
      </c>
      <c r="L1384" s="4">
        <f t="shared" si="1"/>
        <v>0.0001157407407</v>
      </c>
    </row>
    <row r="1385" ht="15.75" customHeight="1">
      <c r="A1385" s="2">
        <v>45495.0</v>
      </c>
      <c r="B1385" s="3">
        <v>0.5754861111111111</v>
      </c>
      <c r="C1385" s="1" t="s">
        <v>49</v>
      </c>
      <c r="D1385" s="1" t="s">
        <v>111</v>
      </c>
      <c r="E1385" s="1" t="s">
        <v>112</v>
      </c>
      <c r="F1385" s="1" t="s">
        <v>56</v>
      </c>
      <c r="G1385" s="1" t="s">
        <v>128</v>
      </c>
      <c r="H1385" s="1" t="s">
        <v>42</v>
      </c>
      <c r="I1385" s="1" t="s">
        <v>265</v>
      </c>
      <c r="J1385" s="1">
        <v>112.0</v>
      </c>
      <c r="L1385" s="4">
        <f t="shared" si="1"/>
        <v>0.0001157407407</v>
      </c>
    </row>
    <row r="1386" ht="15.75" customHeight="1">
      <c r="A1386" s="2">
        <v>45495.0</v>
      </c>
      <c r="B1386" s="3">
        <v>0.5756018518518519</v>
      </c>
      <c r="C1386" s="1" t="s">
        <v>389</v>
      </c>
      <c r="D1386" s="1" t="s">
        <v>139</v>
      </c>
      <c r="E1386" s="1" t="s">
        <v>140</v>
      </c>
      <c r="F1386" s="1" t="s">
        <v>83</v>
      </c>
      <c r="G1386" s="1" t="s">
        <v>145</v>
      </c>
      <c r="H1386" s="1" t="s">
        <v>142</v>
      </c>
      <c r="I1386" s="1" t="s">
        <v>275</v>
      </c>
      <c r="J1386" s="1">
        <v>112.0</v>
      </c>
      <c r="L1386" s="4">
        <f t="shared" si="1"/>
        <v>0.0001157407407</v>
      </c>
    </row>
    <row r="1387" ht="15.75" customHeight="1">
      <c r="A1387" s="2">
        <v>45495.0</v>
      </c>
      <c r="B1387" s="3">
        <v>0.5757175925925926</v>
      </c>
      <c r="C1387" s="1" t="s">
        <v>100</v>
      </c>
      <c r="D1387" s="1" t="s">
        <v>73</v>
      </c>
      <c r="E1387" s="1" t="s">
        <v>114</v>
      </c>
      <c r="F1387" s="1" t="s">
        <v>75</v>
      </c>
      <c r="G1387" s="1" t="s">
        <v>115</v>
      </c>
      <c r="H1387" s="1" t="s">
        <v>42</v>
      </c>
      <c r="I1387" s="1" t="s">
        <v>274</v>
      </c>
      <c r="J1387" s="1">
        <v>112.0</v>
      </c>
      <c r="L1387" s="4">
        <f t="shared" si="1"/>
        <v>0.0001157407407</v>
      </c>
    </row>
    <row r="1388" ht="15.75" customHeight="1">
      <c r="A1388" s="2">
        <v>45495.0</v>
      </c>
      <c r="B1388" s="3">
        <v>0.5758333333333333</v>
      </c>
      <c r="C1388" s="1" t="s">
        <v>389</v>
      </c>
      <c r="D1388" s="1" t="s">
        <v>385</v>
      </c>
      <c r="E1388" s="1" t="s">
        <v>391</v>
      </c>
      <c r="F1388" s="1" t="s">
        <v>53</v>
      </c>
      <c r="G1388" s="1" t="s">
        <v>138</v>
      </c>
      <c r="H1388" s="1" t="s">
        <v>381</v>
      </c>
      <c r="I1388" s="1" t="s">
        <v>246</v>
      </c>
      <c r="J1388" s="1">
        <v>112.0</v>
      </c>
      <c r="L1388" s="4">
        <f t="shared" si="1"/>
        <v>0.0001157407407</v>
      </c>
    </row>
    <row r="1389" ht="15.75" customHeight="1">
      <c r="A1389" s="2">
        <v>45495.0</v>
      </c>
      <c r="B1389" s="3">
        <v>0.5759490740740741</v>
      </c>
      <c r="C1389" s="1" t="s">
        <v>100</v>
      </c>
      <c r="D1389" s="1" t="s">
        <v>73</v>
      </c>
      <c r="E1389" s="1" t="s">
        <v>114</v>
      </c>
      <c r="F1389" s="1" t="s">
        <v>75</v>
      </c>
      <c r="G1389" s="1" t="s">
        <v>115</v>
      </c>
      <c r="H1389" s="1" t="s">
        <v>42</v>
      </c>
      <c r="I1389" s="1" t="s">
        <v>265</v>
      </c>
      <c r="J1389" s="1">
        <v>112.0</v>
      </c>
      <c r="L1389" s="4">
        <f t="shared" si="1"/>
        <v>0.0001157407407</v>
      </c>
    </row>
    <row r="1390" ht="15.75" customHeight="1">
      <c r="A1390" s="2">
        <v>45495.0</v>
      </c>
      <c r="B1390" s="3">
        <v>0.5760648148148148</v>
      </c>
      <c r="C1390" s="1" t="s">
        <v>97</v>
      </c>
      <c r="D1390" s="1" t="s">
        <v>98</v>
      </c>
      <c r="E1390" s="1" t="s">
        <v>99</v>
      </c>
      <c r="F1390" s="1" t="s">
        <v>64</v>
      </c>
      <c r="G1390" s="1" t="s">
        <v>100</v>
      </c>
      <c r="H1390" s="1" t="s">
        <v>53</v>
      </c>
      <c r="I1390" s="1" t="s">
        <v>246</v>
      </c>
      <c r="J1390" s="1">
        <v>112.0</v>
      </c>
      <c r="L1390" s="4">
        <f t="shared" si="1"/>
        <v>0.0001157407407</v>
      </c>
    </row>
    <row r="1391" ht="15.75" customHeight="1">
      <c r="A1391" s="2">
        <v>45495.0</v>
      </c>
      <c r="B1391" s="3">
        <v>0.5761805555555556</v>
      </c>
      <c r="C1391" s="1" t="s">
        <v>138</v>
      </c>
      <c r="D1391" s="1" t="s">
        <v>139</v>
      </c>
      <c r="E1391" s="1" t="s">
        <v>140</v>
      </c>
      <c r="F1391" s="1" t="s">
        <v>83</v>
      </c>
      <c r="G1391" s="1" t="s">
        <v>141</v>
      </c>
      <c r="H1391" s="1" t="s">
        <v>142</v>
      </c>
      <c r="I1391" s="1" t="s">
        <v>236</v>
      </c>
      <c r="J1391" s="1">
        <v>112.0</v>
      </c>
      <c r="L1391" s="4">
        <f t="shared" si="1"/>
        <v>0.0001157407407</v>
      </c>
    </row>
    <row r="1392" ht="15.75" customHeight="1">
      <c r="A1392" s="2">
        <v>45495.0</v>
      </c>
      <c r="B1392" s="3">
        <v>0.5762962962962963</v>
      </c>
      <c r="C1392" s="1" t="s">
        <v>195</v>
      </c>
      <c r="D1392" s="1" t="s">
        <v>98</v>
      </c>
      <c r="E1392" s="1" t="s">
        <v>196</v>
      </c>
      <c r="F1392" s="1" t="s">
        <v>64</v>
      </c>
      <c r="G1392" s="1" t="s">
        <v>197</v>
      </c>
      <c r="H1392" s="1" t="s">
        <v>36</v>
      </c>
      <c r="I1392" s="1" t="s">
        <v>265</v>
      </c>
      <c r="J1392" s="1">
        <v>112.0</v>
      </c>
      <c r="L1392" s="4">
        <f t="shared" si="1"/>
        <v>0.0001157407407</v>
      </c>
    </row>
    <row r="1393" ht="15.75" customHeight="1">
      <c r="A1393" s="2">
        <v>45495.0</v>
      </c>
      <c r="B1393" s="3">
        <v>0.576412037037037</v>
      </c>
      <c r="C1393" s="1" t="s">
        <v>49</v>
      </c>
      <c r="D1393" s="1" t="s">
        <v>111</v>
      </c>
      <c r="E1393" s="1" t="s">
        <v>112</v>
      </c>
      <c r="F1393" s="1" t="s">
        <v>56</v>
      </c>
      <c r="G1393" s="1" t="s">
        <v>128</v>
      </c>
      <c r="H1393" s="1" t="s">
        <v>42</v>
      </c>
      <c r="I1393" s="1" t="s">
        <v>236</v>
      </c>
      <c r="J1393" s="1">
        <v>112.0</v>
      </c>
      <c r="L1393" s="4">
        <f t="shared" si="1"/>
        <v>0.0001157407407</v>
      </c>
    </row>
    <row r="1394" ht="15.75" customHeight="1">
      <c r="A1394" s="2">
        <v>45495.0</v>
      </c>
      <c r="B1394" s="3">
        <v>0.5765277777777778</v>
      </c>
      <c r="C1394" s="1" t="s">
        <v>145</v>
      </c>
      <c r="D1394" s="1" t="s">
        <v>146</v>
      </c>
      <c r="E1394" s="1" t="s">
        <v>147</v>
      </c>
      <c r="F1394" s="1" t="s">
        <v>136</v>
      </c>
      <c r="G1394" s="1" t="s">
        <v>148</v>
      </c>
      <c r="H1394" s="1" t="s">
        <v>58</v>
      </c>
      <c r="I1394" s="1" t="s">
        <v>239</v>
      </c>
      <c r="J1394" s="1">
        <v>112.0</v>
      </c>
      <c r="L1394" s="4">
        <f t="shared" si="1"/>
        <v>0.0001157407407</v>
      </c>
    </row>
    <row r="1395" ht="15.75" customHeight="1">
      <c r="A1395" s="2">
        <v>45495.0</v>
      </c>
      <c r="B1395" s="3">
        <v>0.5766435185185185</v>
      </c>
      <c r="C1395" s="1" t="s">
        <v>395</v>
      </c>
      <c r="D1395" s="1" t="s">
        <v>359</v>
      </c>
      <c r="E1395" s="1" t="s">
        <v>426</v>
      </c>
      <c r="F1395" s="1" t="s">
        <v>88</v>
      </c>
      <c r="G1395" s="1" t="s">
        <v>457</v>
      </c>
      <c r="H1395" s="1" t="s">
        <v>142</v>
      </c>
      <c r="I1395" s="1" t="s">
        <v>274</v>
      </c>
      <c r="J1395" s="1">
        <v>112.0</v>
      </c>
      <c r="L1395" s="4">
        <f t="shared" si="1"/>
        <v>0.0001157407407</v>
      </c>
    </row>
    <row r="1396" ht="15.75" customHeight="1">
      <c r="A1396" s="2">
        <v>45495.0</v>
      </c>
      <c r="B1396" s="3">
        <v>0.5767592592592593</v>
      </c>
      <c r="C1396" s="1" t="s">
        <v>30</v>
      </c>
      <c r="D1396" s="1" t="s">
        <v>98</v>
      </c>
      <c r="E1396" s="1" t="s">
        <v>198</v>
      </c>
      <c r="F1396" s="1" t="s">
        <v>64</v>
      </c>
      <c r="G1396" s="1" t="s">
        <v>179</v>
      </c>
      <c r="H1396" s="1" t="s">
        <v>53</v>
      </c>
      <c r="I1396" s="1" t="s">
        <v>246</v>
      </c>
      <c r="J1396" s="1">
        <v>112.0</v>
      </c>
      <c r="L1396" s="4">
        <f t="shared" si="1"/>
        <v>0.0001157407407</v>
      </c>
    </row>
    <row r="1397" ht="15.75" customHeight="1">
      <c r="A1397" s="2">
        <v>45495.0</v>
      </c>
      <c r="B1397" s="3">
        <v>0.576875</v>
      </c>
      <c r="C1397" s="1" t="s">
        <v>170</v>
      </c>
      <c r="D1397" s="1" t="s">
        <v>258</v>
      </c>
      <c r="E1397" s="1" t="s">
        <v>432</v>
      </c>
      <c r="F1397" s="1" t="s">
        <v>75</v>
      </c>
      <c r="G1397" s="1" t="s">
        <v>433</v>
      </c>
      <c r="H1397" s="1" t="s">
        <v>29</v>
      </c>
      <c r="I1397" s="1" t="s">
        <v>239</v>
      </c>
      <c r="J1397" s="1">
        <v>112.0</v>
      </c>
      <c r="L1397" s="4">
        <f t="shared" si="1"/>
        <v>0.0001157407407</v>
      </c>
    </row>
    <row r="1398" ht="15.75" customHeight="1">
      <c r="A1398" s="2">
        <v>45495.0</v>
      </c>
      <c r="B1398" s="3">
        <v>0.5769907407407407</v>
      </c>
      <c r="C1398" s="1" t="s">
        <v>192</v>
      </c>
      <c r="D1398" s="1" t="s">
        <v>258</v>
      </c>
      <c r="E1398" s="1" t="s">
        <v>259</v>
      </c>
      <c r="F1398" s="1" t="s">
        <v>157</v>
      </c>
      <c r="G1398" s="1" t="s">
        <v>260</v>
      </c>
      <c r="H1398" s="1" t="s">
        <v>29</v>
      </c>
      <c r="I1398" s="1" t="s">
        <v>239</v>
      </c>
      <c r="J1398" s="1">
        <v>112.0</v>
      </c>
      <c r="L1398" s="4">
        <f t="shared" si="1"/>
        <v>0.0001157407407</v>
      </c>
    </row>
    <row r="1399" ht="15.75" customHeight="1">
      <c r="A1399" s="2">
        <v>45495.0</v>
      </c>
      <c r="B1399" s="3">
        <v>0.5771064814814815</v>
      </c>
      <c r="C1399" s="1" t="s">
        <v>72</v>
      </c>
      <c r="D1399" s="1" t="s">
        <v>73</v>
      </c>
      <c r="E1399" s="1" t="s">
        <v>74</v>
      </c>
      <c r="F1399" s="1" t="s">
        <v>75</v>
      </c>
      <c r="G1399" s="1" t="s">
        <v>76</v>
      </c>
      <c r="H1399" s="1" t="s">
        <v>29</v>
      </c>
      <c r="I1399" s="1" t="s">
        <v>239</v>
      </c>
      <c r="J1399" s="1">
        <v>112.0</v>
      </c>
      <c r="L1399" s="4">
        <f t="shared" si="1"/>
        <v>0.0001157407407</v>
      </c>
    </row>
    <row r="1400" ht="15.75" customHeight="1">
      <c r="A1400" s="2">
        <v>45495.0</v>
      </c>
      <c r="B1400" s="3">
        <v>0.5772222222222222</v>
      </c>
      <c r="C1400" s="1" t="s">
        <v>244</v>
      </c>
      <c r="D1400" s="1" t="s">
        <v>163</v>
      </c>
      <c r="E1400" s="1" t="s">
        <v>245</v>
      </c>
      <c r="F1400" s="1" t="s">
        <v>132</v>
      </c>
      <c r="G1400" s="1" t="s">
        <v>201</v>
      </c>
      <c r="H1400" s="1" t="s">
        <v>90</v>
      </c>
      <c r="I1400" s="1" t="s">
        <v>239</v>
      </c>
      <c r="J1400" s="1">
        <v>112.0</v>
      </c>
      <c r="L1400" s="4">
        <f t="shared" si="1"/>
        <v>0.0001157407407</v>
      </c>
    </row>
    <row r="1401" ht="15.75" customHeight="1">
      <c r="A1401" s="2">
        <v>45495.0</v>
      </c>
      <c r="B1401" s="3">
        <v>0.577337962962963</v>
      </c>
      <c r="C1401" s="1" t="s">
        <v>115</v>
      </c>
      <c r="D1401" s="1" t="s">
        <v>207</v>
      </c>
      <c r="E1401" s="1" t="s">
        <v>208</v>
      </c>
      <c r="F1401" s="1" t="s">
        <v>118</v>
      </c>
      <c r="G1401" s="1" t="s">
        <v>209</v>
      </c>
      <c r="H1401" s="1" t="s">
        <v>132</v>
      </c>
      <c r="I1401" s="1" t="s">
        <v>265</v>
      </c>
      <c r="J1401" s="1">
        <v>112.0</v>
      </c>
      <c r="L1401" s="4">
        <f t="shared" si="1"/>
        <v>0.0001157407407</v>
      </c>
    </row>
    <row r="1402" ht="15.75" customHeight="1">
      <c r="A1402" s="2">
        <v>45495.0</v>
      </c>
      <c r="B1402" s="3">
        <v>0.5774537037037036</v>
      </c>
      <c r="C1402" s="1" t="s">
        <v>206</v>
      </c>
      <c r="D1402" s="1" t="s">
        <v>174</v>
      </c>
      <c r="E1402" s="1" t="s">
        <v>175</v>
      </c>
      <c r="F1402" s="1" t="s">
        <v>157</v>
      </c>
      <c r="G1402" s="1" t="s">
        <v>216</v>
      </c>
      <c r="H1402" s="1" t="s">
        <v>29</v>
      </c>
      <c r="I1402" s="1" t="s">
        <v>239</v>
      </c>
      <c r="J1402" s="1">
        <v>112.0</v>
      </c>
      <c r="L1402" s="4">
        <f t="shared" si="1"/>
        <v>0.0001157407407</v>
      </c>
    </row>
    <row r="1403" ht="15.75" customHeight="1">
      <c r="A1403" s="2">
        <v>45495.0</v>
      </c>
      <c r="B1403" s="3">
        <v>0.5775694444444445</v>
      </c>
      <c r="C1403" s="1" t="s">
        <v>192</v>
      </c>
      <c r="D1403" s="1" t="s">
        <v>258</v>
      </c>
      <c r="E1403" s="1" t="s">
        <v>259</v>
      </c>
      <c r="F1403" s="1" t="s">
        <v>157</v>
      </c>
      <c r="G1403" s="1" t="s">
        <v>260</v>
      </c>
      <c r="H1403" s="1" t="s">
        <v>29</v>
      </c>
      <c r="I1403" s="1" t="s">
        <v>236</v>
      </c>
      <c r="J1403" s="1">
        <v>112.0</v>
      </c>
      <c r="L1403" s="4">
        <f t="shared" si="1"/>
        <v>0.0001157407407</v>
      </c>
    </row>
    <row r="1404" ht="15.75" customHeight="1">
      <c r="A1404" s="2">
        <v>45495.0</v>
      </c>
      <c r="B1404" s="3">
        <v>0.5776851851851852</v>
      </c>
      <c r="C1404" s="1" t="s">
        <v>45</v>
      </c>
      <c r="D1404" s="1" t="s">
        <v>46</v>
      </c>
      <c r="E1404" s="1" t="s">
        <v>47</v>
      </c>
      <c r="F1404" s="1" t="s">
        <v>48</v>
      </c>
      <c r="G1404" s="1" t="s">
        <v>49</v>
      </c>
      <c r="H1404" s="1" t="s">
        <v>15</v>
      </c>
      <c r="I1404" s="1" t="s">
        <v>246</v>
      </c>
      <c r="J1404" s="1">
        <v>112.0</v>
      </c>
      <c r="L1404" s="4">
        <f t="shared" si="1"/>
        <v>0.0001273148148</v>
      </c>
    </row>
    <row r="1405" ht="15.75" customHeight="1">
      <c r="A1405" s="2">
        <v>45495.0</v>
      </c>
      <c r="B1405" s="3">
        <v>0.5778125</v>
      </c>
      <c r="C1405" s="1" t="s">
        <v>100</v>
      </c>
      <c r="D1405" s="1" t="s">
        <v>73</v>
      </c>
      <c r="E1405" s="1" t="s">
        <v>114</v>
      </c>
      <c r="F1405" s="1" t="s">
        <v>75</v>
      </c>
      <c r="G1405" s="1" t="s">
        <v>115</v>
      </c>
      <c r="H1405" s="1" t="s">
        <v>42</v>
      </c>
      <c r="I1405" s="1" t="s">
        <v>236</v>
      </c>
      <c r="J1405" s="1">
        <v>112.0</v>
      </c>
      <c r="L1405" s="4">
        <f t="shared" si="1"/>
        <v>0.0001157407407</v>
      </c>
    </row>
    <row r="1406" ht="15.75" customHeight="1">
      <c r="A1406" s="2">
        <v>45495.0</v>
      </c>
      <c r="B1406" s="3">
        <v>0.5779282407407408</v>
      </c>
      <c r="C1406" s="1" t="s">
        <v>194</v>
      </c>
      <c r="D1406" s="1" t="s">
        <v>202</v>
      </c>
      <c r="E1406" s="1" t="s">
        <v>242</v>
      </c>
      <c r="F1406" s="1" t="s">
        <v>169</v>
      </c>
      <c r="G1406" s="1" t="s">
        <v>243</v>
      </c>
      <c r="H1406" s="1" t="s">
        <v>36</v>
      </c>
      <c r="I1406" s="1" t="s">
        <v>239</v>
      </c>
      <c r="J1406" s="1">
        <v>112.0</v>
      </c>
      <c r="L1406" s="4">
        <f t="shared" si="1"/>
        <v>0.0001157407407</v>
      </c>
    </row>
    <row r="1407" ht="15.75" customHeight="1">
      <c r="A1407" s="2">
        <v>45495.0</v>
      </c>
      <c r="B1407" s="3">
        <v>0.5780439814814815</v>
      </c>
      <c r="C1407" s="1" t="s">
        <v>170</v>
      </c>
      <c r="D1407" s="1" t="s">
        <v>258</v>
      </c>
      <c r="E1407" s="1" t="s">
        <v>432</v>
      </c>
      <c r="F1407" s="1" t="s">
        <v>75</v>
      </c>
      <c r="G1407" s="1" t="s">
        <v>433</v>
      </c>
      <c r="H1407" s="1" t="s">
        <v>29</v>
      </c>
      <c r="I1407" s="1" t="s">
        <v>239</v>
      </c>
      <c r="J1407" s="1">
        <v>112.0</v>
      </c>
      <c r="L1407" s="4">
        <f t="shared" si="1"/>
        <v>0.0001157407407</v>
      </c>
    </row>
    <row r="1408" ht="15.75" customHeight="1">
      <c r="A1408" s="2">
        <v>45495.0</v>
      </c>
      <c r="B1408" s="3">
        <v>0.5781597222222222</v>
      </c>
      <c r="C1408" s="1" t="s">
        <v>266</v>
      </c>
      <c r="D1408" s="1" t="s">
        <v>86</v>
      </c>
      <c r="E1408" s="1" t="s">
        <v>267</v>
      </c>
      <c r="F1408" s="1" t="s">
        <v>88</v>
      </c>
      <c r="G1408" s="1" t="s">
        <v>203</v>
      </c>
      <c r="H1408" s="1" t="s">
        <v>142</v>
      </c>
      <c r="I1408" s="1" t="s">
        <v>265</v>
      </c>
      <c r="J1408" s="1">
        <v>112.0</v>
      </c>
      <c r="L1408" s="4">
        <f t="shared" si="1"/>
        <v>0.0001157407407</v>
      </c>
    </row>
    <row r="1409" ht="15.75" customHeight="1">
      <c r="A1409" s="2">
        <v>45495.0</v>
      </c>
      <c r="B1409" s="3">
        <v>0.578275462962963</v>
      </c>
      <c r="C1409" s="1" t="s">
        <v>191</v>
      </c>
      <c r="D1409" s="1" t="s">
        <v>167</v>
      </c>
      <c r="E1409" s="1" t="s">
        <v>177</v>
      </c>
      <c r="F1409" s="1" t="s">
        <v>169</v>
      </c>
      <c r="G1409" s="1" t="s">
        <v>192</v>
      </c>
      <c r="H1409" s="1" t="s">
        <v>36</v>
      </c>
      <c r="I1409" s="1" t="s">
        <v>239</v>
      </c>
      <c r="J1409" s="1">
        <v>112.0</v>
      </c>
      <c r="L1409" s="4">
        <f t="shared" si="1"/>
        <v>0.0001157407407</v>
      </c>
    </row>
    <row r="1410" ht="15.75" customHeight="1">
      <c r="A1410" s="2">
        <v>45495.0</v>
      </c>
      <c r="B1410" s="3">
        <v>0.5783912037037037</v>
      </c>
      <c r="C1410" s="1" t="s">
        <v>171</v>
      </c>
      <c r="D1410" s="1" t="s">
        <v>155</v>
      </c>
      <c r="E1410" s="1" t="s">
        <v>273</v>
      </c>
      <c r="F1410" s="1" t="s">
        <v>157</v>
      </c>
      <c r="G1410" s="1" t="s">
        <v>253</v>
      </c>
      <c r="H1410" s="1" t="s">
        <v>29</v>
      </c>
      <c r="I1410" s="1" t="s">
        <v>239</v>
      </c>
      <c r="J1410" s="1">
        <v>112.0</v>
      </c>
      <c r="L1410" s="4">
        <f t="shared" si="1"/>
        <v>0.0001157407407</v>
      </c>
    </row>
    <row r="1411" ht="15.75" customHeight="1">
      <c r="A1411" s="2">
        <v>45495.0</v>
      </c>
      <c r="B1411" s="3">
        <v>0.5785069444444445</v>
      </c>
      <c r="C1411" s="1" t="s">
        <v>358</v>
      </c>
      <c r="D1411" s="1" t="s">
        <v>359</v>
      </c>
      <c r="E1411" s="1" t="s">
        <v>360</v>
      </c>
      <c r="F1411" s="1" t="s">
        <v>88</v>
      </c>
      <c r="G1411" s="1" t="s">
        <v>159</v>
      </c>
      <c r="H1411" s="1" t="s">
        <v>142</v>
      </c>
      <c r="I1411" s="1" t="s">
        <v>239</v>
      </c>
      <c r="J1411" s="1">
        <v>112.0</v>
      </c>
      <c r="L1411" s="4">
        <f t="shared" si="1"/>
        <v>0.0001157407407</v>
      </c>
    </row>
    <row r="1412" ht="15.75" customHeight="1">
      <c r="A1412" s="2">
        <v>45495.0</v>
      </c>
      <c r="B1412" s="3">
        <v>0.5786226851851851</v>
      </c>
      <c r="C1412" s="1" t="s">
        <v>49</v>
      </c>
      <c r="D1412" s="1" t="s">
        <v>111</v>
      </c>
      <c r="E1412" s="1" t="s">
        <v>112</v>
      </c>
      <c r="F1412" s="1" t="s">
        <v>56</v>
      </c>
      <c r="G1412" s="1" t="s">
        <v>128</v>
      </c>
      <c r="H1412" s="1" t="s">
        <v>42</v>
      </c>
      <c r="I1412" s="1" t="s">
        <v>186</v>
      </c>
      <c r="J1412" s="1">
        <v>112.0</v>
      </c>
      <c r="L1412" s="4">
        <f t="shared" si="1"/>
        <v>0.0001157407407</v>
      </c>
    </row>
    <row r="1413" ht="15.75" customHeight="1">
      <c r="A1413" s="2">
        <v>45495.0</v>
      </c>
      <c r="B1413" s="3">
        <v>0.578738425925926</v>
      </c>
      <c r="C1413" s="1" t="s">
        <v>134</v>
      </c>
      <c r="D1413" s="1" t="s">
        <v>55</v>
      </c>
      <c r="E1413" s="1" t="s">
        <v>135</v>
      </c>
      <c r="F1413" s="1" t="s">
        <v>136</v>
      </c>
      <c r="G1413" s="1" t="s">
        <v>137</v>
      </c>
      <c r="H1413" s="1" t="s">
        <v>58</v>
      </c>
      <c r="I1413" s="1" t="s">
        <v>236</v>
      </c>
      <c r="J1413" s="1">
        <v>112.0</v>
      </c>
      <c r="L1413" s="4">
        <f t="shared" si="1"/>
        <v>0.0001157407407</v>
      </c>
    </row>
    <row r="1414" ht="15.75" customHeight="1">
      <c r="A1414" s="2">
        <v>45495.0</v>
      </c>
      <c r="B1414" s="3">
        <v>0.5788541666666667</v>
      </c>
      <c r="C1414" s="1" t="s">
        <v>170</v>
      </c>
      <c r="D1414" s="1" t="s">
        <v>258</v>
      </c>
      <c r="E1414" s="1" t="s">
        <v>432</v>
      </c>
      <c r="F1414" s="1" t="s">
        <v>75</v>
      </c>
      <c r="G1414" s="1" t="s">
        <v>433</v>
      </c>
      <c r="H1414" s="1" t="s">
        <v>29</v>
      </c>
      <c r="I1414" s="1" t="s">
        <v>239</v>
      </c>
      <c r="J1414" s="1">
        <v>112.0</v>
      </c>
      <c r="L1414" s="4">
        <f t="shared" si="1"/>
        <v>0.0001157407407</v>
      </c>
    </row>
    <row r="1415" ht="15.75" customHeight="1">
      <c r="A1415" s="2">
        <v>45495.0</v>
      </c>
      <c r="B1415" s="3">
        <v>0.5789699074074074</v>
      </c>
      <c r="C1415" s="1" t="s">
        <v>173</v>
      </c>
      <c r="D1415" s="1" t="s">
        <v>174</v>
      </c>
      <c r="E1415" s="1" t="s">
        <v>175</v>
      </c>
      <c r="F1415" s="1" t="s">
        <v>157</v>
      </c>
      <c r="G1415" s="1" t="s">
        <v>176</v>
      </c>
      <c r="H1415" s="1" t="s">
        <v>29</v>
      </c>
      <c r="I1415" s="1" t="s">
        <v>246</v>
      </c>
      <c r="J1415" s="1">
        <v>112.0</v>
      </c>
      <c r="L1415" s="4">
        <f t="shared" si="1"/>
        <v>0.0001157407407</v>
      </c>
    </row>
    <row r="1416" ht="15.75" customHeight="1">
      <c r="A1416" s="2">
        <v>45495.0</v>
      </c>
      <c r="B1416" s="3">
        <v>0.5790856481481481</v>
      </c>
      <c r="C1416" s="1" t="s">
        <v>249</v>
      </c>
      <c r="D1416" s="1" t="s">
        <v>250</v>
      </c>
      <c r="E1416" s="1" t="s">
        <v>251</v>
      </c>
      <c r="F1416" s="1" t="s">
        <v>81</v>
      </c>
      <c r="G1416" s="1" t="s">
        <v>252</v>
      </c>
      <c r="H1416" s="1" t="s">
        <v>83</v>
      </c>
      <c r="I1416" s="1" t="s">
        <v>239</v>
      </c>
      <c r="J1416" s="1">
        <v>112.0</v>
      </c>
      <c r="L1416" s="4">
        <f t="shared" si="1"/>
        <v>0.0001157407407</v>
      </c>
    </row>
    <row r="1417" ht="15.75" customHeight="1">
      <c r="A1417" s="2">
        <v>45495.0</v>
      </c>
      <c r="B1417" s="3">
        <v>0.5792013888888888</v>
      </c>
      <c r="C1417" s="1" t="s">
        <v>148</v>
      </c>
      <c r="D1417" s="1" t="s">
        <v>155</v>
      </c>
      <c r="E1417" s="1" t="s">
        <v>156</v>
      </c>
      <c r="F1417" s="1" t="s">
        <v>157</v>
      </c>
      <c r="G1417" s="1" t="s">
        <v>158</v>
      </c>
      <c r="H1417" s="1" t="s">
        <v>132</v>
      </c>
      <c r="I1417" s="1" t="s">
        <v>239</v>
      </c>
      <c r="J1417" s="1">
        <v>112.0</v>
      </c>
      <c r="L1417" s="4">
        <f t="shared" si="1"/>
        <v>0.0001157407407</v>
      </c>
    </row>
    <row r="1418" ht="15.75" customHeight="1">
      <c r="A1418" s="2">
        <v>45495.0</v>
      </c>
      <c r="B1418" s="3">
        <v>0.5793171296296297</v>
      </c>
      <c r="C1418" s="1" t="s">
        <v>203</v>
      </c>
      <c r="D1418" s="1" t="s">
        <v>204</v>
      </c>
      <c r="E1418" s="1" t="s">
        <v>205</v>
      </c>
      <c r="F1418" s="1" t="s">
        <v>136</v>
      </c>
      <c r="G1418" s="1" t="s">
        <v>206</v>
      </c>
      <c r="H1418" s="1" t="s">
        <v>58</v>
      </c>
      <c r="I1418" s="1" t="s">
        <v>274</v>
      </c>
      <c r="J1418" s="1">
        <v>112.0</v>
      </c>
      <c r="L1418" s="4">
        <f t="shared" si="1"/>
        <v>0.0001157407407</v>
      </c>
    </row>
    <row r="1419" ht="15.75" customHeight="1">
      <c r="A1419" s="2">
        <v>45495.0</v>
      </c>
      <c r="B1419" s="3">
        <v>0.5794328703703704</v>
      </c>
      <c r="C1419" s="1" t="s">
        <v>92</v>
      </c>
      <c r="D1419" s="1" t="s">
        <v>93</v>
      </c>
      <c r="E1419" s="1" t="s">
        <v>94</v>
      </c>
      <c r="F1419" s="1" t="s">
        <v>56</v>
      </c>
      <c r="G1419" s="1" t="s">
        <v>95</v>
      </c>
      <c r="H1419" s="1" t="s">
        <v>42</v>
      </c>
      <c r="I1419" s="1" t="s">
        <v>239</v>
      </c>
      <c r="J1419" s="1">
        <v>112.0</v>
      </c>
      <c r="L1419" s="4">
        <f t="shared" si="1"/>
        <v>0.0001157407407</v>
      </c>
    </row>
    <row r="1420" ht="15.75" customHeight="1">
      <c r="A1420" s="2">
        <v>45495.0</v>
      </c>
      <c r="B1420" s="3">
        <v>0.5795486111111111</v>
      </c>
      <c r="C1420" s="1" t="s">
        <v>452</v>
      </c>
      <c r="D1420" s="1" t="s">
        <v>373</v>
      </c>
      <c r="E1420" s="1" t="s">
        <v>453</v>
      </c>
      <c r="F1420" s="1" t="s">
        <v>132</v>
      </c>
      <c r="G1420" s="1" t="s">
        <v>166</v>
      </c>
      <c r="H1420" s="1" t="s">
        <v>90</v>
      </c>
      <c r="I1420" s="1" t="s">
        <v>236</v>
      </c>
      <c r="J1420" s="1">
        <v>112.0</v>
      </c>
      <c r="L1420" s="4">
        <f t="shared" si="1"/>
        <v>0.0001157407407</v>
      </c>
    </row>
    <row r="1421" ht="15.75" customHeight="1">
      <c r="A1421" s="2">
        <v>45495.0</v>
      </c>
      <c r="B1421" s="3">
        <v>0.5796643518518518</v>
      </c>
      <c r="C1421" s="1" t="s">
        <v>185</v>
      </c>
      <c r="D1421" s="1" t="s">
        <v>199</v>
      </c>
      <c r="E1421" s="1" t="s">
        <v>200</v>
      </c>
      <c r="F1421" s="1" t="s">
        <v>48</v>
      </c>
      <c r="G1421" s="1" t="s">
        <v>110</v>
      </c>
      <c r="H1421" s="1" t="s">
        <v>15</v>
      </c>
      <c r="I1421" s="1" t="s">
        <v>246</v>
      </c>
      <c r="J1421" s="1">
        <v>112.0</v>
      </c>
      <c r="L1421" s="4">
        <f t="shared" si="1"/>
        <v>0.0001157407407</v>
      </c>
    </row>
    <row r="1422" ht="15.75" customHeight="1">
      <c r="A1422" s="2">
        <v>45495.0</v>
      </c>
      <c r="B1422" s="3">
        <v>0.5797800925925926</v>
      </c>
      <c r="C1422" s="1" t="s">
        <v>370</v>
      </c>
      <c r="D1422" s="1" t="s">
        <v>27</v>
      </c>
      <c r="E1422" s="1" t="s">
        <v>369</v>
      </c>
      <c r="F1422" s="1" t="s">
        <v>29</v>
      </c>
      <c r="G1422" s="1" t="s">
        <v>371</v>
      </c>
      <c r="H1422" s="1" t="s">
        <v>31</v>
      </c>
      <c r="I1422" s="1" t="s">
        <v>246</v>
      </c>
      <c r="J1422" s="1">
        <v>112.0</v>
      </c>
      <c r="L1422" s="4">
        <f t="shared" si="1"/>
        <v>0.0001157407407</v>
      </c>
    </row>
    <row r="1423" ht="15.75" customHeight="1">
      <c r="A1423" s="2">
        <v>45495.0</v>
      </c>
      <c r="B1423" s="3">
        <v>0.5798958333333334</v>
      </c>
      <c r="C1423" s="1" t="s">
        <v>78</v>
      </c>
      <c r="D1423" s="1" t="s">
        <v>79</v>
      </c>
      <c r="E1423" s="1" t="s">
        <v>80</v>
      </c>
      <c r="F1423" s="1" t="s">
        <v>81</v>
      </c>
      <c r="G1423" s="1" t="s">
        <v>82</v>
      </c>
      <c r="H1423" s="1" t="s">
        <v>83</v>
      </c>
      <c r="I1423" s="1" t="s">
        <v>246</v>
      </c>
      <c r="J1423" s="1">
        <v>112.0</v>
      </c>
      <c r="L1423" s="4">
        <f t="shared" si="1"/>
        <v>0.0001157407407</v>
      </c>
    </row>
    <row r="1424" ht="15.75" customHeight="1">
      <c r="A1424" s="2">
        <v>45495.0</v>
      </c>
      <c r="B1424" s="3">
        <v>0.5800115740740741</v>
      </c>
      <c r="C1424" s="1" t="s">
        <v>228</v>
      </c>
      <c r="D1424" s="1" t="s">
        <v>212</v>
      </c>
      <c r="E1424" s="1" t="s">
        <v>213</v>
      </c>
      <c r="F1424" s="1" t="s">
        <v>64</v>
      </c>
      <c r="G1424" s="1" t="s">
        <v>231</v>
      </c>
      <c r="H1424" s="1" t="s">
        <v>53</v>
      </c>
      <c r="I1424" s="1" t="s">
        <v>239</v>
      </c>
      <c r="J1424" s="1">
        <v>112.0</v>
      </c>
      <c r="L1424" s="4">
        <f t="shared" si="1"/>
        <v>0.0001157407407</v>
      </c>
    </row>
    <row r="1425" ht="15.75" customHeight="1">
      <c r="A1425" s="2">
        <v>45495.0</v>
      </c>
      <c r="B1425" s="3">
        <v>0.5801273148148148</v>
      </c>
      <c r="C1425" s="1" t="s">
        <v>395</v>
      </c>
      <c r="D1425" s="1" t="s">
        <v>359</v>
      </c>
      <c r="E1425" s="1" t="s">
        <v>426</v>
      </c>
      <c r="F1425" s="1" t="s">
        <v>88</v>
      </c>
      <c r="G1425" s="1" t="s">
        <v>457</v>
      </c>
      <c r="H1425" s="1" t="s">
        <v>142</v>
      </c>
      <c r="I1425" s="1" t="s">
        <v>239</v>
      </c>
      <c r="J1425" s="1">
        <v>112.0</v>
      </c>
      <c r="L1425" s="4">
        <f t="shared" si="1"/>
        <v>0.0001157407407</v>
      </c>
    </row>
    <row r="1426" ht="15.75" customHeight="1">
      <c r="A1426" s="2">
        <v>45495.0</v>
      </c>
      <c r="B1426" s="3">
        <v>0.5802430555555556</v>
      </c>
      <c r="C1426" s="1" t="s">
        <v>159</v>
      </c>
      <c r="D1426" s="1" t="s">
        <v>146</v>
      </c>
      <c r="E1426" s="1" t="s">
        <v>160</v>
      </c>
      <c r="F1426" s="1" t="s">
        <v>136</v>
      </c>
      <c r="G1426" s="1" t="s">
        <v>161</v>
      </c>
      <c r="H1426" s="1" t="s">
        <v>58</v>
      </c>
      <c r="I1426" s="1" t="s">
        <v>239</v>
      </c>
      <c r="J1426" s="1">
        <v>112.0</v>
      </c>
      <c r="L1426" s="4">
        <f t="shared" si="1"/>
        <v>0.0001157407407</v>
      </c>
    </row>
    <row r="1427" ht="15.75" customHeight="1">
      <c r="A1427" s="2">
        <v>45495.0</v>
      </c>
      <c r="B1427" s="3">
        <v>0.5803587962962963</v>
      </c>
      <c r="C1427" s="1" t="s">
        <v>365</v>
      </c>
      <c r="D1427" s="1" t="s">
        <v>221</v>
      </c>
      <c r="E1427" s="1" t="s">
        <v>366</v>
      </c>
      <c r="F1427" s="1" t="s">
        <v>83</v>
      </c>
      <c r="G1427" s="1" t="s">
        <v>367</v>
      </c>
      <c r="H1427" s="1" t="s">
        <v>15</v>
      </c>
      <c r="I1427" s="1" t="s">
        <v>239</v>
      </c>
      <c r="J1427" s="1">
        <v>112.0</v>
      </c>
      <c r="L1427" s="4">
        <f t="shared" si="1"/>
        <v>0.0001157407407</v>
      </c>
    </row>
    <row r="1428" ht="15.75" customHeight="1">
      <c r="A1428" s="2">
        <v>45495.0</v>
      </c>
      <c r="B1428" s="3">
        <v>0.5804745370370371</v>
      </c>
      <c r="C1428" s="1" t="s">
        <v>195</v>
      </c>
      <c r="D1428" s="1" t="s">
        <v>98</v>
      </c>
      <c r="E1428" s="1" t="s">
        <v>196</v>
      </c>
      <c r="F1428" s="1" t="s">
        <v>64</v>
      </c>
      <c r="G1428" s="1" t="s">
        <v>197</v>
      </c>
      <c r="H1428" s="1" t="s">
        <v>36</v>
      </c>
      <c r="I1428" s="1" t="s">
        <v>265</v>
      </c>
      <c r="J1428" s="1">
        <v>112.0</v>
      </c>
      <c r="L1428" s="4">
        <f t="shared" si="1"/>
        <v>0.0001157407407</v>
      </c>
    </row>
    <row r="1429" ht="15.75" customHeight="1">
      <c r="A1429" s="2">
        <v>45495.0</v>
      </c>
      <c r="B1429" s="3">
        <v>0.5805902777777777</v>
      </c>
      <c r="C1429" s="1" t="s">
        <v>194</v>
      </c>
      <c r="D1429" s="1" t="s">
        <v>202</v>
      </c>
      <c r="E1429" s="1" t="s">
        <v>242</v>
      </c>
      <c r="F1429" s="1" t="s">
        <v>169</v>
      </c>
      <c r="G1429" s="1" t="s">
        <v>243</v>
      </c>
      <c r="H1429" s="1" t="s">
        <v>36</v>
      </c>
      <c r="I1429" s="1" t="s">
        <v>239</v>
      </c>
      <c r="J1429" s="1">
        <v>112.0</v>
      </c>
      <c r="L1429" s="4">
        <f t="shared" si="1"/>
        <v>0.0001157407407</v>
      </c>
    </row>
    <row r="1430" ht="15.75" customHeight="1">
      <c r="A1430" s="2">
        <v>45495.0</v>
      </c>
      <c r="B1430" s="3">
        <v>0.5807060185185186</v>
      </c>
      <c r="C1430" s="1" t="s">
        <v>162</v>
      </c>
      <c r="D1430" s="1" t="s">
        <v>163</v>
      </c>
      <c r="E1430" s="1" t="s">
        <v>164</v>
      </c>
      <c r="F1430" s="1" t="s">
        <v>132</v>
      </c>
      <c r="G1430" s="1" t="s">
        <v>165</v>
      </c>
      <c r="H1430" s="1" t="s">
        <v>90</v>
      </c>
      <c r="I1430" s="1" t="s">
        <v>236</v>
      </c>
      <c r="J1430" s="1">
        <v>112.0</v>
      </c>
      <c r="L1430" s="4">
        <f t="shared" si="1"/>
        <v>0.0001157407407</v>
      </c>
    </row>
    <row r="1431" ht="15.75" customHeight="1">
      <c r="A1431" s="2">
        <v>45495.0</v>
      </c>
      <c r="B1431" s="3">
        <v>0.5808217592592593</v>
      </c>
      <c r="C1431" s="1" t="s">
        <v>350</v>
      </c>
      <c r="D1431" s="1" t="s">
        <v>51</v>
      </c>
      <c r="E1431" s="1" t="s">
        <v>351</v>
      </c>
      <c r="F1431" s="1" t="s">
        <v>48</v>
      </c>
      <c r="G1431" s="1" t="s">
        <v>352</v>
      </c>
      <c r="H1431" s="1" t="s">
        <v>53</v>
      </c>
      <c r="I1431" s="1" t="s">
        <v>239</v>
      </c>
      <c r="J1431" s="1">
        <v>112.0</v>
      </c>
      <c r="L1431" s="4">
        <f t="shared" si="1"/>
        <v>0.0001157407407</v>
      </c>
    </row>
    <row r="1432" ht="15.75" customHeight="1">
      <c r="A1432" s="2">
        <v>45495.0</v>
      </c>
      <c r="B1432" s="3">
        <v>0.5809375</v>
      </c>
      <c r="C1432" s="1" t="s">
        <v>30</v>
      </c>
      <c r="D1432" s="1" t="s">
        <v>98</v>
      </c>
      <c r="E1432" s="1" t="s">
        <v>198</v>
      </c>
      <c r="F1432" s="1" t="s">
        <v>64</v>
      </c>
      <c r="G1432" s="1" t="s">
        <v>179</v>
      </c>
      <c r="H1432" s="1" t="s">
        <v>53</v>
      </c>
      <c r="I1432" s="1" t="s">
        <v>274</v>
      </c>
      <c r="J1432" s="1">
        <v>112.0</v>
      </c>
      <c r="L1432" s="4">
        <f t="shared" si="1"/>
        <v>0.0001157407407</v>
      </c>
    </row>
    <row r="1433" ht="15.75" customHeight="1">
      <c r="A1433" s="2">
        <v>45495.0</v>
      </c>
      <c r="B1433" s="3">
        <v>0.5810532407407407</v>
      </c>
      <c r="C1433" s="1" t="s">
        <v>89</v>
      </c>
      <c r="D1433" s="1" t="s">
        <v>167</v>
      </c>
      <c r="E1433" s="1" t="s">
        <v>177</v>
      </c>
      <c r="F1433" s="1" t="s">
        <v>169</v>
      </c>
      <c r="G1433" s="1" t="s">
        <v>178</v>
      </c>
      <c r="H1433" s="1" t="s">
        <v>36</v>
      </c>
      <c r="I1433" s="1" t="s">
        <v>239</v>
      </c>
      <c r="J1433" s="1">
        <v>112.0</v>
      </c>
      <c r="L1433" s="4">
        <f t="shared" si="1"/>
        <v>0.0001157407407</v>
      </c>
    </row>
    <row r="1434" ht="15.75" customHeight="1">
      <c r="A1434" s="2">
        <v>45495.0</v>
      </c>
      <c r="B1434" s="3">
        <v>0.5811689814814814</v>
      </c>
      <c r="C1434" s="1" t="s">
        <v>134</v>
      </c>
      <c r="D1434" s="1" t="s">
        <v>55</v>
      </c>
      <c r="E1434" s="1" t="s">
        <v>135</v>
      </c>
      <c r="F1434" s="1" t="s">
        <v>136</v>
      </c>
      <c r="G1434" s="1" t="s">
        <v>137</v>
      </c>
      <c r="H1434" s="1" t="s">
        <v>58</v>
      </c>
      <c r="I1434" s="1" t="s">
        <v>239</v>
      </c>
      <c r="J1434" s="1">
        <v>112.0</v>
      </c>
      <c r="L1434" s="4">
        <f t="shared" si="1"/>
        <v>0.0001273148148</v>
      </c>
    </row>
    <row r="1435" ht="15.75" customHeight="1">
      <c r="A1435" s="2">
        <v>45495.0</v>
      </c>
      <c r="B1435" s="3">
        <v>0.5812962962962963</v>
      </c>
      <c r="C1435" s="1" t="s">
        <v>395</v>
      </c>
      <c r="D1435" s="1" t="s">
        <v>359</v>
      </c>
      <c r="E1435" s="1" t="s">
        <v>426</v>
      </c>
      <c r="F1435" s="1" t="s">
        <v>88</v>
      </c>
      <c r="G1435" s="1" t="s">
        <v>457</v>
      </c>
      <c r="H1435" s="1" t="s">
        <v>142</v>
      </c>
      <c r="I1435" s="1" t="s">
        <v>239</v>
      </c>
      <c r="J1435" s="1">
        <v>112.0</v>
      </c>
      <c r="L1435" s="4">
        <f t="shared" si="1"/>
        <v>0.0001157407407</v>
      </c>
    </row>
    <row r="1436" ht="15.75" customHeight="1">
      <c r="A1436" s="2">
        <v>45495.0</v>
      </c>
      <c r="B1436" s="3">
        <v>0.581412037037037</v>
      </c>
      <c r="C1436" s="1" t="s">
        <v>185</v>
      </c>
      <c r="D1436" s="1" t="s">
        <v>199</v>
      </c>
      <c r="E1436" s="1" t="s">
        <v>200</v>
      </c>
      <c r="F1436" s="1" t="s">
        <v>48</v>
      </c>
      <c r="G1436" s="1" t="s">
        <v>110</v>
      </c>
      <c r="H1436" s="1" t="s">
        <v>15</v>
      </c>
      <c r="I1436" s="1" t="s">
        <v>239</v>
      </c>
      <c r="J1436" s="1">
        <v>112.0</v>
      </c>
      <c r="L1436" s="4">
        <f t="shared" si="1"/>
        <v>0.0001157407407</v>
      </c>
    </row>
    <row r="1437" ht="15.75" customHeight="1">
      <c r="A1437" s="2">
        <v>45495.0</v>
      </c>
      <c r="B1437" s="3">
        <v>0.5815277777777778</v>
      </c>
      <c r="C1437" s="1" t="s">
        <v>30</v>
      </c>
      <c r="D1437" s="1" t="s">
        <v>98</v>
      </c>
      <c r="E1437" s="1" t="s">
        <v>198</v>
      </c>
      <c r="F1437" s="1" t="s">
        <v>64</v>
      </c>
      <c r="G1437" s="1" t="s">
        <v>179</v>
      </c>
      <c r="H1437" s="1" t="s">
        <v>53</v>
      </c>
      <c r="I1437" s="1" t="s">
        <v>265</v>
      </c>
      <c r="J1437" s="1">
        <v>112.0</v>
      </c>
      <c r="L1437" s="4">
        <f t="shared" si="1"/>
        <v>0.0001157407407</v>
      </c>
    </row>
    <row r="1438" ht="15.75" customHeight="1">
      <c r="A1438" s="2">
        <v>45495.0</v>
      </c>
      <c r="B1438" s="3">
        <v>0.5816435185185186</v>
      </c>
      <c r="C1438" s="1" t="s">
        <v>45</v>
      </c>
      <c r="D1438" s="1" t="s">
        <v>46</v>
      </c>
      <c r="E1438" s="1" t="s">
        <v>47</v>
      </c>
      <c r="F1438" s="1" t="s">
        <v>48</v>
      </c>
      <c r="G1438" s="1" t="s">
        <v>49</v>
      </c>
      <c r="H1438" s="1" t="s">
        <v>15</v>
      </c>
      <c r="I1438" s="1" t="s">
        <v>265</v>
      </c>
      <c r="J1438" s="1">
        <v>112.0</v>
      </c>
      <c r="L1438" s="4">
        <f t="shared" si="1"/>
        <v>0.0001157407407</v>
      </c>
    </row>
    <row r="1439" ht="15.75" customHeight="1">
      <c r="A1439" s="2">
        <v>45495.0</v>
      </c>
      <c r="B1439" s="3">
        <v>0.5817592592592592</v>
      </c>
      <c r="C1439" s="1" t="s">
        <v>162</v>
      </c>
      <c r="D1439" s="1" t="s">
        <v>163</v>
      </c>
      <c r="E1439" s="1" t="s">
        <v>164</v>
      </c>
      <c r="F1439" s="1" t="s">
        <v>132</v>
      </c>
      <c r="G1439" s="1" t="s">
        <v>165</v>
      </c>
      <c r="H1439" s="1" t="s">
        <v>90</v>
      </c>
      <c r="I1439" s="1" t="s">
        <v>246</v>
      </c>
      <c r="J1439" s="1">
        <v>112.0</v>
      </c>
      <c r="L1439" s="4">
        <f t="shared" si="1"/>
        <v>0.0001157407407</v>
      </c>
    </row>
    <row r="1440" ht="15.75" customHeight="1">
      <c r="A1440" s="2">
        <v>45495.0</v>
      </c>
      <c r="B1440" s="3">
        <v>0.581875</v>
      </c>
      <c r="C1440" s="1" t="s">
        <v>220</v>
      </c>
      <c r="D1440" s="1" t="s">
        <v>221</v>
      </c>
      <c r="E1440" s="1" t="s">
        <v>222</v>
      </c>
      <c r="F1440" s="1" t="s">
        <v>83</v>
      </c>
      <c r="G1440" s="1" t="s">
        <v>134</v>
      </c>
      <c r="H1440" s="1" t="s">
        <v>15</v>
      </c>
      <c r="I1440" s="1" t="s">
        <v>239</v>
      </c>
      <c r="J1440" s="1">
        <v>112.0</v>
      </c>
      <c r="L1440" s="4">
        <f t="shared" si="1"/>
        <v>0.0001157407407</v>
      </c>
    </row>
    <row r="1441" ht="15.75" customHeight="1">
      <c r="A1441" s="2">
        <v>45495.0</v>
      </c>
      <c r="B1441" s="3">
        <v>0.5819907407407408</v>
      </c>
      <c r="C1441" s="1" t="s">
        <v>194</v>
      </c>
      <c r="D1441" s="1" t="s">
        <v>202</v>
      </c>
      <c r="E1441" s="1" t="s">
        <v>242</v>
      </c>
      <c r="F1441" s="1" t="s">
        <v>169</v>
      </c>
      <c r="G1441" s="1" t="s">
        <v>243</v>
      </c>
      <c r="H1441" s="1" t="s">
        <v>36</v>
      </c>
      <c r="I1441" s="1" t="s">
        <v>265</v>
      </c>
      <c r="J1441" s="1">
        <v>112.0</v>
      </c>
      <c r="L1441" s="4">
        <f t="shared" si="1"/>
        <v>0.0001157407407</v>
      </c>
    </row>
    <row r="1442" ht="15.75" customHeight="1">
      <c r="A1442" s="2">
        <v>45495.0</v>
      </c>
      <c r="B1442" s="3">
        <v>0.5821064814814815</v>
      </c>
      <c r="C1442" s="1" t="s">
        <v>211</v>
      </c>
      <c r="D1442" s="1" t="s">
        <v>212</v>
      </c>
      <c r="E1442" s="1" t="s">
        <v>213</v>
      </c>
      <c r="F1442" s="1" t="s">
        <v>64</v>
      </c>
      <c r="G1442" s="1" t="s">
        <v>107</v>
      </c>
      <c r="H1442" s="1" t="s">
        <v>53</v>
      </c>
      <c r="I1442" s="1" t="s">
        <v>274</v>
      </c>
      <c r="J1442" s="1">
        <v>112.0</v>
      </c>
      <c r="L1442" s="4">
        <f t="shared" si="1"/>
        <v>0.0001157407407</v>
      </c>
    </row>
    <row r="1443" ht="15.75" customHeight="1">
      <c r="A1443" s="2">
        <v>45495.0</v>
      </c>
      <c r="B1443" s="3">
        <v>0.5822222222222222</v>
      </c>
      <c r="C1443" s="1" t="s">
        <v>395</v>
      </c>
      <c r="D1443" s="1" t="s">
        <v>359</v>
      </c>
      <c r="E1443" s="1" t="s">
        <v>426</v>
      </c>
      <c r="F1443" s="1" t="s">
        <v>88</v>
      </c>
      <c r="G1443" s="1" t="s">
        <v>457</v>
      </c>
      <c r="H1443" s="1" t="s">
        <v>142</v>
      </c>
      <c r="I1443" s="1" t="s">
        <v>239</v>
      </c>
      <c r="J1443" s="1">
        <v>112.0</v>
      </c>
      <c r="L1443" s="4">
        <f t="shared" si="1"/>
        <v>0.0001157407407</v>
      </c>
    </row>
    <row r="1444" ht="15.75" customHeight="1">
      <c r="A1444" s="2">
        <v>45495.0</v>
      </c>
      <c r="B1444" s="3">
        <v>0.5823379629629629</v>
      </c>
      <c r="C1444" s="1" t="s">
        <v>225</v>
      </c>
      <c r="D1444" s="1" t="s">
        <v>226</v>
      </c>
      <c r="E1444" s="1" t="s">
        <v>227</v>
      </c>
      <c r="F1444" s="1" t="s">
        <v>42</v>
      </c>
      <c r="G1444" s="1" t="s">
        <v>228</v>
      </c>
      <c r="H1444" s="1" t="s">
        <v>31</v>
      </c>
      <c r="I1444" s="1" t="s">
        <v>246</v>
      </c>
      <c r="J1444" s="1">
        <v>112.0</v>
      </c>
      <c r="L1444" s="4">
        <f t="shared" si="1"/>
        <v>0.0001157407407</v>
      </c>
    </row>
    <row r="1445" ht="15.75" customHeight="1">
      <c r="A1445" s="2">
        <v>45495.0</v>
      </c>
      <c r="B1445" s="3">
        <v>0.5824537037037038</v>
      </c>
      <c r="C1445" s="1" t="s">
        <v>358</v>
      </c>
      <c r="D1445" s="1" t="s">
        <v>359</v>
      </c>
      <c r="E1445" s="1" t="s">
        <v>360</v>
      </c>
      <c r="F1445" s="1" t="s">
        <v>88</v>
      </c>
      <c r="G1445" s="1" t="s">
        <v>159</v>
      </c>
      <c r="H1445" s="1" t="s">
        <v>142</v>
      </c>
      <c r="I1445" s="1" t="s">
        <v>265</v>
      </c>
      <c r="J1445" s="1">
        <v>112.0</v>
      </c>
      <c r="L1445" s="4">
        <f t="shared" si="1"/>
        <v>0.0001157407407</v>
      </c>
    </row>
    <row r="1446" ht="15.75" customHeight="1">
      <c r="A1446" s="2">
        <v>45495.0</v>
      </c>
      <c r="B1446" s="3">
        <v>0.5825694444444445</v>
      </c>
      <c r="C1446" s="1" t="s">
        <v>45</v>
      </c>
      <c r="D1446" s="1" t="s">
        <v>46</v>
      </c>
      <c r="E1446" s="1" t="s">
        <v>47</v>
      </c>
      <c r="F1446" s="1" t="s">
        <v>48</v>
      </c>
      <c r="G1446" s="1" t="s">
        <v>49</v>
      </c>
      <c r="H1446" s="1" t="s">
        <v>15</v>
      </c>
      <c r="I1446" s="1" t="s">
        <v>265</v>
      </c>
      <c r="J1446" s="1">
        <v>112.0</v>
      </c>
      <c r="L1446" s="4">
        <f t="shared" si="1"/>
        <v>0.0001157407407</v>
      </c>
    </row>
    <row r="1447" ht="15.75" customHeight="1">
      <c r="A1447" s="2">
        <v>45495.0</v>
      </c>
      <c r="B1447" s="3">
        <v>0.5826851851851852</v>
      </c>
      <c r="C1447" s="1" t="s">
        <v>350</v>
      </c>
      <c r="D1447" s="1" t="s">
        <v>51</v>
      </c>
      <c r="E1447" s="1" t="s">
        <v>351</v>
      </c>
      <c r="F1447" s="1" t="s">
        <v>48</v>
      </c>
      <c r="G1447" s="1" t="s">
        <v>352</v>
      </c>
      <c r="H1447" s="1" t="s">
        <v>53</v>
      </c>
      <c r="I1447" s="1" t="s">
        <v>265</v>
      </c>
      <c r="J1447" s="1">
        <v>112.0</v>
      </c>
      <c r="L1447" s="4">
        <f t="shared" si="1"/>
        <v>0.0001157407407</v>
      </c>
    </row>
    <row r="1448" ht="15.75" customHeight="1">
      <c r="A1448" s="2">
        <v>45495.0</v>
      </c>
      <c r="B1448" s="3">
        <v>0.5828009259259259</v>
      </c>
      <c r="C1448" s="1" t="s">
        <v>330</v>
      </c>
      <c r="D1448" s="1" t="s">
        <v>388</v>
      </c>
      <c r="E1448" s="1" t="s">
        <v>386</v>
      </c>
      <c r="F1448" s="1" t="s">
        <v>36</v>
      </c>
      <c r="G1448" s="1" t="s">
        <v>389</v>
      </c>
      <c r="H1448" s="1" t="s">
        <v>381</v>
      </c>
      <c r="I1448" s="1" t="s">
        <v>265</v>
      </c>
      <c r="J1448" s="1">
        <v>112.0</v>
      </c>
      <c r="L1448" s="4">
        <f t="shared" si="1"/>
        <v>0.0001157407407</v>
      </c>
    </row>
    <row r="1449" ht="15.75" customHeight="1">
      <c r="A1449" s="2">
        <v>45495.0</v>
      </c>
      <c r="B1449" s="3">
        <v>0.5829166666666666</v>
      </c>
      <c r="C1449" s="1" t="s">
        <v>30</v>
      </c>
      <c r="D1449" s="1" t="s">
        <v>98</v>
      </c>
      <c r="E1449" s="1" t="s">
        <v>198</v>
      </c>
      <c r="F1449" s="1" t="s">
        <v>64</v>
      </c>
      <c r="G1449" s="1" t="s">
        <v>179</v>
      </c>
      <c r="H1449" s="1" t="s">
        <v>53</v>
      </c>
      <c r="I1449" s="1" t="s">
        <v>265</v>
      </c>
      <c r="J1449" s="1">
        <v>112.0</v>
      </c>
      <c r="L1449" s="4">
        <f t="shared" si="1"/>
        <v>0.0001157407407</v>
      </c>
    </row>
    <row r="1450" ht="15.75" customHeight="1">
      <c r="A1450" s="2">
        <v>45495.0</v>
      </c>
      <c r="B1450" s="3">
        <v>0.5830324074074075</v>
      </c>
      <c r="C1450" s="1" t="s">
        <v>89</v>
      </c>
      <c r="D1450" s="1" t="s">
        <v>167</v>
      </c>
      <c r="E1450" s="1" t="s">
        <v>177</v>
      </c>
      <c r="F1450" s="1" t="s">
        <v>169</v>
      </c>
      <c r="G1450" s="1" t="s">
        <v>178</v>
      </c>
      <c r="H1450" s="1" t="s">
        <v>36</v>
      </c>
      <c r="I1450" s="1" t="s">
        <v>274</v>
      </c>
      <c r="J1450" s="1">
        <v>112.0</v>
      </c>
      <c r="L1450" s="4">
        <f t="shared" si="1"/>
        <v>0.0001157407407</v>
      </c>
    </row>
    <row r="1451" ht="15.75" customHeight="1">
      <c r="A1451" s="2">
        <v>45495.0</v>
      </c>
      <c r="B1451" s="3">
        <v>0.5831481481481481</v>
      </c>
      <c r="C1451" s="1" t="s">
        <v>194</v>
      </c>
      <c r="D1451" s="1" t="s">
        <v>202</v>
      </c>
      <c r="E1451" s="1" t="s">
        <v>242</v>
      </c>
      <c r="F1451" s="1" t="s">
        <v>169</v>
      </c>
      <c r="G1451" s="1" t="s">
        <v>243</v>
      </c>
      <c r="H1451" s="1" t="s">
        <v>36</v>
      </c>
      <c r="I1451" s="1" t="s">
        <v>265</v>
      </c>
      <c r="J1451" s="1">
        <v>112.0</v>
      </c>
      <c r="L1451" s="4">
        <f t="shared" si="1"/>
        <v>0.0001157407407</v>
      </c>
    </row>
    <row r="1452" ht="15.75" customHeight="1">
      <c r="A1452" s="2">
        <v>45495.0</v>
      </c>
      <c r="B1452" s="3">
        <v>0.5832638888888889</v>
      </c>
      <c r="C1452" s="1" t="s">
        <v>194</v>
      </c>
      <c r="D1452" s="1" t="s">
        <v>202</v>
      </c>
      <c r="E1452" s="1" t="s">
        <v>242</v>
      </c>
      <c r="F1452" s="1" t="s">
        <v>169</v>
      </c>
      <c r="G1452" s="1" t="s">
        <v>243</v>
      </c>
      <c r="H1452" s="1" t="s">
        <v>36</v>
      </c>
      <c r="I1452" s="1" t="s">
        <v>236</v>
      </c>
      <c r="J1452" s="1">
        <v>112.0</v>
      </c>
      <c r="L1452" s="4">
        <f t="shared" si="1"/>
        <v>0.0001157407407</v>
      </c>
    </row>
    <row r="1453" ht="15.75" customHeight="1">
      <c r="A1453" s="2">
        <v>45495.0</v>
      </c>
      <c r="B1453" s="3">
        <v>0.5833796296296296</v>
      </c>
      <c r="C1453" s="1" t="s">
        <v>266</v>
      </c>
      <c r="D1453" s="1" t="s">
        <v>86</v>
      </c>
      <c r="E1453" s="1" t="s">
        <v>267</v>
      </c>
      <c r="F1453" s="1" t="s">
        <v>88</v>
      </c>
      <c r="G1453" s="1" t="s">
        <v>203</v>
      </c>
      <c r="H1453" s="1" t="s">
        <v>142</v>
      </c>
      <c r="I1453" s="1" t="s">
        <v>265</v>
      </c>
      <c r="J1453" s="1">
        <v>112.0</v>
      </c>
      <c r="L1453" s="4">
        <f t="shared" si="1"/>
        <v>0.0001157407407</v>
      </c>
    </row>
    <row r="1454" ht="15.75" customHeight="1">
      <c r="A1454" s="2">
        <v>45495.0</v>
      </c>
      <c r="B1454" s="3">
        <v>0.5834953703703704</v>
      </c>
      <c r="C1454" s="1" t="s">
        <v>97</v>
      </c>
      <c r="D1454" s="1" t="s">
        <v>98</v>
      </c>
      <c r="E1454" s="1" t="s">
        <v>99</v>
      </c>
      <c r="F1454" s="1" t="s">
        <v>64</v>
      </c>
      <c r="G1454" s="1" t="s">
        <v>100</v>
      </c>
      <c r="H1454" s="1" t="s">
        <v>53</v>
      </c>
      <c r="I1454" s="1" t="s">
        <v>236</v>
      </c>
      <c r="J1454" s="1">
        <v>112.0</v>
      </c>
      <c r="L1454" s="4">
        <f t="shared" si="1"/>
        <v>0.0001157407407</v>
      </c>
    </row>
    <row r="1455" ht="15.75" customHeight="1">
      <c r="A1455" s="2">
        <v>45495.0</v>
      </c>
      <c r="B1455" s="3">
        <v>0.5836111111111111</v>
      </c>
      <c r="C1455" s="1" t="s">
        <v>372</v>
      </c>
      <c r="D1455" s="1" t="s">
        <v>373</v>
      </c>
      <c r="E1455" s="1" t="s">
        <v>374</v>
      </c>
      <c r="F1455" s="1" t="s">
        <v>132</v>
      </c>
      <c r="G1455" s="1" t="s">
        <v>191</v>
      </c>
      <c r="H1455" s="1" t="s">
        <v>90</v>
      </c>
      <c r="I1455" s="1" t="s">
        <v>236</v>
      </c>
      <c r="J1455" s="1">
        <v>112.0</v>
      </c>
      <c r="L1455" s="4">
        <f t="shared" si="1"/>
        <v>0.0001157407407</v>
      </c>
    </row>
    <row r="1456" ht="15.75" customHeight="1">
      <c r="A1456" s="2">
        <v>45495.0</v>
      </c>
      <c r="B1456" s="3">
        <v>0.5837268518518518</v>
      </c>
      <c r="C1456" s="1" t="s">
        <v>107</v>
      </c>
      <c r="D1456" s="1" t="s">
        <v>93</v>
      </c>
      <c r="E1456" s="1" t="s">
        <v>108</v>
      </c>
      <c r="F1456" s="1" t="s">
        <v>75</v>
      </c>
      <c r="G1456" s="1" t="s">
        <v>109</v>
      </c>
      <c r="H1456" s="1" t="s">
        <v>42</v>
      </c>
      <c r="I1456" s="1" t="s">
        <v>265</v>
      </c>
      <c r="J1456" s="1">
        <v>112.0</v>
      </c>
      <c r="L1456" s="4">
        <f t="shared" si="1"/>
        <v>0.0001157407407</v>
      </c>
    </row>
    <row r="1457" ht="15.75" customHeight="1">
      <c r="A1457" s="2">
        <v>45495.0</v>
      </c>
      <c r="B1457" s="3">
        <v>0.5838425925925926</v>
      </c>
      <c r="C1457" s="1" t="s">
        <v>203</v>
      </c>
      <c r="D1457" s="1" t="s">
        <v>204</v>
      </c>
      <c r="E1457" s="1" t="s">
        <v>205</v>
      </c>
      <c r="F1457" s="1" t="s">
        <v>136</v>
      </c>
      <c r="G1457" s="1" t="s">
        <v>206</v>
      </c>
      <c r="H1457" s="1" t="s">
        <v>58</v>
      </c>
      <c r="I1457" s="1" t="s">
        <v>265</v>
      </c>
      <c r="J1457" s="1">
        <v>112.0</v>
      </c>
      <c r="L1457" s="4">
        <f t="shared" si="1"/>
        <v>0.0001157407407</v>
      </c>
    </row>
    <row r="1458" ht="15.75" customHeight="1">
      <c r="A1458" s="2">
        <v>45495.0</v>
      </c>
      <c r="B1458" s="3">
        <v>0.5839583333333334</v>
      </c>
      <c r="C1458" s="1" t="s">
        <v>170</v>
      </c>
      <c r="D1458" s="1" t="s">
        <v>258</v>
      </c>
      <c r="E1458" s="1" t="s">
        <v>432</v>
      </c>
      <c r="F1458" s="1" t="s">
        <v>75</v>
      </c>
      <c r="G1458" s="1" t="s">
        <v>433</v>
      </c>
      <c r="H1458" s="1" t="s">
        <v>29</v>
      </c>
      <c r="I1458" s="1" t="s">
        <v>236</v>
      </c>
      <c r="J1458" s="1">
        <v>112.0</v>
      </c>
      <c r="L1458" s="4">
        <f t="shared" si="1"/>
        <v>0.0001273148148</v>
      </c>
    </row>
    <row r="1459" ht="15.75" customHeight="1">
      <c r="A1459" s="2">
        <v>45495.0</v>
      </c>
      <c r="B1459" s="3">
        <v>0.5840856481481481</v>
      </c>
      <c r="C1459" s="1" t="s">
        <v>170</v>
      </c>
      <c r="D1459" s="1" t="s">
        <v>258</v>
      </c>
      <c r="E1459" s="1" t="s">
        <v>432</v>
      </c>
      <c r="F1459" s="1" t="s">
        <v>75</v>
      </c>
      <c r="G1459" s="1" t="s">
        <v>433</v>
      </c>
      <c r="H1459" s="1" t="s">
        <v>29</v>
      </c>
      <c r="I1459" s="1" t="s">
        <v>265</v>
      </c>
      <c r="J1459" s="1">
        <v>112.0</v>
      </c>
      <c r="L1459" s="4">
        <f t="shared" si="1"/>
        <v>0.0001157407407</v>
      </c>
    </row>
    <row r="1460" ht="15.75" customHeight="1">
      <c r="A1460" s="2">
        <v>45495.0</v>
      </c>
      <c r="B1460" s="3">
        <v>0.584201388888889</v>
      </c>
      <c r="C1460" s="1" t="s">
        <v>187</v>
      </c>
      <c r="D1460" s="1" t="s">
        <v>51</v>
      </c>
      <c r="E1460" s="1" t="s">
        <v>188</v>
      </c>
      <c r="F1460" s="1" t="s">
        <v>64</v>
      </c>
      <c r="G1460" s="1" t="s">
        <v>92</v>
      </c>
      <c r="H1460" s="1" t="s">
        <v>53</v>
      </c>
      <c r="I1460" s="1" t="s">
        <v>274</v>
      </c>
      <c r="J1460" s="1">
        <v>112.0</v>
      </c>
      <c r="L1460" s="4">
        <f t="shared" si="1"/>
        <v>0.0001157407407</v>
      </c>
    </row>
    <row r="1461" ht="15.75" customHeight="1">
      <c r="A1461" s="2">
        <v>45495.0</v>
      </c>
      <c r="B1461" s="3">
        <v>0.5843171296296296</v>
      </c>
      <c r="C1461" s="1" t="s">
        <v>389</v>
      </c>
      <c r="D1461" s="1" t="s">
        <v>139</v>
      </c>
      <c r="E1461" s="1" t="s">
        <v>140</v>
      </c>
      <c r="F1461" s="1" t="s">
        <v>83</v>
      </c>
      <c r="G1461" s="1" t="s">
        <v>145</v>
      </c>
      <c r="H1461" s="1" t="s">
        <v>142</v>
      </c>
      <c r="I1461" s="1" t="s">
        <v>236</v>
      </c>
      <c r="J1461" s="1">
        <v>112.0</v>
      </c>
      <c r="L1461" s="4">
        <f t="shared" si="1"/>
        <v>0.0001157407407</v>
      </c>
    </row>
    <row r="1462" ht="15.75" customHeight="1">
      <c r="A1462" s="2">
        <v>45495.0</v>
      </c>
      <c r="B1462" s="3">
        <v>0.5844328703703704</v>
      </c>
      <c r="C1462" s="1" t="s">
        <v>179</v>
      </c>
      <c r="D1462" s="1" t="s">
        <v>73</v>
      </c>
      <c r="E1462" s="1" t="s">
        <v>114</v>
      </c>
      <c r="F1462" s="1" t="s">
        <v>75</v>
      </c>
      <c r="G1462" s="1" t="s">
        <v>180</v>
      </c>
      <c r="H1462" s="1" t="s">
        <v>29</v>
      </c>
      <c r="I1462" s="1" t="s">
        <v>265</v>
      </c>
      <c r="J1462" s="1">
        <v>112.0</v>
      </c>
      <c r="L1462" s="4">
        <f t="shared" si="1"/>
        <v>0.0001157407407</v>
      </c>
    </row>
    <row r="1463" ht="15.75" customHeight="1">
      <c r="A1463" s="2">
        <v>45495.0</v>
      </c>
      <c r="B1463" s="3">
        <v>0.5845486111111111</v>
      </c>
      <c r="C1463" s="1" t="s">
        <v>194</v>
      </c>
      <c r="D1463" s="1" t="s">
        <v>202</v>
      </c>
      <c r="E1463" s="1" t="s">
        <v>242</v>
      </c>
      <c r="F1463" s="1" t="s">
        <v>169</v>
      </c>
      <c r="G1463" s="1" t="s">
        <v>243</v>
      </c>
      <c r="H1463" s="1" t="s">
        <v>36</v>
      </c>
      <c r="I1463" s="1" t="s">
        <v>239</v>
      </c>
      <c r="J1463" s="1">
        <v>112.0</v>
      </c>
      <c r="L1463" s="4">
        <f t="shared" si="1"/>
        <v>0.0001157407407</v>
      </c>
    </row>
    <row r="1464" ht="15.75" customHeight="1">
      <c r="A1464" s="2">
        <v>45495.0</v>
      </c>
      <c r="B1464" s="3">
        <v>0.5846643518518518</v>
      </c>
      <c r="C1464" s="1" t="s">
        <v>72</v>
      </c>
      <c r="D1464" s="1" t="s">
        <v>73</v>
      </c>
      <c r="E1464" s="1" t="s">
        <v>74</v>
      </c>
      <c r="F1464" s="1" t="s">
        <v>75</v>
      </c>
      <c r="G1464" s="1" t="s">
        <v>76</v>
      </c>
      <c r="H1464" s="1" t="s">
        <v>29</v>
      </c>
      <c r="I1464" s="1" t="s">
        <v>246</v>
      </c>
      <c r="J1464" s="1">
        <v>112.0</v>
      </c>
      <c r="L1464" s="4">
        <f t="shared" si="1"/>
        <v>0.0001157407407</v>
      </c>
    </row>
    <row r="1465" ht="15.75" customHeight="1">
      <c r="A1465" s="2">
        <v>45495.0</v>
      </c>
      <c r="B1465" s="3">
        <v>0.5847800925925926</v>
      </c>
      <c r="C1465" s="1" t="s">
        <v>128</v>
      </c>
      <c r="D1465" s="1" t="s">
        <v>129</v>
      </c>
      <c r="E1465" s="1" t="s">
        <v>130</v>
      </c>
      <c r="F1465" s="1" t="s">
        <v>118</v>
      </c>
      <c r="G1465" s="1" t="s">
        <v>131</v>
      </c>
      <c r="H1465" s="1" t="s">
        <v>132</v>
      </c>
      <c r="I1465" s="1" t="s">
        <v>265</v>
      </c>
      <c r="J1465" s="1">
        <v>112.0</v>
      </c>
      <c r="L1465" s="4">
        <f t="shared" si="1"/>
        <v>0.0001157407407</v>
      </c>
    </row>
    <row r="1466" ht="15.75" customHeight="1">
      <c r="A1466" s="2">
        <v>45495.0</v>
      </c>
      <c r="B1466" s="3">
        <v>0.5848958333333333</v>
      </c>
      <c r="C1466" s="1" t="s">
        <v>170</v>
      </c>
      <c r="D1466" s="1" t="s">
        <v>258</v>
      </c>
      <c r="E1466" s="1" t="s">
        <v>432</v>
      </c>
      <c r="F1466" s="1" t="s">
        <v>75</v>
      </c>
      <c r="G1466" s="1" t="s">
        <v>433</v>
      </c>
      <c r="H1466" s="1" t="s">
        <v>29</v>
      </c>
      <c r="I1466" s="1" t="s">
        <v>265</v>
      </c>
      <c r="J1466" s="1">
        <v>112.0</v>
      </c>
      <c r="L1466" s="4">
        <f t="shared" si="1"/>
        <v>0.0001157407407</v>
      </c>
    </row>
    <row r="1467" ht="15.75" customHeight="1">
      <c r="A1467" s="2">
        <v>45495.0</v>
      </c>
      <c r="B1467" s="3">
        <v>0.5850115740740741</v>
      </c>
      <c r="C1467" s="1" t="s">
        <v>365</v>
      </c>
      <c r="D1467" s="1" t="s">
        <v>221</v>
      </c>
      <c r="E1467" s="1" t="s">
        <v>366</v>
      </c>
      <c r="F1467" s="1" t="s">
        <v>83</v>
      </c>
      <c r="G1467" s="1" t="s">
        <v>367</v>
      </c>
      <c r="H1467" s="1" t="s">
        <v>15</v>
      </c>
      <c r="I1467" s="1" t="s">
        <v>274</v>
      </c>
      <c r="J1467" s="1">
        <v>112.0</v>
      </c>
      <c r="L1467" s="4">
        <f t="shared" si="1"/>
        <v>0.0001157407407</v>
      </c>
    </row>
    <row r="1468" ht="15.75" customHeight="1">
      <c r="A1468" s="2">
        <v>45495.0</v>
      </c>
      <c r="B1468" s="3">
        <v>0.5851273148148148</v>
      </c>
      <c r="C1468" s="1" t="s">
        <v>166</v>
      </c>
      <c r="D1468" s="1" t="s">
        <v>167</v>
      </c>
      <c r="E1468" s="1" t="s">
        <v>168</v>
      </c>
      <c r="F1468" s="1" t="s">
        <v>169</v>
      </c>
      <c r="G1468" s="1" t="s">
        <v>170</v>
      </c>
      <c r="H1468" s="1" t="s">
        <v>36</v>
      </c>
      <c r="I1468" s="1" t="s">
        <v>265</v>
      </c>
      <c r="J1468" s="1">
        <v>112.0</v>
      </c>
      <c r="L1468" s="4">
        <f t="shared" si="1"/>
        <v>0.0001157407407</v>
      </c>
    </row>
    <row r="1469" ht="15.75" customHeight="1">
      <c r="A1469" s="2">
        <v>45495.0</v>
      </c>
      <c r="B1469" s="3">
        <v>0.5852430555555556</v>
      </c>
      <c r="C1469" s="1" t="s">
        <v>211</v>
      </c>
      <c r="D1469" s="1" t="s">
        <v>212</v>
      </c>
      <c r="E1469" s="1" t="s">
        <v>213</v>
      </c>
      <c r="F1469" s="1" t="s">
        <v>64</v>
      </c>
      <c r="G1469" s="1" t="s">
        <v>107</v>
      </c>
      <c r="H1469" s="1" t="s">
        <v>53</v>
      </c>
      <c r="I1469" s="1" t="s">
        <v>265</v>
      </c>
      <c r="J1469" s="1">
        <v>112.0</v>
      </c>
      <c r="L1469" s="4">
        <f t="shared" si="1"/>
        <v>0.0001157407407</v>
      </c>
    </row>
    <row r="1470" ht="15.75" customHeight="1">
      <c r="A1470" s="2">
        <v>45495.0</v>
      </c>
      <c r="B1470" s="3">
        <v>0.5853587962962963</v>
      </c>
      <c r="C1470" s="1" t="s">
        <v>201</v>
      </c>
      <c r="D1470" s="1" t="s">
        <v>202</v>
      </c>
      <c r="E1470" s="1" t="s">
        <v>196</v>
      </c>
      <c r="F1470" s="1" t="s">
        <v>169</v>
      </c>
      <c r="G1470" s="1" t="s">
        <v>72</v>
      </c>
      <c r="H1470" s="1" t="s">
        <v>36</v>
      </c>
      <c r="I1470" s="1" t="s">
        <v>265</v>
      </c>
      <c r="J1470" s="1">
        <v>112.0</v>
      </c>
      <c r="L1470" s="4">
        <f t="shared" si="1"/>
        <v>0.0001157407407</v>
      </c>
    </row>
    <row r="1471" ht="15.75" customHeight="1">
      <c r="A1471" s="2">
        <v>45495.0</v>
      </c>
      <c r="B1471" s="3">
        <v>0.585474537037037</v>
      </c>
      <c r="C1471" s="1" t="s">
        <v>92</v>
      </c>
      <c r="D1471" s="1" t="s">
        <v>93</v>
      </c>
      <c r="E1471" s="1" t="s">
        <v>94</v>
      </c>
      <c r="F1471" s="1" t="s">
        <v>56</v>
      </c>
      <c r="G1471" s="1" t="s">
        <v>95</v>
      </c>
      <c r="H1471" s="1" t="s">
        <v>42</v>
      </c>
      <c r="I1471" s="1" t="s">
        <v>239</v>
      </c>
      <c r="J1471" s="1">
        <v>112.0</v>
      </c>
      <c r="L1471" s="4">
        <f t="shared" si="1"/>
        <v>0.0001157407407</v>
      </c>
    </row>
    <row r="1472" ht="15.75" customHeight="1">
      <c r="A1472" s="2">
        <v>45495.0</v>
      </c>
      <c r="B1472" s="3">
        <v>0.5855902777777778</v>
      </c>
      <c r="C1472" s="1" t="s">
        <v>220</v>
      </c>
      <c r="D1472" s="1" t="s">
        <v>221</v>
      </c>
      <c r="E1472" s="1" t="s">
        <v>222</v>
      </c>
      <c r="F1472" s="1" t="s">
        <v>83</v>
      </c>
      <c r="G1472" s="1" t="s">
        <v>134</v>
      </c>
      <c r="H1472" s="1" t="s">
        <v>15</v>
      </c>
      <c r="I1472" s="1" t="s">
        <v>239</v>
      </c>
      <c r="J1472" s="1">
        <v>112.0</v>
      </c>
      <c r="L1472" s="4">
        <f t="shared" si="1"/>
        <v>0.0001157407407</v>
      </c>
    </row>
    <row r="1473" ht="15.75" customHeight="1">
      <c r="A1473" s="2">
        <v>45495.0</v>
      </c>
      <c r="B1473" s="3">
        <v>0.5857060185185184</v>
      </c>
      <c r="C1473" s="1" t="s">
        <v>134</v>
      </c>
      <c r="D1473" s="1" t="s">
        <v>55</v>
      </c>
      <c r="E1473" s="1" t="s">
        <v>135</v>
      </c>
      <c r="F1473" s="1" t="s">
        <v>136</v>
      </c>
      <c r="G1473" s="1" t="s">
        <v>137</v>
      </c>
      <c r="H1473" s="1" t="s">
        <v>58</v>
      </c>
      <c r="I1473" s="1" t="s">
        <v>239</v>
      </c>
      <c r="J1473" s="1">
        <v>112.0</v>
      </c>
      <c r="L1473" s="4">
        <f t="shared" si="1"/>
        <v>0.0001157407407</v>
      </c>
    </row>
    <row r="1474" ht="15.75" customHeight="1">
      <c r="A1474" s="2">
        <v>45495.0</v>
      </c>
      <c r="B1474" s="3">
        <v>0.5858217592592593</v>
      </c>
      <c r="C1474" s="1" t="s">
        <v>166</v>
      </c>
      <c r="D1474" s="1" t="s">
        <v>167</v>
      </c>
      <c r="E1474" s="1" t="s">
        <v>168</v>
      </c>
      <c r="F1474" s="1" t="s">
        <v>169</v>
      </c>
      <c r="G1474" s="1" t="s">
        <v>170</v>
      </c>
      <c r="H1474" s="1" t="s">
        <v>36</v>
      </c>
      <c r="I1474" s="1" t="s">
        <v>265</v>
      </c>
      <c r="J1474" s="1">
        <v>112.0</v>
      </c>
      <c r="L1474" s="4">
        <f t="shared" si="1"/>
        <v>0.0001157407407</v>
      </c>
    </row>
    <row r="1475" ht="15.75" customHeight="1">
      <c r="A1475" s="2">
        <v>45495.0</v>
      </c>
      <c r="B1475" s="3">
        <v>0.5859375</v>
      </c>
      <c r="C1475" s="1" t="s">
        <v>517</v>
      </c>
      <c r="D1475" s="1" t="s">
        <v>518</v>
      </c>
      <c r="E1475" s="1" t="s">
        <v>215</v>
      </c>
      <c r="F1475" s="1" t="s">
        <v>239</v>
      </c>
      <c r="G1475" s="1" t="s">
        <v>519</v>
      </c>
      <c r="H1475" s="1" t="s">
        <v>302</v>
      </c>
      <c r="I1475" s="1" t="s">
        <v>65</v>
      </c>
      <c r="J1475" s="1">
        <v>112.0</v>
      </c>
      <c r="L1475" s="4">
        <f t="shared" si="1"/>
        <v>0.0001157407407</v>
      </c>
    </row>
    <row r="1476" ht="15.75" customHeight="1">
      <c r="A1476" s="2">
        <v>45495.0</v>
      </c>
      <c r="B1476" s="3">
        <v>0.5860532407407407</v>
      </c>
      <c r="C1476" s="1" t="s">
        <v>520</v>
      </c>
      <c r="D1476" s="1" t="s">
        <v>521</v>
      </c>
      <c r="E1476" s="1" t="s">
        <v>452</v>
      </c>
      <c r="F1476" s="1" t="s">
        <v>275</v>
      </c>
      <c r="G1476" s="1" t="s">
        <v>340</v>
      </c>
      <c r="H1476" s="1" t="s">
        <v>69</v>
      </c>
      <c r="I1476" s="1" t="s">
        <v>236</v>
      </c>
      <c r="J1476" s="1">
        <v>112.0</v>
      </c>
      <c r="L1476" s="4">
        <f t="shared" si="1"/>
        <v>0.0001157407407</v>
      </c>
    </row>
    <row r="1477" ht="15.75" customHeight="1">
      <c r="A1477" s="2">
        <v>45495.0</v>
      </c>
      <c r="B1477" s="3">
        <v>0.5861689814814816</v>
      </c>
      <c r="C1477" s="1" t="s">
        <v>522</v>
      </c>
      <c r="D1477" s="1" t="s">
        <v>523</v>
      </c>
      <c r="E1477" s="1" t="s">
        <v>389</v>
      </c>
      <c r="F1477" s="1" t="s">
        <v>236</v>
      </c>
      <c r="G1477" s="1" t="s">
        <v>524</v>
      </c>
      <c r="H1477" s="1" t="s">
        <v>284</v>
      </c>
      <c r="I1477" s="1" t="s">
        <v>186</v>
      </c>
      <c r="J1477" s="1">
        <v>112.0</v>
      </c>
      <c r="L1477" s="4">
        <f t="shared" si="1"/>
        <v>0.0001157407407</v>
      </c>
    </row>
    <row r="1478" ht="15.75" customHeight="1">
      <c r="A1478" s="2">
        <v>45495.0</v>
      </c>
      <c r="B1478" s="3">
        <v>0.5862847222222222</v>
      </c>
      <c r="C1478" s="1" t="s">
        <v>476</v>
      </c>
      <c r="D1478" s="1" t="s">
        <v>477</v>
      </c>
      <c r="E1478" s="1" t="s">
        <v>372</v>
      </c>
      <c r="F1478" s="1" t="s">
        <v>275</v>
      </c>
      <c r="G1478" s="1" t="s">
        <v>478</v>
      </c>
      <c r="H1478" s="1" t="s">
        <v>104</v>
      </c>
      <c r="I1478" s="1" t="s">
        <v>274</v>
      </c>
      <c r="J1478" s="1">
        <v>112.0</v>
      </c>
      <c r="L1478" s="4">
        <f t="shared" si="1"/>
        <v>0.0001157407407</v>
      </c>
    </row>
    <row r="1479" ht="15.75" customHeight="1">
      <c r="A1479" s="2">
        <v>45495.0</v>
      </c>
      <c r="B1479" s="3">
        <v>0.586400462962963</v>
      </c>
      <c r="C1479" s="1" t="s">
        <v>317</v>
      </c>
      <c r="D1479" s="1" t="s">
        <v>318</v>
      </c>
      <c r="E1479" s="1" t="s">
        <v>319</v>
      </c>
      <c r="F1479" s="1" t="s">
        <v>315</v>
      </c>
      <c r="G1479" s="1" t="s">
        <v>320</v>
      </c>
      <c r="H1479" s="1" t="s">
        <v>75</v>
      </c>
      <c r="I1479" s="1" t="s">
        <v>274</v>
      </c>
      <c r="J1479" s="1">
        <v>112.0</v>
      </c>
      <c r="L1479" s="4">
        <f t="shared" si="1"/>
        <v>0.0001157407407</v>
      </c>
    </row>
    <row r="1480" ht="15.75" customHeight="1">
      <c r="A1480" s="2">
        <v>45495.0</v>
      </c>
      <c r="B1480" s="3">
        <v>0.5865162037037037</v>
      </c>
      <c r="C1480" s="1" t="s">
        <v>321</v>
      </c>
      <c r="D1480" s="1" t="s">
        <v>322</v>
      </c>
      <c r="E1480" s="1" t="s">
        <v>225</v>
      </c>
      <c r="F1480" s="1" t="s">
        <v>323</v>
      </c>
      <c r="G1480" s="1" t="s">
        <v>324</v>
      </c>
      <c r="H1480" s="1" t="s">
        <v>118</v>
      </c>
      <c r="I1480" s="1" t="s">
        <v>274</v>
      </c>
      <c r="J1480" s="1">
        <v>112.0</v>
      </c>
      <c r="L1480" s="4">
        <f t="shared" si="1"/>
        <v>0.0001157407407</v>
      </c>
    </row>
    <row r="1481" ht="15.75" customHeight="1">
      <c r="A1481" s="2">
        <v>45495.0</v>
      </c>
      <c r="B1481" s="3">
        <v>0.5866319444444444</v>
      </c>
      <c r="C1481" s="1" t="s">
        <v>309</v>
      </c>
      <c r="D1481" s="1" t="s">
        <v>310</v>
      </c>
      <c r="E1481" s="1" t="s">
        <v>232</v>
      </c>
      <c r="F1481" s="1" t="s">
        <v>311</v>
      </c>
      <c r="G1481" s="1" t="s">
        <v>312</v>
      </c>
      <c r="H1481" s="1" t="s">
        <v>75</v>
      </c>
      <c r="I1481" s="1" t="s">
        <v>181</v>
      </c>
      <c r="J1481" s="1">
        <v>112.0</v>
      </c>
      <c r="L1481" s="4">
        <f t="shared" si="1"/>
        <v>0.0001157407407</v>
      </c>
    </row>
    <row r="1482" ht="15.75" customHeight="1">
      <c r="A1482" s="2">
        <v>45495.0</v>
      </c>
      <c r="B1482" s="3">
        <v>0.5867476851851852</v>
      </c>
      <c r="C1482" s="1" t="s">
        <v>313</v>
      </c>
      <c r="D1482" s="1" t="s">
        <v>314</v>
      </c>
      <c r="E1482" s="1" t="s">
        <v>214</v>
      </c>
      <c r="F1482" s="1" t="s">
        <v>315</v>
      </c>
      <c r="G1482" s="1" t="s">
        <v>316</v>
      </c>
      <c r="H1482" s="1" t="s">
        <v>56</v>
      </c>
      <c r="I1482" s="1" t="s">
        <v>239</v>
      </c>
      <c r="J1482" s="1">
        <v>112.0</v>
      </c>
      <c r="L1482" s="4">
        <f t="shared" si="1"/>
        <v>0.0001157407407</v>
      </c>
    </row>
    <row r="1483" ht="15.75" customHeight="1">
      <c r="A1483" s="2">
        <v>45495.0</v>
      </c>
      <c r="B1483" s="3">
        <v>0.5868634259259259</v>
      </c>
      <c r="C1483" s="1" t="s">
        <v>331</v>
      </c>
      <c r="D1483" s="1" t="s">
        <v>435</v>
      </c>
      <c r="E1483" s="1" t="s">
        <v>412</v>
      </c>
      <c r="F1483" s="1" t="s">
        <v>284</v>
      </c>
      <c r="G1483" s="1" t="s">
        <v>436</v>
      </c>
      <c r="H1483" s="1" t="s">
        <v>169</v>
      </c>
      <c r="I1483" s="1" t="s">
        <v>149</v>
      </c>
      <c r="J1483" s="1">
        <v>112.0</v>
      </c>
      <c r="L1483" s="4">
        <f t="shared" si="1"/>
        <v>0.0001157407407</v>
      </c>
    </row>
    <row r="1484" ht="15.75" customHeight="1">
      <c r="A1484" s="2">
        <v>45495.0</v>
      </c>
      <c r="B1484" s="3">
        <v>0.5869791666666667</v>
      </c>
      <c r="C1484" s="1" t="s">
        <v>472</v>
      </c>
      <c r="D1484" s="1" t="s">
        <v>449</v>
      </c>
      <c r="E1484" s="1" t="s">
        <v>398</v>
      </c>
      <c r="F1484" s="1" t="s">
        <v>302</v>
      </c>
      <c r="G1484" s="1" t="s">
        <v>281</v>
      </c>
      <c r="H1484" s="1" t="s">
        <v>136</v>
      </c>
      <c r="I1484" s="1" t="s">
        <v>420</v>
      </c>
      <c r="J1484" s="1">
        <v>112.0</v>
      </c>
      <c r="L1484" s="4">
        <f t="shared" si="1"/>
        <v>0.0001157407407</v>
      </c>
    </row>
    <row r="1485" ht="15.75" customHeight="1">
      <c r="A1485" s="2">
        <v>45495.0</v>
      </c>
      <c r="B1485" s="3">
        <v>0.5870949074074074</v>
      </c>
      <c r="C1485" s="1" t="s">
        <v>472</v>
      </c>
      <c r="D1485" s="1" t="s">
        <v>449</v>
      </c>
      <c r="E1485" s="1" t="s">
        <v>398</v>
      </c>
      <c r="F1485" s="1" t="s">
        <v>302</v>
      </c>
      <c r="G1485" s="1" t="s">
        <v>281</v>
      </c>
      <c r="H1485" s="1" t="s">
        <v>136</v>
      </c>
      <c r="I1485" s="1" t="s">
        <v>189</v>
      </c>
      <c r="J1485" s="1">
        <v>112.0</v>
      </c>
      <c r="L1485" s="4">
        <f t="shared" si="1"/>
        <v>0.0001157407407</v>
      </c>
    </row>
    <row r="1486" ht="15.75" customHeight="1">
      <c r="A1486" s="2">
        <v>45495.0</v>
      </c>
      <c r="B1486" s="3">
        <v>0.5872106481481482</v>
      </c>
      <c r="C1486" s="1" t="s">
        <v>484</v>
      </c>
      <c r="D1486" s="1" t="s">
        <v>287</v>
      </c>
      <c r="E1486" s="1" t="s">
        <v>33</v>
      </c>
      <c r="F1486" s="1" t="s">
        <v>289</v>
      </c>
      <c r="G1486" s="1" t="s">
        <v>328</v>
      </c>
      <c r="H1486" s="1" t="s">
        <v>56</v>
      </c>
      <c r="I1486" s="1" t="s">
        <v>189</v>
      </c>
      <c r="J1486" s="1">
        <v>112.0</v>
      </c>
      <c r="L1486" s="4">
        <f t="shared" si="1"/>
        <v>0.0001157407407</v>
      </c>
    </row>
    <row r="1487" ht="15.75" customHeight="1">
      <c r="A1487" s="2">
        <v>45495.0</v>
      </c>
      <c r="B1487" s="3">
        <v>0.5873263888888889</v>
      </c>
      <c r="C1487" s="1" t="s">
        <v>442</v>
      </c>
      <c r="D1487" s="1" t="s">
        <v>435</v>
      </c>
      <c r="E1487" s="1" t="s">
        <v>308</v>
      </c>
      <c r="F1487" s="1" t="s">
        <v>284</v>
      </c>
      <c r="G1487" s="1" t="s">
        <v>444</v>
      </c>
      <c r="H1487" s="1" t="s">
        <v>169</v>
      </c>
      <c r="I1487" s="1" t="s">
        <v>189</v>
      </c>
      <c r="J1487" s="1">
        <v>112.0</v>
      </c>
      <c r="L1487" s="4">
        <f t="shared" si="1"/>
        <v>0.0001157407407</v>
      </c>
    </row>
    <row r="1488" ht="15.75" customHeight="1">
      <c r="A1488" s="2">
        <v>45495.0</v>
      </c>
      <c r="B1488" s="3">
        <v>0.5874421296296296</v>
      </c>
      <c r="C1488" s="1" t="s">
        <v>331</v>
      </c>
      <c r="D1488" s="1" t="s">
        <v>435</v>
      </c>
      <c r="E1488" s="1" t="s">
        <v>412</v>
      </c>
      <c r="F1488" s="1" t="s">
        <v>284</v>
      </c>
      <c r="G1488" s="1" t="s">
        <v>436</v>
      </c>
      <c r="H1488" s="1" t="s">
        <v>169</v>
      </c>
      <c r="I1488" s="1" t="s">
        <v>420</v>
      </c>
      <c r="J1488" s="1">
        <v>112.0</v>
      </c>
      <c r="L1488" s="4">
        <f t="shared" si="1"/>
        <v>0.0001273148148</v>
      </c>
    </row>
    <row r="1489" ht="15.75" customHeight="1">
      <c r="A1489" s="2">
        <v>45495.0</v>
      </c>
      <c r="B1489" s="3">
        <v>0.5875694444444445</v>
      </c>
      <c r="C1489" s="1" t="s">
        <v>60</v>
      </c>
      <c r="D1489" s="1" t="s">
        <v>61</v>
      </c>
      <c r="E1489" s="1" t="s">
        <v>62</v>
      </c>
      <c r="F1489" s="1" t="s">
        <v>63</v>
      </c>
      <c r="G1489" s="1" t="s">
        <v>60</v>
      </c>
      <c r="H1489" s="1" t="s">
        <v>64</v>
      </c>
      <c r="I1489" s="1" t="s">
        <v>420</v>
      </c>
      <c r="J1489" s="1">
        <v>112.0</v>
      </c>
      <c r="L1489" s="4">
        <f t="shared" si="1"/>
        <v>0.0001157407407</v>
      </c>
    </row>
    <row r="1490" ht="15.75" customHeight="1">
      <c r="A1490" s="2">
        <v>45495.0</v>
      </c>
      <c r="B1490" s="3">
        <v>0.5876851851851852</v>
      </c>
      <c r="C1490" s="1" t="s">
        <v>66</v>
      </c>
      <c r="D1490" s="1" t="s">
        <v>67</v>
      </c>
      <c r="E1490" s="1" t="s">
        <v>68</v>
      </c>
      <c r="F1490" s="1" t="s">
        <v>69</v>
      </c>
      <c r="G1490" s="1" t="s">
        <v>70</v>
      </c>
      <c r="H1490" s="1" t="s">
        <v>48</v>
      </c>
      <c r="I1490" s="1" t="s">
        <v>420</v>
      </c>
      <c r="J1490" s="1">
        <v>112.0</v>
      </c>
      <c r="L1490" s="4">
        <f t="shared" si="1"/>
        <v>0.0001157407407</v>
      </c>
    </row>
    <row r="1491" ht="15.75" customHeight="1">
      <c r="A1491" s="2">
        <v>45495.0</v>
      </c>
      <c r="B1491" s="3">
        <v>0.5878009259259259</v>
      </c>
      <c r="C1491" s="1" t="s">
        <v>307</v>
      </c>
      <c r="D1491" s="1" t="s">
        <v>270</v>
      </c>
      <c r="E1491" s="1" t="s">
        <v>308</v>
      </c>
      <c r="F1491" s="1" t="s">
        <v>63</v>
      </c>
      <c r="G1491" s="1" t="s">
        <v>269</v>
      </c>
      <c r="H1491" s="1" t="s">
        <v>169</v>
      </c>
      <c r="I1491" s="1" t="s">
        <v>144</v>
      </c>
      <c r="J1491" s="1">
        <v>112.0</v>
      </c>
      <c r="L1491" s="4">
        <f t="shared" si="1"/>
        <v>0.0001157407407</v>
      </c>
    </row>
    <row r="1492" ht="15.75" customHeight="1">
      <c r="A1492" s="2">
        <v>45495.0</v>
      </c>
      <c r="B1492" s="3">
        <v>0.5879166666666666</v>
      </c>
      <c r="C1492" s="1" t="s">
        <v>230</v>
      </c>
      <c r="D1492" s="1" t="s">
        <v>250</v>
      </c>
      <c r="E1492" s="1" t="s">
        <v>277</v>
      </c>
      <c r="F1492" s="1" t="s">
        <v>69</v>
      </c>
      <c r="G1492" s="1" t="s">
        <v>278</v>
      </c>
      <c r="H1492" s="1" t="s">
        <v>83</v>
      </c>
      <c r="I1492" s="1" t="s">
        <v>144</v>
      </c>
      <c r="J1492" s="1">
        <v>112.0</v>
      </c>
      <c r="L1492" s="4">
        <f t="shared" si="1"/>
        <v>0.0001157407407</v>
      </c>
    </row>
    <row r="1493" ht="15.75" customHeight="1">
      <c r="A1493" s="2">
        <v>45495.0</v>
      </c>
      <c r="B1493" s="3">
        <v>0.5880324074074074</v>
      </c>
      <c r="C1493" s="1" t="s">
        <v>252</v>
      </c>
      <c r="D1493" s="1" t="s">
        <v>67</v>
      </c>
      <c r="E1493" s="1" t="s">
        <v>256</v>
      </c>
      <c r="F1493" s="1" t="s">
        <v>69</v>
      </c>
      <c r="G1493" s="1" t="s">
        <v>257</v>
      </c>
      <c r="H1493" s="1" t="s">
        <v>48</v>
      </c>
      <c r="I1493" s="1" t="s">
        <v>189</v>
      </c>
      <c r="J1493" s="1">
        <v>112.0</v>
      </c>
      <c r="L1493" s="4">
        <f t="shared" si="1"/>
        <v>0.0001157407407</v>
      </c>
    </row>
    <row r="1494" ht="15.75" customHeight="1">
      <c r="A1494" s="2">
        <v>45495.0</v>
      </c>
      <c r="B1494" s="3">
        <v>0.5881481481481482</v>
      </c>
      <c r="C1494" s="1" t="s">
        <v>223</v>
      </c>
      <c r="D1494" s="1" t="s">
        <v>129</v>
      </c>
      <c r="E1494" s="1" t="s">
        <v>130</v>
      </c>
      <c r="F1494" s="1" t="s">
        <v>118</v>
      </c>
      <c r="G1494" s="1" t="s">
        <v>224</v>
      </c>
      <c r="H1494" s="1" t="s">
        <v>132</v>
      </c>
      <c r="I1494" s="1" t="s">
        <v>149</v>
      </c>
      <c r="J1494" s="1">
        <v>112.0</v>
      </c>
      <c r="L1494" s="4">
        <f t="shared" si="1"/>
        <v>0.0001157407407</v>
      </c>
    </row>
    <row r="1495" ht="15.75" customHeight="1">
      <c r="A1495" s="2">
        <v>45495.0</v>
      </c>
      <c r="B1495" s="3">
        <v>0.5882638888888889</v>
      </c>
      <c r="C1495" s="1" t="s">
        <v>237</v>
      </c>
      <c r="D1495" s="1" t="s">
        <v>79</v>
      </c>
      <c r="E1495" s="1" t="s">
        <v>80</v>
      </c>
      <c r="F1495" s="1" t="s">
        <v>81</v>
      </c>
      <c r="G1495" s="1" t="s">
        <v>238</v>
      </c>
      <c r="H1495" s="1" t="s">
        <v>83</v>
      </c>
      <c r="I1495" s="1" t="s">
        <v>144</v>
      </c>
      <c r="J1495" s="1">
        <v>112.0</v>
      </c>
      <c r="L1495" s="4">
        <f t="shared" si="1"/>
        <v>0.0001157407407</v>
      </c>
    </row>
    <row r="1496" ht="15.75" customHeight="1">
      <c r="A1496" s="2">
        <v>45495.0</v>
      </c>
      <c r="B1496" s="3">
        <v>0.5883796296296296</v>
      </c>
      <c r="C1496" s="1" t="s">
        <v>252</v>
      </c>
      <c r="D1496" s="1" t="s">
        <v>67</v>
      </c>
      <c r="E1496" s="1" t="s">
        <v>256</v>
      </c>
      <c r="F1496" s="1" t="s">
        <v>69</v>
      </c>
      <c r="G1496" s="1" t="s">
        <v>257</v>
      </c>
      <c r="H1496" s="1" t="s">
        <v>48</v>
      </c>
      <c r="I1496" s="1" t="s">
        <v>154</v>
      </c>
      <c r="J1496" s="1">
        <v>112.0</v>
      </c>
      <c r="L1496" s="4">
        <f t="shared" si="1"/>
        <v>0.0001157407407</v>
      </c>
    </row>
    <row r="1497" ht="15.75" customHeight="1">
      <c r="A1497" s="2">
        <v>45495.0</v>
      </c>
      <c r="B1497" s="3">
        <v>0.5884953703703704</v>
      </c>
      <c r="C1497" s="1" t="s">
        <v>262</v>
      </c>
      <c r="D1497" s="1" t="s">
        <v>254</v>
      </c>
      <c r="E1497" s="1" t="s">
        <v>263</v>
      </c>
      <c r="F1497" s="1" t="s">
        <v>218</v>
      </c>
      <c r="G1497" s="1" t="s">
        <v>264</v>
      </c>
      <c r="H1497" s="1" t="s">
        <v>88</v>
      </c>
      <c r="I1497" s="1" t="s">
        <v>106</v>
      </c>
      <c r="J1497" s="1">
        <v>112.0</v>
      </c>
      <c r="L1497" s="4">
        <f t="shared" si="1"/>
        <v>0.0001157407407</v>
      </c>
    </row>
    <row r="1498" ht="15.75" customHeight="1">
      <c r="A1498" s="2">
        <v>45495.0</v>
      </c>
      <c r="B1498" s="3">
        <v>0.5886111111111111</v>
      </c>
      <c r="C1498" s="1" t="s">
        <v>257</v>
      </c>
      <c r="D1498" s="1" t="s">
        <v>67</v>
      </c>
      <c r="E1498" s="1" t="s">
        <v>279</v>
      </c>
      <c r="F1498" s="1" t="s">
        <v>104</v>
      </c>
      <c r="G1498" s="1" t="s">
        <v>280</v>
      </c>
      <c r="H1498" s="1" t="s">
        <v>48</v>
      </c>
      <c r="I1498" s="1" t="s">
        <v>154</v>
      </c>
      <c r="J1498" s="1">
        <v>112.0</v>
      </c>
      <c r="L1498" s="4">
        <f t="shared" si="1"/>
        <v>0.0001157407407</v>
      </c>
    </row>
    <row r="1499" ht="15.75" customHeight="1">
      <c r="A1499" s="2">
        <v>45495.0</v>
      </c>
      <c r="B1499" s="3">
        <v>0.5887268518518519</v>
      </c>
      <c r="C1499" s="1" t="s">
        <v>121</v>
      </c>
      <c r="D1499" s="1" t="s">
        <v>326</v>
      </c>
      <c r="E1499" s="1" t="s">
        <v>12</v>
      </c>
      <c r="F1499" s="1" t="s">
        <v>69</v>
      </c>
      <c r="G1499" s="1" t="s">
        <v>327</v>
      </c>
      <c r="H1499" s="1" t="s">
        <v>48</v>
      </c>
      <c r="I1499" s="1" t="s">
        <v>154</v>
      </c>
      <c r="J1499" s="1">
        <v>112.0</v>
      </c>
      <c r="L1499" s="4">
        <f t="shared" si="1"/>
        <v>0.0001157407407</v>
      </c>
    </row>
    <row r="1500" ht="15.75" customHeight="1">
      <c r="A1500" s="2">
        <v>45495.0</v>
      </c>
      <c r="B1500" s="3">
        <v>0.5888425925925925</v>
      </c>
      <c r="C1500" s="1" t="s">
        <v>107</v>
      </c>
      <c r="D1500" s="1" t="s">
        <v>93</v>
      </c>
      <c r="E1500" s="1" t="s">
        <v>108</v>
      </c>
      <c r="F1500" s="1" t="s">
        <v>75</v>
      </c>
      <c r="G1500" s="1" t="s">
        <v>109</v>
      </c>
      <c r="H1500" s="1" t="s">
        <v>42</v>
      </c>
      <c r="I1500" s="1" t="s">
        <v>154</v>
      </c>
      <c r="J1500" s="1">
        <v>112.0</v>
      </c>
      <c r="L1500" s="4">
        <f t="shared" si="1"/>
        <v>0.0001157407407</v>
      </c>
    </row>
    <row r="1501" ht="15.75" customHeight="1">
      <c r="A1501" s="2">
        <v>45495.0</v>
      </c>
      <c r="B1501" s="3">
        <v>0.5889583333333334</v>
      </c>
      <c r="C1501" s="1" t="s">
        <v>82</v>
      </c>
      <c r="D1501" s="1" t="s">
        <v>326</v>
      </c>
      <c r="E1501" s="1" t="s">
        <v>12</v>
      </c>
      <c r="F1501" s="1" t="s">
        <v>69</v>
      </c>
      <c r="G1501" s="1" t="s">
        <v>66</v>
      </c>
      <c r="H1501" s="1" t="s">
        <v>48</v>
      </c>
      <c r="I1501" s="1" t="s">
        <v>189</v>
      </c>
      <c r="J1501" s="1">
        <v>112.0</v>
      </c>
      <c r="L1501" s="4">
        <f t="shared" si="1"/>
        <v>0.0001157407407</v>
      </c>
    </row>
    <row r="1502" ht="15.75" customHeight="1">
      <c r="A1502" s="2">
        <v>45495.0</v>
      </c>
      <c r="B1502" s="3">
        <v>0.5890740740740741</v>
      </c>
      <c r="C1502" s="1" t="s">
        <v>252</v>
      </c>
      <c r="D1502" s="1" t="s">
        <v>67</v>
      </c>
      <c r="E1502" s="1" t="s">
        <v>256</v>
      </c>
      <c r="F1502" s="1" t="s">
        <v>69</v>
      </c>
      <c r="G1502" s="1" t="s">
        <v>257</v>
      </c>
      <c r="H1502" s="1" t="s">
        <v>48</v>
      </c>
      <c r="I1502" s="1" t="s">
        <v>149</v>
      </c>
      <c r="J1502" s="1">
        <v>112.0</v>
      </c>
      <c r="L1502" s="4">
        <f t="shared" si="1"/>
        <v>0.0001157407407</v>
      </c>
    </row>
    <row r="1503" ht="15.75" customHeight="1">
      <c r="A1503" s="2">
        <v>45495.0</v>
      </c>
      <c r="B1503" s="3">
        <v>0.5891898148148148</v>
      </c>
      <c r="C1503" s="1" t="s">
        <v>121</v>
      </c>
      <c r="D1503" s="1" t="s">
        <v>326</v>
      </c>
      <c r="E1503" s="1" t="s">
        <v>12</v>
      </c>
      <c r="F1503" s="1" t="s">
        <v>69</v>
      </c>
      <c r="G1503" s="1" t="s">
        <v>327</v>
      </c>
      <c r="H1503" s="1" t="s">
        <v>48</v>
      </c>
      <c r="I1503" s="1" t="s">
        <v>144</v>
      </c>
      <c r="J1503" s="1">
        <v>112.0</v>
      </c>
      <c r="L1503" s="4">
        <f t="shared" si="1"/>
        <v>0.0001157407407</v>
      </c>
    </row>
    <row r="1504" ht="15.75" customHeight="1">
      <c r="A1504" s="2">
        <v>45495.0</v>
      </c>
      <c r="B1504" s="3">
        <v>0.5893055555555555</v>
      </c>
      <c r="C1504" s="1" t="s">
        <v>145</v>
      </c>
      <c r="D1504" s="1" t="s">
        <v>146</v>
      </c>
      <c r="E1504" s="1" t="s">
        <v>147</v>
      </c>
      <c r="F1504" s="1" t="s">
        <v>136</v>
      </c>
      <c r="G1504" s="1" t="s">
        <v>148</v>
      </c>
      <c r="H1504" s="1" t="s">
        <v>58</v>
      </c>
      <c r="I1504" s="1" t="s">
        <v>189</v>
      </c>
      <c r="J1504" s="1">
        <v>112.0</v>
      </c>
      <c r="L1504" s="4">
        <f t="shared" si="1"/>
        <v>0.0001157407407</v>
      </c>
    </row>
    <row r="1505" ht="15.75" customHeight="1">
      <c r="A1505" s="2">
        <v>45495.0</v>
      </c>
      <c r="B1505" s="3">
        <v>0.5894212962962962</v>
      </c>
      <c r="C1505" s="1" t="s">
        <v>72</v>
      </c>
      <c r="D1505" s="1" t="s">
        <v>73</v>
      </c>
      <c r="E1505" s="1" t="s">
        <v>74</v>
      </c>
      <c r="F1505" s="1" t="s">
        <v>75</v>
      </c>
      <c r="G1505" s="1" t="s">
        <v>76</v>
      </c>
      <c r="H1505" s="1" t="s">
        <v>29</v>
      </c>
      <c r="I1505" s="1" t="s">
        <v>149</v>
      </c>
      <c r="J1505" s="1">
        <v>112.0</v>
      </c>
      <c r="L1505" s="4">
        <f t="shared" si="1"/>
        <v>0.0001157407407</v>
      </c>
    </row>
    <row r="1506" ht="15.75" customHeight="1">
      <c r="A1506" s="2">
        <v>45495.0</v>
      </c>
      <c r="B1506" s="3">
        <v>0.5895370370370371</v>
      </c>
      <c r="C1506" s="1" t="s">
        <v>82</v>
      </c>
      <c r="D1506" s="1" t="s">
        <v>326</v>
      </c>
      <c r="E1506" s="1" t="s">
        <v>12</v>
      </c>
      <c r="F1506" s="1" t="s">
        <v>69</v>
      </c>
      <c r="G1506" s="1" t="s">
        <v>66</v>
      </c>
      <c r="H1506" s="1" t="s">
        <v>48</v>
      </c>
      <c r="I1506" s="1" t="s">
        <v>154</v>
      </c>
      <c r="J1506" s="1">
        <v>112.0</v>
      </c>
      <c r="L1506" s="4">
        <f t="shared" si="1"/>
        <v>0.0001157407407</v>
      </c>
    </row>
    <row r="1507" ht="15.75" customHeight="1">
      <c r="A1507" s="2">
        <v>45495.0</v>
      </c>
      <c r="B1507" s="3">
        <v>0.5896527777777778</v>
      </c>
      <c r="C1507" s="1" t="s">
        <v>230</v>
      </c>
      <c r="D1507" s="1" t="s">
        <v>250</v>
      </c>
      <c r="E1507" s="1" t="s">
        <v>277</v>
      </c>
      <c r="F1507" s="1" t="s">
        <v>69</v>
      </c>
      <c r="G1507" s="1" t="s">
        <v>278</v>
      </c>
      <c r="H1507" s="1" t="s">
        <v>83</v>
      </c>
      <c r="I1507" s="1" t="s">
        <v>154</v>
      </c>
      <c r="J1507" s="1">
        <v>112.0</v>
      </c>
      <c r="L1507" s="4">
        <f t="shared" si="1"/>
        <v>0.0001157407407</v>
      </c>
    </row>
    <row r="1508" ht="15.75" customHeight="1">
      <c r="A1508" s="2">
        <v>45495.0</v>
      </c>
      <c r="B1508" s="3">
        <v>0.5897685185185185</v>
      </c>
      <c r="C1508" s="1" t="s">
        <v>223</v>
      </c>
      <c r="D1508" s="1" t="s">
        <v>129</v>
      </c>
      <c r="E1508" s="1" t="s">
        <v>130</v>
      </c>
      <c r="F1508" s="1" t="s">
        <v>118</v>
      </c>
      <c r="G1508" s="1" t="s">
        <v>224</v>
      </c>
      <c r="H1508" s="1" t="s">
        <v>132</v>
      </c>
      <c r="I1508" s="1" t="s">
        <v>154</v>
      </c>
      <c r="J1508" s="1">
        <v>112.0</v>
      </c>
      <c r="L1508" s="4">
        <f t="shared" si="1"/>
        <v>0.0001157407407</v>
      </c>
    </row>
    <row r="1509" ht="15.75" customHeight="1">
      <c r="A1509" s="2">
        <v>45495.0</v>
      </c>
      <c r="B1509" s="3">
        <v>0.5898842592592592</v>
      </c>
      <c r="C1509" s="1" t="s">
        <v>105</v>
      </c>
      <c r="D1509" s="1" t="s">
        <v>102</v>
      </c>
      <c r="E1509" s="1" t="s">
        <v>298</v>
      </c>
      <c r="F1509" s="1" t="s">
        <v>104</v>
      </c>
      <c r="G1509" s="1" t="s">
        <v>443</v>
      </c>
      <c r="H1509" s="1" t="s">
        <v>64</v>
      </c>
      <c r="I1509" s="1" t="s">
        <v>144</v>
      </c>
      <c r="J1509" s="1">
        <v>112.0</v>
      </c>
      <c r="L1509" s="4">
        <f t="shared" si="1"/>
        <v>0.0001157407407</v>
      </c>
    </row>
    <row r="1510" ht="15.75" customHeight="1">
      <c r="A1510" s="2">
        <v>45495.0</v>
      </c>
      <c r="B1510" s="3">
        <v>0.59</v>
      </c>
      <c r="C1510" s="1" t="s">
        <v>253</v>
      </c>
      <c r="D1510" s="1" t="s">
        <v>254</v>
      </c>
      <c r="E1510" s="1" t="s">
        <v>255</v>
      </c>
      <c r="F1510" s="1" t="s">
        <v>218</v>
      </c>
      <c r="G1510" s="1" t="s">
        <v>119</v>
      </c>
      <c r="H1510" s="1" t="s">
        <v>88</v>
      </c>
      <c r="I1510" s="1" t="s">
        <v>154</v>
      </c>
      <c r="J1510" s="1">
        <v>112.0</v>
      </c>
      <c r="L1510" s="4">
        <f t="shared" si="1"/>
        <v>0.0001157407407</v>
      </c>
    </row>
    <row r="1511" ht="15.75" customHeight="1">
      <c r="A1511" s="2">
        <v>45495.0</v>
      </c>
      <c r="B1511" s="3">
        <v>0.5901157407407408</v>
      </c>
      <c r="C1511" s="1" t="s">
        <v>260</v>
      </c>
      <c r="D1511" s="1" t="s">
        <v>116</v>
      </c>
      <c r="E1511" s="1" t="s">
        <v>217</v>
      </c>
      <c r="F1511" s="1" t="s">
        <v>218</v>
      </c>
      <c r="G1511" s="1" t="s">
        <v>237</v>
      </c>
      <c r="H1511" s="1" t="s">
        <v>88</v>
      </c>
      <c r="I1511" s="1" t="s">
        <v>420</v>
      </c>
      <c r="J1511" s="1">
        <v>112.0</v>
      </c>
      <c r="L1511" s="4">
        <f t="shared" si="1"/>
        <v>0.0001157407407</v>
      </c>
    </row>
    <row r="1512" ht="15.75" customHeight="1">
      <c r="A1512" s="2">
        <v>45495.0</v>
      </c>
      <c r="B1512" s="3">
        <v>0.5902314814814814</v>
      </c>
      <c r="C1512" s="1" t="s">
        <v>237</v>
      </c>
      <c r="D1512" s="1" t="s">
        <v>79</v>
      </c>
      <c r="E1512" s="1" t="s">
        <v>80</v>
      </c>
      <c r="F1512" s="1" t="s">
        <v>81</v>
      </c>
      <c r="G1512" s="1" t="s">
        <v>238</v>
      </c>
      <c r="H1512" s="1" t="s">
        <v>83</v>
      </c>
      <c r="I1512" s="1" t="s">
        <v>154</v>
      </c>
      <c r="J1512" s="1">
        <v>112.0</v>
      </c>
      <c r="L1512" s="4">
        <f t="shared" si="1"/>
        <v>0.0001273148148</v>
      </c>
    </row>
    <row r="1513" ht="15.75" customHeight="1">
      <c r="A1513" s="2">
        <v>45495.0</v>
      </c>
      <c r="B1513" s="3">
        <v>0.5903587962962963</v>
      </c>
      <c r="C1513" s="1" t="s">
        <v>100</v>
      </c>
      <c r="D1513" s="1" t="s">
        <v>73</v>
      </c>
      <c r="E1513" s="1" t="s">
        <v>114</v>
      </c>
      <c r="F1513" s="1" t="s">
        <v>75</v>
      </c>
      <c r="G1513" s="1" t="s">
        <v>115</v>
      </c>
      <c r="H1513" s="1" t="s">
        <v>42</v>
      </c>
      <c r="I1513" s="1" t="s">
        <v>144</v>
      </c>
      <c r="J1513" s="1">
        <v>112.0</v>
      </c>
      <c r="L1513" s="4">
        <f t="shared" si="1"/>
        <v>0.0001273148148</v>
      </c>
    </row>
    <row r="1514" ht="15.75" customHeight="1">
      <c r="A1514" s="2">
        <v>45495.0</v>
      </c>
      <c r="B1514" s="3">
        <v>0.5904861111111112</v>
      </c>
      <c r="C1514" s="1" t="s">
        <v>60</v>
      </c>
      <c r="D1514" s="1" t="s">
        <v>61</v>
      </c>
      <c r="E1514" s="1" t="s">
        <v>62</v>
      </c>
      <c r="F1514" s="1" t="s">
        <v>63</v>
      </c>
      <c r="G1514" s="1" t="s">
        <v>60</v>
      </c>
      <c r="H1514" s="1" t="s">
        <v>64</v>
      </c>
      <c r="I1514" s="1" t="s">
        <v>149</v>
      </c>
      <c r="J1514" s="1">
        <v>112.0</v>
      </c>
      <c r="L1514" s="4">
        <f t="shared" si="1"/>
        <v>0.0001273148148</v>
      </c>
    </row>
    <row r="1515" ht="15.75" customHeight="1">
      <c r="A1515" s="2">
        <v>45495.0</v>
      </c>
      <c r="B1515" s="3">
        <v>0.5906134259259259</v>
      </c>
      <c r="C1515" s="1" t="s">
        <v>70</v>
      </c>
      <c r="D1515" s="1" t="s">
        <v>102</v>
      </c>
      <c r="E1515" s="1" t="s">
        <v>103</v>
      </c>
      <c r="F1515" s="1" t="s">
        <v>104</v>
      </c>
      <c r="G1515" s="1" t="s">
        <v>105</v>
      </c>
      <c r="H1515" s="1" t="s">
        <v>48</v>
      </c>
      <c r="I1515" s="1" t="s">
        <v>149</v>
      </c>
      <c r="J1515" s="1">
        <v>112.0</v>
      </c>
      <c r="L1515" s="4">
        <f t="shared" si="1"/>
        <v>0.0001273148148</v>
      </c>
    </row>
    <row r="1516" ht="15.75" customHeight="1">
      <c r="A1516" s="2">
        <v>45495.0</v>
      </c>
      <c r="B1516" s="3">
        <v>0.5907407407407407</v>
      </c>
      <c r="C1516" s="1" t="s">
        <v>252</v>
      </c>
      <c r="D1516" s="1" t="s">
        <v>67</v>
      </c>
      <c r="E1516" s="1" t="s">
        <v>256</v>
      </c>
      <c r="F1516" s="1" t="s">
        <v>69</v>
      </c>
      <c r="G1516" s="1" t="s">
        <v>257</v>
      </c>
      <c r="H1516" s="1" t="s">
        <v>48</v>
      </c>
      <c r="I1516" s="1" t="s">
        <v>420</v>
      </c>
      <c r="J1516" s="1">
        <v>112.0</v>
      </c>
      <c r="L1516" s="4">
        <f t="shared" si="1"/>
        <v>0.0001273148148</v>
      </c>
    </row>
    <row r="1517" ht="15.75" customHeight="1">
      <c r="A1517" s="2">
        <v>45495.0</v>
      </c>
      <c r="B1517" s="3">
        <v>0.5908680555555555</v>
      </c>
      <c r="C1517" s="1" t="s">
        <v>70</v>
      </c>
      <c r="D1517" s="1" t="s">
        <v>102</v>
      </c>
      <c r="E1517" s="1" t="s">
        <v>103</v>
      </c>
      <c r="F1517" s="1" t="s">
        <v>104</v>
      </c>
      <c r="G1517" s="1" t="s">
        <v>105</v>
      </c>
      <c r="H1517" s="1" t="s">
        <v>48</v>
      </c>
      <c r="I1517" s="1" t="s">
        <v>149</v>
      </c>
      <c r="J1517" s="1">
        <v>112.0</v>
      </c>
      <c r="L1517" s="4">
        <f t="shared" si="1"/>
        <v>0.0001273148148</v>
      </c>
    </row>
    <row r="1518" ht="15.75" customHeight="1">
      <c r="A1518" s="2">
        <v>45495.0</v>
      </c>
      <c r="B1518" s="3">
        <v>0.5909953703703704</v>
      </c>
      <c r="C1518" s="1" t="s">
        <v>82</v>
      </c>
      <c r="D1518" s="1" t="s">
        <v>326</v>
      </c>
      <c r="E1518" s="1" t="s">
        <v>12</v>
      </c>
      <c r="F1518" s="1" t="s">
        <v>69</v>
      </c>
      <c r="G1518" s="1" t="s">
        <v>66</v>
      </c>
      <c r="H1518" s="1" t="s">
        <v>48</v>
      </c>
      <c r="I1518" s="1" t="s">
        <v>172</v>
      </c>
      <c r="J1518" s="1">
        <v>112.0</v>
      </c>
      <c r="L1518" s="4">
        <f t="shared" si="1"/>
        <v>0.0001273148148</v>
      </c>
    </row>
    <row r="1519" ht="15.75" customHeight="1">
      <c r="A1519" s="2">
        <v>45495.0</v>
      </c>
      <c r="B1519" s="3">
        <v>0.5911226851851852</v>
      </c>
      <c r="C1519" s="1" t="s">
        <v>82</v>
      </c>
      <c r="D1519" s="1" t="s">
        <v>326</v>
      </c>
      <c r="E1519" s="1" t="s">
        <v>12</v>
      </c>
      <c r="F1519" s="1" t="s">
        <v>69</v>
      </c>
      <c r="G1519" s="1" t="s">
        <v>66</v>
      </c>
      <c r="H1519" s="1" t="s">
        <v>48</v>
      </c>
      <c r="I1519" s="1" t="s">
        <v>144</v>
      </c>
      <c r="J1519" s="1">
        <v>112.0</v>
      </c>
      <c r="L1519" s="4">
        <f t="shared" si="1"/>
        <v>0.0001273148148</v>
      </c>
    </row>
    <row r="1520" ht="15.75" customHeight="1">
      <c r="A1520" s="2">
        <v>45495.0</v>
      </c>
      <c r="B1520" s="3">
        <v>0.5912499999999999</v>
      </c>
      <c r="C1520" s="1" t="s">
        <v>296</v>
      </c>
      <c r="D1520" s="1" t="s">
        <v>297</v>
      </c>
      <c r="E1520" s="1" t="s">
        <v>298</v>
      </c>
      <c r="F1520" s="1" t="s">
        <v>104</v>
      </c>
      <c r="G1520" s="1" t="s">
        <v>296</v>
      </c>
      <c r="H1520" s="1" t="s">
        <v>64</v>
      </c>
      <c r="I1520" s="1" t="s">
        <v>149</v>
      </c>
      <c r="J1520" s="1">
        <v>112.0</v>
      </c>
      <c r="L1520" s="4">
        <f t="shared" si="1"/>
        <v>0.0001273148148</v>
      </c>
    </row>
    <row r="1521" ht="15.75" customHeight="1">
      <c r="A1521" s="2">
        <v>45495.0</v>
      </c>
      <c r="B1521" s="3">
        <v>0.5913773148148148</v>
      </c>
      <c r="C1521" s="1" t="s">
        <v>331</v>
      </c>
      <c r="D1521" s="1" t="s">
        <v>435</v>
      </c>
      <c r="E1521" s="1" t="s">
        <v>412</v>
      </c>
      <c r="F1521" s="1" t="s">
        <v>284</v>
      </c>
      <c r="G1521" s="1" t="s">
        <v>436</v>
      </c>
      <c r="H1521" s="1" t="s">
        <v>169</v>
      </c>
      <c r="I1521" s="1" t="s">
        <v>149</v>
      </c>
      <c r="J1521" s="1">
        <v>112.0</v>
      </c>
      <c r="L1521" s="4">
        <f t="shared" si="1"/>
        <v>0.0001157407407</v>
      </c>
    </row>
    <row r="1522" ht="15.75" customHeight="1">
      <c r="A1522" s="2">
        <v>45495.0</v>
      </c>
      <c r="B1522" s="3">
        <v>0.5914930555555555</v>
      </c>
      <c r="C1522" s="1" t="s">
        <v>206</v>
      </c>
      <c r="D1522" s="1" t="s">
        <v>174</v>
      </c>
      <c r="E1522" s="1" t="s">
        <v>175</v>
      </c>
      <c r="F1522" s="1" t="s">
        <v>157</v>
      </c>
      <c r="G1522" s="1" t="s">
        <v>216</v>
      </c>
      <c r="H1522" s="1" t="s">
        <v>29</v>
      </c>
      <c r="I1522" s="1" t="s">
        <v>172</v>
      </c>
      <c r="J1522" s="1">
        <v>112.0</v>
      </c>
      <c r="L1522" s="4">
        <f t="shared" si="1"/>
        <v>0.0001157407407</v>
      </c>
    </row>
    <row r="1523" ht="15.75" customHeight="1">
      <c r="A1523" s="2">
        <v>45495.0</v>
      </c>
      <c r="B1523" s="3">
        <v>0.5916087962962963</v>
      </c>
      <c r="C1523" s="1" t="s">
        <v>119</v>
      </c>
      <c r="D1523" s="1" t="s">
        <v>79</v>
      </c>
      <c r="E1523" s="1" t="s">
        <v>120</v>
      </c>
      <c r="F1523" s="1" t="s">
        <v>81</v>
      </c>
      <c r="G1523" s="1" t="s">
        <v>121</v>
      </c>
      <c r="H1523" s="1" t="s">
        <v>83</v>
      </c>
      <c r="I1523" s="1" t="s">
        <v>149</v>
      </c>
      <c r="J1523" s="1">
        <v>112.0</v>
      </c>
      <c r="L1523" s="4">
        <f t="shared" si="1"/>
        <v>0.0001157407407</v>
      </c>
    </row>
    <row r="1524" ht="15.75" customHeight="1">
      <c r="A1524" s="2">
        <v>45495.0</v>
      </c>
      <c r="B1524" s="3">
        <v>0.5917245370370371</v>
      </c>
      <c r="C1524" s="1" t="s">
        <v>444</v>
      </c>
      <c r="D1524" s="1" t="s">
        <v>270</v>
      </c>
      <c r="E1524" s="1" t="s">
        <v>445</v>
      </c>
      <c r="F1524" s="1" t="s">
        <v>63</v>
      </c>
      <c r="G1524" s="1" t="s">
        <v>446</v>
      </c>
      <c r="H1524" s="1" t="s">
        <v>169</v>
      </c>
      <c r="I1524" s="1" t="s">
        <v>149</v>
      </c>
      <c r="J1524" s="1">
        <v>112.0</v>
      </c>
      <c r="L1524" s="4">
        <f t="shared" si="1"/>
        <v>0.0001157407407</v>
      </c>
    </row>
    <row r="1525" ht="15.75" customHeight="1">
      <c r="A1525" s="2">
        <v>45495.0</v>
      </c>
      <c r="B1525" s="3">
        <v>0.5918402777777778</v>
      </c>
      <c r="C1525" s="1" t="s">
        <v>230</v>
      </c>
      <c r="D1525" s="1" t="s">
        <v>250</v>
      </c>
      <c r="E1525" s="1" t="s">
        <v>277</v>
      </c>
      <c r="F1525" s="1" t="s">
        <v>69</v>
      </c>
      <c r="G1525" s="1" t="s">
        <v>278</v>
      </c>
      <c r="H1525" s="1" t="s">
        <v>83</v>
      </c>
      <c r="I1525" s="1" t="s">
        <v>149</v>
      </c>
      <c r="J1525" s="1">
        <v>112.0</v>
      </c>
      <c r="L1525" s="4">
        <f t="shared" si="1"/>
        <v>0.0001157407407</v>
      </c>
    </row>
    <row r="1526" ht="15.75" customHeight="1">
      <c r="A1526" s="2">
        <v>45495.0</v>
      </c>
      <c r="B1526" s="3">
        <v>0.5919560185185185</v>
      </c>
      <c r="C1526" s="1" t="s">
        <v>211</v>
      </c>
      <c r="D1526" s="1" t="s">
        <v>212</v>
      </c>
      <c r="E1526" s="1" t="s">
        <v>213</v>
      </c>
      <c r="F1526" s="1" t="s">
        <v>64</v>
      </c>
      <c r="G1526" s="1" t="s">
        <v>107</v>
      </c>
      <c r="H1526" s="1" t="s">
        <v>53</v>
      </c>
      <c r="I1526" s="1" t="s">
        <v>149</v>
      </c>
      <c r="J1526" s="1">
        <v>112.0</v>
      </c>
      <c r="L1526" s="4">
        <f t="shared" si="1"/>
        <v>0.0001157407407</v>
      </c>
    </row>
    <row r="1527" ht="15.75" customHeight="1">
      <c r="A1527" s="2">
        <v>45495.0</v>
      </c>
      <c r="B1527" s="3">
        <v>0.5920717592592593</v>
      </c>
      <c r="C1527" s="1" t="s">
        <v>76</v>
      </c>
      <c r="D1527" s="1" t="s">
        <v>116</v>
      </c>
      <c r="E1527" s="1" t="s">
        <v>117</v>
      </c>
      <c r="F1527" s="1" t="s">
        <v>118</v>
      </c>
      <c r="G1527" s="1" t="s">
        <v>78</v>
      </c>
      <c r="H1527" s="1" t="s">
        <v>88</v>
      </c>
      <c r="I1527" s="1" t="s">
        <v>149</v>
      </c>
      <c r="J1527" s="1">
        <v>112.0</v>
      </c>
      <c r="L1527" s="4">
        <f t="shared" si="1"/>
        <v>0.0001157407407</v>
      </c>
    </row>
    <row r="1528" ht="15.75" customHeight="1">
      <c r="A1528" s="2">
        <v>45495.0</v>
      </c>
      <c r="B1528" s="3">
        <v>0.5921875</v>
      </c>
      <c r="C1528" s="1" t="s">
        <v>230</v>
      </c>
      <c r="D1528" s="1" t="s">
        <v>250</v>
      </c>
      <c r="E1528" s="1" t="s">
        <v>277</v>
      </c>
      <c r="F1528" s="1" t="s">
        <v>69</v>
      </c>
      <c r="G1528" s="1" t="s">
        <v>278</v>
      </c>
      <c r="H1528" s="1" t="s">
        <v>83</v>
      </c>
      <c r="I1528" s="1" t="s">
        <v>149</v>
      </c>
      <c r="J1528" s="1">
        <v>112.0</v>
      </c>
      <c r="L1528" s="4">
        <f t="shared" si="1"/>
        <v>0.0001157407407</v>
      </c>
    </row>
    <row r="1529" ht="15.75" customHeight="1">
      <c r="A1529" s="2">
        <v>45495.0</v>
      </c>
      <c r="B1529" s="3">
        <v>0.5923032407407408</v>
      </c>
      <c r="C1529" s="1" t="s">
        <v>121</v>
      </c>
      <c r="D1529" s="1" t="s">
        <v>326</v>
      </c>
      <c r="E1529" s="1" t="s">
        <v>12</v>
      </c>
      <c r="F1529" s="1" t="s">
        <v>69</v>
      </c>
      <c r="G1529" s="1" t="s">
        <v>327</v>
      </c>
      <c r="H1529" s="1" t="s">
        <v>48</v>
      </c>
      <c r="I1529" s="1" t="s">
        <v>149</v>
      </c>
      <c r="J1529" s="1">
        <v>112.0</v>
      </c>
      <c r="L1529" s="4">
        <f t="shared" si="1"/>
        <v>0.0001157407407</v>
      </c>
    </row>
    <row r="1530" ht="15.75" customHeight="1">
      <c r="A1530" s="2">
        <v>45495.0</v>
      </c>
      <c r="B1530" s="3">
        <v>0.5924189814814814</v>
      </c>
      <c r="C1530" s="1" t="s">
        <v>257</v>
      </c>
      <c r="D1530" s="1" t="s">
        <v>67</v>
      </c>
      <c r="E1530" s="1" t="s">
        <v>279</v>
      </c>
      <c r="F1530" s="1" t="s">
        <v>104</v>
      </c>
      <c r="G1530" s="1" t="s">
        <v>280</v>
      </c>
      <c r="H1530" s="1" t="s">
        <v>48</v>
      </c>
      <c r="I1530" s="1" t="s">
        <v>144</v>
      </c>
      <c r="J1530" s="1">
        <v>112.0</v>
      </c>
      <c r="L1530" s="4">
        <f t="shared" si="1"/>
        <v>0.0001157407407</v>
      </c>
    </row>
    <row r="1531" ht="15.75" customHeight="1">
      <c r="A1531" s="2">
        <v>45495.0</v>
      </c>
      <c r="B1531" s="3">
        <v>0.5925347222222223</v>
      </c>
      <c r="C1531" s="1" t="s">
        <v>60</v>
      </c>
      <c r="D1531" s="1" t="s">
        <v>61</v>
      </c>
      <c r="E1531" s="1" t="s">
        <v>62</v>
      </c>
      <c r="F1531" s="1" t="s">
        <v>63</v>
      </c>
      <c r="G1531" s="1" t="s">
        <v>60</v>
      </c>
      <c r="H1531" s="1" t="s">
        <v>64</v>
      </c>
      <c r="I1531" s="1" t="s">
        <v>149</v>
      </c>
      <c r="J1531" s="1">
        <v>112.0</v>
      </c>
      <c r="L1531" s="4">
        <f t="shared" si="1"/>
        <v>0.0001157407407</v>
      </c>
    </row>
    <row r="1532" ht="15.75" customHeight="1">
      <c r="A1532" s="2">
        <v>45495.0</v>
      </c>
      <c r="B1532" s="3">
        <v>0.592650462962963</v>
      </c>
      <c r="C1532" s="1" t="s">
        <v>78</v>
      </c>
      <c r="D1532" s="1" t="s">
        <v>79</v>
      </c>
      <c r="E1532" s="1" t="s">
        <v>80</v>
      </c>
      <c r="F1532" s="1" t="s">
        <v>81</v>
      </c>
      <c r="G1532" s="1" t="s">
        <v>82</v>
      </c>
      <c r="H1532" s="1" t="s">
        <v>83</v>
      </c>
      <c r="I1532" s="1" t="s">
        <v>420</v>
      </c>
      <c r="J1532" s="1">
        <v>112.0</v>
      </c>
      <c r="L1532" s="4">
        <f t="shared" si="1"/>
        <v>0.0001157407407</v>
      </c>
    </row>
    <row r="1533" ht="15.75" customHeight="1">
      <c r="A1533" s="2">
        <v>45495.0</v>
      </c>
      <c r="B1533" s="3">
        <v>0.5927662037037037</v>
      </c>
      <c r="C1533" s="1" t="s">
        <v>72</v>
      </c>
      <c r="D1533" s="1" t="s">
        <v>73</v>
      </c>
      <c r="E1533" s="1" t="s">
        <v>74</v>
      </c>
      <c r="F1533" s="1" t="s">
        <v>75</v>
      </c>
      <c r="G1533" s="1" t="s">
        <v>76</v>
      </c>
      <c r="H1533" s="1" t="s">
        <v>29</v>
      </c>
      <c r="I1533" s="1" t="s">
        <v>172</v>
      </c>
      <c r="J1533" s="1">
        <v>112.0</v>
      </c>
      <c r="L1533" s="4">
        <f t="shared" si="1"/>
        <v>0.0001157407407</v>
      </c>
    </row>
    <row r="1534" ht="15.75" customHeight="1">
      <c r="A1534" s="2">
        <v>45495.0</v>
      </c>
      <c r="B1534" s="3">
        <v>0.5928819444444444</v>
      </c>
      <c r="C1534" s="1" t="s">
        <v>216</v>
      </c>
      <c r="D1534" s="1" t="s">
        <v>116</v>
      </c>
      <c r="E1534" s="1" t="s">
        <v>217</v>
      </c>
      <c r="F1534" s="1" t="s">
        <v>218</v>
      </c>
      <c r="G1534" s="1" t="s">
        <v>219</v>
      </c>
      <c r="H1534" s="1" t="s">
        <v>88</v>
      </c>
      <c r="I1534" s="1" t="s">
        <v>420</v>
      </c>
      <c r="J1534" s="1">
        <v>112.0</v>
      </c>
      <c r="L1534" s="4">
        <f t="shared" si="1"/>
        <v>0.0001157407407</v>
      </c>
    </row>
    <row r="1535" ht="15.75" customHeight="1">
      <c r="A1535" s="2">
        <v>45495.0</v>
      </c>
      <c r="B1535" s="3">
        <v>0.5929976851851851</v>
      </c>
      <c r="C1535" s="1" t="s">
        <v>110</v>
      </c>
      <c r="D1535" s="1" t="s">
        <v>111</v>
      </c>
      <c r="E1535" s="1" t="s">
        <v>112</v>
      </c>
      <c r="F1535" s="1" t="s">
        <v>56</v>
      </c>
      <c r="G1535" s="1" t="s">
        <v>113</v>
      </c>
      <c r="H1535" s="1" t="s">
        <v>42</v>
      </c>
      <c r="I1535" s="1" t="s">
        <v>189</v>
      </c>
      <c r="J1535" s="1">
        <v>112.0</v>
      </c>
      <c r="L1535" s="4">
        <f t="shared" si="1"/>
        <v>0.0001157407407</v>
      </c>
    </row>
    <row r="1536" ht="15.75" customHeight="1">
      <c r="A1536" s="2">
        <v>45495.0</v>
      </c>
      <c r="B1536" s="3">
        <v>0.593113425925926</v>
      </c>
      <c r="C1536" s="1" t="s">
        <v>206</v>
      </c>
      <c r="D1536" s="1" t="s">
        <v>174</v>
      </c>
      <c r="E1536" s="1" t="s">
        <v>175</v>
      </c>
      <c r="F1536" s="1" t="s">
        <v>157</v>
      </c>
      <c r="G1536" s="1" t="s">
        <v>216</v>
      </c>
      <c r="H1536" s="1" t="s">
        <v>29</v>
      </c>
      <c r="I1536" s="1" t="s">
        <v>172</v>
      </c>
      <c r="J1536" s="1">
        <v>112.0</v>
      </c>
      <c r="L1536" s="4">
        <f t="shared" si="1"/>
        <v>0.0001157407407</v>
      </c>
    </row>
    <row r="1537" ht="15.75" customHeight="1">
      <c r="A1537" s="2">
        <v>45495.0</v>
      </c>
      <c r="B1537" s="3">
        <v>0.5932291666666667</v>
      </c>
      <c r="C1537" s="1" t="s">
        <v>247</v>
      </c>
      <c r="D1537" s="1" t="s">
        <v>204</v>
      </c>
      <c r="E1537" s="1" t="s">
        <v>248</v>
      </c>
      <c r="F1537" s="1" t="s">
        <v>136</v>
      </c>
      <c r="G1537" s="1" t="s">
        <v>173</v>
      </c>
      <c r="H1537" s="1" t="s">
        <v>58</v>
      </c>
      <c r="I1537" s="1" t="s">
        <v>149</v>
      </c>
      <c r="J1537" s="1">
        <v>112.0</v>
      </c>
      <c r="L1537" s="4">
        <f t="shared" si="1"/>
        <v>0.0001157407407</v>
      </c>
    </row>
    <row r="1538" ht="15.75" customHeight="1">
      <c r="A1538" s="2">
        <v>45495.0</v>
      </c>
      <c r="B1538" s="3">
        <v>0.5933449074074074</v>
      </c>
      <c r="C1538" s="1" t="s">
        <v>459</v>
      </c>
      <c r="D1538" s="1" t="s">
        <v>297</v>
      </c>
      <c r="E1538" s="1" t="s">
        <v>392</v>
      </c>
      <c r="F1538" s="1" t="s">
        <v>104</v>
      </c>
      <c r="G1538" s="1" t="s">
        <v>459</v>
      </c>
      <c r="H1538" s="1" t="s">
        <v>64</v>
      </c>
      <c r="I1538" s="1" t="s">
        <v>144</v>
      </c>
      <c r="J1538" s="1">
        <v>112.0</v>
      </c>
      <c r="L1538" s="4">
        <f t="shared" si="1"/>
        <v>0.0001273148148</v>
      </c>
    </row>
    <row r="1539" ht="15.75" customHeight="1">
      <c r="A1539" s="2">
        <v>45495.0</v>
      </c>
      <c r="B1539" s="3">
        <v>0.5934722222222223</v>
      </c>
      <c r="C1539" s="1" t="s">
        <v>440</v>
      </c>
      <c r="D1539" s="1" t="s">
        <v>329</v>
      </c>
      <c r="E1539" s="1" t="s">
        <v>441</v>
      </c>
      <c r="F1539" s="1" t="s">
        <v>284</v>
      </c>
      <c r="G1539" s="1" t="s">
        <v>442</v>
      </c>
      <c r="H1539" s="1" t="s">
        <v>136</v>
      </c>
      <c r="I1539" s="1" t="s">
        <v>144</v>
      </c>
      <c r="J1539" s="1">
        <v>112.0</v>
      </c>
      <c r="L1539" s="4">
        <f t="shared" si="1"/>
        <v>0.0001157407407</v>
      </c>
    </row>
    <row r="1540" ht="15.75" customHeight="1">
      <c r="A1540" s="2">
        <v>45495.0</v>
      </c>
      <c r="B1540" s="3">
        <v>0.5935879629629629</v>
      </c>
      <c r="C1540" s="1" t="s">
        <v>281</v>
      </c>
      <c r="D1540" s="1" t="s">
        <v>282</v>
      </c>
      <c r="E1540" s="1" t="s">
        <v>283</v>
      </c>
      <c r="F1540" s="1" t="s">
        <v>284</v>
      </c>
      <c r="G1540" s="1" t="s">
        <v>285</v>
      </c>
      <c r="H1540" s="1" t="s">
        <v>169</v>
      </c>
      <c r="I1540" s="1" t="s">
        <v>190</v>
      </c>
      <c r="J1540" s="1">
        <v>112.0</v>
      </c>
      <c r="L1540" s="4">
        <f t="shared" si="1"/>
        <v>0.0001157407407</v>
      </c>
    </row>
    <row r="1541" ht="15.75" customHeight="1">
      <c r="A1541" s="2">
        <v>45495.0</v>
      </c>
      <c r="B1541" s="3">
        <v>0.5937037037037037</v>
      </c>
      <c r="C1541" s="1" t="s">
        <v>444</v>
      </c>
      <c r="D1541" s="1" t="s">
        <v>270</v>
      </c>
      <c r="E1541" s="1" t="s">
        <v>445</v>
      </c>
      <c r="F1541" s="1" t="s">
        <v>63</v>
      </c>
      <c r="G1541" s="1" t="s">
        <v>446</v>
      </c>
      <c r="H1541" s="1" t="s">
        <v>169</v>
      </c>
      <c r="I1541" s="1" t="s">
        <v>144</v>
      </c>
      <c r="J1541" s="1">
        <v>112.0</v>
      </c>
      <c r="L1541" s="4">
        <f t="shared" si="1"/>
        <v>0.0001157407407</v>
      </c>
    </row>
    <row r="1542" ht="15.75" customHeight="1">
      <c r="A1542" s="2">
        <v>45495.0</v>
      </c>
      <c r="B1542" s="3">
        <v>0.5938194444444445</v>
      </c>
      <c r="C1542" s="1" t="s">
        <v>249</v>
      </c>
      <c r="D1542" s="1" t="s">
        <v>250</v>
      </c>
      <c r="E1542" s="1" t="s">
        <v>251</v>
      </c>
      <c r="F1542" s="1" t="s">
        <v>81</v>
      </c>
      <c r="G1542" s="1" t="s">
        <v>252</v>
      </c>
      <c r="H1542" s="1" t="s">
        <v>83</v>
      </c>
      <c r="I1542" s="1" t="s">
        <v>149</v>
      </c>
      <c r="J1542" s="1">
        <v>112.0</v>
      </c>
      <c r="L1542" s="4">
        <f t="shared" si="1"/>
        <v>0.0001157407407</v>
      </c>
    </row>
    <row r="1543" ht="15.75" customHeight="1">
      <c r="A1543" s="2">
        <v>45495.0</v>
      </c>
      <c r="B1543" s="3">
        <v>0.5939351851851852</v>
      </c>
      <c r="C1543" s="1" t="s">
        <v>216</v>
      </c>
      <c r="D1543" s="1" t="s">
        <v>116</v>
      </c>
      <c r="E1543" s="1" t="s">
        <v>217</v>
      </c>
      <c r="F1543" s="1" t="s">
        <v>218</v>
      </c>
      <c r="G1543" s="1" t="s">
        <v>219</v>
      </c>
      <c r="H1543" s="1" t="s">
        <v>88</v>
      </c>
      <c r="I1543" s="1" t="s">
        <v>144</v>
      </c>
      <c r="J1543" s="1">
        <v>112.0</v>
      </c>
      <c r="L1543" s="4">
        <f t="shared" si="1"/>
        <v>0.0001157407407</v>
      </c>
    </row>
    <row r="1544" ht="15.75" customHeight="1">
      <c r="A1544" s="2">
        <v>45495.0</v>
      </c>
      <c r="B1544" s="3">
        <v>0.5940509259259259</v>
      </c>
      <c r="C1544" s="1" t="s">
        <v>296</v>
      </c>
      <c r="D1544" s="1" t="s">
        <v>297</v>
      </c>
      <c r="E1544" s="1" t="s">
        <v>298</v>
      </c>
      <c r="F1544" s="1" t="s">
        <v>104</v>
      </c>
      <c r="G1544" s="1" t="s">
        <v>296</v>
      </c>
      <c r="H1544" s="1" t="s">
        <v>64</v>
      </c>
      <c r="I1544" s="1" t="s">
        <v>172</v>
      </c>
      <c r="J1544" s="1">
        <v>112.0</v>
      </c>
      <c r="L1544" s="4">
        <f t="shared" si="1"/>
        <v>0.0001157407407</v>
      </c>
    </row>
    <row r="1545" ht="15.75" customHeight="1">
      <c r="A1545" s="2">
        <v>45495.0</v>
      </c>
      <c r="B1545" s="3">
        <v>0.5941666666666666</v>
      </c>
      <c r="C1545" s="1" t="s">
        <v>260</v>
      </c>
      <c r="D1545" s="1" t="s">
        <v>116</v>
      </c>
      <c r="E1545" s="1" t="s">
        <v>217</v>
      </c>
      <c r="F1545" s="1" t="s">
        <v>218</v>
      </c>
      <c r="G1545" s="1" t="s">
        <v>237</v>
      </c>
      <c r="H1545" s="1" t="s">
        <v>88</v>
      </c>
      <c r="I1545" s="1" t="s">
        <v>149</v>
      </c>
      <c r="J1545" s="1">
        <v>112.0</v>
      </c>
      <c r="L1545" s="4">
        <f t="shared" si="1"/>
        <v>0.0001157407407</v>
      </c>
    </row>
    <row r="1546" ht="15.75" customHeight="1">
      <c r="A1546" s="2">
        <v>45495.0</v>
      </c>
      <c r="B1546" s="3">
        <v>0.5942824074074075</v>
      </c>
      <c r="C1546" s="1" t="s">
        <v>119</v>
      </c>
      <c r="D1546" s="1" t="s">
        <v>79</v>
      </c>
      <c r="E1546" s="1" t="s">
        <v>120</v>
      </c>
      <c r="F1546" s="1" t="s">
        <v>81</v>
      </c>
      <c r="G1546" s="1" t="s">
        <v>121</v>
      </c>
      <c r="H1546" s="1" t="s">
        <v>83</v>
      </c>
      <c r="I1546" s="1" t="s">
        <v>144</v>
      </c>
      <c r="J1546" s="1">
        <v>112.0</v>
      </c>
      <c r="L1546" s="4">
        <f t="shared" si="1"/>
        <v>0.0001157407407</v>
      </c>
    </row>
    <row r="1547" ht="15.75" customHeight="1">
      <c r="A1547" s="2">
        <v>45495.0</v>
      </c>
      <c r="B1547" s="3">
        <v>0.5943981481481482</v>
      </c>
      <c r="C1547" s="1" t="s">
        <v>78</v>
      </c>
      <c r="D1547" s="1" t="s">
        <v>79</v>
      </c>
      <c r="E1547" s="1" t="s">
        <v>80</v>
      </c>
      <c r="F1547" s="1" t="s">
        <v>81</v>
      </c>
      <c r="G1547" s="1" t="s">
        <v>82</v>
      </c>
      <c r="H1547" s="1" t="s">
        <v>83</v>
      </c>
      <c r="I1547" s="1" t="s">
        <v>149</v>
      </c>
      <c r="J1547" s="1">
        <v>112.0</v>
      </c>
      <c r="L1547" s="4">
        <f t="shared" si="1"/>
        <v>0.0001157407407</v>
      </c>
    </row>
    <row r="1548" ht="15.75" customHeight="1">
      <c r="A1548" s="2">
        <v>45495.0</v>
      </c>
      <c r="B1548" s="3">
        <v>0.5945138888888889</v>
      </c>
      <c r="C1548" s="1" t="s">
        <v>52</v>
      </c>
      <c r="D1548" s="1" t="s">
        <v>111</v>
      </c>
      <c r="E1548" s="1" t="s">
        <v>268</v>
      </c>
      <c r="F1548" s="1" t="s">
        <v>56</v>
      </c>
      <c r="G1548" s="1" t="s">
        <v>223</v>
      </c>
      <c r="H1548" s="1" t="s">
        <v>42</v>
      </c>
      <c r="I1548" s="1" t="s">
        <v>144</v>
      </c>
      <c r="J1548" s="1">
        <v>112.0</v>
      </c>
      <c r="L1548" s="4">
        <f t="shared" si="1"/>
        <v>0.0001157407407</v>
      </c>
    </row>
    <row r="1549" ht="15.75" customHeight="1">
      <c r="A1549" s="2">
        <v>45495.0</v>
      </c>
      <c r="B1549" s="3">
        <v>0.5946296296296296</v>
      </c>
      <c r="C1549" s="1" t="s">
        <v>78</v>
      </c>
      <c r="D1549" s="1" t="s">
        <v>79</v>
      </c>
      <c r="E1549" s="1" t="s">
        <v>80</v>
      </c>
      <c r="F1549" s="1" t="s">
        <v>81</v>
      </c>
      <c r="G1549" s="1" t="s">
        <v>82</v>
      </c>
      <c r="H1549" s="1" t="s">
        <v>83</v>
      </c>
      <c r="I1549" s="1" t="s">
        <v>149</v>
      </c>
      <c r="J1549" s="1">
        <v>112.0</v>
      </c>
      <c r="L1549" s="4">
        <f t="shared" si="1"/>
        <v>0.0001157407407</v>
      </c>
    </row>
    <row r="1550" ht="15.75" customHeight="1">
      <c r="A1550" s="2">
        <v>45495.0</v>
      </c>
      <c r="B1550" s="3">
        <v>0.5947453703703703</v>
      </c>
      <c r="C1550" s="1" t="s">
        <v>121</v>
      </c>
      <c r="D1550" s="1" t="s">
        <v>326</v>
      </c>
      <c r="E1550" s="1" t="s">
        <v>12</v>
      </c>
      <c r="F1550" s="1" t="s">
        <v>69</v>
      </c>
      <c r="G1550" s="1" t="s">
        <v>327</v>
      </c>
      <c r="H1550" s="1" t="s">
        <v>48</v>
      </c>
      <c r="I1550" s="1" t="s">
        <v>154</v>
      </c>
      <c r="J1550" s="1">
        <v>112.0</v>
      </c>
      <c r="L1550" s="4">
        <f t="shared" si="1"/>
        <v>0.0001157407407</v>
      </c>
    </row>
    <row r="1551" ht="15.75" customHeight="1">
      <c r="A1551" s="2">
        <v>45495.0</v>
      </c>
      <c r="B1551" s="3">
        <v>0.5948611111111112</v>
      </c>
      <c r="C1551" s="1" t="s">
        <v>131</v>
      </c>
      <c r="D1551" s="1" t="s">
        <v>124</v>
      </c>
      <c r="E1551" s="1" t="s">
        <v>229</v>
      </c>
      <c r="F1551" s="1" t="s">
        <v>218</v>
      </c>
      <c r="G1551" s="1" t="s">
        <v>230</v>
      </c>
      <c r="H1551" s="1" t="s">
        <v>88</v>
      </c>
      <c r="I1551" s="1" t="s">
        <v>154</v>
      </c>
      <c r="J1551" s="1">
        <v>112.0</v>
      </c>
      <c r="L1551" s="4">
        <f t="shared" si="1"/>
        <v>0.0001157407407</v>
      </c>
    </row>
    <row r="1552" ht="15.75" customHeight="1">
      <c r="A1552" s="2">
        <v>45495.0</v>
      </c>
      <c r="B1552" s="3">
        <v>0.5949768518518518</v>
      </c>
      <c r="C1552" s="1" t="s">
        <v>171</v>
      </c>
      <c r="D1552" s="1" t="s">
        <v>155</v>
      </c>
      <c r="E1552" s="1" t="s">
        <v>273</v>
      </c>
      <c r="F1552" s="1" t="s">
        <v>157</v>
      </c>
      <c r="G1552" s="1" t="s">
        <v>253</v>
      </c>
      <c r="H1552" s="1" t="s">
        <v>29</v>
      </c>
      <c r="I1552" s="1" t="s">
        <v>149</v>
      </c>
      <c r="J1552" s="1">
        <v>112.0</v>
      </c>
      <c r="L1552" s="4">
        <f t="shared" si="1"/>
        <v>0.0001157407407</v>
      </c>
    </row>
    <row r="1553" ht="15.75" customHeight="1">
      <c r="A1553" s="2">
        <v>45495.0</v>
      </c>
      <c r="B1553" s="3">
        <v>0.5950925925925926</v>
      </c>
      <c r="C1553" s="1" t="s">
        <v>459</v>
      </c>
      <c r="D1553" s="1" t="s">
        <v>297</v>
      </c>
      <c r="E1553" s="1" t="s">
        <v>392</v>
      </c>
      <c r="F1553" s="1" t="s">
        <v>104</v>
      </c>
      <c r="G1553" s="1" t="s">
        <v>459</v>
      </c>
      <c r="H1553" s="1" t="s">
        <v>64</v>
      </c>
      <c r="I1553" s="1" t="s">
        <v>154</v>
      </c>
      <c r="J1553" s="1">
        <v>112.0</v>
      </c>
      <c r="L1553" s="4">
        <f t="shared" si="1"/>
        <v>0.0001157407407</v>
      </c>
    </row>
    <row r="1554" ht="15.75" customHeight="1">
      <c r="A1554" s="2">
        <v>45495.0</v>
      </c>
      <c r="B1554" s="3">
        <v>0.5952083333333333</v>
      </c>
      <c r="C1554" s="1" t="s">
        <v>260</v>
      </c>
      <c r="D1554" s="1" t="s">
        <v>116</v>
      </c>
      <c r="E1554" s="1" t="s">
        <v>217</v>
      </c>
      <c r="F1554" s="1" t="s">
        <v>218</v>
      </c>
      <c r="G1554" s="1" t="s">
        <v>237</v>
      </c>
      <c r="H1554" s="1" t="s">
        <v>88</v>
      </c>
      <c r="I1554" s="1" t="s">
        <v>420</v>
      </c>
      <c r="J1554" s="1">
        <v>112.0</v>
      </c>
      <c r="L1554" s="4">
        <f t="shared" si="1"/>
        <v>0.0001157407407</v>
      </c>
    </row>
    <row r="1555" ht="15.75" customHeight="1">
      <c r="A1555" s="2">
        <v>45495.0</v>
      </c>
      <c r="B1555" s="3">
        <v>0.5953240740740741</v>
      </c>
      <c r="C1555" s="1" t="s">
        <v>72</v>
      </c>
      <c r="D1555" s="1" t="s">
        <v>73</v>
      </c>
      <c r="E1555" s="1" t="s">
        <v>74</v>
      </c>
      <c r="F1555" s="1" t="s">
        <v>75</v>
      </c>
      <c r="G1555" s="1" t="s">
        <v>76</v>
      </c>
      <c r="H1555" s="1" t="s">
        <v>29</v>
      </c>
      <c r="I1555" s="1" t="s">
        <v>149</v>
      </c>
      <c r="J1555" s="1">
        <v>112.0</v>
      </c>
      <c r="L1555" s="4">
        <f t="shared" si="1"/>
        <v>0.0001157407407</v>
      </c>
    </row>
    <row r="1556" ht="15.75" customHeight="1">
      <c r="A1556" s="2">
        <v>45495.0</v>
      </c>
      <c r="B1556" s="3">
        <v>0.5954398148148148</v>
      </c>
      <c r="C1556" s="1" t="s">
        <v>82</v>
      </c>
      <c r="D1556" s="1" t="s">
        <v>326</v>
      </c>
      <c r="E1556" s="1" t="s">
        <v>12</v>
      </c>
      <c r="F1556" s="1" t="s">
        <v>69</v>
      </c>
      <c r="G1556" s="1" t="s">
        <v>66</v>
      </c>
      <c r="H1556" s="1" t="s">
        <v>48</v>
      </c>
      <c r="I1556" s="1" t="s">
        <v>154</v>
      </c>
      <c r="J1556" s="1">
        <v>112.0</v>
      </c>
      <c r="L1556" s="4">
        <f t="shared" si="1"/>
        <v>0.0001157407407</v>
      </c>
    </row>
    <row r="1557" ht="15.75" customHeight="1">
      <c r="A1557" s="2">
        <v>45495.0</v>
      </c>
      <c r="B1557" s="3">
        <v>0.5955555555555555</v>
      </c>
      <c r="C1557" s="1" t="s">
        <v>525</v>
      </c>
      <c r="D1557" s="1" t="s">
        <v>470</v>
      </c>
      <c r="E1557" s="1" t="s">
        <v>57</v>
      </c>
      <c r="F1557" s="1" t="s">
        <v>106</v>
      </c>
      <c r="G1557" s="1" t="s">
        <v>526</v>
      </c>
      <c r="H1557" s="1" t="s">
        <v>236</v>
      </c>
      <c r="I1557" s="1" t="s">
        <v>133</v>
      </c>
      <c r="J1557" s="1">
        <v>112.0</v>
      </c>
      <c r="L1557" s="4">
        <f t="shared" si="1"/>
        <v>0.0001157407407</v>
      </c>
    </row>
    <row r="1558" ht="15.75" customHeight="1">
      <c r="A1558" s="2">
        <v>45495.0</v>
      </c>
      <c r="B1558" s="3">
        <v>0.5956712962962963</v>
      </c>
      <c r="C1558" s="1" t="s">
        <v>317</v>
      </c>
      <c r="D1558" s="1" t="s">
        <v>318</v>
      </c>
      <c r="E1558" s="1" t="s">
        <v>319</v>
      </c>
      <c r="F1558" s="1" t="s">
        <v>315</v>
      </c>
      <c r="G1558" s="1" t="s">
        <v>320</v>
      </c>
      <c r="H1558" s="1" t="s">
        <v>75</v>
      </c>
      <c r="I1558" s="1" t="s">
        <v>181</v>
      </c>
      <c r="J1558" s="1">
        <v>112.0</v>
      </c>
      <c r="L1558" s="4">
        <f t="shared" si="1"/>
        <v>0.0001157407407</v>
      </c>
    </row>
    <row r="1559" ht="15.75" customHeight="1">
      <c r="A1559" s="2">
        <v>45495.0</v>
      </c>
      <c r="B1559" s="3">
        <v>0.5957870370370371</v>
      </c>
      <c r="C1559" s="1" t="s">
        <v>527</v>
      </c>
      <c r="D1559" s="1" t="s">
        <v>238</v>
      </c>
      <c r="E1559" s="1" t="s">
        <v>528</v>
      </c>
      <c r="F1559" s="1" t="s">
        <v>470</v>
      </c>
      <c r="G1559" s="1" t="s">
        <v>529</v>
      </c>
      <c r="H1559" s="1" t="s">
        <v>477</v>
      </c>
      <c r="I1559" s="1" t="s">
        <v>420</v>
      </c>
      <c r="J1559" s="1">
        <v>114.0</v>
      </c>
      <c r="L1559" s="4">
        <f t="shared" si="1"/>
        <v>0.0001157407407</v>
      </c>
    </row>
    <row r="1560" ht="15.75" customHeight="1">
      <c r="A1560" s="2">
        <v>45495.0</v>
      </c>
      <c r="B1560" s="3">
        <v>0.5959027777777778</v>
      </c>
      <c r="C1560" s="1" t="s">
        <v>530</v>
      </c>
      <c r="D1560" s="1" t="s">
        <v>72</v>
      </c>
      <c r="E1560" s="1" t="s">
        <v>531</v>
      </c>
      <c r="F1560" s="1" t="s">
        <v>532</v>
      </c>
      <c r="G1560" s="1" t="s">
        <v>533</v>
      </c>
      <c r="H1560" s="1" t="s">
        <v>498</v>
      </c>
      <c r="I1560" s="1" t="s">
        <v>420</v>
      </c>
      <c r="J1560" s="1">
        <v>114.0</v>
      </c>
      <c r="L1560" s="4">
        <f t="shared" si="1"/>
        <v>0.0001157407407</v>
      </c>
    </row>
    <row r="1561" ht="15.75" customHeight="1">
      <c r="A1561" s="2">
        <v>45495.0</v>
      </c>
      <c r="B1561" s="3">
        <v>0.5960185185185185</v>
      </c>
      <c r="C1561" s="1" t="s">
        <v>534</v>
      </c>
      <c r="D1561" s="1" t="s">
        <v>458</v>
      </c>
      <c r="E1561" s="1" t="s">
        <v>535</v>
      </c>
      <c r="F1561" s="1" t="s">
        <v>480</v>
      </c>
      <c r="G1561" s="1" t="s">
        <v>536</v>
      </c>
      <c r="H1561" s="1" t="s">
        <v>329</v>
      </c>
      <c r="I1561" s="1" t="s">
        <v>144</v>
      </c>
      <c r="J1561" s="1">
        <v>114.0</v>
      </c>
      <c r="L1561" s="4">
        <f t="shared" si="1"/>
        <v>0.0001157407407</v>
      </c>
    </row>
    <row r="1562" ht="15.75" customHeight="1">
      <c r="A1562" s="2">
        <v>45495.0</v>
      </c>
      <c r="B1562" s="3">
        <v>0.5961342592592592</v>
      </c>
      <c r="C1562" s="1" t="s">
        <v>537</v>
      </c>
      <c r="D1562" s="1" t="s">
        <v>382</v>
      </c>
      <c r="E1562" s="1" t="s">
        <v>538</v>
      </c>
      <c r="F1562" s="1" t="s">
        <v>498</v>
      </c>
      <c r="G1562" s="1" t="s">
        <v>539</v>
      </c>
      <c r="H1562" s="1" t="s">
        <v>204</v>
      </c>
      <c r="I1562" s="1" t="s">
        <v>190</v>
      </c>
      <c r="J1562" s="1">
        <v>113.0</v>
      </c>
      <c r="L1562" s="4">
        <f t="shared" si="1"/>
        <v>0.0001157407407</v>
      </c>
    </row>
    <row r="1563" ht="15.75" customHeight="1">
      <c r="A1563" s="2">
        <v>45495.0</v>
      </c>
      <c r="B1563" s="3">
        <v>0.5962500000000001</v>
      </c>
      <c r="C1563" s="1" t="s">
        <v>540</v>
      </c>
      <c r="D1563" s="1" t="s">
        <v>371</v>
      </c>
      <c r="E1563" s="1" t="s">
        <v>541</v>
      </c>
      <c r="F1563" s="1" t="s">
        <v>509</v>
      </c>
      <c r="G1563" s="1" t="s">
        <v>542</v>
      </c>
      <c r="H1563" s="1" t="s">
        <v>326</v>
      </c>
      <c r="I1563" s="1" t="s">
        <v>236</v>
      </c>
      <c r="J1563" s="1">
        <v>114.0</v>
      </c>
      <c r="L1563" s="4">
        <f t="shared" si="1"/>
        <v>0.0001157407407</v>
      </c>
    </row>
    <row r="1564" ht="15.75" customHeight="1">
      <c r="A1564" s="2">
        <v>45495.0</v>
      </c>
      <c r="B1564" s="3">
        <v>0.5963657407407407</v>
      </c>
      <c r="C1564" s="1" t="s">
        <v>543</v>
      </c>
      <c r="D1564" s="1" t="s">
        <v>43</v>
      </c>
      <c r="E1564" s="1" t="s">
        <v>544</v>
      </c>
      <c r="F1564" s="1" t="s">
        <v>474</v>
      </c>
      <c r="G1564" s="1" t="s">
        <v>545</v>
      </c>
      <c r="H1564" s="1" t="s">
        <v>79</v>
      </c>
      <c r="I1564" s="1" t="s">
        <v>276</v>
      </c>
      <c r="J1564" s="1">
        <v>114.0</v>
      </c>
      <c r="L1564" s="4">
        <f t="shared" si="1"/>
        <v>0.0001157407407</v>
      </c>
    </row>
    <row r="1565" ht="15.75" customHeight="1">
      <c r="A1565" s="2">
        <v>45495.0</v>
      </c>
      <c r="B1565" s="3">
        <v>0.5964814814814815</v>
      </c>
      <c r="C1565" s="1" t="s">
        <v>546</v>
      </c>
      <c r="D1565" s="1" t="s">
        <v>235</v>
      </c>
      <c r="E1565" s="1" t="s">
        <v>547</v>
      </c>
      <c r="F1565" s="1" t="s">
        <v>521</v>
      </c>
      <c r="G1565" s="1" t="s">
        <v>548</v>
      </c>
      <c r="H1565" s="1" t="s">
        <v>254</v>
      </c>
      <c r="I1565" s="1" t="s">
        <v>276</v>
      </c>
      <c r="J1565" s="1">
        <v>114.0</v>
      </c>
      <c r="L1565" s="4">
        <f t="shared" si="1"/>
        <v>0.0001157407407</v>
      </c>
    </row>
    <row r="1566" ht="15.75" customHeight="1">
      <c r="A1566" s="2">
        <v>45495.0</v>
      </c>
      <c r="B1566" s="3">
        <v>0.5965972222222222</v>
      </c>
      <c r="C1566" s="1" t="s">
        <v>549</v>
      </c>
      <c r="D1566" s="1" t="s">
        <v>380</v>
      </c>
      <c r="E1566" s="1" t="s">
        <v>550</v>
      </c>
      <c r="F1566" s="1" t="s">
        <v>500</v>
      </c>
      <c r="G1566" s="1" t="s">
        <v>551</v>
      </c>
      <c r="H1566" s="1" t="s">
        <v>174</v>
      </c>
      <c r="I1566" s="1" t="s">
        <v>323</v>
      </c>
      <c r="J1566" s="1">
        <v>114.0</v>
      </c>
      <c r="L1566" s="4">
        <f t="shared" si="1"/>
        <v>0.0001157407407</v>
      </c>
    </row>
    <row r="1567" ht="15.75" customHeight="1">
      <c r="A1567" s="2">
        <v>45495.0</v>
      </c>
      <c r="B1567" s="3">
        <v>0.596712962962963</v>
      </c>
      <c r="C1567" s="1" t="s">
        <v>552</v>
      </c>
      <c r="D1567" s="1" t="s">
        <v>387</v>
      </c>
      <c r="E1567" s="1" t="s">
        <v>553</v>
      </c>
      <c r="F1567" s="1" t="s">
        <v>554</v>
      </c>
      <c r="G1567" s="1" t="s">
        <v>555</v>
      </c>
      <c r="H1567" s="1" t="s">
        <v>155</v>
      </c>
      <c r="I1567" s="1" t="s">
        <v>294</v>
      </c>
      <c r="J1567" s="1">
        <v>114.0</v>
      </c>
      <c r="L1567" s="4">
        <f t="shared" si="1"/>
        <v>0.0001157407407</v>
      </c>
    </row>
    <row r="1568" ht="15.75" customHeight="1">
      <c r="A1568" s="2">
        <v>45495.0</v>
      </c>
      <c r="B1568" s="3">
        <v>0.5968287037037037</v>
      </c>
      <c r="C1568" s="1" t="s">
        <v>556</v>
      </c>
      <c r="D1568" s="1" t="s">
        <v>266</v>
      </c>
      <c r="E1568" s="1" t="s">
        <v>557</v>
      </c>
      <c r="F1568" s="1" t="s">
        <v>337</v>
      </c>
      <c r="G1568" s="1" t="s">
        <v>558</v>
      </c>
      <c r="H1568" s="1" t="s">
        <v>73</v>
      </c>
      <c r="I1568" s="1" t="s">
        <v>315</v>
      </c>
      <c r="J1568" s="1">
        <v>114.0</v>
      </c>
      <c r="L1568" s="4">
        <f t="shared" si="1"/>
        <v>0.0001157407407</v>
      </c>
    </row>
    <row r="1569" ht="15.75" customHeight="1">
      <c r="A1569" s="2">
        <v>45495.0</v>
      </c>
      <c r="B1569" s="3">
        <v>0.5969444444444444</v>
      </c>
      <c r="C1569" s="1" t="s">
        <v>559</v>
      </c>
      <c r="D1569" s="1" t="s">
        <v>138</v>
      </c>
      <c r="E1569" s="1" t="s">
        <v>560</v>
      </c>
      <c r="F1569" s="1" t="s">
        <v>512</v>
      </c>
      <c r="G1569" s="1" t="s">
        <v>561</v>
      </c>
      <c r="H1569" s="1" t="s">
        <v>155</v>
      </c>
      <c r="I1569" s="1" t="s">
        <v>289</v>
      </c>
      <c r="J1569" s="1">
        <v>114.0</v>
      </c>
      <c r="L1569" s="4">
        <f t="shared" si="1"/>
        <v>0.0001157407407</v>
      </c>
    </row>
    <row r="1570" ht="15.75" customHeight="1">
      <c r="A1570" s="2">
        <v>45495.0</v>
      </c>
      <c r="B1570" s="3">
        <v>0.5970601851851852</v>
      </c>
      <c r="C1570" s="1" t="s">
        <v>562</v>
      </c>
      <c r="D1570" s="1" t="s">
        <v>244</v>
      </c>
      <c r="E1570" s="1" t="s">
        <v>563</v>
      </c>
      <c r="F1570" s="1" t="s">
        <v>310</v>
      </c>
      <c r="G1570" s="1" t="s">
        <v>564</v>
      </c>
      <c r="H1570" s="1" t="s">
        <v>146</v>
      </c>
      <c r="I1570" s="1" t="s">
        <v>302</v>
      </c>
      <c r="J1570" s="1">
        <v>113.0</v>
      </c>
      <c r="L1570" s="4">
        <f t="shared" si="1"/>
        <v>0.0001157407407</v>
      </c>
    </row>
    <row r="1571" ht="15.75" customHeight="1">
      <c r="A1571" s="2">
        <v>45495.0</v>
      </c>
      <c r="B1571" s="3">
        <v>0.5971759259259259</v>
      </c>
      <c r="C1571" s="1" t="s">
        <v>565</v>
      </c>
      <c r="D1571" s="1" t="s">
        <v>358</v>
      </c>
      <c r="E1571" s="1" t="s">
        <v>566</v>
      </c>
      <c r="F1571" s="1" t="s">
        <v>491</v>
      </c>
      <c r="G1571" s="1" t="s">
        <v>567</v>
      </c>
      <c r="H1571" s="1" t="s">
        <v>258</v>
      </c>
      <c r="I1571" s="1" t="s">
        <v>284</v>
      </c>
      <c r="J1571" s="1">
        <v>114.0</v>
      </c>
      <c r="L1571" s="4">
        <f t="shared" si="1"/>
        <v>0.0001157407407</v>
      </c>
    </row>
    <row r="1572" ht="15.75" customHeight="1">
      <c r="A1572" s="2">
        <v>45495.0</v>
      </c>
      <c r="B1572" s="3">
        <v>0.5972916666666667</v>
      </c>
      <c r="C1572" s="1" t="s">
        <v>568</v>
      </c>
      <c r="D1572" s="1" t="s">
        <v>377</v>
      </c>
      <c r="E1572" s="1" t="s">
        <v>569</v>
      </c>
      <c r="F1572" s="1" t="s">
        <v>282</v>
      </c>
      <c r="G1572" s="1" t="s">
        <v>570</v>
      </c>
      <c r="H1572" s="1" t="s">
        <v>51</v>
      </c>
      <c r="I1572" s="1" t="s">
        <v>104</v>
      </c>
      <c r="J1572" s="1">
        <v>113.0</v>
      </c>
      <c r="L1572" s="4">
        <f t="shared" si="1"/>
        <v>0.0001157407407</v>
      </c>
    </row>
    <row r="1573" ht="15.75" customHeight="1">
      <c r="A1573" s="2">
        <v>45495.0</v>
      </c>
      <c r="B1573" s="3">
        <v>0.5974074074074074</v>
      </c>
      <c r="C1573" s="1" t="s">
        <v>537</v>
      </c>
      <c r="D1573" s="1" t="s">
        <v>382</v>
      </c>
      <c r="E1573" s="1" t="s">
        <v>538</v>
      </c>
      <c r="F1573" s="1" t="s">
        <v>498</v>
      </c>
      <c r="G1573" s="1" t="s">
        <v>539</v>
      </c>
      <c r="H1573" s="1" t="s">
        <v>204</v>
      </c>
      <c r="I1573" s="1" t="s">
        <v>69</v>
      </c>
      <c r="J1573" s="1">
        <v>113.0</v>
      </c>
      <c r="L1573" s="4">
        <f t="shared" si="1"/>
        <v>0.0001157407407</v>
      </c>
    </row>
    <row r="1574" ht="15.75" customHeight="1">
      <c r="A1574" s="2">
        <v>45495.0</v>
      </c>
      <c r="B1574" s="3">
        <v>0.5975231481481481</v>
      </c>
      <c r="C1574" s="1" t="s">
        <v>571</v>
      </c>
      <c r="D1574" s="1" t="s">
        <v>16</v>
      </c>
      <c r="E1574" s="1" t="s">
        <v>572</v>
      </c>
      <c r="F1574" s="1" t="s">
        <v>341</v>
      </c>
      <c r="G1574" s="1" t="s">
        <v>573</v>
      </c>
      <c r="H1574" s="1" t="s">
        <v>93</v>
      </c>
      <c r="I1574" s="1" t="s">
        <v>104</v>
      </c>
      <c r="J1574" s="1">
        <v>114.0</v>
      </c>
      <c r="L1574" s="4">
        <f t="shared" si="1"/>
        <v>0.0001273148148</v>
      </c>
    </row>
    <row r="1575" ht="15.75" customHeight="1">
      <c r="A1575" s="2">
        <v>45495.0</v>
      </c>
      <c r="B1575" s="3">
        <v>0.597650462962963</v>
      </c>
      <c r="C1575" s="1" t="s">
        <v>574</v>
      </c>
      <c r="D1575" s="1" t="s">
        <v>382</v>
      </c>
      <c r="E1575" s="1" t="s">
        <v>575</v>
      </c>
      <c r="F1575" s="1" t="s">
        <v>318</v>
      </c>
      <c r="G1575" s="1" t="s">
        <v>576</v>
      </c>
      <c r="H1575" s="1" t="s">
        <v>204</v>
      </c>
      <c r="I1575" s="1" t="s">
        <v>69</v>
      </c>
      <c r="J1575" s="1">
        <v>113.0</v>
      </c>
      <c r="L1575" s="4">
        <f t="shared" si="1"/>
        <v>0.0001157407407</v>
      </c>
    </row>
    <row r="1576" ht="15.75" customHeight="1">
      <c r="A1576" s="2">
        <v>45495.0</v>
      </c>
      <c r="B1576" s="3">
        <v>0.5977662037037037</v>
      </c>
      <c r="C1576" s="1" t="s">
        <v>577</v>
      </c>
      <c r="D1576" s="1" t="s">
        <v>232</v>
      </c>
      <c r="E1576" s="1" t="s">
        <v>578</v>
      </c>
      <c r="F1576" s="1" t="s">
        <v>270</v>
      </c>
      <c r="G1576" s="1" t="s">
        <v>579</v>
      </c>
      <c r="H1576" s="1" t="s">
        <v>199</v>
      </c>
      <c r="I1576" s="1" t="s">
        <v>81</v>
      </c>
      <c r="J1576" s="1">
        <v>113.0</v>
      </c>
      <c r="L1576" s="4">
        <f t="shared" si="1"/>
        <v>0.0001157407407</v>
      </c>
    </row>
    <row r="1577" ht="15.75" customHeight="1">
      <c r="A1577" s="2">
        <v>45495.0</v>
      </c>
      <c r="B1577" s="3">
        <v>0.5978819444444444</v>
      </c>
      <c r="C1577" s="1" t="s">
        <v>580</v>
      </c>
      <c r="D1577" s="1" t="s">
        <v>277</v>
      </c>
      <c r="E1577" s="1" t="s">
        <v>581</v>
      </c>
      <c r="F1577" s="1" t="s">
        <v>258</v>
      </c>
      <c r="G1577" s="1" t="s">
        <v>582</v>
      </c>
      <c r="H1577" s="1" t="s">
        <v>233</v>
      </c>
      <c r="I1577" s="1" t="s">
        <v>75</v>
      </c>
      <c r="J1577" s="1">
        <v>113.0</v>
      </c>
      <c r="L1577" s="4">
        <f t="shared" si="1"/>
        <v>0.0001157407407</v>
      </c>
    </row>
    <row r="1578" ht="15.75" customHeight="1">
      <c r="A1578" s="2">
        <v>45495.0</v>
      </c>
      <c r="B1578" s="3">
        <v>0.5979976851851853</v>
      </c>
      <c r="C1578" s="1" t="s">
        <v>583</v>
      </c>
      <c r="D1578" s="1" t="s">
        <v>465</v>
      </c>
      <c r="E1578" s="1" t="s">
        <v>584</v>
      </c>
      <c r="F1578" s="1" t="s">
        <v>314</v>
      </c>
      <c r="G1578" s="1" t="s">
        <v>585</v>
      </c>
      <c r="H1578" s="1" t="s">
        <v>167</v>
      </c>
      <c r="I1578" s="1" t="s">
        <v>218</v>
      </c>
      <c r="J1578" s="1">
        <v>113.0</v>
      </c>
      <c r="L1578" s="4">
        <f t="shared" si="1"/>
        <v>0.0001157407407</v>
      </c>
    </row>
    <row r="1579" ht="15.75" customHeight="1">
      <c r="A1579" s="2">
        <v>45495.0</v>
      </c>
      <c r="B1579" s="3">
        <v>0.5981134259259259</v>
      </c>
      <c r="C1579" s="1" t="s">
        <v>586</v>
      </c>
      <c r="D1579" s="1" t="s">
        <v>263</v>
      </c>
      <c r="E1579" s="1" t="s">
        <v>587</v>
      </c>
      <c r="F1579" s="1" t="s">
        <v>93</v>
      </c>
      <c r="G1579" s="1" t="s">
        <v>588</v>
      </c>
      <c r="H1579" s="1" t="s">
        <v>34</v>
      </c>
      <c r="I1579" s="1" t="s">
        <v>75</v>
      </c>
      <c r="J1579" s="1">
        <v>113.0</v>
      </c>
      <c r="L1579" s="4">
        <f t="shared" si="1"/>
        <v>0.0001157407407</v>
      </c>
    </row>
    <row r="1580" ht="15.75" customHeight="1">
      <c r="A1580" s="2">
        <v>45495.0</v>
      </c>
      <c r="B1580" s="3">
        <v>0.5982291666666667</v>
      </c>
      <c r="C1580" s="1" t="s">
        <v>589</v>
      </c>
      <c r="D1580" s="1" t="s">
        <v>26</v>
      </c>
      <c r="E1580" s="1" t="s">
        <v>590</v>
      </c>
      <c r="F1580" s="1" t="s">
        <v>314</v>
      </c>
      <c r="G1580" s="1" t="s">
        <v>591</v>
      </c>
      <c r="H1580" s="1" t="s">
        <v>167</v>
      </c>
      <c r="I1580" s="1" t="s">
        <v>118</v>
      </c>
      <c r="J1580" s="1">
        <v>113.0</v>
      </c>
      <c r="L1580" s="4">
        <f t="shared" si="1"/>
        <v>0.0001157407407</v>
      </c>
    </row>
    <row r="1581" ht="15.75" customHeight="1">
      <c r="A1581" s="2">
        <v>45495.0</v>
      </c>
      <c r="B1581" s="3">
        <v>0.5983449074074074</v>
      </c>
      <c r="C1581" s="1" t="s">
        <v>592</v>
      </c>
      <c r="D1581" s="1" t="s">
        <v>261</v>
      </c>
      <c r="E1581" s="1" t="s">
        <v>593</v>
      </c>
      <c r="F1581" s="1" t="s">
        <v>146</v>
      </c>
      <c r="G1581" s="1" t="s">
        <v>594</v>
      </c>
      <c r="H1581" s="1" t="s">
        <v>385</v>
      </c>
      <c r="I1581" s="1" t="s">
        <v>118</v>
      </c>
      <c r="J1581" s="1">
        <v>113.0</v>
      </c>
      <c r="L1581" s="4">
        <f t="shared" si="1"/>
        <v>0.0001157407407</v>
      </c>
    </row>
    <row r="1582" ht="15.75" customHeight="1">
      <c r="A1582" s="2">
        <v>45495.0</v>
      </c>
      <c r="B1582" s="3">
        <v>0.5984606481481481</v>
      </c>
      <c r="C1582" s="1" t="s">
        <v>595</v>
      </c>
      <c r="D1582" s="1" t="s">
        <v>353</v>
      </c>
      <c r="E1582" s="1" t="s">
        <v>596</v>
      </c>
      <c r="F1582" s="1" t="s">
        <v>435</v>
      </c>
      <c r="G1582" s="1" t="s">
        <v>597</v>
      </c>
      <c r="H1582" s="1" t="s">
        <v>46</v>
      </c>
      <c r="I1582" s="1" t="s">
        <v>157</v>
      </c>
      <c r="J1582" s="1">
        <v>113.0</v>
      </c>
      <c r="L1582" s="4">
        <f t="shared" si="1"/>
        <v>0.0001157407407</v>
      </c>
    </row>
    <row r="1583" ht="15.75" customHeight="1">
      <c r="A1583" s="2">
        <v>45495.0</v>
      </c>
      <c r="B1583" s="3">
        <v>0.5985763888888889</v>
      </c>
      <c r="C1583" s="1" t="s">
        <v>598</v>
      </c>
      <c r="D1583" s="1" t="s">
        <v>383</v>
      </c>
      <c r="E1583" s="1" t="s">
        <v>599</v>
      </c>
      <c r="F1583" s="1" t="s">
        <v>67</v>
      </c>
      <c r="G1583" s="1" t="s">
        <v>600</v>
      </c>
      <c r="H1583" s="1" t="s">
        <v>359</v>
      </c>
      <c r="I1583" s="1" t="s">
        <v>75</v>
      </c>
      <c r="J1583" s="1">
        <v>113.0</v>
      </c>
      <c r="L1583" s="4">
        <f t="shared" si="1"/>
        <v>0.0001157407407</v>
      </c>
    </row>
    <row r="1584" ht="15.75" customHeight="1">
      <c r="A1584" s="2">
        <v>45495.0</v>
      </c>
      <c r="B1584" s="3">
        <v>0.5986921296296296</v>
      </c>
      <c r="C1584" s="1" t="s">
        <v>601</v>
      </c>
      <c r="D1584" s="1" t="s">
        <v>103</v>
      </c>
      <c r="E1584" s="1" t="s">
        <v>479</v>
      </c>
      <c r="F1584" s="1" t="s">
        <v>129</v>
      </c>
      <c r="G1584" s="1" t="s">
        <v>602</v>
      </c>
      <c r="H1584" s="1" t="s">
        <v>40</v>
      </c>
      <c r="I1584" s="1" t="s">
        <v>157</v>
      </c>
      <c r="J1584" s="1">
        <v>113.0</v>
      </c>
      <c r="L1584" s="4">
        <f t="shared" si="1"/>
        <v>0.0001157407407</v>
      </c>
    </row>
    <row r="1585" ht="15.75" customHeight="1">
      <c r="A1585" s="2">
        <v>45495.0</v>
      </c>
      <c r="B1585" s="3">
        <v>0.5988078703703704</v>
      </c>
      <c r="C1585" s="1" t="s">
        <v>603</v>
      </c>
      <c r="D1585" s="1" t="s">
        <v>114</v>
      </c>
      <c r="E1585" s="1" t="s">
        <v>482</v>
      </c>
      <c r="F1585" s="1" t="s">
        <v>98</v>
      </c>
      <c r="G1585" s="1" t="s">
        <v>604</v>
      </c>
      <c r="H1585" s="1" t="s">
        <v>405</v>
      </c>
      <c r="I1585" s="1" t="s">
        <v>157</v>
      </c>
      <c r="J1585" s="1">
        <v>113.0</v>
      </c>
      <c r="L1585" s="4">
        <f t="shared" si="1"/>
        <v>0.0001157407407</v>
      </c>
    </row>
    <row r="1586" ht="15.75" customHeight="1">
      <c r="A1586" s="2">
        <v>45495.0</v>
      </c>
      <c r="B1586" s="3">
        <v>0.5989236111111111</v>
      </c>
      <c r="C1586" s="1" t="s">
        <v>605</v>
      </c>
      <c r="D1586" s="1" t="s">
        <v>390</v>
      </c>
      <c r="E1586" s="1" t="s">
        <v>606</v>
      </c>
      <c r="F1586" s="1" t="s">
        <v>124</v>
      </c>
      <c r="G1586" s="1" t="s">
        <v>607</v>
      </c>
      <c r="H1586" s="1" t="s">
        <v>163</v>
      </c>
      <c r="I1586" s="1" t="s">
        <v>157</v>
      </c>
      <c r="J1586" s="1">
        <v>113.0</v>
      </c>
      <c r="L1586" s="4">
        <f t="shared" si="1"/>
        <v>0.0001157407407</v>
      </c>
    </row>
    <row r="1587" ht="15.75" customHeight="1">
      <c r="A1587" s="2">
        <v>45495.0</v>
      </c>
      <c r="B1587" s="3">
        <v>0.5990393518518519</v>
      </c>
      <c r="C1587" s="1" t="s">
        <v>608</v>
      </c>
      <c r="D1587" s="1" t="s">
        <v>62</v>
      </c>
      <c r="E1587" s="1" t="s">
        <v>609</v>
      </c>
      <c r="F1587" s="1" t="s">
        <v>116</v>
      </c>
      <c r="G1587" s="1" t="s">
        <v>610</v>
      </c>
      <c r="H1587" s="1" t="s">
        <v>27</v>
      </c>
      <c r="I1587" s="1" t="s">
        <v>104</v>
      </c>
      <c r="J1587" s="1">
        <v>113.0</v>
      </c>
      <c r="L1587" s="4">
        <f t="shared" si="1"/>
        <v>0.0001157407407</v>
      </c>
    </row>
    <row r="1588" ht="15.75" customHeight="1">
      <c r="A1588" s="2">
        <v>45495.0</v>
      </c>
      <c r="B1588" s="3">
        <v>0.5991550925925926</v>
      </c>
      <c r="C1588" s="1" t="s">
        <v>611</v>
      </c>
      <c r="D1588" s="1" t="s">
        <v>160</v>
      </c>
      <c r="E1588" s="1" t="s">
        <v>612</v>
      </c>
      <c r="F1588" s="1" t="s">
        <v>199</v>
      </c>
      <c r="G1588" s="1" t="s">
        <v>613</v>
      </c>
      <c r="H1588" s="1" t="s">
        <v>39</v>
      </c>
      <c r="I1588" s="1" t="s">
        <v>323</v>
      </c>
      <c r="J1588" s="1">
        <v>113.0</v>
      </c>
      <c r="L1588" s="4">
        <f t="shared" si="1"/>
        <v>0.0001157407407</v>
      </c>
    </row>
    <row r="1589" ht="15.75" customHeight="1">
      <c r="A1589" s="2">
        <v>45495.0</v>
      </c>
      <c r="B1589" s="3">
        <v>0.5992708333333333</v>
      </c>
      <c r="C1589" s="1" t="s">
        <v>614</v>
      </c>
      <c r="D1589" s="1" t="s">
        <v>248</v>
      </c>
      <c r="E1589" s="1" t="s">
        <v>615</v>
      </c>
      <c r="F1589" s="1" t="s">
        <v>221</v>
      </c>
      <c r="G1589" s="1" t="s">
        <v>616</v>
      </c>
      <c r="H1589" s="1" t="s">
        <v>39</v>
      </c>
      <c r="I1589" s="1" t="s">
        <v>186</v>
      </c>
      <c r="J1589" s="1">
        <v>113.0</v>
      </c>
      <c r="L1589" s="4">
        <f t="shared" si="1"/>
        <v>0.0001157407407</v>
      </c>
    </row>
    <row r="1590" ht="15.75" customHeight="1">
      <c r="A1590" s="2">
        <v>45495.0</v>
      </c>
      <c r="B1590" s="3">
        <v>0.5993865740740741</v>
      </c>
      <c r="C1590" s="1" t="s">
        <v>617</v>
      </c>
      <c r="D1590" s="1" t="s">
        <v>156</v>
      </c>
      <c r="E1590" s="1" t="s">
        <v>618</v>
      </c>
      <c r="F1590" s="1" t="s">
        <v>204</v>
      </c>
      <c r="G1590" s="1" t="s">
        <v>619</v>
      </c>
      <c r="H1590" s="1" t="s">
        <v>378</v>
      </c>
      <c r="I1590" s="1" t="s">
        <v>274</v>
      </c>
      <c r="J1590" s="1">
        <v>113.0</v>
      </c>
      <c r="L1590" s="4">
        <f t="shared" si="1"/>
        <v>0.0001157407407</v>
      </c>
    </row>
    <row r="1591" ht="15.75" customHeight="1">
      <c r="A1591" s="2">
        <v>45495.0</v>
      </c>
      <c r="B1591" s="3">
        <v>0.5995023148148148</v>
      </c>
      <c r="C1591" s="1" t="s">
        <v>620</v>
      </c>
      <c r="D1591" s="1" t="s">
        <v>94</v>
      </c>
      <c r="E1591" s="1" t="s">
        <v>473</v>
      </c>
      <c r="F1591" s="1" t="s">
        <v>212</v>
      </c>
      <c r="G1591" s="1" t="s">
        <v>621</v>
      </c>
      <c r="H1591" s="1" t="s">
        <v>13</v>
      </c>
      <c r="I1591" s="1" t="s">
        <v>274</v>
      </c>
      <c r="J1591" s="1">
        <v>113.0</v>
      </c>
      <c r="L1591" s="4">
        <f t="shared" si="1"/>
        <v>0.0001157407407</v>
      </c>
    </row>
    <row r="1592" ht="15.75" customHeight="1">
      <c r="A1592" s="2">
        <v>45495.0</v>
      </c>
      <c r="B1592" s="3">
        <v>0.5996180555555556</v>
      </c>
      <c r="C1592" s="1" t="s">
        <v>622</v>
      </c>
      <c r="D1592" s="1" t="s">
        <v>363</v>
      </c>
      <c r="E1592" s="1" t="s">
        <v>623</v>
      </c>
      <c r="F1592" s="1" t="s">
        <v>226</v>
      </c>
      <c r="G1592" s="1" t="s">
        <v>624</v>
      </c>
      <c r="H1592" s="1" t="s">
        <v>71</v>
      </c>
      <c r="I1592" s="1" t="s">
        <v>265</v>
      </c>
      <c r="J1592" s="1">
        <v>113.0</v>
      </c>
      <c r="L1592" s="4">
        <f t="shared" si="1"/>
        <v>0.0001157407407</v>
      </c>
    </row>
    <row r="1593" ht="15.75" customHeight="1">
      <c r="A1593" s="2">
        <v>45495.0</v>
      </c>
      <c r="B1593" s="3">
        <v>0.5997337962962963</v>
      </c>
      <c r="C1593" s="1" t="s">
        <v>625</v>
      </c>
      <c r="D1593" s="1" t="s">
        <v>135</v>
      </c>
      <c r="E1593" s="1" t="s">
        <v>626</v>
      </c>
      <c r="F1593" s="1" t="s">
        <v>46</v>
      </c>
      <c r="G1593" s="1" t="s">
        <v>627</v>
      </c>
      <c r="H1593" s="1" t="s">
        <v>18</v>
      </c>
      <c r="I1593" s="1" t="s">
        <v>323</v>
      </c>
      <c r="J1593" s="1">
        <v>113.0</v>
      </c>
      <c r="L1593" s="4">
        <f t="shared" si="1"/>
        <v>0.0001157407407</v>
      </c>
    </row>
    <row r="1594" ht="15.75" customHeight="1">
      <c r="A1594" s="2">
        <v>45495.0</v>
      </c>
      <c r="B1594" s="3">
        <v>0.599849537037037</v>
      </c>
      <c r="C1594" s="1" t="s">
        <v>628</v>
      </c>
      <c r="D1594" s="1" t="s">
        <v>168</v>
      </c>
      <c r="E1594" s="1" t="s">
        <v>629</v>
      </c>
      <c r="F1594" s="1" t="s">
        <v>139</v>
      </c>
      <c r="G1594" s="1" t="s">
        <v>630</v>
      </c>
      <c r="H1594" s="1" t="s">
        <v>25</v>
      </c>
      <c r="I1594" s="1" t="s">
        <v>294</v>
      </c>
      <c r="J1594" s="1">
        <v>113.0</v>
      </c>
      <c r="L1594" s="4">
        <f t="shared" si="1"/>
        <v>0.0001157407407</v>
      </c>
    </row>
    <row r="1595" ht="15.75" customHeight="1">
      <c r="A1595" s="2">
        <v>45495.0</v>
      </c>
      <c r="B1595" s="3">
        <v>0.5999652777777778</v>
      </c>
      <c r="C1595" s="1" t="s">
        <v>631</v>
      </c>
      <c r="D1595" s="1" t="s">
        <v>108</v>
      </c>
      <c r="E1595" s="1" t="s">
        <v>632</v>
      </c>
      <c r="F1595" s="1" t="s">
        <v>212</v>
      </c>
      <c r="G1595" s="1" t="s">
        <v>633</v>
      </c>
      <c r="H1595" s="1" t="s">
        <v>13</v>
      </c>
      <c r="I1595" s="1" t="s">
        <v>181</v>
      </c>
      <c r="J1595" s="1">
        <v>113.0</v>
      </c>
      <c r="L1595" s="4">
        <f t="shared" si="1"/>
        <v>0.0001157407407</v>
      </c>
    </row>
    <row r="1596" ht="15.75" customHeight="1">
      <c r="A1596" s="2">
        <v>45495.0</v>
      </c>
      <c r="B1596" s="3">
        <v>0.6000810185185185</v>
      </c>
      <c r="C1596" s="1" t="s">
        <v>634</v>
      </c>
      <c r="D1596" s="1" t="s">
        <v>213</v>
      </c>
      <c r="E1596" s="1" t="s">
        <v>635</v>
      </c>
      <c r="F1596" s="1" t="s">
        <v>86</v>
      </c>
      <c r="G1596" s="1" t="s">
        <v>636</v>
      </c>
      <c r="H1596" s="1" t="s">
        <v>44</v>
      </c>
      <c r="I1596" s="1" t="s">
        <v>154</v>
      </c>
      <c r="J1596" s="1">
        <v>113.0</v>
      </c>
      <c r="L1596" s="4">
        <f t="shared" si="1"/>
        <v>0.0001157407407</v>
      </c>
    </row>
    <row r="1597" ht="15.75" customHeight="1">
      <c r="A1597" s="2">
        <v>45495.0</v>
      </c>
      <c r="B1597" s="3">
        <v>0.6001967592592593</v>
      </c>
      <c r="C1597" s="1" t="s">
        <v>637</v>
      </c>
      <c r="D1597" s="1" t="s">
        <v>188</v>
      </c>
      <c r="E1597" s="1" t="s">
        <v>489</v>
      </c>
      <c r="F1597" s="1" t="s">
        <v>373</v>
      </c>
      <c r="G1597" s="1" t="s">
        <v>638</v>
      </c>
      <c r="H1597" s="1" t="s">
        <v>20</v>
      </c>
      <c r="I1597" s="1" t="s">
        <v>181</v>
      </c>
      <c r="J1597" s="1">
        <v>113.0</v>
      </c>
      <c r="L1597" s="4">
        <f t="shared" si="1"/>
        <v>0.0001157407407</v>
      </c>
    </row>
    <row r="1598" ht="15.75" customHeight="1">
      <c r="A1598" s="2">
        <v>45495.0</v>
      </c>
      <c r="B1598" s="3">
        <v>0.6003125</v>
      </c>
      <c r="C1598" s="1" t="s">
        <v>639</v>
      </c>
      <c r="D1598" s="1" t="s">
        <v>28</v>
      </c>
      <c r="E1598" s="1" t="s">
        <v>640</v>
      </c>
      <c r="F1598" s="1" t="s">
        <v>388</v>
      </c>
      <c r="G1598" s="1" t="s">
        <v>550</v>
      </c>
      <c r="H1598" s="1" t="s">
        <v>96</v>
      </c>
      <c r="I1598" s="1" t="s">
        <v>239</v>
      </c>
      <c r="J1598" s="1">
        <v>112.0</v>
      </c>
      <c r="L1598" s="4">
        <f t="shared" si="1"/>
        <v>0.0001157407407</v>
      </c>
    </row>
    <row r="1599" ht="15.75" customHeight="1">
      <c r="A1599" s="2">
        <v>45495.0</v>
      </c>
      <c r="B1599" s="3">
        <v>0.6004282407407407</v>
      </c>
      <c r="C1599" s="1" t="s">
        <v>641</v>
      </c>
      <c r="D1599" s="1" t="s">
        <v>423</v>
      </c>
      <c r="E1599" s="1" t="s">
        <v>316</v>
      </c>
      <c r="F1599" s="1" t="s">
        <v>13</v>
      </c>
      <c r="G1599" s="1" t="s">
        <v>642</v>
      </c>
      <c r="H1599" s="1" t="s">
        <v>127</v>
      </c>
      <c r="I1599" s="1" t="s">
        <v>154</v>
      </c>
      <c r="J1599" s="1">
        <v>112.0</v>
      </c>
      <c r="L1599" s="4">
        <f t="shared" si="1"/>
        <v>0.0001157407407</v>
      </c>
    </row>
    <row r="1600" ht="15.75" customHeight="1">
      <c r="A1600" s="2">
        <v>45495.0</v>
      </c>
      <c r="B1600" s="3">
        <v>0.6005439814814815</v>
      </c>
      <c r="C1600" s="1" t="s">
        <v>643</v>
      </c>
      <c r="D1600" s="1" t="s">
        <v>198</v>
      </c>
      <c r="E1600" s="1" t="s">
        <v>494</v>
      </c>
      <c r="F1600" s="1" t="s">
        <v>359</v>
      </c>
      <c r="G1600" s="1" t="s">
        <v>644</v>
      </c>
      <c r="H1600" s="1" t="s">
        <v>645</v>
      </c>
      <c r="I1600" s="1" t="s">
        <v>154</v>
      </c>
      <c r="J1600" s="1">
        <v>113.0</v>
      </c>
      <c r="L1600" s="4">
        <f t="shared" si="1"/>
        <v>0.0001157407407</v>
      </c>
    </row>
    <row r="1601" ht="15.75" customHeight="1">
      <c r="A1601" s="2">
        <v>45495.0</v>
      </c>
      <c r="B1601" s="3">
        <v>0.6006597222222222</v>
      </c>
      <c r="C1601" s="1" t="s">
        <v>637</v>
      </c>
      <c r="D1601" s="1" t="s">
        <v>188</v>
      </c>
      <c r="E1601" s="1" t="s">
        <v>489</v>
      </c>
      <c r="F1601" s="1" t="s">
        <v>373</v>
      </c>
      <c r="G1601" s="1" t="s">
        <v>638</v>
      </c>
      <c r="H1601" s="1" t="s">
        <v>20</v>
      </c>
      <c r="I1601" s="1" t="s">
        <v>149</v>
      </c>
      <c r="J1601" s="1">
        <v>113.0</v>
      </c>
      <c r="L1601" s="4">
        <f t="shared" si="1"/>
        <v>0.0001157407407</v>
      </c>
    </row>
    <row r="1602" ht="15.75" customHeight="1">
      <c r="A1602" s="2">
        <v>45495.0</v>
      </c>
      <c r="B1602" s="3">
        <v>0.600775462962963</v>
      </c>
      <c r="C1602" s="1" t="s">
        <v>646</v>
      </c>
      <c r="D1602" s="1" t="s">
        <v>200</v>
      </c>
      <c r="E1602" s="1" t="s">
        <v>647</v>
      </c>
      <c r="F1602" s="1" t="s">
        <v>151</v>
      </c>
      <c r="G1602" s="1" t="s">
        <v>648</v>
      </c>
      <c r="H1602" s="1" t="s">
        <v>375</v>
      </c>
      <c r="I1602" s="1" t="s">
        <v>122</v>
      </c>
      <c r="J1602" s="1">
        <v>113.0</v>
      </c>
      <c r="L1602" s="4">
        <f t="shared" si="1"/>
        <v>0.0001157407407</v>
      </c>
    </row>
    <row r="1603" ht="15.75" customHeight="1">
      <c r="A1603" s="2">
        <v>45495.0</v>
      </c>
      <c r="B1603" s="3">
        <v>0.6008912037037036</v>
      </c>
      <c r="C1603" s="1" t="s">
        <v>649</v>
      </c>
      <c r="D1603" s="1" t="s">
        <v>222</v>
      </c>
      <c r="E1603" s="1" t="s">
        <v>650</v>
      </c>
      <c r="F1603" s="1" t="s">
        <v>27</v>
      </c>
      <c r="G1603" s="1" t="s">
        <v>651</v>
      </c>
      <c r="H1603" s="1" t="s">
        <v>65</v>
      </c>
      <c r="I1603" s="1" t="s">
        <v>77</v>
      </c>
      <c r="J1603" s="1">
        <v>113.0</v>
      </c>
      <c r="L1603" s="4">
        <f t="shared" si="1"/>
        <v>0.0001157407407</v>
      </c>
    </row>
    <row r="1604" ht="15.75" customHeight="1">
      <c r="A1604" s="2">
        <v>45495.0</v>
      </c>
      <c r="B1604" s="3">
        <v>0.6010069444444445</v>
      </c>
      <c r="C1604" s="1" t="s">
        <v>652</v>
      </c>
      <c r="D1604" s="1" t="s">
        <v>379</v>
      </c>
      <c r="E1604" s="1" t="s">
        <v>653</v>
      </c>
      <c r="F1604" s="1" t="s">
        <v>39</v>
      </c>
      <c r="G1604" s="1" t="s">
        <v>654</v>
      </c>
      <c r="H1604" s="1" t="s">
        <v>154</v>
      </c>
      <c r="I1604" s="1" t="s">
        <v>375</v>
      </c>
      <c r="J1604" s="1">
        <v>112.0</v>
      </c>
      <c r="L1604" s="4">
        <f t="shared" si="1"/>
        <v>0.0001273148148</v>
      </c>
    </row>
    <row r="1605" ht="15.75" customHeight="1">
      <c r="A1605" s="2">
        <v>45495.0</v>
      </c>
      <c r="B1605" s="3">
        <v>0.6011342592592592</v>
      </c>
      <c r="C1605" s="1" t="s">
        <v>545</v>
      </c>
      <c r="D1605" s="1" t="s">
        <v>47</v>
      </c>
      <c r="E1605" s="1" t="s">
        <v>655</v>
      </c>
      <c r="F1605" s="1" t="s">
        <v>163</v>
      </c>
      <c r="G1605" s="1" t="s">
        <v>656</v>
      </c>
      <c r="H1605" s="1" t="s">
        <v>20</v>
      </c>
      <c r="I1605" s="1" t="s">
        <v>101</v>
      </c>
      <c r="J1605" s="1">
        <v>113.0</v>
      </c>
      <c r="L1605" s="4">
        <f t="shared" si="1"/>
        <v>0.0001157407407</v>
      </c>
    </row>
    <row r="1606" ht="15.75" customHeight="1">
      <c r="A1606" s="2">
        <v>45495.0</v>
      </c>
      <c r="B1606" s="3">
        <v>0.60125</v>
      </c>
      <c r="C1606" s="1" t="s">
        <v>657</v>
      </c>
      <c r="D1606" s="1" t="s">
        <v>114</v>
      </c>
      <c r="E1606" s="1" t="s">
        <v>658</v>
      </c>
      <c r="F1606" s="1" t="s">
        <v>98</v>
      </c>
      <c r="G1606" s="1" t="s">
        <v>659</v>
      </c>
      <c r="H1606" s="1" t="s">
        <v>13</v>
      </c>
      <c r="I1606" s="1" t="s">
        <v>427</v>
      </c>
      <c r="J1606" s="1">
        <v>113.0</v>
      </c>
      <c r="L1606" s="4">
        <f t="shared" si="1"/>
        <v>0.0001157407407</v>
      </c>
    </row>
    <row r="1607" ht="15.75" customHeight="1">
      <c r="A1607" s="2">
        <v>45495.0</v>
      </c>
      <c r="B1607" s="3">
        <v>0.6013657407407408</v>
      </c>
      <c r="C1607" s="1" t="s">
        <v>545</v>
      </c>
      <c r="D1607" s="1" t="s">
        <v>47</v>
      </c>
      <c r="E1607" s="1" t="s">
        <v>655</v>
      </c>
      <c r="F1607" s="1" t="s">
        <v>163</v>
      </c>
      <c r="G1607" s="1" t="s">
        <v>656</v>
      </c>
      <c r="H1607" s="1" t="s">
        <v>20</v>
      </c>
      <c r="I1607" s="1" t="s">
        <v>154</v>
      </c>
      <c r="J1607" s="1">
        <v>113.0</v>
      </c>
      <c r="L1607" s="4">
        <f t="shared" si="1"/>
        <v>0.0001157407407</v>
      </c>
    </row>
    <row r="1608" ht="15.75" customHeight="1">
      <c r="A1608" s="2">
        <v>45495.0</v>
      </c>
      <c r="B1608" s="3">
        <v>0.6014814814814815</v>
      </c>
      <c r="C1608" s="1" t="s">
        <v>660</v>
      </c>
      <c r="D1608" s="1" t="s">
        <v>369</v>
      </c>
      <c r="E1608" s="1" t="s">
        <v>447</v>
      </c>
      <c r="F1608" s="1" t="s">
        <v>388</v>
      </c>
      <c r="G1608" s="1" t="s">
        <v>566</v>
      </c>
      <c r="H1608" s="1" t="s">
        <v>96</v>
      </c>
      <c r="I1608" s="1" t="s">
        <v>77</v>
      </c>
      <c r="J1608" s="1">
        <v>112.0</v>
      </c>
      <c r="L1608" s="4">
        <f t="shared" si="1"/>
        <v>0.0001157407407</v>
      </c>
    </row>
    <row r="1609" ht="15.75" customHeight="1">
      <c r="A1609" s="2">
        <v>45495.0</v>
      </c>
      <c r="B1609" s="3">
        <v>0.6015972222222222</v>
      </c>
      <c r="C1609" s="1" t="s">
        <v>661</v>
      </c>
      <c r="D1609" s="1" t="s">
        <v>227</v>
      </c>
      <c r="E1609" s="1" t="s">
        <v>317</v>
      </c>
      <c r="F1609" s="1" t="s">
        <v>388</v>
      </c>
      <c r="G1609" s="1" t="s">
        <v>662</v>
      </c>
      <c r="H1609" s="1" t="s">
        <v>96</v>
      </c>
      <c r="I1609" s="1" t="s">
        <v>385</v>
      </c>
      <c r="J1609" s="1">
        <v>112.0</v>
      </c>
      <c r="L1609" s="4">
        <f t="shared" si="1"/>
        <v>0.0001157407407</v>
      </c>
    </row>
    <row r="1610" ht="15.75" customHeight="1">
      <c r="A1610" s="2">
        <v>45495.0</v>
      </c>
      <c r="B1610" s="3">
        <v>0.601712962962963</v>
      </c>
      <c r="C1610" s="1" t="s">
        <v>660</v>
      </c>
      <c r="D1610" s="1" t="s">
        <v>369</v>
      </c>
      <c r="E1610" s="1" t="s">
        <v>447</v>
      </c>
      <c r="F1610" s="1" t="s">
        <v>388</v>
      </c>
      <c r="G1610" s="1" t="s">
        <v>566</v>
      </c>
      <c r="H1610" s="1" t="s">
        <v>96</v>
      </c>
      <c r="I1610" s="1" t="s">
        <v>84</v>
      </c>
      <c r="J1610" s="1">
        <v>112.0</v>
      </c>
      <c r="L1610" s="4">
        <f t="shared" si="1"/>
        <v>0.0001157407407</v>
      </c>
    </row>
    <row r="1611" ht="15.75" customHeight="1">
      <c r="A1611" s="2">
        <v>45495.0</v>
      </c>
      <c r="B1611" s="3">
        <v>0.6018287037037037</v>
      </c>
      <c r="C1611" s="1" t="s">
        <v>663</v>
      </c>
      <c r="D1611" s="1" t="s">
        <v>391</v>
      </c>
      <c r="E1611" s="1" t="s">
        <v>281</v>
      </c>
      <c r="F1611" s="1" t="s">
        <v>18</v>
      </c>
      <c r="G1611" s="1" t="s">
        <v>584</v>
      </c>
      <c r="H1611" s="1" t="s">
        <v>143</v>
      </c>
      <c r="I1611" s="1" t="s">
        <v>71</v>
      </c>
      <c r="J1611" s="1">
        <v>112.0</v>
      </c>
      <c r="L1611" s="4">
        <f t="shared" si="1"/>
        <v>0.0001157407407</v>
      </c>
    </row>
    <row r="1612" ht="15.75" customHeight="1">
      <c r="A1612" s="2">
        <v>45495.0</v>
      </c>
      <c r="B1612" s="3">
        <v>0.6019444444444445</v>
      </c>
      <c r="C1612" s="1" t="s">
        <v>664</v>
      </c>
      <c r="D1612" s="1" t="s">
        <v>665</v>
      </c>
      <c r="E1612" s="1" t="s">
        <v>192</v>
      </c>
      <c r="F1612" s="1" t="s">
        <v>127</v>
      </c>
      <c r="G1612" s="1" t="s">
        <v>666</v>
      </c>
      <c r="H1612" s="1" t="s">
        <v>274</v>
      </c>
      <c r="I1612" s="1" t="s">
        <v>18</v>
      </c>
      <c r="J1612" s="1">
        <v>112.0</v>
      </c>
      <c r="L1612" s="4">
        <f t="shared" si="1"/>
        <v>0.0001157407407</v>
      </c>
    </row>
    <row r="1613" ht="15.75" customHeight="1">
      <c r="A1613" s="2">
        <v>45495.0</v>
      </c>
      <c r="B1613" s="3">
        <v>0.6020601851851851</v>
      </c>
      <c r="C1613" s="1" t="s">
        <v>667</v>
      </c>
      <c r="D1613" s="1" t="s">
        <v>668</v>
      </c>
      <c r="E1613" s="1" t="s">
        <v>433</v>
      </c>
      <c r="F1613" s="1" t="s">
        <v>91</v>
      </c>
      <c r="G1613" s="1" t="s">
        <v>669</v>
      </c>
      <c r="H1613" s="1" t="s">
        <v>239</v>
      </c>
      <c r="I1613" s="1" t="s">
        <v>645</v>
      </c>
      <c r="J1613" s="1">
        <v>112.0</v>
      </c>
      <c r="L1613" s="4">
        <f t="shared" si="1"/>
        <v>0.0001157407407</v>
      </c>
    </row>
    <row r="1614" ht="15.75" customHeight="1">
      <c r="A1614" s="2">
        <v>45495.0</v>
      </c>
      <c r="B1614" s="3">
        <v>0.602175925925926</v>
      </c>
      <c r="C1614" s="1" t="s">
        <v>670</v>
      </c>
      <c r="D1614" s="1" t="s">
        <v>184</v>
      </c>
      <c r="E1614" s="1" t="s">
        <v>448</v>
      </c>
      <c r="F1614" s="1" t="s">
        <v>405</v>
      </c>
      <c r="G1614" s="1" t="s">
        <v>671</v>
      </c>
      <c r="H1614" s="1" t="s">
        <v>122</v>
      </c>
      <c r="I1614" s="1" t="s">
        <v>375</v>
      </c>
      <c r="J1614" s="1">
        <v>112.0</v>
      </c>
      <c r="L1614" s="4">
        <f t="shared" si="1"/>
        <v>0.0001157407407</v>
      </c>
    </row>
    <row r="1615" ht="15.75" customHeight="1">
      <c r="A1615" s="2">
        <v>45495.0</v>
      </c>
      <c r="B1615" s="3">
        <v>0.6022916666666667</v>
      </c>
      <c r="C1615" s="1" t="s">
        <v>672</v>
      </c>
      <c r="D1615" s="1" t="s">
        <v>41</v>
      </c>
      <c r="E1615" s="1" t="s">
        <v>673</v>
      </c>
      <c r="F1615" s="1" t="s">
        <v>385</v>
      </c>
      <c r="G1615" s="1" t="s">
        <v>674</v>
      </c>
      <c r="H1615" s="1" t="s">
        <v>101</v>
      </c>
      <c r="I1615" s="1" t="s">
        <v>18</v>
      </c>
      <c r="J1615" s="1">
        <v>112.0</v>
      </c>
      <c r="L1615" s="4">
        <f t="shared" si="1"/>
        <v>0.0001157407407</v>
      </c>
    </row>
    <row r="1616" ht="15.75" customHeight="1">
      <c r="A1616" s="2">
        <v>45495.0</v>
      </c>
      <c r="B1616" s="3">
        <v>0.6024074074074074</v>
      </c>
      <c r="C1616" s="1" t="s">
        <v>675</v>
      </c>
      <c r="D1616" s="1" t="s">
        <v>429</v>
      </c>
      <c r="E1616" s="1" t="s">
        <v>328</v>
      </c>
      <c r="F1616" s="1" t="s">
        <v>32</v>
      </c>
      <c r="G1616" s="1" t="s">
        <v>676</v>
      </c>
      <c r="H1616" s="1" t="s">
        <v>133</v>
      </c>
      <c r="I1616" s="1" t="s">
        <v>25</v>
      </c>
      <c r="J1616" s="1">
        <v>112.0</v>
      </c>
      <c r="L1616" s="4">
        <f t="shared" si="1"/>
        <v>0.0001157407407</v>
      </c>
    </row>
    <row r="1617" ht="15.75" customHeight="1">
      <c r="A1617" s="2">
        <v>45495.0</v>
      </c>
      <c r="B1617" s="3">
        <v>0.6025231481481481</v>
      </c>
      <c r="C1617" s="1" t="s">
        <v>604</v>
      </c>
      <c r="D1617" s="1" t="s">
        <v>419</v>
      </c>
      <c r="E1617" s="1" t="s">
        <v>252</v>
      </c>
      <c r="F1617" s="1" t="s">
        <v>65</v>
      </c>
      <c r="G1617" s="1" t="s">
        <v>677</v>
      </c>
      <c r="H1617" s="1" t="s">
        <v>189</v>
      </c>
      <c r="I1617" s="1" t="s">
        <v>71</v>
      </c>
      <c r="J1617" s="1">
        <v>112.0</v>
      </c>
      <c r="L1617" s="4">
        <f t="shared" si="1"/>
        <v>0.0001157407407</v>
      </c>
    </row>
    <row r="1618" ht="15.75" customHeight="1">
      <c r="A1618" s="2">
        <v>45495.0</v>
      </c>
      <c r="B1618" s="3">
        <v>0.6026388888888888</v>
      </c>
      <c r="C1618" s="1" t="s">
        <v>678</v>
      </c>
      <c r="D1618" s="1" t="s">
        <v>35</v>
      </c>
      <c r="E1618" s="1" t="s">
        <v>472</v>
      </c>
      <c r="F1618" s="1" t="s">
        <v>13</v>
      </c>
      <c r="G1618" s="1" t="s">
        <v>563</v>
      </c>
      <c r="H1618" s="1" t="s">
        <v>127</v>
      </c>
      <c r="I1618" s="1" t="s">
        <v>393</v>
      </c>
      <c r="J1618" s="1">
        <v>112.0</v>
      </c>
      <c r="L1618" s="4">
        <f t="shared" si="1"/>
        <v>0.0001157407407</v>
      </c>
    </row>
    <row r="1619" ht="15.75" customHeight="1">
      <c r="A1619" s="2">
        <v>45495.0</v>
      </c>
      <c r="B1619" s="3">
        <v>0.6027546296296297</v>
      </c>
      <c r="C1619" s="1" t="s">
        <v>679</v>
      </c>
      <c r="D1619" s="1" t="s">
        <v>349</v>
      </c>
      <c r="E1619" s="1" t="s">
        <v>484</v>
      </c>
      <c r="F1619" s="1" t="s">
        <v>393</v>
      </c>
      <c r="G1619" s="1" t="s">
        <v>680</v>
      </c>
      <c r="H1619" s="1" t="s">
        <v>106</v>
      </c>
      <c r="I1619" s="1" t="s">
        <v>44</v>
      </c>
      <c r="J1619" s="1">
        <v>112.0</v>
      </c>
      <c r="L1619" s="4">
        <f t="shared" si="1"/>
        <v>0.0001157407407</v>
      </c>
    </row>
    <row r="1620" ht="15.75" customHeight="1">
      <c r="A1620" s="2">
        <v>45495.0</v>
      </c>
      <c r="B1620" s="3">
        <v>0.6028703703703704</v>
      </c>
      <c r="C1620" s="1" t="s">
        <v>576</v>
      </c>
      <c r="D1620" s="1" t="s">
        <v>152</v>
      </c>
      <c r="E1620" s="1" t="s">
        <v>681</v>
      </c>
      <c r="F1620" s="1" t="s">
        <v>34</v>
      </c>
      <c r="G1620" s="1" t="s">
        <v>682</v>
      </c>
      <c r="H1620" s="1" t="s">
        <v>91</v>
      </c>
      <c r="I1620" s="1" t="s">
        <v>91</v>
      </c>
      <c r="J1620" s="1">
        <v>112.0</v>
      </c>
      <c r="L1620" s="4">
        <f t="shared" si="1"/>
        <v>0.0001157407407</v>
      </c>
    </row>
    <row r="1621" ht="15.75" customHeight="1">
      <c r="A1621" s="2">
        <v>45495.0</v>
      </c>
      <c r="B1621" s="3">
        <v>0.6029861111111111</v>
      </c>
      <c r="C1621" s="1" t="s">
        <v>663</v>
      </c>
      <c r="D1621" s="1" t="s">
        <v>391</v>
      </c>
      <c r="E1621" s="1" t="s">
        <v>281</v>
      </c>
      <c r="F1621" s="1" t="s">
        <v>18</v>
      </c>
      <c r="G1621" s="1" t="s">
        <v>584</v>
      </c>
      <c r="H1621" s="1" t="s">
        <v>143</v>
      </c>
      <c r="I1621" s="1" t="s">
        <v>183</v>
      </c>
      <c r="J1621" s="1">
        <v>112.0</v>
      </c>
      <c r="L1621" s="4">
        <f t="shared" si="1"/>
        <v>0.0001157407407</v>
      </c>
    </row>
    <row r="1622" ht="15.75" customHeight="1">
      <c r="A1622" s="2">
        <v>45495.0</v>
      </c>
      <c r="B1622" s="3">
        <v>0.6031018518518518</v>
      </c>
      <c r="C1622" s="1" t="s">
        <v>683</v>
      </c>
      <c r="D1622" s="1" t="s">
        <v>234</v>
      </c>
      <c r="E1622" s="1" t="s">
        <v>684</v>
      </c>
      <c r="F1622" s="1" t="s">
        <v>393</v>
      </c>
      <c r="G1622" s="1" t="s">
        <v>685</v>
      </c>
      <c r="H1622" s="1" t="s">
        <v>106</v>
      </c>
      <c r="I1622" s="1" t="s">
        <v>18</v>
      </c>
      <c r="J1622" s="1">
        <v>112.0</v>
      </c>
      <c r="L1622" s="4">
        <f t="shared" si="1"/>
        <v>0.0001157407407</v>
      </c>
    </row>
    <row r="1623" ht="15.75" customHeight="1">
      <c r="A1623" s="2">
        <v>45495.0</v>
      </c>
      <c r="B1623" s="3">
        <v>0.6032175925925926</v>
      </c>
      <c r="C1623" s="1" t="s">
        <v>686</v>
      </c>
      <c r="D1623" s="1" t="s">
        <v>414</v>
      </c>
      <c r="E1623" s="1" t="s">
        <v>443</v>
      </c>
      <c r="F1623" s="1" t="s">
        <v>20</v>
      </c>
      <c r="G1623" s="1" t="s">
        <v>687</v>
      </c>
      <c r="H1623" s="1" t="s">
        <v>144</v>
      </c>
      <c r="I1623" s="1" t="s">
        <v>44</v>
      </c>
      <c r="J1623" s="1">
        <v>112.0</v>
      </c>
      <c r="L1623" s="4">
        <f t="shared" si="1"/>
        <v>0.0001157407407</v>
      </c>
    </row>
    <row r="1624" ht="15.75" customHeight="1">
      <c r="A1624" s="2">
        <v>45495.0</v>
      </c>
      <c r="B1624" s="3">
        <v>0.6033333333333334</v>
      </c>
      <c r="C1624" s="1" t="s">
        <v>688</v>
      </c>
      <c r="D1624" s="1" t="s">
        <v>394</v>
      </c>
      <c r="E1624" s="1" t="s">
        <v>307</v>
      </c>
      <c r="F1624" s="1" t="s">
        <v>25</v>
      </c>
      <c r="G1624" s="1" t="s">
        <v>468</v>
      </c>
      <c r="H1624" s="1" t="s">
        <v>154</v>
      </c>
      <c r="I1624" s="1" t="s">
        <v>34</v>
      </c>
      <c r="J1624" s="1">
        <v>112.0</v>
      </c>
      <c r="L1624" s="4">
        <f t="shared" si="1"/>
        <v>0.0001157407407</v>
      </c>
    </row>
    <row r="1625" ht="15.75" customHeight="1">
      <c r="A1625" s="2">
        <v>45495.0</v>
      </c>
      <c r="B1625" s="3">
        <v>0.603449074074074</v>
      </c>
      <c r="C1625" s="1" t="s">
        <v>689</v>
      </c>
      <c r="D1625" s="1" t="s">
        <v>391</v>
      </c>
      <c r="E1625" s="1" t="s">
        <v>303</v>
      </c>
      <c r="F1625" s="1" t="s">
        <v>18</v>
      </c>
      <c r="G1625" s="1" t="s">
        <v>690</v>
      </c>
      <c r="H1625" s="1" t="s">
        <v>143</v>
      </c>
      <c r="I1625" s="1" t="s">
        <v>388</v>
      </c>
      <c r="J1625" s="1">
        <v>112.0</v>
      </c>
      <c r="L1625" s="4">
        <f t="shared" si="1"/>
        <v>0.0001157407407</v>
      </c>
    </row>
    <row r="1626" ht="15.75" customHeight="1">
      <c r="A1626" s="2">
        <v>45495.0</v>
      </c>
      <c r="B1626" s="3">
        <v>0.6035648148148148</v>
      </c>
      <c r="C1626" s="1" t="s">
        <v>547</v>
      </c>
      <c r="D1626" s="1" t="s">
        <v>391</v>
      </c>
      <c r="E1626" s="1" t="s">
        <v>281</v>
      </c>
      <c r="F1626" s="1" t="s">
        <v>18</v>
      </c>
      <c r="G1626" s="1" t="s">
        <v>584</v>
      </c>
      <c r="H1626" s="1" t="s">
        <v>143</v>
      </c>
      <c r="I1626" s="1" t="s">
        <v>378</v>
      </c>
      <c r="J1626" s="1">
        <v>112.0</v>
      </c>
      <c r="L1626" s="4">
        <f t="shared" si="1"/>
        <v>0.0001157407407</v>
      </c>
    </row>
    <row r="1627" ht="15.75" customHeight="1">
      <c r="A1627" s="2">
        <v>45495.0</v>
      </c>
      <c r="B1627" s="3">
        <v>0.6036805555555556</v>
      </c>
      <c r="C1627" s="1" t="s">
        <v>686</v>
      </c>
      <c r="D1627" s="1" t="s">
        <v>414</v>
      </c>
      <c r="E1627" s="1" t="s">
        <v>443</v>
      </c>
      <c r="F1627" s="1" t="s">
        <v>20</v>
      </c>
      <c r="G1627" s="1" t="s">
        <v>687</v>
      </c>
      <c r="H1627" s="1" t="s">
        <v>144</v>
      </c>
      <c r="I1627" s="1" t="s">
        <v>354</v>
      </c>
      <c r="J1627" s="1">
        <v>112.0</v>
      </c>
      <c r="L1627" s="4">
        <f t="shared" si="1"/>
        <v>0.0001157407407</v>
      </c>
    </row>
    <row r="1628" ht="15.75" customHeight="1">
      <c r="A1628" s="2">
        <v>45495.0</v>
      </c>
      <c r="B1628" s="3">
        <v>0.6037962962962963</v>
      </c>
      <c r="C1628" s="1" t="s">
        <v>691</v>
      </c>
      <c r="D1628" s="1" t="s">
        <v>394</v>
      </c>
      <c r="E1628" s="1" t="s">
        <v>436</v>
      </c>
      <c r="F1628" s="1" t="s">
        <v>25</v>
      </c>
      <c r="G1628" s="1" t="s">
        <v>692</v>
      </c>
      <c r="H1628" s="1" t="s">
        <v>154</v>
      </c>
      <c r="I1628" s="1" t="s">
        <v>34</v>
      </c>
      <c r="J1628" s="1">
        <v>112.0</v>
      </c>
      <c r="L1628" s="4">
        <f t="shared" si="1"/>
        <v>0.0001157407407</v>
      </c>
    </row>
    <row r="1629" ht="15.75" customHeight="1">
      <c r="A1629" s="2">
        <v>45495.0</v>
      </c>
      <c r="B1629" s="3">
        <v>0.6039120370370371</v>
      </c>
      <c r="C1629" s="1" t="s">
        <v>693</v>
      </c>
      <c r="D1629" s="1" t="s">
        <v>356</v>
      </c>
      <c r="E1629" s="1" t="s">
        <v>105</v>
      </c>
      <c r="F1629" s="1" t="s">
        <v>20</v>
      </c>
      <c r="G1629" s="1" t="s">
        <v>694</v>
      </c>
      <c r="H1629" s="1" t="s">
        <v>420</v>
      </c>
      <c r="I1629" s="1" t="s">
        <v>39</v>
      </c>
      <c r="J1629" s="1">
        <v>112.0</v>
      </c>
      <c r="L1629" s="4">
        <f t="shared" si="1"/>
        <v>0.0001157407407</v>
      </c>
    </row>
    <row r="1630" ht="15.75" customHeight="1">
      <c r="A1630" s="2">
        <v>45495.0</v>
      </c>
      <c r="B1630" s="3">
        <v>0.6040277777777777</v>
      </c>
      <c r="C1630" s="1" t="s">
        <v>619</v>
      </c>
      <c r="D1630" s="1" t="s">
        <v>356</v>
      </c>
      <c r="E1630" s="1" t="s">
        <v>280</v>
      </c>
      <c r="F1630" s="1" t="s">
        <v>20</v>
      </c>
      <c r="G1630" s="1" t="s">
        <v>695</v>
      </c>
      <c r="H1630" s="1" t="s">
        <v>420</v>
      </c>
      <c r="I1630" s="1" t="s">
        <v>40</v>
      </c>
      <c r="J1630" s="1">
        <v>112.0</v>
      </c>
      <c r="L1630" s="4">
        <f t="shared" si="1"/>
        <v>0.0001157407407</v>
      </c>
    </row>
    <row r="1631" ht="15.75" customHeight="1">
      <c r="A1631" s="2">
        <v>45495.0</v>
      </c>
      <c r="B1631" s="3">
        <v>0.6041435185185186</v>
      </c>
      <c r="C1631" s="1" t="s">
        <v>696</v>
      </c>
      <c r="D1631" s="1" t="s">
        <v>697</v>
      </c>
      <c r="E1631" s="1" t="s">
        <v>216</v>
      </c>
      <c r="F1631" s="1" t="s">
        <v>91</v>
      </c>
      <c r="G1631" s="1" t="s">
        <v>698</v>
      </c>
      <c r="H1631" s="1" t="s">
        <v>186</v>
      </c>
      <c r="I1631" s="1" t="s">
        <v>139</v>
      </c>
      <c r="J1631" s="1">
        <v>112.0</v>
      </c>
      <c r="L1631" s="4">
        <f t="shared" si="1"/>
        <v>0.0001157407407</v>
      </c>
    </row>
    <row r="1632" ht="15.75" customHeight="1">
      <c r="A1632" s="2">
        <v>45495.0</v>
      </c>
      <c r="B1632" s="3">
        <v>0.6042592592592593</v>
      </c>
      <c r="C1632" s="1" t="s">
        <v>636</v>
      </c>
      <c r="D1632" s="1" t="s">
        <v>422</v>
      </c>
      <c r="E1632" s="1" t="s">
        <v>262</v>
      </c>
      <c r="F1632" s="1" t="s">
        <v>59</v>
      </c>
      <c r="G1632" s="1" t="s">
        <v>699</v>
      </c>
      <c r="H1632" s="1" t="s">
        <v>190</v>
      </c>
      <c r="I1632" s="1" t="s">
        <v>354</v>
      </c>
      <c r="J1632" s="1">
        <v>112.0</v>
      </c>
      <c r="L1632" s="4">
        <f t="shared" si="1"/>
        <v>0.0001157407407</v>
      </c>
    </row>
    <row r="1633" ht="15.75" customHeight="1">
      <c r="A1633" s="2">
        <v>45495.0</v>
      </c>
      <c r="B1633" s="3">
        <v>0.604375</v>
      </c>
      <c r="C1633" s="1" t="s">
        <v>700</v>
      </c>
      <c r="D1633" s="1" t="s">
        <v>701</v>
      </c>
      <c r="E1633" s="1" t="s">
        <v>137</v>
      </c>
      <c r="F1633" s="1" t="s">
        <v>106</v>
      </c>
      <c r="G1633" s="1" t="s">
        <v>702</v>
      </c>
      <c r="H1633" s="1" t="s">
        <v>236</v>
      </c>
      <c r="I1633" s="1" t="s">
        <v>221</v>
      </c>
      <c r="J1633" s="1">
        <v>112.0</v>
      </c>
      <c r="L1633" s="4">
        <f t="shared" si="1"/>
        <v>0.0001157407407</v>
      </c>
    </row>
    <row r="1634" ht="15.75" customHeight="1">
      <c r="A1634" s="2">
        <v>45495.0</v>
      </c>
      <c r="B1634" s="3">
        <v>0.6044907407407407</v>
      </c>
      <c r="C1634" s="1" t="s">
        <v>604</v>
      </c>
      <c r="D1634" s="1" t="s">
        <v>419</v>
      </c>
      <c r="E1634" s="1" t="s">
        <v>252</v>
      </c>
      <c r="F1634" s="1" t="s">
        <v>65</v>
      </c>
      <c r="G1634" s="1" t="s">
        <v>677</v>
      </c>
      <c r="H1634" s="1" t="s">
        <v>189</v>
      </c>
      <c r="I1634" s="1" t="s">
        <v>32</v>
      </c>
      <c r="J1634" s="1">
        <v>112.0</v>
      </c>
      <c r="L1634" s="4">
        <f t="shared" si="1"/>
        <v>0.0001273148148</v>
      </c>
    </row>
    <row r="1635" ht="15.75" customHeight="1">
      <c r="A1635" s="2">
        <v>45495.0</v>
      </c>
      <c r="B1635" s="3">
        <v>0.6046180555555556</v>
      </c>
      <c r="C1635" s="1" t="s">
        <v>703</v>
      </c>
      <c r="D1635" s="1" t="s">
        <v>704</v>
      </c>
      <c r="E1635" s="1" t="s">
        <v>209</v>
      </c>
      <c r="F1635" s="1" t="s">
        <v>77</v>
      </c>
      <c r="G1635" s="1" t="s">
        <v>705</v>
      </c>
      <c r="H1635" s="1" t="s">
        <v>190</v>
      </c>
      <c r="I1635" s="1" t="s">
        <v>25</v>
      </c>
      <c r="J1635" s="1">
        <v>112.0</v>
      </c>
      <c r="L1635" s="4">
        <f t="shared" si="1"/>
        <v>0.0001157407407</v>
      </c>
    </row>
    <row r="1636" ht="15.75" customHeight="1">
      <c r="A1636" s="2">
        <v>45495.0</v>
      </c>
      <c r="B1636" s="3">
        <v>0.6047337962962963</v>
      </c>
      <c r="C1636" s="1" t="s">
        <v>688</v>
      </c>
      <c r="D1636" s="1" t="s">
        <v>394</v>
      </c>
      <c r="E1636" s="1" t="s">
        <v>307</v>
      </c>
      <c r="F1636" s="1" t="s">
        <v>25</v>
      </c>
      <c r="G1636" s="1" t="s">
        <v>468</v>
      </c>
      <c r="H1636" s="1" t="s">
        <v>154</v>
      </c>
      <c r="I1636" s="1" t="s">
        <v>18</v>
      </c>
      <c r="J1636" s="1">
        <v>112.0</v>
      </c>
      <c r="L1636" s="4">
        <f t="shared" si="1"/>
        <v>0.0001157407407</v>
      </c>
    </row>
    <row r="1637" ht="15.75" customHeight="1">
      <c r="A1637" s="2">
        <v>45495.0</v>
      </c>
      <c r="B1637" s="3">
        <v>0.604849537037037</v>
      </c>
      <c r="C1637" s="1" t="s">
        <v>706</v>
      </c>
      <c r="D1637" s="1" t="s">
        <v>14</v>
      </c>
      <c r="E1637" s="1" t="s">
        <v>459</v>
      </c>
      <c r="F1637" s="1" t="s">
        <v>44</v>
      </c>
      <c r="G1637" s="1" t="s">
        <v>569</v>
      </c>
      <c r="H1637" s="1" t="s">
        <v>144</v>
      </c>
      <c r="I1637" s="1" t="s">
        <v>40</v>
      </c>
      <c r="J1637" s="1">
        <v>112.0</v>
      </c>
      <c r="L1637" s="4">
        <f t="shared" si="1"/>
        <v>0.0001157407407</v>
      </c>
    </row>
    <row r="1638" ht="15.75" customHeight="1">
      <c r="A1638" s="2">
        <v>45495.0</v>
      </c>
      <c r="B1638" s="3">
        <v>0.6049652777777778</v>
      </c>
      <c r="C1638" s="1" t="s">
        <v>707</v>
      </c>
      <c r="D1638" s="1" t="s">
        <v>413</v>
      </c>
      <c r="E1638" s="1" t="s">
        <v>325</v>
      </c>
      <c r="F1638" s="1" t="s">
        <v>18</v>
      </c>
      <c r="G1638" s="1" t="s">
        <v>708</v>
      </c>
      <c r="H1638" s="1" t="s">
        <v>143</v>
      </c>
      <c r="I1638" s="1" t="s">
        <v>378</v>
      </c>
      <c r="J1638" s="1">
        <v>112.0</v>
      </c>
      <c r="L1638" s="4">
        <f t="shared" si="1"/>
        <v>0.0001157407407</v>
      </c>
    </row>
    <row r="1639" ht="15.75" customHeight="1">
      <c r="A1639" s="2">
        <v>45495.0</v>
      </c>
      <c r="B1639" s="3">
        <v>0.6050810185185186</v>
      </c>
      <c r="C1639" s="1" t="s">
        <v>709</v>
      </c>
      <c r="D1639" s="1" t="s">
        <v>409</v>
      </c>
      <c r="E1639" s="1" t="s">
        <v>446</v>
      </c>
      <c r="F1639" s="1" t="s">
        <v>645</v>
      </c>
      <c r="G1639" s="1" t="s">
        <v>710</v>
      </c>
      <c r="H1639" s="1" t="s">
        <v>149</v>
      </c>
      <c r="I1639" s="1" t="s">
        <v>40</v>
      </c>
      <c r="J1639" s="1">
        <v>112.0</v>
      </c>
      <c r="L1639" s="4">
        <f t="shared" si="1"/>
        <v>0.0001157407407</v>
      </c>
    </row>
    <row r="1640" ht="15.75" customHeight="1">
      <c r="A1640" s="2">
        <v>45495.0</v>
      </c>
      <c r="B1640" s="3">
        <v>0.6051967592592592</v>
      </c>
      <c r="C1640" s="1" t="s">
        <v>691</v>
      </c>
      <c r="D1640" s="1" t="s">
        <v>394</v>
      </c>
      <c r="E1640" s="1" t="s">
        <v>436</v>
      </c>
      <c r="F1640" s="1" t="s">
        <v>25</v>
      </c>
      <c r="G1640" s="1" t="s">
        <v>692</v>
      </c>
      <c r="H1640" s="1" t="s">
        <v>154</v>
      </c>
      <c r="I1640" s="1" t="s">
        <v>65</v>
      </c>
      <c r="J1640" s="1">
        <v>112.0</v>
      </c>
      <c r="L1640" s="4">
        <f t="shared" si="1"/>
        <v>0.0001157407407</v>
      </c>
    </row>
    <row r="1641" ht="15.75" customHeight="1">
      <c r="A1641" s="2">
        <v>45495.0</v>
      </c>
      <c r="B1641" s="3">
        <v>0.6053125</v>
      </c>
      <c r="C1641" s="1" t="s">
        <v>711</v>
      </c>
      <c r="D1641" s="1" t="s">
        <v>416</v>
      </c>
      <c r="E1641" s="1" t="s">
        <v>712</v>
      </c>
      <c r="F1641" s="1" t="s">
        <v>44</v>
      </c>
      <c r="G1641" s="1" t="s">
        <v>713</v>
      </c>
      <c r="H1641" s="1" t="s">
        <v>144</v>
      </c>
      <c r="I1641" s="1" t="s">
        <v>405</v>
      </c>
      <c r="J1641" s="1">
        <v>112.0</v>
      </c>
      <c r="L1641" s="4">
        <f t="shared" si="1"/>
        <v>0.0001157407407</v>
      </c>
    </row>
    <row r="1642" ht="15.75" customHeight="1">
      <c r="A1642" s="2">
        <v>45495.0</v>
      </c>
      <c r="B1642" s="3">
        <v>0.6054282407407408</v>
      </c>
      <c r="C1642" s="1" t="s">
        <v>588</v>
      </c>
      <c r="D1642" s="1" t="s">
        <v>462</v>
      </c>
      <c r="E1642" s="1" t="s">
        <v>60</v>
      </c>
      <c r="F1642" s="1" t="s">
        <v>44</v>
      </c>
      <c r="G1642" s="1" t="s">
        <v>714</v>
      </c>
      <c r="H1642" s="1" t="s">
        <v>144</v>
      </c>
      <c r="I1642" s="1" t="s">
        <v>46</v>
      </c>
      <c r="J1642" s="1">
        <v>112.0</v>
      </c>
      <c r="L1642" s="4">
        <f t="shared" si="1"/>
        <v>0.0001157407407</v>
      </c>
    </row>
    <row r="1643" ht="15.75" customHeight="1">
      <c r="A1643" s="2">
        <v>45495.0</v>
      </c>
      <c r="B1643" s="3">
        <v>0.6055439814814815</v>
      </c>
      <c r="C1643" s="1" t="s">
        <v>715</v>
      </c>
      <c r="D1643" s="1" t="s">
        <v>665</v>
      </c>
      <c r="E1643" s="1" t="s">
        <v>170</v>
      </c>
      <c r="F1643" s="1" t="s">
        <v>127</v>
      </c>
      <c r="G1643" s="1" t="s">
        <v>716</v>
      </c>
      <c r="H1643" s="1" t="s">
        <v>246</v>
      </c>
      <c r="I1643" s="1" t="s">
        <v>183</v>
      </c>
      <c r="J1643" s="1">
        <v>112.0</v>
      </c>
      <c r="L1643" s="4">
        <f t="shared" si="1"/>
        <v>0.0001157407407</v>
      </c>
    </row>
    <row r="1644" ht="15.75" customHeight="1">
      <c r="A1644" s="2">
        <v>45495.0</v>
      </c>
      <c r="B1644" s="3">
        <v>0.6056597222222222</v>
      </c>
      <c r="C1644" s="1" t="s">
        <v>717</v>
      </c>
      <c r="D1644" s="1" t="s">
        <v>718</v>
      </c>
      <c r="E1644" s="1" t="s">
        <v>306</v>
      </c>
      <c r="F1644" s="1" t="s">
        <v>154</v>
      </c>
      <c r="G1644" s="1" t="s">
        <v>719</v>
      </c>
      <c r="H1644" s="1" t="s">
        <v>276</v>
      </c>
      <c r="I1644" s="1" t="s">
        <v>373</v>
      </c>
      <c r="J1644" s="1">
        <v>112.0</v>
      </c>
      <c r="L1644" s="4">
        <f t="shared" si="1"/>
        <v>0.0001157407407</v>
      </c>
    </row>
    <row r="1645" ht="15.75" customHeight="1">
      <c r="A1645" s="2">
        <v>45495.0</v>
      </c>
      <c r="B1645" s="3">
        <v>0.6057754629629629</v>
      </c>
      <c r="C1645" s="1" t="s">
        <v>686</v>
      </c>
      <c r="D1645" s="1" t="s">
        <v>414</v>
      </c>
      <c r="E1645" s="1" t="s">
        <v>443</v>
      </c>
      <c r="F1645" s="1" t="s">
        <v>20</v>
      </c>
      <c r="G1645" s="1" t="s">
        <v>687</v>
      </c>
      <c r="H1645" s="1" t="s">
        <v>144</v>
      </c>
      <c r="I1645" s="1" t="s">
        <v>373</v>
      </c>
      <c r="J1645" s="1">
        <v>112.0</v>
      </c>
      <c r="L1645" s="4">
        <f t="shared" si="1"/>
        <v>0.0001157407407</v>
      </c>
    </row>
    <row r="1646" ht="15.75" customHeight="1">
      <c r="A1646" s="2">
        <v>45495.0</v>
      </c>
      <c r="B1646" s="3">
        <v>0.6058912037037038</v>
      </c>
      <c r="C1646" s="1" t="s">
        <v>720</v>
      </c>
      <c r="D1646" s="1" t="s">
        <v>466</v>
      </c>
      <c r="E1646" s="1" t="s">
        <v>327</v>
      </c>
      <c r="F1646" s="1" t="s">
        <v>375</v>
      </c>
      <c r="G1646" s="1" t="s">
        <v>721</v>
      </c>
      <c r="H1646" s="1" t="s">
        <v>420</v>
      </c>
      <c r="I1646" s="1" t="s">
        <v>199</v>
      </c>
      <c r="J1646" s="1">
        <v>112.0</v>
      </c>
      <c r="L1646" s="4">
        <f t="shared" si="1"/>
        <v>0.0001157407407</v>
      </c>
    </row>
    <row r="1647" ht="15.75" customHeight="1">
      <c r="A1647" s="2">
        <v>45495.0</v>
      </c>
      <c r="B1647" s="3">
        <v>0.6060069444444445</v>
      </c>
      <c r="C1647" s="1" t="s">
        <v>693</v>
      </c>
      <c r="D1647" s="1" t="s">
        <v>356</v>
      </c>
      <c r="E1647" s="1" t="s">
        <v>105</v>
      </c>
      <c r="F1647" s="1" t="s">
        <v>20</v>
      </c>
      <c r="G1647" s="1" t="s">
        <v>694</v>
      </c>
      <c r="H1647" s="1" t="s">
        <v>420</v>
      </c>
      <c r="I1647" s="1" t="s">
        <v>167</v>
      </c>
      <c r="J1647" s="1">
        <v>112.0</v>
      </c>
      <c r="L1647" s="4">
        <f t="shared" si="1"/>
        <v>0.0001157407407</v>
      </c>
    </row>
    <row r="1648" ht="15.75" customHeight="1">
      <c r="A1648" s="2">
        <v>45495.0</v>
      </c>
      <c r="B1648" s="3">
        <v>0.6061226851851852</v>
      </c>
      <c r="C1648" s="1" t="s">
        <v>706</v>
      </c>
      <c r="D1648" s="1" t="s">
        <v>14</v>
      </c>
      <c r="E1648" s="1" t="s">
        <v>459</v>
      </c>
      <c r="F1648" s="1" t="s">
        <v>44</v>
      </c>
      <c r="G1648" s="1" t="s">
        <v>569</v>
      </c>
      <c r="H1648" s="1" t="s">
        <v>144</v>
      </c>
      <c r="I1648" s="1" t="s">
        <v>139</v>
      </c>
      <c r="J1648" s="1">
        <v>112.0</v>
      </c>
      <c r="L1648" s="4">
        <f t="shared" si="1"/>
        <v>0.0001157407407</v>
      </c>
    </row>
    <row r="1649" ht="15.75" customHeight="1">
      <c r="A1649" s="2">
        <v>45495.0</v>
      </c>
      <c r="B1649" s="3">
        <v>0.6062384259259259</v>
      </c>
      <c r="C1649" s="1" t="s">
        <v>707</v>
      </c>
      <c r="D1649" s="1" t="s">
        <v>413</v>
      </c>
      <c r="E1649" s="1" t="s">
        <v>325</v>
      </c>
      <c r="F1649" s="1" t="s">
        <v>18</v>
      </c>
      <c r="G1649" s="1" t="s">
        <v>708</v>
      </c>
      <c r="H1649" s="1" t="s">
        <v>143</v>
      </c>
      <c r="I1649" s="1" t="s">
        <v>373</v>
      </c>
      <c r="J1649" s="1">
        <v>112.0</v>
      </c>
      <c r="L1649" s="4">
        <f t="shared" si="1"/>
        <v>0.0001157407407</v>
      </c>
    </row>
    <row r="1650" ht="15.75" customHeight="1">
      <c r="A1650" s="2">
        <v>45495.0</v>
      </c>
      <c r="B1650" s="3">
        <v>0.6063541666666666</v>
      </c>
      <c r="C1650" s="1" t="s">
        <v>722</v>
      </c>
      <c r="D1650" s="1" t="s">
        <v>723</v>
      </c>
      <c r="E1650" s="1" t="s">
        <v>264</v>
      </c>
      <c r="F1650" s="1" t="s">
        <v>84</v>
      </c>
      <c r="G1650" s="1" t="s">
        <v>724</v>
      </c>
      <c r="H1650" s="1" t="s">
        <v>181</v>
      </c>
      <c r="I1650" s="1" t="s">
        <v>405</v>
      </c>
      <c r="J1650" s="1">
        <v>112.0</v>
      </c>
      <c r="L1650" s="4">
        <f t="shared" si="1"/>
        <v>0.0001157407407</v>
      </c>
    </row>
    <row r="1651" ht="15.75" customHeight="1">
      <c r="A1651" s="2">
        <v>45495.0</v>
      </c>
      <c r="B1651" s="3">
        <v>0.6064699074074075</v>
      </c>
      <c r="C1651" s="1" t="s">
        <v>703</v>
      </c>
      <c r="D1651" s="1" t="s">
        <v>704</v>
      </c>
      <c r="E1651" s="1" t="s">
        <v>209</v>
      </c>
      <c r="F1651" s="1" t="s">
        <v>77</v>
      </c>
      <c r="G1651" s="1" t="s">
        <v>705</v>
      </c>
      <c r="H1651" s="1" t="s">
        <v>190</v>
      </c>
      <c r="I1651" s="1" t="s">
        <v>139</v>
      </c>
      <c r="J1651" s="1">
        <v>112.0</v>
      </c>
      <c r="L1651" s="4">
        <f t="shared" si="1"/>
        <v>0.0001157407407</v>
      </c>
    </row>
    <row r="1652" ht="15.75" customHeight="1">
      <c r="A1652" s="2">
        <v>45495.0</v>
      </c>
      <c r="B1652" s="3">
        <v>0.6065856481481481</v>
      </c>
      <c r="C1652" s="1" t="s">
        <v>725</v>
      </c>
      <c r="D1652" s="1" t="s">
        <v>726</v>
      </c>
      <c r="E1652" s="1" t="s">
        <v>230</v>
      </c>
      <c r="F1652" s="1" t="s">
        <v>71</v>
      </c>
      <c r="G1652" s="1" t="s">
        <v>727</v>
      </c>
      <c r="H1652" s="1" t="s">
        <v>172</v>
      </c>
      <c r="I1652" s="1" t="s">
        <v>174</v>
      </c>
      <c r="J1652" s="1">
        <v>112.0</v>
      </c>
      <c r="L1652" s="4">
        <f t="shared" si="1"/>
        <v>0.0001273148148</v>
      </c>
    </row>
    <row r="1653" ht="15.75" customHeight="1">
      <c r="A1653" s="2">
        <v>45495.0</v>
      </c>
      <c r="B1653" s="3">
        <v>0.606712962962963</v>
      </c>
      <c r="C1653" s="1" t="s">
        <v>652</v>
      </c>
      <c r="D1653" s="1" t="s">
        <v>379</v>
      </c>
      <c r="E1653" s="1" t="s">
        <v>653</v>
      </c>
      <c r="F1653" s="1" t="s">
        <v>39</v>
      </c>
      <c r="G1653" s="1" t="s">
        <v>654</v>
      </c>
      <c r="H1653" s="1" t="s">
        <v>154</v>
      </c>
      <c r="I1653" s="1" t="s">
        <v>55</v>
      </c>
      <c r="J1653" s="1">
        <v>112.0</v>
      </c>
      <c r="L1653" s="4">
        <f t="shared" si="1"/>
        <v>0.0001273148148</v>
      </c>
    </row>
    <row r="1654" ht="15.75" customHeight="1">
      <c r="A1654" s="2">
        <v>45495.0</v>
      </c>
      <c r="B1654" s="3">
        <v>0.6068402777777778</v>
      </c>
      <c r="C1654" s="1" t="s">
        <v>728</v>
      </c>
      <c r="D1654" s="1" t="s">
        <v>729</v>
      </c>
      <c r="E1654" s="1" t="s">
        <v>237</v>
      </c>
      <c r="F1654" s="1" t="s">
        <v>84</v>
      </c>
      <c r="G1654" s="1" t="s">
        <v>730</v>
      </c>
      <c r="H1654" s="1" t="s">
        <v>181</v>
      </c>
      <c r="I1654" s="1" t="s">
        <v>34</v>
      </c>
      <c r="J1654" s="1">
        <v>112.0</v>
      </c>
      <c r="L1654" s="4">
        <f t="shared" si="1"/>
        <v>0.0001273148148</v>
      </c>
    </row>
    <row r="1655" ht="15.75" customHeight="1">
      <c r="A1655" s="2">
        <v>45495.0</v>
      </c>
      <c r="B1655" s="3">
        <v>0.6069675925925926</v>
      </c>
      <c r="C1655" s="1" t="s">
        <v>731</v>
      </c>
      <c r="D1655" s="1" t="s">
        <v>396</v>
      </c>
      <c r="E1655" s="1" t="s">
        <v>66</v>
      </c>
      <c r="F1655" s="1" t="s">
        <v>375</v>
      </c>
      <c r="G1655" s="1" t="s">
        <v>732</v>
      </c>
      <c r="H1655" s="1" t="s">
        <v>189</v>
      </c>
      <c r="I1655" s="1" t="s">
        <v>163</v>
      </c>
      <c r="J1655" s="1">
        <v>112.0</v>
      </c>
      <c r="L1655" s="4">
        <f t="shared" si="1"/>
        <v>0.0001273148148</v>
      </c>
    </row>
    <row r="1656" ht="15.75" customHeight="1">
      <c r="A1656" s="2">
        <v>45495.0</v>
      </c>
      <c r="B1656" s="3">
        <v>0.6070949074074073</v>
      </c>
      <c r="C1656" s="1" t="s">
        <v>588</v>
      </c>
      <c r="D1656" s="1" t="s">
        <v>462</v>
      </c>
      <c r="E1656" s="1" t="s">
        <v>60</v>
      </c>
      <c r="F1656" s="1" t="s">
        <v>44</v>
      </c>
      <c r="G1656" s="1" t="s">
        <v>714</v>
      </c>
      <c r="H1656" s="1" t="s">
        <v>144</v>
      </c>
      <c r="I1656" s="1" t="s">
        <v>359</v>
      </c>
      <c r="J1656" s="1">
        <v>112.0</v>
      </c>
      <c r="L1656" s="4">
        <f t="shared" si="1"/>
        <v>0.0001273148148</v>
      </c>
    </row>
    <row r="1657" ht="15.75" customHeight="1">
      <c r="A1657" s="2">
        <v>45495.0</v>
      </c>
      <c r="B1657" s="3">
        <v>0.6072222222222222</v>
      </c>
      <c r="C1657" s="1" t="s">
        <v>733</v>
      </c>
      <c r="D1657" s="1" t="s">
        <v>418</v>
      </c>
      <c r="E1657" s="1" t="s">
        <v>95</v>
      </c>
      <c r="F1657" s="1" t="s">
        <v>101</v>
      </c>
      <c r="G1657" s="1" t="s">
        <v>734</v>
      </c>
      <c r="H1657" s="1" t="s">
        <v>265</v>
      </c>
      <c r="I1657" s="1" t="s">
        <v>270</v>
      </c>
      <c r="J1657" s="1">
        <v>112.0</v>
      </c>
      <c r="L1657" s="4">
        <f t="shared" si="1"/>
        <v>0.0001273148148</v>
      </c>
    </row>
    <row r="1658" ht="15.75" customHeight="1">
      <c r="A1658" s="2">
        <v>45495.0</v>
      </c>
      <c r="B1658" s="3">
        <v>0.6073495370370371</v>
      </c>
      <c r="C1658" s="1" t="s">
        <v>735</v>
      </c>
      <c r="D1658" s="1" t="s">
        <v>453</v>
      </c>
      <c r="E1658" s="1" t="s">
        <v>291</v>
      </c>
      <c r="F1658" s="1" t="s">
        <v>233</v>
      </c>
      <c r="G1658" s="1" t="s">
        <v>736</v>
      </c>
      <c r="H1658" s="1" t="s">
        <v>77</v>
      </c>
      <c r="I1658" s="1" t="s">
        <v>645</v>
      </c>
      <c r="J1658" s="1">
        <v>113.0</v>
      </c>
      <c r="L1658" s="4">
        <f t="shared" si="1"/>
        <v>0.0001273148148</v>
      </c>
    </row>
    <row r="1659" ht="15.75" customHeight="1">
      <c r="A1659" s="2">
        <v>45495.0</v>
      </c>
      <c r="B1659" s="3">
        <v>0.6074768518518519</v>
      </c>
      <c r="C1659" s="1" t="s">
        <v>731</v>
      </c>
      <c r="D1659" s="1" t="s">
        <v>396</v>
      </c>
      <c r="E1659" s="1" t="s">
        <v>66</v>
      </c>
      <c r="F1659" s="1" t="s">
        <v>375</v>
      </c>
      <c r="G1659" s="1" t="s">
        <v>732</v>
      </c>
      <c r="H1659" s="1" t="s">
        <v>189</v>
      </c>
      <c r="I1659" s="1" t="s">
        <v>32</v>
      </c>
      <c r="J1659" s="1">
        <v>112.0</v>
      </c>
      <c r="L1659" s="4">
        <f t="shared" si="1"/>
        <v>0.0001273148148</v>
      </c>
    </row>
    <row r="1660" ht="15.75" customHeight="1">
      <c r="A1660" s="2">
        <v>45495.0</v>
      </c>
      <c r="B1660" s="3">
        <v>0.6076041666666666</v>
      </c>
      <c r="C1660" s="1" t="s">
        <v>737</v>
      </c>
      <c r="D1660" s="1" t="s">
        <v>210</v>
      </c>
      <c r="E1660" s="1" t="s">
        <v>510</v>
      </c>
      <c r="F1660" s="1" t="s">
        <v>151</v>
      </c>
      <c r="G1660" s="1" t="s">
        <v>738</v>
      </c>
      <c r="H1660" s="1" t="s">
        <v>65</v>
      </c>
      <c r="I1660" s="1" t="s">
        <v>39</v>
      </c>
      <c r="J1660" s="1">
        <v>113.0</v>
      </c>
      <c r="L1660" s="4">
        <f t="shared" si="1"/>
        <v>0.0001273148148</v>
      </c>
    </row>
    <row r="1661" ht="15.75" customHeight="1">
      <c r="A1661" s="2">
        <v>45495.0</v>
      </c>
      <c r="B1661" s="3">
        <v>0.6077314814814815</v>
      </c>
      <c r="C1661" s="1" t="s">
        <v>603</v>
      </c>
      <c r="D1661" s="1" t="s">
        <v>114</v>
      </c>
      <c r="E1661" s="1" t="s">
        <v>482</v>
      </c>
      <c r="F1661" s="1" t="s">
        <v>98</v>
      </c>
      <c r="G1661" s="1" t="s">
        <v>604</v>
      </c>
      <c r="H1661" s="1" t="s">
        <v>405</v>
      </c>
      <c r="I1661" s="1" t="s">
        <v>420</v>
      </c>
      <c r="J1661" s="1">
        <v>113.0</v>
      </c>
      <c r="L1661" s="4">
        <f t="shared" si="1"/>
        <v>0.0001273148148</v>
      </c>
    </row>
    <row r="1662" ht="15.75" customHeight="1">
      <c r="A1662" s="2">
        <v>45495.0</v>
      </c>
      <c r="B1662" s="3">
        <v>0.6078587962962964</v>
      </c>
      <c r="C1662" s="1" t="s">
        <v>739</v>
      </c>
      <c r="D1662" s="1" t="s">
        <v>198</v>
      </c>
      <c r="E1662" s="1" t="s">
        <v>519</v>
      </c>
      <c r="F1662" s="1" t="s">
        <v>359</v>
      </c>
      <c r="G1662" s="1" t="s">
        <v>740</v>
      </c>
      <c r="H1662" s="1" t="s">
        <v>44</v>
      </c>
      <c r="I1662" s="1" t="s">
        <v>59</v>
      </c>
      <c r="J1662" s="1">
        <v>113.0</v>
      </c>
      <c r="L1662" s="4">
        <f t="shared" si="1"/>
        <v>0.0001273148148</v>
      </c>
    </row>
    <row r="1663" ht="15.75" customHeight="1">
      <c r="A1663" s="2">
        <v>45495.0</v>
      </c>
      <c r="B1663" s="3">
        <v>0.6079861111111111</v>
      </c>
      <c r="C1663" s="1" t="s">
        <v>741</v>
      </c>
      <c r="D1663" s="1" t="s">
        <v>241</v>
      </c>
      <c r="E1663" s="1" t="s">
        <v>501</v>
      </c>
      <c r="F1663" s="1" t="s">
        <v>34</v>
      </c>
      <c r="G1663" s="1" t="s">
        <v>742</v>
      </c>
      <c r="H1663" s="1" t="s">
        <v>91</v>
      </c>
      <c r="I1663" s="1" t="s">
        <v>378</v>
      </c>
      <c r="J1663" s="1">
        <v>112.0</v>
      </c>
      <c r="L1663" s="4">
        <f t="shared" si="1"/>
        <v>0.0001157407407</v>
      </c>
    </row>
    <row r="1664" ht="15.75" customHeight="1">
      <c r="A1664" s="2">
        <v>45495.0</v>
      </c>
      <c r="B1664" s="3">
        <v>0.6081018518518518</v>
      </c>
      <c r="C1664" s="1" t="s">
        <v>555</v>
      </c>
      <c r="D1664" s="1" t="s">
        <v>363</v>
      </c>
      <c r="E1664" s="1" t="s">
        <v>336</v>
      </c>
      <c r="F1664" s="1" t="s">
        <v>226</v>
      </c>
      <c r="G1664" s="1" t="s">
        <v>743</v>
      </c>
      <c r="H1664" s="1" t="s">
        <v>71</v>
      </c>
      <c r="I1664" s="1" t="s">
        <v>375</v>
      </c>
      <c r="J1664" s="1">
        <v>113.0</v>
      </c>
      <c r="L1664" s="4">
        <f t="shared" si="1"/>
        <v>0.0001157407407</v>
      </c>
    </row>
    <row r="1665" ht="15.75" customHeight="1">
      <c r="A1665" s="2">
        <v>45495.0</v>
      </c>
      <c r="B1665" s="3">
        <v>0.6082175925925926</v>
      </c>
      <c r="C1665" s="1" t="s">
        <v>744</v>
      </c>
      <c r="D1665" s="1" t="s">
        <v>347</v>
      </c>
      <c r="E1665" s="1" t="s">
        <v>312</v>
      </c>
      <c r="F1665" s="1" t="s">
        <v>393</v>
      </c>
      <c r="G1665" s="1" t="s">
        <v>745</v>
      </c>
      <c r="H1665" s="1" t="s">
        <v>122</v>
      </c>
      <c r="I1665" s="1" t="s">
        <v>77</v>
      </c>
      <c r="J1665" s="1">
        <v>112.0</v>
      </c>
      <c r="L1665" s="4">
        <f t="shared" si="1"/>
        <v>0.0001157407407</v>
      </c>
    </row>
    <row r="1666" ht="15.75" customHeight="1">
      <c r="A1666" s="2">
        <v>45495.0</v>
      </c>
      <c r="B1666" s="3">
        <v>0.6083333333333333</v>
      </c>
      <c r="C1666" s="1" t="s">
        <v>622</v>
      </c>
      <c r="D1666" s="1" t="s">
        <v>363</v>
      </c>
      <c r="E1666" s="1" t="s">
        <v>623</v>
      </c>
      <c r="F1666" s="1" t="s">
        <v>226</v>
      </c>
      <c r="G1666" s="1" t="s">
        <v>624</v>
      </c>
      <c r="H1666" s="1" t="s">
        <v>71</v>
      </c>
      <c r="I1666" s="1" t="s">
        <v>59</v>
      </c>
      <c r="J1666" s="1">
        <v>113.0</v>
      </c>
      <c r="L1666" s="4">
        <f t="shared" si="1"/>
        <v>0.0001157407407</v>
      </c>
    </row>
    <row r="1667" ht="15.75" customHeight="1">
      <c r="A1667" s="2">
        <v>45495.0</v>
      </c>
      <c r="B1667" s="3">
        <v>0.6084490740740741</v>
      </c>
      <c r="C1667" s="1" t="s">
        <v>746</v>
      </c>
      <c r="D1667" s="1" t="s">
        <v>140</v>
      </c>
      <c r="E1667" s="1" t="s">
        <v>475</v>
      </c>
      <c r="F1667" s="1" t="s">
        <v>226</v>
      </c>
      <c r="G1667" s="1" t="s">
        <v>747</v>
      </c>
      <c r="H1667" s="1" t="s">
        <v>71</v>
      </c>
      <c r="I1667" s="1" t="s">
        <v>65</v>
      </c>
      <c r="J1667" s="1">
        <v>113.0</v>
      </c>
      <c r="L1667" s="4">
        <f t="shared" si="1"/>
        <v>0.0001157407407</v>
      </c>
    </row>
    <row r="1668" ht="15.75" customHeight="1">
      <c r="A1668" s="2">
        <v>45495.0</v>
      </c>
      <c r="B1668" s="3">
        <v>0.6085648148148148</v>
      </c>
      <c r="C1668" s="1" t="s">
        <v>579</v>
      </c>
      <c r="D1668" s="1" t="s">
        <v>349</v>
      </c>
      <c r="E1668" s="1" t="s">
        <v>516</v>
      </c>
      <c r="F1668" s="1" t="s">
        <v>378</v>
      </c>
      <c r="G1668" s="1" t="s">
        <v>572</v>
      </c>
      <c r="H1668" s="1" t="s">
        <v>106</v>
      </c>
      <c r="I1668" s="1" t="s">
        <v>405</v>
      </c>
      <c r="J1668" s="1">
        <v>112.0</v>
      </c>
      <c r="L1668" s="4">
        <f t="shared" si="1"/>
        <v>0.0001157407407</v>
      </c>
    </row>
    <row r="1669" ht="15.75" customHeight="1">
      <c r="A1669" s="2">
        <v>45495.0</v>
      </c>
      <c r="B1669" s="3">
        <v>0.6086805555555556</v>
      </c>
      <c r="C1669" s="1" t="s">
        <v>748</v>
      </c>
      <c r="D1669" s="1" t="s">
        <v>406</v>
      </c>
      <c r="E1669" s="1" t="s">
        <v>444</v>
      </c>
      <c r="F1669" s="1" t="s">
        <v>25</v>
      </c>
      <c r="G1669" s="1" t="s">
        <v>749</v>
      </c>
      <c r="H1669" s="1" t="s">
        <v>149</v>
      </c>
      <c r="I1669" s="1" t="s">
        <v>378</v>
      </c>
      <c r="J1669" s="1">
        <v>112.0</v>
      </c>
      <c r="L1669" s="4">
        <f t="shared" si="1"/>
        <v>0.0001157407407</v>
      </c>
    </row>
    <row r="1670" ht="15.75" customHeight="1">
      <c r="A1670" s="2">
        <v>45495.0</v>
      </c>
      <c r="B1670" s="3">
        <v>0.6087962962962963</v>
      </c>
      <c r="C1670" s="1" t="s">
        <v>731</v>
      </c>
      <c r="D1670" s="1" t="s">
        <v>396</v>
      </c>
      <c r="E1670" s="1" t="s">
        <v>66</v>
      </c>
      <c r="F1670" s="1" t="s">
        <v>375</v>
      </c>
      <c r="G1670" s="1" t="s">
        <v>732</v>
      </c>
      <c r="H1670" s="1" t="s">
        <v>189</v>
      </c>
      <c r="I1670" s="1" t="s">
        <v>18</v>
      </c>
      <c r="J1670" s="1">
        <v>112.0</v>
      </c>
      <c r="L1670" s="4">
        <f t="shared" si="1"/>
        <v>0.0001157407407</v>
      </c>
    </row>
    <row r="1671" ht="15.75" customHeight="1">
      <c r="A1671" s="2">
        <v>45495.0</v>
      </c>
      <c r="B1671" s="3">
        <v>0.608912037037037</v>
      </c>
      <c r="C1671" s="1" t="s">
        <v>604</v>
      </c>
      <c r="D1671" s="1" t="s">
        <v>419</v>
      </c>
      <c r="E1671" s="1" t="s">
        <v>252</v>
      </c>
      <c r="F1671" s="1" t="s">
        <v>65</v>
      </c>
      <c r="G1671" s="1" t="s">
        <v>677</v>
      </c>
      <c r="H1671" s="1" t="s">
        <v>189</v>
      </c>
      <c r="I1671" s="1" t="s">
        <v>163</v>
      </c>
      <c r="J1671" s="1">
        <v>112.0</v>
      </c>
      <c r="L1671" s="4">
        <f t="shared" si="1"/>
        <v>0.0001157407407</v>
      </c>
    </row>
    <row r="1672" ht="15.75" customHeight="1">
      <c r="A1672" s="2">
        <v>45495.0</v>
      </c>
      <c r="B1672" s="3">
        <v>0.6090277777777778</v>
      </c>
      <c r="C1672" s="1" t="s">
        <v>750</v>
      </c>
      <c r="D1672" s="1" t="s">
        <v>366</v>
      </c>
      <c r="E1672" s="1" t="s">
        <v>751</v>
      </c>
      <c r="F1672" s="1" t="s">
        <v>27</v>
      </c>
      <c r="G1672" s="1" t="s">
        <v>752</v>
      </c>
      <c r="H1672" s="1" t="s">
        <v>65</v>
      </c>
      <c r="I1672" s="1" t="s">
        <v>122</v>
      </c>
      <c r="J1672" s="1">
        <v>113.0</v>
      </c>
      <c r="L1672" s="4">
        <f t="shared" si="1"/>
        <v>0.0001157407407</v>
      </c>
    </row>
    <row r="1673" ht="15.75" customHeight="1">
      <c r="A1673" s="2">
        <v>45495.0</v>
      </c>
      <c r="B1673" s="3">
        <v>0.6091435185185184</v>
      </c>
      <c r="C1673" s="1" t="s">
        <v>753</v>
      </c>
      <c r="D1673" s="1" t="s">
        <v>125</v>
      </c>
      <c r="E1673" s="1" t="s">
        <v>517</v>
      </c>
      <c r="F1673" s="1" t="s">
        <v>73</v>
      </c>
      <c r="G1673" s="1" t="s">
        <v>754</v>
      </c>
      <c r="H1673" s="1" t="s">
        <v>183</v>
      </c>
      <c r="I1673" s="1" t="s">
        <v>101</v>
      </c>
      <c r="J1673" s="1">
        <v>113.0</v>
      </c>
      <c r="L1673" s="4">
        <f t="shared" si="1"/>
        <v>0.0001157407407</v>
      </c>
    </row>
    <row r="1674" ht="15.75" customHeight="1">
      <c r="A1674" s="2">
        <v>45495.0</v>
      </c>
      <c r="B1674" s="3">
        <v>0.6092592592592593</v>
      </c>
      <c r="C1674" s="1" t="s">
        <v>576</v>
      </c>
      <c r="D1674" s="1" t="s">
        <v>152</v>
      </c>
      <c r="E1674" s="1" t="s">
        <v>681</v>
      </c>
      <c r="F1674" s="1" t="s">
        <v>34</v>
      </c>
      <c r="G1674" s="1" t="s">
        <v>682</v>
      </c>
      <c r="H1674" s="1" t="s">
        <v>91</v>
      </c>
      <c r="I1674" s="1" t="s">
        <v>40</v>
      </c>
      <c r="J1674" s="1">
        <v>112.0</v>
      </c>
      <c r="L1674" s="4">
        <f t="shared" si="1"/>
        <v>0.0001157407407</v>
      </c>
    </row>
    <row r="1675" ht="15.75" customHeight="1">
      <c r="A1675" s="2">
        <v>45495.0</v>
      </c>
      <c r="B1675" s="3">
        <v>0.609375</v>
      </c>
      <c r="C1675" s="1" t="s">
        <v>755</v>
      </c>
      <c r="D1675" s="1" t="s">
        <v>156</v>
      </c>
      <c r="E1675" s="1" t="s">
        <v>756</v>
      </c>
      <c r="F1675" s="1" t="s">
        <v>204</v>
      </c>
      <c r="G1675" s="1" t="s">
        <v>757</v>
      </c>
      <c r="H1675" s="1" t="s">
        <v>378</v>
      </c>
      <c r="I1675" s="1" t="s">
        <v>375</v>
      </c>
      <c r="J1675" s="1">
        <v>113.0</v>
      </c>
      <c r="L1675" s="4">
        <f t="shared" si="1"/>
        <v>0.0001157407407</v>
      </c>
    </row>
    <row r="1676" ht="15.75" customHeight="1">
      <c r="A1676" s="2">
        <v>45495.0</v>
      </c>
      <c r="B1676" s="3">
        <v>0.6094907407407407</v>
      </c>
      <c r="C1676" s="1" t="s">
        <v>758</v>
      </c>
      <c r="D1676" s="1" t="s">
        <v>200</v>
      </c>
      <c r="E1676" s="1" t="s">
        <v>759</v>
      </c>
      <c r="F1676" s="1" t="s">
        <v>151</v>
      </c>
      <c r="G1676" s="1" t="s">
        <v>544</v>
      </c>
      <c r="H1676" s="1" t="s">
        <v>375</v>
      </c>
      <c r="I1676" s="1" t="s">
        <v>84</v>
      </c>
      <c r="J1676" s="1">
        <v>113.0</v>
      </c>
      <c r="L1676" s="4">
        <f t="shared" si="1"/>
        <v>0.0001157407407</v>
      </c>
    </row>
    <row r="1677" ht="15.75" customHeight="1">
      <c r="A1677" s="2">
        <v>45495.0</v>
      </c>
      <c r="B1677" s="3">
        <v>0.6096064814814816</v>
      </c>
      <c r="C1677" s="1" t="s">
        <v>760</v>
      </c>
      <c r="D1677" s="1" t="s">
        <v>347</v>
      </c>
      <c r="E1677" s="1" t="s">
        <v>486</v>
      </c>
      <c r="F1677" s="1" t="s">
        <v>405</v>
      </c>
      <c r="G1677" s="1" t="s">
        <v>761</v>
      </c>
      <c r="H1677" s="1" t="s">
        <v>122</v>
      </c>
      <c r="I1677" s="1" t="s">
        <v>39</v>
      </c>
      <c r="J1677" s="1">
        <v>112.0</v>
      </c>
      <c r="L1677" s="4">
        <f t="shared" si="1"/>
        <v>0.0001157407407</v>
      </c>
    </row>
    <row r="1678" ht="15.75" customHeight="1">
      <c r="A1678" s="2">
        <v>45495.0</v>
      </c>
      <c r="B1678" s="3">
        <v>0.6097222222222222</v>
      </c>
      <c r="C1678" s="1" t="s">
        <v>762</v>
      </c>
      <c r="D1678" s="1" t="s">
        <v>99</v>
      </c>
      <c r="E1678" s="1" t="s">
        <v>763</v>
      </c>
      <c r="F1678" s="1" t="s">
        <v>86</v>
      </c>
      <c r="G1678" s="1" t="s">
        <v>764</v>
      </c>
      <c r="H1678" s="1" t="s">
        <v>44</v>
      </c>
      <c r="I1678" s="1" t="s">
        <v>65</v>
      </c>
      <c r="J1678" s="1">
        <v>113.0</v>
      </c>
      <c r="L1678" s="4">
        <f t="shared" si="1"/>
        <v>0.0001157407407</v>
      </c>
    </row>
    <row r="1679" ht="15.75" customHeight="1">
      <c r="A1679" s="2">
        <v>45495.0</v>
      </c>
      <c r="B1679" s="3">
        <v>0.609837962962963</v>
      </c>
      <c r="C1679" s="1" t="s">
        <v>641</v>
      </c>
      <c r="D1679" s="1" t="s">
        <v>423</v>
      </c>
      <c r="E1679" s="1" t="s">
        <v>316</v>
      </c>
      <c r="F1679" s="1" t="s">
        <v>13</v>
      </c>
      <c r="G1679" s="1" t="s">
        <v>642</v>
      </c>
      <c r="H1679" s="1" t="s">
        <v>127</v>
      </c>
      <c r="I1679" s="1" t="s">
        <v>378</v>
      </c>
      <c r="J1679" s="1">
        <v>112.0</v>
      </c>
      <c r="L1679" s="4">
        <f t="shared" si="1"/>
        <v>0.0001157407407</v>
      </c>
    </row>
    <row r="1680" ht="15.75" customHeight="1">
      <c r="A1680" s="2">
        <v>45495.0</v>
      </c>
      <c r="B1680" s="3">
        <v>0.6099537037037037</v>
      </c>
      <c r="C1680" s="1" t="s">
        <v>733</v>
      </c>
      <c r="D1680" s="1" t="s">
        <v>418</v>
      </c>
      <c r="E1680" s="1" t="s">
        <v>95</v>
      </c>
      <c r="F1680" s="1" t="s">
        <v>101</v>
      </c>
      <c r="G1680" s="1" t="s">
        <v>734</v>
      </c>
      <c r="H1680" s="1" t="s">
        <v>265</v>
      </c>
      <c r="I1680" s="1" t="s">
        <v>385</v>
      </c>
      <c r="J1680" s="1">
        <v>112.0</v>
      </c>
      <c r="L1680" s="4">
        <f t="shared" si="1"/>
        <v>0.0001273148148</v>
      </c>
    </row>
    <row r="1681" ht="15.75" customHeight="1">
      <c r="A1681" s="2">
        <v>45495.0</v>
      </c>
      <c r="B1681" s="3">
        <v>0.6100810185185185</v>
      </c>
      <c r="C1681" s="1" t="s">
        <v>765</v>
      </c>
      <c r="D1681" s="1" t="s">
        <v>401</v>
      </c>
      <c r="E1681" s="1" t="s">
        <v>442</v>
      </c>
      <c r="F1681" s="1" t="s">
        <v>39</v>
      </c>
      <c r="G1681" s="1" t="s">
        <v>766</v>
      </c>
      <c r="H1681" s="1" t="s">
        <v>154</v>
      </c>
      <c r="I1681" s="1" t="s">
        <v>375</v>
      </c>
      <c r="J1681" s="1">
        <v>112.0</v>
      </c>
      <c r="L1681" s="4">
        <f t="shared" si="1"/>
        <v>0.0001157407407</v>
      </c>
    </row>
    <row r="1682" ht="15.75" customHeight="1">
      <c r="A1682" s="2">
        <v>45495.0</v>
      </c>
      <c r="B1682" s="3">
        <v>0.6101967592592593</v>
      </c>
      <c r="C1682" s="1" t="s">
        <v>731</v>
      </c>
      <c r="D1682" s="1" t="s">
        <v>396</v>
      </c>
      <c r="E1682" s="1" t="s">
        <v>66</v>
      </c>
      <c r="F1682" s="1" t="s">
        <v>375</v>
      </c>
      <c r="G1682" s="1" t="s">
        <v>732</v>
      </c>
      <c r="H1682" s="1" t="s">
        <v>189</v>
      </c>
      <c r="I1682" s="1" t="s">
        <v>34</v>
      </c>
      <c r="J1682" s="1">
        <v>112.0</v>
      </c>
      <c r="L1682" s="4">
        <f t="shared" si="1"/>
        <v>0.0001157407407</v>
      </c>
    </row>
    <row r="1683" ht="15.75" customHeight="1">
      <c r="A1683" s="2">
        <v>45495.0</v>
      </c>
      <c r="B1683" s="3">
        <v>0.6103125</v>
      </c>
      <c r="C1683" s="1" t="s">
        <v>767</v>
      </c>
      <c r="D1683" s="1" t="s">
        <v>384</v>
      </c>
      <c r="E1683" s="1" t="s">
        <v>332</v>
      </c>
      <c r="F1683" s="1" t="s">
        <v>32</v>
      </c>
      <c r="G1683" s="1" t="s">
        <v>575</v>
      </c>
      <c r="H1683" s="1" t="s">
        <v>133</v>
      </c>
      <c r="I1683" s="1" t="s">
        <v>71</v>
      </c>
      <c r="J1683" s="1">
        <v>112.0</v>
      </c>
      <c r="L1683" s="4">
        <f t="shared" si="1"/>
        <v>0.0001157407407</v>
      </c>
    </row>
    <row r="1684" ht="15.75" customHeight="1">
      <c r="A1684" s="2">
        <v>45495.0</v>
      </c>
      <c r="B1684" s="3">
        <v>0.6104282407407408</v>
      </c>
      <c r="C1684" s="1" t="s">
        <v>693</v>
      </c>
      <c r="D1684" s="1" t="s">
        <v>356</v>
      </c>
      <c r="E1684" s="1" t="s">
        <v>105</v>
      </c>
      <c r="F1684" s="1" t="s">
        <v>20</v>
      </c>
      <c r="G1684" s="1" t="s">
        <v>694</v>
      </c>
      <c r="H1684" s="1" t="s">
        <v>420</v>
      </c>
      <c r="I1684" s="1" t="s">
        <v>385</v>
      </c>
      <c r="J1684" s="1">
        <v>112.0</v>
      </c>
      <c r="L1684" s="4">
        <f t="shared" si="1"/>
        <v>0.0001157407407</v>
      </c>
    </row>
    <row r="1685" ht="15.75" customHeight="1">
      <c r="A1685" s="2">
        <v>45495.0</v>
      </c>
      <c r="B1685" s="3">
        <v>0.6105439814814815</v>
      </c>
      <c r="C1685" s="1" t="s">
        <v>619</v>
      </c>
      <c r="D1685" s="1" t="s">
        <v>356</v>
      </c>
      <c r="E1685" s="1" t="s">
        <v>280</v>
      </c>
      <c r="F1685" s="1" t="s">
        <v>20</v>
      </c>
      <c r="G1685" s="1" t="s">
        <v>695</v>
      </c>
      <c r="H1685" s="1" t="s">
        <v>420</v>
      </c>
      <c r="I1685" s="1" t="s">
        <v>388</v>
      </c>
      <c r="J1685" s="1">
        <v>112.0</v>
      </c>
      <c r="L1685" s="4">
        <f t="shared" si="1"/>
        <v>0.0001157407407</v>
      </c>
    </row>
    <row r="1686" ht="15.75" customHeight="1">
      <c r="A1686" s="2">
        <v>45495.0</v>
      </c>
      <c r="B1686" s="3">
        <v>0.6106597222222222</v>
      </c>
      <c r="C1686" s="1" t="s">
        <v>638</v>
      </c>
      <c r="D1686" s="1" t="s">
        <v>422</v>
      </c>
      <c r="E1686" s="1" t="s">
        <v>158</v>
      </c>
      <c r="F1686" s="1" t="s">
        <v>59</v>
      </c>
      <c r="G1686" s="1" t="s">
        <v>606</v>
      </c>
      <c r="H1686" s="1" t="s">
        <v>186</v>
      </c>
      <c r="I1686" s="1" t="s">
        <v>385</v>
      </c>
      <c r="J1686" s="1">
        <v>112.0</v>
      </c>
      <c r="L1686" s="4">
        <f t="shared" si="1"/>
        <v>0.0001157407407</v>
      </c>
    </row>
    <row r="1687" ht="15.75" customHeight="1">
      <c r="A1687" s="2">
        <v>45495.0</v>
      </c>
      <c r="B1687" s="3">
        <v>0.610775462962963</v>
      </c>
      <c r="C1687" s="1" t="s">
        <v>733</v>
      </c>
      <c r="D1687" s="1" t="s">
        <v>418</v>
      </c>
      <c r="E1687" s="1" t="s">
        <v>95</v>
      </c>
      <c r="F1687" s="1" t="s">
        <v>101</v>
      </c>
      <c r="G1687" s="1" t="s">
        <v>734</v>
      </c>
      <c r="H1687" s="1" t="s">
        <v>265</v>
      </c>
      <c r="I1687" s="1" t="s">
        <v>39</v>
      </c>
      <c r="J1687" s="1">
        <v>112.0</v>
      </c>
      <c r="L1687" s="4">
        <f t="shared" si="1"/>
        <v>0.0001157407407</v>
      </c>
    </row>
    <row r="1688" ht="15.75" customHeight="1">
      <c r="A1688" s="2">
        <v>45495.0</v>
      </c>
      <c r="B1688" s="3">
        <v>0.6108912037037036</v>
      </c>
      <c r="C1688" s="1" t="s">
        <v>460</v>
      </c>
      <c r="D1688" s="1" t="s">
        <v>416</v>
      </c>
      <c r="E1688" s="1" t="s">
        <v>296</v>
      </c>
      <c r="F1688" s="1" t="s">
        <v>44</v>
      </c>
      <c r="G1688" s="1" t="s">
        <v>461</v>
      </c>
      <c r="H1688" s="1" t="s">
        <v>144</v>
      </c>
      <c r="I1688" s="1" t="s">
        <v>84</v>
      </c>
      <c r="J1688" s="1">
        <v>112.0</v>
      </c>
      <c r="L1688" s="4">
        <f t="shared" si="1"/>
        <v>0.0001157407407</v>
      </c>
    </row>
    <row r="1689" ht="15.75" customHeight="1">
      <c r="A1689" s="2">
        <v>45495.0</v>
      </c>
      <c r="B1689" s="3">
        <v>0.6110069444444445</v>
      </c>
      <c r="C1689" s="1" t="s">
        <v>768</v>
      </c>
      <c r="D1689" s="1" t="s">
        <v>408</v>
      </c>
      <c r="E1689" s="1" t="s">
        <v>119</v>
      </c>
      <c r="F1689" s="1" t="s">
        <v>84</v>
      </c>
      <c r="G1689" s="1" t="s">
        <v>599</v>
      </c>
      <c r="H1689" s="1" t="s">
        <v>181</v>
      </c>
      <c r="I1689" s="1" t="s">
        <v>65</v>
      </c>
      <c r="J1689" s="1">
        <v>112.0</v>
      </c>
      <c r="L1689" s="4">
        <f t="shared" si="1"/>
        <v>0.0001157407407</v>
      </c>
    </row>
    <row r="1690" ht="15.75" customHeight="1">
      <c r="A1690" s="2">
        <v>45495.0</v>
      </c>
      <c r="B1690" s="3">
        <v>0.6111226851851852</v>
      </c>
      <c r="C1690" s="1" t="s">
        <v>768</v>
      </c>
      <c r="D1690" s="1" t="s">
        <v>408</v>
      </c>
      <c r="E1690" s="1" t="s">
        <v>119</v>
      </c>
      <c r="F1690" s="1" t="s">
        <v>84</v>
      </c>
      <c r="G1690" s="1" t="s">
        <v>599</v>
      </c>
      <c r="H1690" s="1" t="s">
        <v>181</v>
      </c>
      <c r="I1690" s="1" t="s">
        <v>385</v>
      </c>
      <c r="J1690" s="1">
        <v>112.0</v>
      </c>
      <c r="L1690" s="4">
        <f t="shared" si="1"/>
        <v>0.0001157407407</v>
      </c>
    </row>
    <row r="1691" ht="15.75" customHeight="1">
      <c r="A1691" s="2">
        <v>45495.0</v>
      </c>
      <c r="B1691" s="3">
        <v>0.6112384259259259</v>
      </c>
      <c r="C1691" s="1" t="s">
        <v>710</v>
      </c>
      <c r="D1691" s="1" t="s">
        <v>769</v>
      </c>
      <c r="E1691" s="1" t="s">
        <v>134</v>
      </c>
      <c r="F1691" s="1" t="s">
        <v>149</v>
      </c>
      <c r="G1691" s="1" t="s">
        <v>770</v>
      </c>
      <c r="H1691" s="1" t="s">
        <v>427</v>
      </c>
      <c r="I1691" s="1" t="s">
        <v>388</v>
      </c>
      <c r="J1691" s="1">
        <v>112.0</v>
      </c>
      <c r="L1691" s="4">
        <f t="shared" si="1"/>
        <v>0.0001157407407</v>
      </c>
    </row>
    <row r="1692" ht="15.75" customHeight="1">
      <c r="A1692" s="2">
        <v>45495.0</v>
      </c>
      <c r="B1692" s="3">
        <v>0.6113541666666666</v>
      </c>
      <c r="C1692" s="1" t="s">
        <v>771</v>
      </c>
      <c r="D1692" s="1" t="s">
        <v>772</v>
      </c>
      <c r="E1692" s="1" t="s">
        <v>145</v>
      </c>
      <c r="F1692" s="1" t="s">
        <v>144</v>
      </c>
      <c r="G1692" s="1" t="s">
        <v>756</v>
      </c>
      <c r="H1692" s="1" t="s">
        <v>427</v>
      </c>
      <c r="I1692" s="1" t="s">
        <v>44</v>
      </c>
      <c r="J1692" s="1">
        <v>112.0</v>
      </c>
      <c r="L1692" s="4">
        <f t="shared" si="1"/>
        <v>0.0001273148148</v>
      </c>
    </row>
    <row r="1693" ht="15.75" customHeight="1">
      <c r="A1693" s="2">
        <v>45495.0</v>
      </c>
      <c r="B1693" s="3">
        <v>0.6114814814814815</v>
      </c>
      <c r="C1693" s="1" t="s">
        <v>773</v>
      </c>
      <c r="D1693" s="1" t="s">
        <v>774</v>
      </c>
      <c r="E1693" s="1" t="s">
        <v>138</v>
      </c>
      <c r="F1693" s="1" t="s">
        <v>236</v>
      </c>
      <c r="G1693" s="1" t="s">
        <v>647</v>
      </c>
      <c r="H1693" s="1" t="s">
        <v>284</v>
      </c>
      <c r="I1693" s="1" t="s">
        <v>359</v>
      </c>
      <c r="J1693" s="1">
        <v>112.0</v>
      </c>
      <c r="L1693" s="4">
        <f t="shared" si="1"/>
        <v>0.0001157407407</v>
      </c>
    </row>
    <row r="1694" ht="15.75" customHeight="1">
      <c r="A1694" s="2">
        <v>45495.0</v>
      </c>
      <c r="B1694" s="3">
        <v>0.6115972222222222</v>
      </c>
      <c r="C1694" s="1" t="s">
        <v>685</v>
      </c>
      <c r="D1694" s="1" t="s">
        <v>775</v>
      </c>
      <c r="E1694" s="1" t="s">
        <v>72</v>
      </c>
      <c r="F1694" s="1" t="s">
        <v>133</v>
      </c>
      <c r="G1694" s="1" t="s">
        <v>517</v>
      </c>
      <c r="H1694" s="1" t="s">
        <v>246</v>
      </c>
      <c r="I1694" s="1" t="s">
        <v>151</v>
      </c>
      <c r="J1694" s="1">
        <v>112.0</v>
      </c>
      <c r="L1694" s="4">
        <f t="shared" si="1"/>
        <v>0.0001157407407</v>
      </c>
    </row>
    <row r="1695" ht="15.75" customHeight="1">
      <c r="A1695" s="2">
        <v>45495.0</v>
      </c>
      <c r="B1695" s="3">
        <v>0.611712962962963</v>
      </c>
      <c r="C1695" s="1" t="s">
        <v>563</v>
      </c>
      <c r="D1695" s="1" t="s">
        <v>776</v>
      </c>
      <c r="E1695" s="1" t="s">
        <v>231</v>
      </c>
      <c r="F1695" s="1" t="s">
        <v>143</v>
      </c>
      <c r="G1695" s="1" t="s">
        <v>777</v>
      </c>
      <c r="H1695" s="1" t="s">
        <v>275</v>
      </c>
      <c r="I1695" s="1" t="s">
        <v>202</v>
      </c>
      <c r="J1695" s="1">
        <v>112.0</v>
      </c>
      <c r="L1695" s="4">
        <f t="shared" si="1"/>
        <v>0.0001157407407</v>
      </c>
    </row>
    <row r="1696" ht="15.75" customHeight="1">
      <c r="A1696" s="2">
        <v>45495.0</v>
      </c>
      <c r="B1696" s="3">
        <v>0.6118287037037037</v>
      </c>
      <c r="C1696" s="1" t="s">
        <v>742</v>
      </c>
      <c r="D1696" s="1" t="s">
        <v>417</v>
      </c>
      <c r="E1696" s="1" t="s">
        <v>171</v>
      </c>
      <c r="F1696" s="1" t="s">
        <v>122</v>
      </c>
      <c r="G1696" s="1" t="s">
        <v>778</v>
      </c>
      <c r="H1696" s="1" t="s">
        <v>236</v>
      </c>
      <c r="I1696" s="1" t="s">
        <v>39</v>
      </c>
      <c r="J1696" s="1">
        <v>112.0</v>
      </c>
      <c r="L1696" s="4">
        <f t="shared" si="1"/>
        <v>0.0001157407407</v>
      </c>
    </row>
    <row r="1697" ht="15.75" customHeight="1">
      <c r="A1697" s="2">
        <v>45495.0</v>
      </c>
      <c r="B1697" s="3">
        <v>0.6119444444444445</v>
      </c>
      <c r="C1697" s="1" t="s">
        <v>700</v>
      </c>
      <c r="D1697" s="1" t="s">
        <v>701</v>
      </c>
      <c r="E1697" s="1" t="s">
        <v>137</v>
      </c>
      <c r="F1697" s="1" t="s">
        <v>106</v>
      </c>
      <c r="G1697" s="1" t="s">
        <v>702</v>
      </c>
      <c r="H1697" s="1" t="s">
        <v>236</v>
      </c>
      <c r="I1697" s="1" t="s">
        <v>183</v>
      </c>
      <c r="J1697" s="1">
        <v>112.0</v>
      </c>
      <c r="L1697" s="4">
        <f t="shared" si="1"/>
        <v>0.0001157407407</v>
      </c>
    </row>
    <row r="1698" ht="15.75" customHeight="1">
      <c r="A1698" s="2">
        <v>45495.0</v>
      </c>
      <c r="B1698" s="3">
        <v>0.6120601851851851</v>
      </c>
      <c r="C1698" s="1" t="s">
        <v>779</v>
      </c>
      <c r="D1698" s="1" t="s">
        <v>697</v>
      </c>
      <c r="E1698" s="1" t="s">
        <v>176</v>
      </c>
      <c r="F1698" s="1" t="s">
        <v>91</v>
      </c>
      <c r="G1698" s="1" t="s">
        <v>780</v>
      </c>
      <c r="H1698" s="1" t="s">
        <v>186</v>
      </c>
      <c r="I1698" s="1" t="s">
        <v>13</v>
      </c>
      <c r="J1698" s="1">
        <v>112.0</v>
      </c>
      <c r="L1698" s="4">
        <f t="shared" si="1"/>
        <v>0.0001273148148</v>
      </c>
    </row>
    <row r="1699" ht="15.75" customHeight="1">
      <c r="A1699" s="2">
        <v>45495.0</v>
      </c>
      <c r="B1699" s="3">
        <v>0.6121875</v>
      </c>
      <c r="C1699" s="1" t="s">
        <v>733</v>
      </c>
      <c r="D1699" s="1" t="s">
        <v>418</v>
      </c>
      <c r="E1699" s="1" t="s">
        <v>95</v>
      </c>
      <c r="F1699" s="1" t="s">
        <v>101</v>
      </c>
      <c r="G1699" s="1" t="s">
        <v>734</v>
      </c>
      <c r="H1699" s="1" t="s">
        <v>265</v>
      </c>
      <c r="I1699" s="1" t="s">
        <v>40</v>
      </c>
      <c r="J1699" s="1">
        <v>112.0</v>
      </c>
      <c r="L1699" s="4">
        <f t="shared" si="1"/>
        <v>0.0001273148148</v>
      </c>
    </row>
    <row r="1700" ht="15.75" customHeight="1">
      <c r="A1700" s="2">
        <v>45495.0</v>
      </c>
      <c r="B1700" s="3">
        <v>0.6123148148148149</v>
      </c>
      <c r="C1700" s="1" t="s">
        <v>781</v>
      </c>
      <c r="D1700" s="1" t="s">
        <v>409</v>
      </c>
      <c r="E1700" s="1" t="s">
        <v>269</v>
      </c>
      <c r="F1700" s="1" t="s">
        <v>645</v>
      </c>
      <c r="G1700" s="1" t="s">
        <v>782</v>
      </c>
      <c r="H1700" s="1" t="s">
        <v>149</v>
      </c>
      <c r="I1700" s="1" t="s">
        <v>127</v>
      </c>
      <c r="J1700" s="1">
        <v>112.0</v>
      </c>
      <c r="L1700" s="4">
        <f t="shared" si="1"/>
        <v>0.0001157407407</v>
      </c>
    </row>
    <row r="1701" ht="15.75" customHeight="1">
      <c r="A1701" s="2">
        <v>45495.0</v>
      </c>
      <c r="B1701" s="3">
        <v>0.6124305555555556</v>
      </c>
      <c r="C1701" s="1" t="s">
        <v>783</v>
      </c>
      <c r="D1701" s="1" t="s">
        <v>408</v>
      </c>
      <c r="E1701" s="1" t="s">
        <v>219</v>
      </c>
      <c r="F1701" s="1" t="s">
        <v>84</v>
      </c>
      <c r="G1701" s="1" t="s">
        <v>784</v>
      </c>
      <c r="H1701" s="1" t="s">
        <v>181</v>
      </c>
      <c r="I1701" s="1" t="s">
        <v>405</v>
      </c>
      <c r="J1701" s="1">
        <v>112.0</v>
      </c>
      <c r="L1701" s="4">
        <f t="shared" si="1"/>
        <v>0.0001157407407</v>
      </c>
    </row>
    <row r="1702" ht="15.75" customHeight="1">
      <c r="A1702" s="2">
        <v>45495.0</v>
      </c>
      <c r="B1702" s="3">
        <v>0.6125462962962963</v>
      </c>
      <c r="C1702" s="1" t="s">
        <v>785</v>
      </c>
      <c r="D1702" s="1" t="s">
        <v>786</v>
      </c>
      <c r="E1702" s="1" t="s">
        <v>161</v>
      </c>
      <c r="F1702" s="1" t="s">
        <v>122</v>
      </c>
      <c r="G1702" s="1" t="s">
        <v>787</v>
      </c>
      <c r="H1702" s="1" t="s">
        <v>274</v>
      </c>
      <c r="I1702" s="1" t="s">
        <v>385</v>
      </c>
      <c r="J1702" s="1">
        <v>112.0</v>
      </c>
      <c r="L1702" s="4">
        <f t="shared" si="1"/>
        <v>0.0001157407407</v>
      </c>
    </row>
    <row r="1703" ht="15.75" customHeight="1">
      <c r="A1703" s="2">
        <v>45495.0</v>
      </c>
      <c r="B1703" s="3">
        <v>0.612662037037037</v>
      </c>
      <c r="C1703" s="1" t="s">
        <v>733</v>
      </c>
      <c r="D1703" s="1" t="s">
        <v>418</v>
      </c>
      <c r="E1703" s="1" t="s">
        <v>95</v>
      </c>
      <c r="F1703" s="1" t="s">
        <v>101</v>
      </c>
      <c r="G1703" s="1" t="s">
        <v>734</v>
      </c>
      <c r="H1703" s="1" t="s">
        <v>265</v>
      </c>
      <c r="I1703" s="1" t="s">
        <v>86</v>
      </c>
      <c r="J1703" s="1">
        <v>112.0</v>
      </c>
      <c r="L1703" s="4">
        <f t="shared" si="1"/>
        <v>0.0001157407407</v>
      </c>
    </row>
    <row r="1704" ht="15.75" customHeight="1">
      <c r="A1704" s="2">
        <v>45495.0</v>
      </c>
      <c r="B1704" s="3">
        <v>0.6127777777777778</v>
      </c>
      <c r="C1704" s="1" t="s">
        <v>538</v>
      </c>
      <c r="D1704" s="1" t="s">
        <v>788</v>
      </c>
      <c r="E1704" s="1" t="s">
        <v>352</v>
      </c>
      <c r="F1704" s="1" t="s">
        <v>143</v>
      </c>
      <c r="G1704" s="1" t="s">
        <v>789</v>
      </c>
      <c r="H1704" s="1" t="s">
        <v>275</v>
      </c>
      <c r="I1704" s="1" t="s">
        <v>405</v>
      </c>
      <c r="J1704" s="1">
        <v>112.0</v>
      </c>
      <c r="L1704" s="4">
        <f t="shared" si="1"/>
        <v>0.0001157407407</v>
      </c>
    </row>
    <row r="1705" ht="15.75" customHeight="1">
      <c r="A1705" s="2">
        <v>45495.0</v>
      </c>
      <c r="B1705" s="3">
        <v>0.6128935185185186</v>
      </c>
      <c r="C1705" s="1" t="s">
        <v>768</v>
      </c>
      <c r="D1705" s="1" t="s">
        <v>408</v>
      </c>
      <c r="E1705" s="1" t="s">
        <v>119</v>
      </c>
      <c r="F1705" s="1" t="s">
        <v>84</v>
      </c>
      <c r="G1705" s="1" t="s">
        <v>599</v>
      </c>
      <c r="H1705" s="1" t="s">
        <v>181</v>
      </c>
      <c r="I1705" s="1" t="s">
        <v>25</v>
      </c>
      <c r="J1705" s="1">
        <v>112.0</v>
      </c>
      <c r="L1705" s="4">
        <f t="shared" si="1"/>
        <v>0.0001157407407</v>
      </c>
    </row>
    <row r="1706" ht="15.75" customHeight="1">
      <c r="A1706" s="2">
        <v>45495.0</v>
      </c>
      <c r="B1706" s="3">
        <v>0.6130092592592592</v>
      </c>
      <c r="C1706" s="1" t="s">
        <v>642</v>
      </c>
      <c r="D1706" s="1" t="s">
        <v>790</v>
      </c>
      <c r="E1706" s="1" t="s">
        <v>107</v>
      </c>
      <c r="F1706" s="1" t="s">
        <v>143</v>
      </c>
      <c r="G1706" s="1" t="s">
        <v>791</v>
      </c>
      <c r="H1706" s="1" t="s">
        <v>275</v>
      </c>
      <c r="I1706" s="1" t="s">
        <v>354</v>
      </c>
      <c r="J1706" s="1">
        <v>112.0</v>
      </c>
      <c r="L1706" s="4">
        <f t="shared" si="1"/>
        <v>0.0001157407407</v>
      </c>
    </row>
    <row r="1707" ht="15.75" customHeight="1">
      <c r="A1707" s="2">
        <v>45495.0</v>
      </c>
      <c r="B1707" s="3">
        <v>0.613125</v>
      </c>
      <c r="C1707" s="1" t="s">
        <v>752</v>
      </c>
      <c r="D1707" s="1" t="s">
        <v>792</v>
      </c>
      <c r="E1707" s="1" t="s">
        <v>76</v>
      </c>
      <c r="F1707" s="1" t="s">
        <v>96</v>
      </c>
      <c r="G1707" s="1" t="s">
        <v>793</v>
      </c>
      <c r="H1707" s="1" t="s">
        <v>239</v>
      </c>
      <c r="I1707" s="1" t="s">
        <v>65</v>
      </c>
      <c r="J1707" s="1">
        <v>112.0</v>
      </c>
      <c r="L1707" s="4">
        <f t="shared" si="1"/>
        <v>0.0001157407407</v>
      </c>
    </row>
    <row r="1708" ht="15.75" customHeight="1">
      <c r="A1708" s="2">
        <v>45495.0</v>
      </c>
      <c r="B1708" s="3">
        <v>0.6132407407407408</v>
      </c>
      <c r="C1708" s="1" t="s">
        <v>460</v>
      </c>
      <c r="D1708" s="1" t="s">
        <v>416</v>
      </c>
      <c r="E1708" s="1" t="s">
        <v>296</v>
      </c>
      <c r="F1708" s="1" t="s">
        <v>44</v>
      </c>
      <c r="G1708" s="1" t="s">
        <v>461</v>
      </c>
      <c r="H1708" s="1" t="s">
        <v>144</v>
      </c>
      <c r="I1708" s="1" t="s">
        <v>96</v>
      </c>
      <c r="J1708" s="1">
        <v>112.0</v>
      </c>
      <c r="L1708" s="4">
        <f t="shared" si="1"/>
        <v>0.0001157407407</v>
      </c>
    </row>
    <row r="1709" ht="15.75" customHeight="1">
      <c r="A1709" s="2">
        <v>45495.0</v>
      </c>
      <c r="B1709" s="3">
        <v>0.6133564814814815</v>
      </c>
      <c r="C1709" s="1" t="s">
        <v>535</v>
      </c>
      <c r="D1709" s="1" t="s">
        <v>464</v>
      </c>
      <c r="E1709" s="1" t="s">
        <v>82</v>
      </c>
      <c r="F1709" s="1" t="s">
        <v>71</v>
      </c>
      <c r="G1709" s="1" t="s">
        <v>794</v>
      </c>
      <c r="H1709" s="1" t="s">
        <v>172</v>
      </c>
      <c r="I1709" s="1" t="s">
        <v>71</v>
      </c>
      <c r="J1709" s="1">
        <v>112.0</v>
      </c>
      <c r="L1709" s="4">
        <f t="shared" si="1"/>
        <v>0.0001157407407</v>
      </c>
    </row>
    <row r="1710" ht="15.75" customHeight="1">
      <c r="A1710" s="2">
        <v>45495.0</v>
      </c>
      <c r="B1710" s="3">
        <v>0.6134722222222222</v>
      </c>
      <c r="C1710" s="1" t="s">
        <v>752</v>
      </c>
      <c r="D1710" s="1" t="s">
        <v>792</v>
      </c>
      <c r="E1710" s="1" t="s">
        <v>76</v>
      </c>
      <c r="F1710" s="1" t="s">
        <v>96</v>
      </c>
      <c r="G1710" s="1" t="s">
        <v>793</v>
      </c>
      <c r="H1710" s="1" t="s">
        <v>239</v>
      </c>
      <c r="I1710" s="1" t="s">
        <v>385</v>
      </c>
      <c r="J1710" s="1">
        <v>112.0</v>
      </c>
      <c r="L1710" s="4">
        <f t="shared" si="1"/>
        <v>0.0001157407407</v>
      </c>
    </row>
    <row r="1711" ht="15.75" customHeight="1">
      <c r="A1711" s="2">
        <v>45495.0</v>
      </c>
      <c r="B1711" s="3">
        <v>0.6135879629629629</v>
      </c>
      <c r="C1711" s="1" t="s">
        <v>738</v>
      </c>
      <c r="D1711" s="1" t="s">
        <v>668</v>
      </c>
      <c r="E1711" s="1" t="s">
        <v>260</v>
      </c>
      <c r="F1711" s="1" t="s">
        <v>91</v>
      </c>
      <c r="G1711" s="1" t="s">
        <v>795</v>
      </c>
      <c r="H1711" s="1" t="s">
        <v>239</v>
      </c>
      <c r="I1711" s="1" t="s">
        <v>385</v>
      </c>
      <c r="J1711" s="1">
        <v>112.0</v>
      </c>
      <c r="L1711" s="4">
        <f t="shared" si="1"/>
        <v>0.0001157407407</v>
      </c>
    </row>
    <row r="1712" ht="15.75" customHeight="1">
      <c r="A1712" s="2">
        <v>45495.0</v>
      </c>
      <c r="B1712" s="3">
        <v>0.6137037037037038</v>
      </c>
      <c r="C1712" s="1" t="s">
        <v>652</v>
      </c>
      <c r="D1712" s="1" t="s">
        <v>379</v>
      </c>
      <c r="E1712" s="1" t="s">
        <v>653</v>
      </c>
      <c r="F1712" s="1" t="s">
        <v>39</v>
      </c>
      <c r="G1712" s="1" t="s">
        <v>654</v>
      </c>
      <c r="H1712" s="1" t="s">
        <v>154</v>
      </c>
      <c r="I1712" s="1" t="s">
        <v>122</v>
      </c>
      <c r="J1712" s="1">
        <v>112.0</v>
      </c>
      <c r="L1712" s="4">
        <f t="shared" si="1"/>
        <v>0.0001157407407</v>
      </c>
    </row>
    <row r="1713" ht="15.75" customHeight="1">
      <c r="A1713" s="2">
        <v>45495.0</v>
      </c>
      <c r="B1713" s="3">
        <v>0.6138194444444445</v>
      </c>
      <c r="C1713" s="1" t="s">
        <v>764</v>
      </c>
      <c r="D1713" s="1" t="s">
        <v>21</v>
      </c>
      <c r="E1713" s="1" t="s">
        <v>131</v>
      </c>
      <c r="F1713" s="1" t="s">
        <v>59</v>
      </c>
      <c r="G1713" s="1" t="s">
        <v>796</v>
      </c>
      <c r="H1713" s="1" t="s">
        <v>190</v>
      </c>
      <c r="I1713" s="1" t="s">
        <v>20</v>
      </c>
      <c r="J1713" s="1">
        <v>112.0</v>
      </c>
      <c r="L1713" s="4">
        <f t="shared" si="1"/>
        <v>0.0001157407407</v>
      </c>
    </row>
    <row r="1714" ht="15.75" customHeight="1">
      <c r="A1714" s="2">
        <v>45495.0</v>
      </c>
      <c r="B1714" s="3">
        <v>0.6139351851851852</v>
      </c>
      <c r="C1714" s="1" t="s">
        <v>642</v>
      </c>
      <c r="D1714" s="1" t="s">
        <v>790</v>
      </c>
      <c r="E1714" s="1" t="s">
        <v>107</v>
      </c>
      <c r="F1714" s="1" t="s">
        <v>143</v>
      </c>
      <c r="G1714" s="1" t="s">
        <v>791</v>
      </c>
      <c r="H1714" s="1" t="s">
        <v>275</v>
      </c>
      <c r="I1714" s="1" t="s">
        <v>71</v>
      </c>
      <c r="J1714" s="1">
        <v>112.0</v>
      </c>
      <c r="L1714" s="4">
        <f t="shared" si="1"/>
        <v>0.0001157407407</v>
      </c>
    </row>
    <row r="1715" ht="15.75" customHeight="1">
      <c r="A1715" s="2">
        <v>45495.0</v>
      </c>
      <c r="B1715" s="3">
        <v>0.6140509259259259</v>
      </c>
      <c r="C1715" s="1" t="s">
        <v>731</v>
      </c>
      <c r="D1715" s="1" t="s">
        <v>396</v>
      </c>
      <c r="E1715" s="1" t="s">
        <v>66</v>
      </c>
      <c r="F1715" s="1" t="s">
        <v>375</v>
      </c>
      <c r="G1715" s="1" t="s">
        <v>732</v>
      </c>
      <c r="H1715" s="1" t="s">
        <v>189</v>
      </c>
      <c r="I1715" s="1" t="s">
        <v>133</v>
      </c>
      <c r="J1715" s="1">
        <v>112.0</v>
      </c>
      <c r="L1715" s="4">
        <f t="shared" si="1"/>
        <v>0.0001157407407</v>
      </c>
    </row>
    <row r="1716" ht="15.75" customHeight="1">
      <c r="A1716" s="2">
        <v>45495.0</v>
      </c>
      <c r="B1716" s="3">
        <v>0.6141666666666666</v>
      </c>
      <c r="C1716" s="1" t="s">
        <v>752</v>
      </c>
      <c r="D1716" s="1" t="s">
        <v>792</v>
      </c>
      <c r="E1716" s="1" t="s">
        <v>76</v>
      </c>
      <c r="F1716" s="1" t="s">
        <v>96</v>
      </c>
      <c r="G1716" s="1" t="s">
        <v>793</v>
      </c>
      <c r="H1716" s="1" t="s">
        <v>239</v>
      </c>
      <c r="I1716" s="1" t="s">
        <v>393</v>
      </c>
      <c r="J1716" s="1">
        <v>112.0</v>
      </c>
      <c r="L1716" s="4">
        <f t="shared" si="1"/>
        <v>0.0001157407407</v>
      </c>
    </row>
    <row r="1717" ht="15.75" customHeight="1">
      <c r="A1717" s="2">
        <v>45495.0</v>
      </c>
      <c r="B1717" s="3">
        <v>0.6142824074074075</v>
      </c>
      <c r="C1717" s="1" t="s">
        <v>686</v>
      </c>
      <c r="D1717" s="1" t="s">
        <v>414</v>
      </c>
      <c r="E1717" s="1" t="s">
        <v>443</v>
      </c>
      <c r="F1717" s="1" t="s">
        <v>20</v>
      </c>
      <c r="G1717" s="1" t="s">
        <v>687</v>
      </c>
      <c r="H1717" s="1" t="s">
        <v>144</v>
      </c>
      <c r="I1717" s="1" t="s">
        <v>77</v>
      </c>
      <c r="J1717" s="1">
        <v>112.0</v>
      </c>
      <c r="L1717" s="4">
        <f t="shared" si="1"/>
        <v>0.0001157407407</v>
      </c>
    </row>
    <row r="1718" ht="15.75" customHeight="1">
      <c r="A1718" s="2">
        <v>45495.0</v>
      </c>
      <c r="B1718" s="3">
        <v>0.6143981481481481</v>
      </c>
      <c r="C1718" s="1" t="s">
        <v>731</v>
      </c>
      <c r="D1718" s="1" t="s">
        <v>396</v>
      </c>
      <c r="E1718" s="1" t="s">
        <v>66</v>
      </c>
      <c r="F1718" s="1" t="s">
        <v>375</v>
      </c>
      <c r="G1718" s="1" t="s">
        <v>732</v>
      </c>
      <c r="H1718" s="1" t="s">
        <v>189</v>
      </c>
      <c r="I1718" s="1" t="s">
        <v>84</v>
      </c>
      <c r="J1718" s="1">
        <v>112.0</v>
      </c>
      <c r="L1718" s="4">
        <f t="shared" si="1"/>
        <v>0.0001157407407</v>
      </c>
    </row>
    <row r="1719" ht="15.75" customHeight="1">
      <c r="A1719" s="2">
        <v>45495.0</v>
      </c>
      <c r="B1719" s="3">
        <v>0.6145138888888889</v>
      </c>
      <c r="C1719" s="1" t="s">
        <v>703</v>
      </c>
      <c r="D1719" s="1" t="s">
        <v>704</v>
      </c>
      <c r="E1719" s="1" t="s">
        <v>209</v>
      </c>
      <c r="F1719" s="1" t="s">
        <v>77</v>
      </c>
      <c r="G1719" s="1" t="s">
        <v>705</v>
      </c>
      <c r="H1719" s="1" t="s">
        <v>190</v>
      </c>
      <c r="I1719" s="1" t="s">
        <v>375</v>
      </c>
      <c r="J1719" s="1">
        <v>112.0</v>
      </c>
      <c r="L1719" s="4">
        <f t="shared" si="1"/>
        <v>0.0001157407407</v>
      </c>
    </row>
    <row r="1720" ht="15.75" customHeight="1">
      <c r="A1720" s="2">
        <v>45495.0</v>
      </c>
      <c r="B1720" s="3">
        <v>0.6146296296296296</v>
      </c>
      <c r="C1720" s="1" t="s">
        <v>460</v>
      </c>
      <c r="D1720" s="1" t="s">
        <v>416</v>
      </c>
      <c r="E1720" s="1" t="s">
        <v>296</v>
      </c>
      <c r="F1720" s="1" t="s">
        <v>44</v>
      </c>
      <c r="G1720" s="1" t="s">
        <v>461</v>
      </c>
      <c r="H1720" s="1" t="s">
        <v>144</v>
      </c>
      <c r="I1720" s="1" t="s">
        <v>127</v>
      </c>
      <c r="J1720" s="1">
        <v>112.0</v>
      </c>
      <c r="L1720" s="4">
        <f t="shared" si="1"/>
        <v>0.0001157407407</v>
      </c>
    </row>
    <row r="1721" ht="15.75" customHeight="1">
      <c r="A1721" s="2">
        <v>45495.0</v>
      </c>
      <c r="B1721" s="3">
        <v>0.6147453703703704</v>
      </c>
      <c r="C1721" s="1" t="s">
        <v>644</v>
      </c>
      <c r="D1721" s="1" t="s">
        <v>21</v>
      </c>
      <c r="E1721" s="1" t="s">
        <v>123</v>
      </c>
      <c r="F1721" s="1" t="s">
        <v>77</v>
      </c>
      <c r="G1721" s="1" t="s">
        <v>797</v>
      </c>
      <c r="H1721" s="1" t="s">
        <v>190</v>
      </c>
      <c r="I1721" s="1" t="s">
        <v>65</v>
      </c>
      <c r="J1721" s="1">
        <v>112.0</v>
      </c>
      <c r="L1721" s="4">
        <f t="shared" si="1"/>
        <v>0.0001157407407</v>
      </c>
    </row>
    <row r="1722" ht="15.75" customHeight="1">
      <c r="A1722" s="2">
        <v>45495.0</v>
      </c>
      <c r="B1722" s="3">
        <v>0.6148611111111111</v>
      </c>
      <c r="C1722" s="1" t="s">
        <v>738</v>
      </c>
      <c r="D1722" s="1" t="s">
        <v>668</v>
      </c>
      <c r="E1722" s="1" t="s">
        <v>260</v>
      </c>
      <c r="F1722" s="1" t="s">
        <v>91</v>
      </c>
      <c r="G1722" s="1" t="s">
        <v>795</v>
      </c>
      <c r="H1722" s="1" t="s">
        <v>239</v>
      </c>
      <c r="I1722" s="1" t="s">
        <v>405</v>
      </c>
      <c r="J1722" s="1">
        <v>112.0</v>
      </c>
      <c r="L1722" s="4">
        <f t="shared" si="1"/>
        <v>0.0001157407407</v>
      </c>
    </row>
    <row r="1723" ht="15.75" customHeight="1">
      <c r="A1723" s="2">
        <v>45495.0</v>
      </c>
      <c r="B1723" s="3">
        <v>0.6149768518518518</v>
      </c>
      <c r="C1723" s="1" t="s">
        <v>547</v>
      </c>
      <c r="D1723" s="1" t="s">
        <v>410</v>
      </c>
      <c r="E1723" s="1" t="s">
        <v>115</v>
      </c>
      <c r="F1723" s="1" t="s">
        <v>96</v>
      </c>
      <c r="G1723" s="1" t="s">
        <v>609</v>
      </c>
      <c r="H1723" s="1" t="s">
        <v>265</v>
      </c>
      <c r="I1723" s="1" t="s">
        <v>20</v>
      </c>
      <c r="J1723" s="1">
        <v>112.0</v>
      </c>
      <c r="L1723" s="4">
        <f t="shared" si="1"/>
        <v>0.0001157407407</v>
      </c>
    </row>
    <row r="1724" ht="15.75" customHeight="1">
      <c r="A1724" s="2">
        <v>45495.0</v>
      </c>
      <c r="B1724" s="3">
        <v>0.6150925925925926</v>
      </c>
      <c r="C1724" s="1" t="s">
        <v>798</v>
      </c>
      <c r="D1724" s="1" t="s">
        <v>799</v>
      </c>
      <c r="E1724" s="1" t="s">
        <v>247</v>
      </c>
      <c r="F1724" s="1" t="s">
        <v>420</v>
      </c>
      <c r="G1724" s="1" t="s">
        <v>508</v>
      </c>
      <c r="H1724" s="1" t="s">
        <v>425</v>
      </c>
      <c r="I1724" s="1" t="s">
        <v>44</v>
      </c>
      <c r="J1724" s="1">
        <v>112.0</v>
      </c>
      <c r="L1724" s="4">
        <f t="shared" si="1"/>
        <v>0.0001157407407</v>
      </c>
    </row>
    <row r="1725" ht="15.75" customHeight="1">
      <c r="A1725" s="2">
        <v>45495.0</v>
      </c>
      <c r="B1725" s="3">
        <v>0.6152083333333334</v>
      </c>
      <c r="C1725" s="1" t="s">
        <v>674</v>
      </c>
      <c r="D1725" s="1" t="s">
        <v>800</v>
      </c>
      <c r="E1725" s="1" t="s">
        <v>178</v>
      </c>
      <c r="F1725" s="1" t="s">
        <v>127</v>
      </c>
      <c r="G1725" s="1" t="s">
        <v>581</v>
      </c>
      <c r="H1725" s="1" t="s">
        <v>274</v>
      </c>
      <c r="I1725" s="1" t="s">
        <v>39</v>
      </c>
      <c r="J1725" s="1">
        <v>112.0</v>
      </c>
      <c r="L1725" s="4">
        <f t="shared" si="1"/>
        <v>0.0001157407407</v>
      </c>
    </row>
    <row r="1726" ht="15.75" customHeight="1">
      <c r="A1726" s="2">
        <v>45495.0</v>
      </c>
      <c r="B1726" s="3">
        <v>0.6153240740740741</v>
      </c>
      <c r="C1726" s="1" t="s">
        <v>801</v>
      </c>
      <c r="D1726" s="1" t="s">
        <v>802</v>
      </c>
      <c r="E1726" s="1" t="s">
        <v>89</v>
      </c>
      <c r="F1726" s="1" t="s">
        <v>420</v>
      </c>
      <c r="G1726" s="1" t="s">
        <v>803</v>
      </c>
      <c r="H1726" s="1" t="s">
        <v>323</v>
      </c>
      <c r="I1726" s="1" t="s">
        <v>645</v>
      </c>
      <c r="J1726" s="1">
        <v>112.0</v>
      </c>
      <c r="L1726" s="4">
        <f t="shared" si="1"/>
        <v>0.0001157407407</v>
      </c>
    </row>
    <row r="1727" ht="15.75" customHeight="1">
      <c r="A1727" s="2">
        <v>45495.0</v>
      </c>
      <c r="B1727" s="3">
        <v>0.6154398148148148</v>
      </c>
      <c r="C1727" s="1" t="s">
        <v>785</v>
      </c>
      <c r="D1727" s="1" t="s">
        <v>786</v>
      </c>
      <c r="E1727" s="1" t="s">
        <v>161</v>
      </c>
      <c r="F1727" s="1" t="s">
        <v>122</v>
      </c>
      <c r="G1727" s="1" t="s">
        <v>787</v>
      </c>
      <c r="H1727" s="1" t="s">
        <v>274</v>
      </c>
      <c r="I1727" s="1" t="s">
        <v>32</v>
      </c>
      <c r="J1727" s="1">
        <v>112.0</v>
      </c>
      <c r="L1727" s="4">
        <f t="shared" si="1"/>
        <v>0.0001157407407</v>
      </c>
    </row>
    <row r="1728" ht="15.75" customHeight="1">
      <c r="A1728" s="2">
        <v>45495.0</v>
      </c>
      <c r="B1728" s="3">
        <v>0.6155555555555555</v>
      </c>
      <c r="C1728" s="1" t="s">
        <v>804</v>
      </c>
      <c r="D1728" s="1" t="s">
        <v>805</v>
      </c>
      <c r="E1728" s="1" t="s">
        <v>458</v>
      </c>
      <c r="F1728" s="1" t="s">
        <v>149</v>
      </c>
      <c r="G1728" s="1" t="s">
        <v>806</v>
      </c>
      <c r="H1728" s="1" t="s">
        <v>427</v>
      </c>
      <c r="I1728" s="1" t="s">
        <v>27</v>
      </c>
      <c r="J1728" s="1">
        <v>112.0</v>
      </c>
      <c r="L1728" s="4">
        <f t="shared" si="1"/>
        <v>0.0001157407407</v>
      </c>
    </row>
    <row r="1729" ht="15.75" customHeight="1">
      <c r="A1729" s="2">
        <v>45495.0</v>
      </c>
      <c r="B1729" s="3">
        <v>0.6156712962962964</v>
      </c>
      <c r="C1729" s="1" t="s">
        <v>752</v>
      </c>
      <c r="D1729" s="1" t="s">
        <v>792</v>
      </c>
      <c r="E1729" s="1" t="s">
        <v>76</v>
      </c>
      <c r="F1729" s="1" t="s">
        <v>96</v>
      </c>
      <c r="G1729" s="1" t="s">
        <v>793</v>
      </c>
      <c r="H1729" s="1" t="s">
        <v>239</v>
      </c>
      <c r="I1729" s="1" t="s">
        <v>77</v>
      </c>
      <c r="J1729" s="1">
        <v>112.0</v>
      </c>
      <c r="L1729" s="4">
        <f t="shared" si="1"/>
        <v>0.0001273148148</v>
      </c>
    </row>
    <row r="1730" ht="15.75" customHeight="1">
      <c r="A1730" s="2">
        <v>45495.0</v>
      </c>
      <c r="B1730" s="3">
        <v>0.6157986111111111</v>
      </c>
      <c r="C1730" s="1" t="s">
        <v>713</v>
      </c>
      <c r="D1730" s="1" t="s">
        <v>807</v>
      </c>
      <c r="E1730" s="1" t="s">
        <v>141</v>
      </c>
      <c r="F1730" s="1" t="s">
        <v>144</v>
      </c>
      <c r="G1730" s="1" t="s">
        <v>808</v>
      </c>
      <c r="H1730" s="1" t="s">
        <v>425</v>
      </c>
      <c r="I1730" s="1" t="s">
        <v>163</v>
      </c>
      <c r="J1730" s="1">
        <v>112.0</v>
      </c>
      <c r="L1730" s="4">
        <f t="shared" si="1"/>
        <v>0.0001157407407</v>
      </c>
    </row>
    <row r="1731" ht="15.75" customHeight="1">
      <c r="A1731" s="2">
        <v>45495.0</v>
      </c>
      <c r="B1731" s="3">
        <v>0.6159143518518518</v>
      </c>
      <c r="C1731" s="1" t="s">
        <v>809</v>
      </c>
      <c r="D1731" s="1" t="s">
        <v>483</v>
      </c>
      <c r="E1731" s="1" t="s">
        <v>402</v>
      </c>
      <c r="F1731" s="1" t="s">
        <v>274</v>
      </c>
      <c r="G1731" s="1" t="s">
        <v>650</v>
      </c>
      <c r="H1731" s="1" t="s">
        <v>63</v>
      </c>
      <c r="I1731" s="1" t="s">
        <v>151</v>
      </c>
      <c r="J1731" s="1">
        <v>112.0</v>
      </c>
      <c r="L1731" s="4">
        <f t="shared" si="1"/>
        <v>0.0001157407407</v>
      </c>
    </row>
    <row r="1732" ht="15.75" customHeight="1">
      <c r="A1732" s="2">
        <v>45495.0</v>
      </c>
      <c r="B1732" s="3">
        <v>0.6160300925925926</v>
      </c>
      <c r="C1732" s="1" t="s">
        <v>460</v>
      </c>
      <c r="D1732" s="1" t="s">
        <v>416</v>
      </c>
      <c r="E1732" s="1" t="s">
        <v>296</v>
      </c>
      <c r="F1732" s="1" t="s">
        <v>44</v>
      </c>
      <c r="G1732" s="1" t="s">
        <v>461</v>
      </c>
      <c r="H1732" s="1" t="s">
        <v>144</v>
      </c>
      <c r="I1732" s="1" t="s">
        <v>189</v>
      </c>
      <c r="J1732" s="1">
        <v>112.0</v>
      </c>
      <c r="L1732" s="4">
        <f t="shared" si="1"/>
        <v>0.0001157407407</v>
      </c>
    </row>
    <row r="1733" ht="15.75" customHeight="1">
      <c r="A1733" s="2">
        <v>45495.0</v>
      </c>
      <c r="B1733" s="3">
        <v>0.6161458333333333</v>
      </c>
      <c r="C1733" s="1" t="s">
        <v>664</v>
      </c>
      <c r="D1733" s="1" t="s">
        <v>665</v>
      </c>
      <c r="E1733" s="1" t="s">
        <v>192</v>
      </c>
      <c r="F1733" s="1" t="s">
        <v>127</v>
      </c>
      <c r="G1733" s="1" t="s">
        <v>666</v>
      </c>
      <c r="H1733" s="1" t="s">
        <v>274</v>
      </c>
      <c r="I1733" s="1" t="s">
        <v>65</v>
      </c>
      <c r="J1733" s="1">
        <v>112.0</v>
      </c>
      <c r="L1733" s="4">
        <f t="shared" si="1"/>
        <v>0.0001157407407</v>
      </c>
    </row>
    <row r="1734" ht="15.75" customHeight="1">
      <c r="A1734" s="2">
        <v>45495.0</v>
      </c>
      <c r="B1734" s="3">
        <v>0.6162615740740741</v>
      </c>
      <c r="C1734" s="1" t="s">
        <v>764</v>
      </c>
      <c r="D1734" s="1" t="s">
        <v>21</v>
      </c>
      <c r="E1734" s="1" t="s">
        <v>131</v>
      </c>
      <c r="F1734" s="1" t="s">
        <v>59</v>
      </c>
      <c r="G1734" s="1" t="s">
        <v>796</v>
      </c>
      <c r="H1734" s="1" t="s">
        <v>190</v>
      </c>
      <c r="I1734" s="1" t="s">
        <v>65</v>
      </c>
      <c r="J1734" s="1">
        <v>112.0</v>
      </c>
      <c r="L1734" s="4">
        <f t="shared" si="1"/>
        <v>0.0001157407407</v>
      </c>
    </row>
    <row r="1735" ht="15.75" customHeight="1">
      <c r="A1735" s="2">
        <v>45495.0</v>
      </c>
      <c r="B1735" s="3">
        <v>0.6163773148148148</v>
      </c>
      <c r="C1735" s="1" t="s">
        <v>810</v>
      </c>
      <c r="D1735" s="1" t="s">
        <v>376</v>
      </c>
      <c r="E1735" s="1" t="s">
        <v>253</v>
      </c>
      <c r="F1735" s="1" t="s">
        <v>59</v>
      </c>
      <c r="G1735" s="1" t="s">
        <v>811</v>
      </c>
      <c r="H1735" s="1" t="s">
        <v>186</v>
      </c>
      <c r="I1735" s="1" t="s">
        <v>20</v>
      </c>
      <c r="J1735" s="1">
        <v>112.0</v>
      </c>
      <c r="L1735" s="4">
        <f t="shared" si="1"/>
        <v>0.0001157407407</v>
      </c>
    </row>
    <row r="1736" ht="15.75" customHeight="1">
      <c r="A1736" s="2">
        <v>45495.0</v>
      </c>
      <c r="B1736" s="3">
        <v>0.6164930555555556</v>
      </c>
      <c r="C1736" s="1" t="s">
        <v>703</v>
      </c>
      <c r="D1736" s="1" t="s">
        <v>704</v>
      </c>
      <c r="E1736" s="1" t="s">
        <v>209</v>
      </c>
      <c r="F1736" s="1" t="s">
        <v>77</v>
      </c>
      <c r="G1736" s="1" t="s">
        <v>705</v>
      </c>
      <c r="H1736" s="1" t="s">
        <v>190</v>
      </c>
      <c r="I1736" s="1" t="s">
        <v>375</v>
      </c>
      <c r="J1736" s="1">
        <v>112.0</v>
      </c>
      <c r="L1736" s="4">
        <f t="shared" si="1"/>
        <v>0.0001157407407</v>
      </c>
    </row>
    <row r="1737" ht="15.75" customHeight="1">
      <c r="A1737" s="2">
        <v>45495.0</v>
      </c>
      <c r="B1737" s="3">
        <v>0.6166087962962963</v>
      </c>
      <c r="C1737" s="1" t="s">
        <v>812</v>
      </c>
      <c r="D1737" s="1" t="s">
        <v>418</v>
      </c>
      <c r="E1737" s="1" t="s">
        <v>223</v>
      </c>
      <c r="F1737" s="1" t="s">
        <v>101</v>
      </c>
      <c r="G1737" s="1" t="s">
        <v>813</v>
      </c>
      <c r="H1737" s="1" t="s">
        <v>265</v>
      </c>
      <c r="I1737" s="1" t="s">
        <v>378</v>
      </c>
      <c r="J1737" s="1">
        <v>112.0</v>
      </c>
      <c r="L1737" s="4">
        <f t="shared" si="1"/>
        <v>0.0001157407407</v>
      </c>
    </row>
    <row r="1738" ht="15.75" customHeight="1">
      <c r="A1738" s="2">
        <v>45495.0</v>
      </c>
      <c r="B1738" s="3">
        <v>0.616724537037037</v>
      </c>
      <c r="C1738" s="1" t="s">
        <v>742</v>
      </c>
      <c r="D1738" s="1" t="s">
        <v>417</v>
      </c>
      <c r="E1738" s="1" t="s">
        <v>171</v>
      </c>
      <c r="F1738" s="1" t="s">
        <v>122</v>
      </c>
      <c r="G1738" s="1" t="s">
        <v>778</v>
      </c>
      <c r="H1738" s="1" t="s">
        <v>236</v>
      </c>
      <c r="I1738" s="1" t="s">
        <v>106</v>
      </c>
      <c r="J1738" s="1">
        <v>112.0</v>
      </c>
      <c r="L1738" s="4">
        <f t="shared" si="1"/>
        <v>0.0001157407407</v>
      </c>
    </row>
    <row r="1739" ht="15.75" customHeight="1">
      <c r="A1739" s="2">
        <v>45495.0</v>
      </c>
      <c r="B1739" s="3">
        <v>0.6168402777777778</v>
      </c>
      <c r="C1739" s="1" t="s">
        <v>553</v>
      </c>
      <c r="D1739" s="1" t="s">
        <v>701</v>
      </c>
      <c r="E1739" s="1" t="s">
        <v>148</v>
      </c>
      <c r="F1739" s="1" t="s">
        <v>106</v>
      </c>
      <c r="G1739" s="1" t="s">
        <v>814</v>
      </c>
      <c r="H1739" s="1" t="s">
        <v>236</v>
      </c>
      <c r="I1739" s="1" t="s">
        <v>127</v>
      </c>
      <c r="J1739" s="1">
        <v>112.0</v>
      </c>
      <c r="L1739" s="4">
        <f t="shared" si="1"/>
        <v>0.0001157407407</v>
      </c>
    </row>
    <row r="1740" ht="15.75" customHeight="1">
      <c r="A1740" s="2">
        <v>45495.0</v>
      </c>
      <c r="B1740" s="3">
        <v>0.6169560185185184</v>
      </c>
      <c r="C1740" s="1" t="s">
        <v>636</v>
      </c>
      <c r="D1740" s="1" t="s">
        <v>422</v>
      </c>
      <c r="E1740" s="1" t="s">
        <v>262</v>
      </c>
      <c r="F1740" s="1" t="s">
        <v>59</v>
      </c>
      <c r="G1740" s="1" t="s">
        <v>699</v>
      </c>
      <c r="H1740" s="1" t="s">
        <v>190</v>
      </c>
      <c r="I1740" s="1" t="s">
        <v>127</v>
      </c>
      <c r="J1740" s="1">
        <v>112.0</v>
      </c>
      <c r="L1740" s="4">
        <f t="shared" si="1"/>
        <v>0.0001157407407</v>
      </c>
    </row>
    <row r="1741" ht="15.75" customHeight="1">
      <c r="A1741" s="2">
        <v>45495.0</v>
      </c>
      <c r="B1741" s="3">
        <v>0.6170717592592593</v>
      </c>
      <c r="C1741" s="1" t="s">
        <v>633</v>
      </c>
      <c r="D1741" s="1" t="s">
        <v>428</v>
      </c>
      <c r="E1741" s="1" t="s">
        <v>121</v>
      </c>
      <c r="F1741" s="1" t="s">
        <v>65</v>
      </c>
      <c r="G1741" s="1" t="s">
        <v>801</v>
      </c>
      <c r="H1741" s="1" t="s">
        <v>189</v>
      </c>
      <c r="I1741" s="1" t="s">
        <v>44</v>
      </c>
      <c r="J1741" s="1">
        <v>112.0</v>
      </c>
      <c r="L1741" s="4">
        <f t="shared" si="1"/>
        <v>0.0001157407407</v>
      </c>
    </row>
    <row r="1742" ht="15.75" customHeight="1">
      <c r="A1742" s="2">
        <v>45495.0</v>
      </c>
      <c r="B1742" s="3">
        <v>0.6171875</v>
      </c>
      <c r="C1742" s="1" t="s">
        <v>667</v>
      </c>
      <c r="D1742" s="1" t="s">
        <v>668</v>
      </c>
      <c r="E1742" s="1" t="s">
        <v>433</v>
      </c>
      <c r="F1742" s="1" t="s">
        <v>91</v>
      </c>
      <c r="G1742" s="1" t="s">
        <v>669</v>
      </c>
      <c r="H1742" s="1" t="s">
        <v>239</v>
      </c>
      <c r="I1742" s="1" t="s">
        <v>84</v>
      </c>
      <c r="J1742" s="1">
        <v>112.0</v>
      </c>
      <c r="L1742" s="4">
        <f t="shared" si="1"/>
        <v>0.0001157407407</v>
      </c>
    </row>
    <row r="1743" ht="15.75" customHeight="1">
      <c r="A1743" s="2">
        <v>45495.0</v>
      </c>
      <c r="B1743" s="3">
        <v>0.6173032407407407</v>
      </c>
      <c r="C1743" s="1" t="s">
        <v>690</v>
      </c>
      <c r="D1743" s="1" t="s">
        <v>815</v>
      </c>
      <c r="E1743" s="1" t="s">
        <v>49</v>
      </c>
      <c r="F1743" s="1" t="s">
        <v>154</v>
      </c>
      <c r="G1743" s="1" t="s">
        <v>816</v>
      </c>
      <c r="H1743" s="1" t="s">
        <v>276</v>
      </c>
      <c r="I1743" s="1" t="s">
        <v>59</v>
      </c>
      <c r="J1743" s="1">
        <v>112.0</v>
      </c>
      <c r="L1743" s="4">
        <f t="shared" si="1"/>
        <v>0.0001157407407</v>
      </c>
    </row>
    <row r="1744" ht="15.75" customHeight="1">
      <c r="A1744" s="2">
        <v>45495.0</v>
      </c>
      <c r="B1744" s="3">
        <v>0.6174189814814816</v>
      </c>
      <c r="C1744" s="1" t="s">
        <v>793</v>
      </c>
      <c r="D1744" s="1" t="s">
        <v>817</v>
      </c>
      <c r="E1744" s="1" t="s">
        <v>228</v>
      </c>
      <c r="F1744" s="1" t="s">
        <v>181</v>
      </c>
      <c r="G1744" s="1" t="s">
        <v>520</v>
      </c>
      <c r="H1744" s="1" t="s">
        <v>311</v>
      </c>
      <c r="I1744" s="1" t="s">
        <v>375</v>
      </c>
      <c r="J1744" s="1">
        <v>112.0</v>
      </c>
      <c r="L1744" s="4">
        <f t="shared" si="1"/>
        <v>0.0001157407407</v>
      </c>
    </row>
    <row r="1745" ht="15.75" customHeight="1">
      <c r="A1745" s="2">
        <v>45495.0</v>
      </c>
      <c r="B1745" s="3">
        <v>0.6175347222222222</v>
      </c>
      <c r="C1745" s="1" t="s">
        <v>547</v>
      </c>
      <c r="D1745" s="1" t="s">
        <v>410</v>
      </c>
      <c r="E1745" s="1" t="s">
        <v>115</v>
      </c>
      <c r="F1745" s="1" t="s">
        <v>96</v>
      </c>
      <c r="G1745" s="1" t="s">
        <v>609</v>
      </c>
      <c r="H1745" s="1" t="s">
        <v>265</v>
      </c>
      <c r="I1745" s="1" t="s">
        <v>91</v>
      </c>
      <c r="J1745" s="1">
        <v>112.0</v>
      </c>
      <c r="L1745" s="4">
        <f t="shared" si="1"/>
        <v>0.0001157407407</v>
      </c>
    </row>
    <row r="1746" ht="15.75" customHeight="1">
      <c r="A1746" s="2">
        <v>45495.0</v>
      </c>
      <c r="B1746" s="3">
        <v>0.617650462962963</v>
      </c>
      <c r="C1746" s="1" t="s">
        <v>742</v>
      </c>
      <c r="D1746" s="1" t="s">
        <v>417</v>
      </c>
      <c r="E1746" s="1" t="s">
        <v>171</v>
      </c>
      <c r="F1746" s="1" t="s">
        <v>122</v>
      </c>
      <c r="G1746" s="1" t="s">
        <v>778</v>
      </c>
      <c r="H1746" s="1" t="s">
        <v>236</v>
      </c>
      <c r="I1746" s="1" t="s">
        <v>96</v>
      </c>
      <c r="J1746" s="1">
        <v>112.0</v>
      </c>
      <c r="L1746" s="4">
        <f t="shared" si="1"/>
        <v>0.0001157407407</v>
      </c>
    </row>
    <row r="1747" ht="15.75" customHeight="1">
      <c r="A1747" s="2">
        <v>45495.0</v>
      </c>
      <c r="B1747" s="3">
        <v>0.6177662037037037</v>
      </c>
      <c r="C1747" s="1" t="s">
        <v>818</v>
      </c>
      <c r="D1747" s="1" t="s">
        <v>819</v>
      </c>
      <c r="E1747" s="1" t="s">
        <v>243</v>
      </c>
      <c r="F1747" s="1" t="s">
        <v>127</v>
      </c>
      <c r="G1747" s="1" t="s">
        <v>820</v>
      </c>
      <c r="H1747" s="1" t="s">
        <v>246</v>
      </c>
      <c r="I1747" s="1" t="s">
        <v>101</v>
      </c>
      <c r="J1747" s="1">
        <v>112.0</v>
      </c>
      <c r="L1747" s="4">
        <f t="shared" si="1"/>
        <v>0.0001157407407</v>
      </c>
    </row>
    <row r="1748" ht="15.75" customHeight="1">
      <c r="A1748" s="2">
        <v>45495.0</v>
      </c>
      <c r="B1748" s="3">
        <v>0.6178819444444444</v>
      </c>
      <c r="C1748" s="1" t="s">
        <v>734</v>
      </c>
      <c r="D1748" s="1" t="s">
        <v>821</v>
      </c>
      <c r="E1748" s="1" t="s">
        <v>43</v>
      </c>
      <c r="F1748" s="1" t="s">
        <v>190</v>
      </c>
      <c r="G1748" s="1" t="s">
        <v>615</v>
      </c>
      <c r="H1748" s="1" t="s">
        <v>315</v>
      </c>
      <c r="I1748" s="1" t="s">
        <v>375</v>
      </c>
      <c r="J1748" s="1">
        <v>112.0</v>
      </c>
      <c r="L1748" s="4">
        <f t="shared" si="1"/>
        <v>0.0001157407407</v>
      </c>
    </row>
    <row r="1749" ht="15.75" customHeight="1">
      <c r="A1749" s="2">
        <v>45495.0</v>
      </c>
      <c r="B1749" s="3">
        <v>0.6179976851851852</v>
      </c>
      <c r="C1749" s="1" t="s">
        <v>705</v>
      </c>
      <c r="D1749" s="1" t="s">
        <v>822</v>
      </c>
      <c r="E1749" s="1" t="s">
        <v>201</v>
      </c>
      <c r="F1749" s="1" t="s">
        <v>172</v>
      </c>
      <c r="G1749" s="1" t="s">
        <v>823</v>
      </c>
      <c r="H1749" s="1" t="s">
        <v>294</v>
      </c>
      <c r="I1749" s="1" t="s">
        <v>127</v>
      </c>
      <c r="J1749" s="1">
        <v>112.0</v>
      </c>
      <c r="L1749" s="4">
        <f t="shared" si="1"/>
        <v>0.0001157407407</v>
      </c>
    </row>
    <row r="1750" ht="15.75" customHeight="1">
      <c r="A1750" s="2">
        <v>45495.0</v>
      </c>
      <c r="B1750" s="3">
        <v>0.6181134259259259</v>
      </c>
      <c r="C1750" s="1" t="s">
        <v>734</v>
      </c>
      <c r="D1750" s="1" t="s">
        <v>821</v>
      </c>
      <c r="E1750" s="1" t="s">
        <v>43</v>
      </c>
      <c r="F1750" s="1" t="s">
        <v>190</v>
      </c>
      <c r="G1750" s="1" t="s">
        <v>615</v>
      </c>
      <c r="H1750" s="1" t="s">
        <v>315</v>
      </c>
      <c r="I1750" s="1" t="s">
        <v>385</v>
      </c>
      <c r="J1750" s="1">
        <v>112.0</v>
      </c>
      <c r="L1750" s="4">
        <f t="shared" si="1"/>
        <v>0.0001157407407</v>
      </c>
    </row>
    <row r="1751" ht="15.75" customHeight="1">
      <c r="A1751" s="2">
        <v>45495.0</v>
      </c>
      <c r="B1751" s="3">
        <v>0.6182291666666667</v>
      </c>
      <c r="C1751" s="1" t="s">
        <v>522</v>
      </c>
      <c r="D1751" s="1" t="s">
        <v>523</v>
      </c>
      <c r="E1751" s="1" t="s">
        <v>389</v>
      </c>
      <c r="F1751" s="1" t="s">
        <v>236</v>
      </c>
      <c r="G1751" s="1" t="s">
        <v>524</v>
      </c>
      <c r="H1751" s="1" t="s">
        <v>284</v>
      </c>
      <c r="I1751" s="1" t="s">
        <v>25</v>
      </c>
      <c r="J1751" s="1">
        <v>112.0</v>
      </c>
      <c r="L1751" s="4">
        <f t="shared" si="1"/>
        <v>0.0001157407407</v>
      </c>
    </row>
    <row r="1752" ht="15.75" customHeight="1">
      <c r="A1752" s="2">
        <v>45495.0</v>
      </c>
      <c r="B1752" s="3">
        <v>0.6183449074074074</v>
      </c>
      <c r="C1752" s="1" t="s">
        <v>811</v>
      </c>
      <c r="D1752" s="1" t="s">
        <v>824</v>
      </c>
      <c r="E1752" s="1" t="s">
        <v>30</v>
      </c>
      <c r="F1752" s="1" t="s">
        <v>181</v>
      </c>
      <c r="G1752" s="1" t="s">
        <v>626</v>
      </c>
      <c r="H1752" s="1" t="s">
        <v>311</v>
      </c>
      <c r="I1752" s="1" t="s">
        <v>39</v>
      </c>
      <c r="J1752" s="1">
        <v>112.0</v>
      </c>
      <c r="L1752" s="4">
        <f t="shared" si="1"/>
        <v>0.0001157407407</v>
      </c>
    </row>
    <row r="1753" ht="15.75" customHeight="1">
      <c r="A1753" s="2">
        <v>45495.0</v>
      </c>
      <c r="B1753" s="3">
        <v>0.6184606481481482</v>
      </c>
      <c r="C1753" s="1" t="s">
        <v>825</v>
      </c>
      <c r="D1753" s="1" t="s">
        <v>345</v>
      </c>
      <c r="E1753" s="1" t="s">
        <v>235</v>
      </c>
      <c r="F1753" s="1" t="s">
        <v>186</v>
      </c>
      <c r="G1753" s="1" t="s">
        <v>504</v>
      </c>
      <c r="H1753" s="1" t="s">
        <v>289</v>
      </c>
      <c r="I1753" s="1" t="s">
        <v>84</v>
      </c>
      <c r="J1753" s="1">
        <v>112.0</v>
      </c>
      <c r="L1753" s="4">
        <f t="shared" si="1"/>
        <v>0.0001157407407</v>
      </c>
    </row>
    <row r="1754" ht="15.75" customHeight="1">
      <c r="A1754" s="2">
        <v>45495.0</v>
      </c>
      <c r="B1754" s="3">
        <v>0.6185763888888889</v>
      </c>
      <c r="C1754" s="1" t="s">
        <v>468</v>
      </c>
      <c r="D1754" s="1" t="s">
        <v>805</v>
      </c>
      <c r="E1754" s="1" t="s">
        <v>54</v>
      </c>
      <c r="F1754" s="1" t="s">
        <v>149</v>
      </c>
      <c r="G1754" s="1" t="s">
        <v>826</v>
      </c>
      <c r="H1754" s="1" t="s">
        <v>427</v>
      </c>
      <c r="I1754" s="1" t="s">
        <v>106</v>
      </c>
      <c r="J1754" s="1">
        <v>112.0</v>
      </c>
      <c r="L1754" s="4">
        <f t="shared" si="1"/>
        <v>0.0001157407407</v>
      </c>
    </row>
    <row r="1755" ht="15.75" customHeight="1">
      <c r="A1755" s="2">
        <v>45495.0</v>
      </c>
      <c r="B1755" s="3">
        <v>0.6186921296296296</v>
      </c>
      <c r="C1755" s="1" t="s">
        <v>771</v>
      </c>
      <c r="D1755" s="1" t="s">
        <v>772</v>
      </c>
      <c r="E1755" s="1" t="s">
        <v>145</v>
      </c>
      <c r="F1755" s="1" t="s">
        <v>144</v>
      </c>
      <c r="G1755" s="1" t="s">
        <v>756</v>
      </c>
      <c r="H1755" s="1" t="s">
        <v>427</v>
      </c>
      <c r="I1755" s="1" t="s">
        <v>375</v>
      </c>
      <c r="J1755" s="1">
        <v>112.0</v>
      </c>
      <c r="L1755" s="4">
        <f t="shared" si="1"/>
        <v>0.0001157407407</v>
      </c>
    </row>
    <row r="1756" ht="15.75" customHeight="1">
      <c r="A1756" s="2">
        <v>45495.0</v>
      </c>
      <c r="B1756" s="3">
        <v>0.6188078703703704</v>
      </c>
      <c r="C1756" s="1" t="s">
        <v>732</v>
      </c>
      <c r="D1756" s="1" t="s">
        <v>827</v>
      </c>
      <c r="E1756" s="1" t="s">
        <v>457</v>
      </c>
      <c r="F1756" s="1" t="s">
        <v>420</v>
      </c>
      <c r="G1756" s="1" t="s">
        <v>828</v>
      </c>
      <c r="H1756" s="1" t="s">
        <v>425</v>
      </c>
      <c r="I1756" s="1" t="s">
        <v>385</v>
      </c>
      <c r="J1756" s="1">
        <v>112.0</v>
      </c>
      <c r="L1756" s="4">
        <f t="shared" si="1"/>
        <v>0.0001157407407</v>
      </c>
    </row>
    <row r="1757" ht="15.75" customHeight="1">
      <c r="A1757" s="2">
        <v>45495.0</v>
      </c>
      <c r="B1757" s="3">
        <v>0.618923611111111</v>
      </c>
      <c r="C1757" s="1" t="s">
        <v>336</v>
      </c>
      <c r="D1757" s="1" t="s">
        <v>337</v>
      </c>
      <c r="E1757" s="1" t="s">
        <v>338</v>
      </c>
      <c r="F1757" s="1" t="s">
        <v>323</v>
      </c>
      <c r="G1757" s="1" t="s">
        <v>339</v>
      </c>
      <c r="H1757" s="1" t="s">
        <v>118</v>
      </c>
      <c r="I1757" s="1" t="s">
        <v>106</v>
      </c>
      <c r="J1757" s="1">
        <v>112.0</v>
      </c>
      <c r="L1757" s="4">
        <f t="shared" si="1"/>
        <v>0.0001157407407</v>
      </c>
    </row>
    <row r="1758" ht="15.75" customHeight="1">
      <c r="A1758" s="2">
        <v>45495.0</v>
      </c>
      <c r="B1758" s="3">
        <v>0.6190393518518519</v>
      </c>
      <c r="C1758" s="1" t="s">
        <v>468</v>
      </c>
      <c r="D1758" s="1" t="s">
        <v>805</v>
      </c>
      <c r="E1758" s="1" t="s">
        <v>54</v>
      </c>
      <c r="F1758" s="1" t="s">
        <v>149</v>
      </c>
      <c r="G1758" s="1" t="s">
        <v>826</v>
      </c>
      <c r="H1758" s="1" t="s">
        <v>427</v>
      </c>
      <c r="I1758" s="1" t="s">
        <v>77</v>
      </c>
      <c r="J1758" s="1">
        <v>112.0</v>
      </c>
      <c r="L1758" s="4">
        <f t="shared" si="1"/>
        <v>0.0001157407407</v>
      </c>
    </row>
    <row r="1759" ht="15.75" customHeight="1">
      <c r="A1759" s="2">
        <v>45495.0</v>
      </c>
      <c r="B1759" s="3">
        <v>0.6191550925925926</v>
      </c>
      <c r="C1759" s="1" t="s">
        <v>798</v>
      </c>
      <c r="D1759" s="1" t="s">
        <v>799</v>
      </c>
      <c r="E1759" s="1" t="s">
        <v>247</v>
      </c>
      <c r="F1759" s="1" t="s">
        <v>420</v>
      </c>
      <c r="G1759" s="1" t="s">
        <v>508</v>
      </c>
      <c r="H1759" s="1" t="s">
        <v>425</v>
      </c>
      <c r="I1759" s="1" t="s">
        <v>44</v>
      </c>
      <c r="J1759" s="1">
        <v>112.0</v>
      </c>
      <c r="L1759" s="4">
        <f t="shared" si="1"/>
        <v>0.0001273148148</v>
      </c>
    </row>
    <row r="1760" ht="15.75" customHeight="1">
      <c r="A1760" s="2">
        <v>45495.0</v>
      </c>
      <c r="B1760" s="3">
        <v>0.6192824074074074</v>
      </c>
      <c r="C1760" s="1" t="s">
        <v>713</v>
      </c>
      <c r="D1760" s="1" t="s">
        <v>807</v>
      </c>
      <c r="E1760" s="1" t="s">
        <v>141</v>
      </c>
      <c r="F1760" s="1" t="s">
        <v>144</v>
      </c>
      <c r="G1760" s="1" t="s">
        <v>808</v>
      </c>
      <c r="H1760" s="1" t="s">
        <v>425</v>
      </c>
      <c r="I1760" s="1" t="s">
        <v>645</v>
      </c>
      <c r="J1760" s="1">
        <v>112.0</v>
      </c>
      <c r="L1760" s="4">
        <f t="shared" si="1"/>
        <v>0.0001157407407</v>
      </c>
    </row>
    <row r="1761" ht="15.75" customHeight="1">
      <c r="A1761" s="2">
        <v>45495.0</v>
      </c>
      <c r="B1761" s="3">
        <v>0.6193981481481482</v>
      </c>
      <c r="C1761" s="1" t="s">
        <v>476</v>
      </c>
      <c r="D1761" s="1" t="s">
        <v>477</v>
      </c>
      <c r="E1761" s="1" t="s">
        <v>372</v>
      </c>
      <c r="F1761" s="1" t="s">
        <v>275</v>
      </c>
      <c r="G1761" s="1" t="s">
        <v>478</v>
      </c>
      <c r="H1761" s="1" t="s">
        <v>104</v>
      </c>
      <c r="I1761" s="1" t="s">
        <v>183</v>
      </c>
      <c r="J1761" s="1">
        <v>112.0</v>
      </c>
      <c r="L1761" s="4">
        <f t="shared" si="1"/>
        <v>0.0001157407407</v>
      </c>
    </row>
    <row r="1762" ht="15.75" customHeight="1">
      <c r="A1762" s="2">
        <v>45495.0</v>
      </c>
      <c r="B1762" s="3">
        <v>0.6195138888888889</v>
      </c>
      <c r="C1762" s="1" t="s">
        <v>791</v>
      </c>
      <c r="D1762" s="1" t="s">
        <v>488</v>
      </c>
      <c r="E1762" s="1" t="s">
        <v>220</v>
      </c>
      <c r="F1762" s="1" t="s">
        <v>265</v>
      </c>
      <c r="G1762" s="1" t="s">
        <v>829</v>
      </c>
      <c r="H1762" s="1" t="s">
        <v>302</v>
      </c>
      <c r="I1762" s="1" t="s">
        <v>84</v>
      </c>
      <c r="J1762" s="1">
        <v>112.0</v>
      </c>
      <c r="L1762" s="4">
        <f t="shared" si="1"/>
        <v>0.0001157407407</v>
      </c>
    </row>
    <row r="1763" ht="15.75" customHeight="1">
      <c r="A1763" s="2">
        <v>45495.0</v>
      </c>
      <c r="B1763" s="3">
        <v>0.6196296296296296</v>
      </c>
      <c r="C1763" s="1" t="s">
        <v>830</v>
      </c>
      <c r="D1763" s="1" t="s">
        <v>802</v>
      </c>
      <c r="E1763" s="1" t="s">
        <v>454</v>
      </c>
      <c r="F1763" s="1" t="s">
        <v>189</v>
      </c>
      <c r="G1763" s="1" t="s">
        <v>658</v>
      </c>
      <c r="H1763" s="1" t="s">
        <v>323</v>
      </c>
      <c r="I1763" s="1" t="s">
        <v>32</v>
      </c>
      <c r="J1763" s="1">
        <v>112.0</v>
      </c>
      <c r="L1763" s="4">
        <f t="shared" si="1"/>
        <v>0.0001157407407</v>
      </c>
    </row>
    <row r="1764" ht="15.75" customHeight="1">
      <c r="A1764" s="2">
        <v>45495.0</v>
      </c>
      <c r="B1764" s="3">
        <v>0.6197453703703704</v>
      </c>
      <c r="C1764" s="1" t="s">
        <v>771</v>
      </c>
      <c r="D1764" s="1" t="s">
        <v>772</v>
      </c>
      <c r="E1764" s="1" t="s">
        <v>145</v>
      </c>
      <c r="F1764" s="1" t="s">
        <v>144</v>
      </c>
      <c r="G1764" s="1" t="s">
        <v>756</v>
      </c>
      <c r="H1764" s="1" t="s">
        <v>427</v>
      </c>
      <c r="I1764" s="1" t="s">
        <v>106</v>
      </c>
      <c r="J1764" s="1">
        <v>112.0</v>
      </c>
      <c r="L1764" s="4">
        <f t="shared" si="1"/>
        <v>0.0001157407407</v>
      </c>
    </row>
    <row r="1765" ht="15.75" customHeight="1">
      <c r="A1765" s="2">
        <v>45495.0</v>
      </c>
      <c r="B1765" s="3">
        <v>0.6198611111111111</v>
      </c>
      <c r="C1765" s="1" t="s">
        <v>831</v>
      </c>
      <c r="D1765" s="1" t="s">
        <v>832</v>
      </c>
      <c r="E1765" s="1" t="s">
        <v>195</v>
      </c>
      <c r="F1765" s="1" t="s">
        <v>172</v>
      </c>
      <c r="G1765" s="1" t="s">
        <v>833</v>
      </c>
      <c r="H1765" s="1" t="s">
        <v>311</v>
      </c>
      <c r="I1765" s="1" t="s">
        <v>32</v>
      </c>
      <c r="J1765" s="1">
        <v>112.0</v>
      </c>
      <c r="L1765" s="4">
        <f t="shared" si="1"/>
        <v>0.0001157407407</v>
      </c>
    </row>
    <row r="1766" ht="15.75" customHeight="1">
      <c r="A1766" s="2">
        <v>45495.0</v>
      </c>
      <c r="B1766" s="3">
        <v>0.6199768518518519</v>
      </c>
      <c r="C1766" s="1" t="s">
        <v>834</v>
      </c>
      <c r="D1766" s="1" t="s">
        <v>480</v>
      </c>
      <c r="E1766" s="1" t="s">
        <v>187</v>
      </c>
      <c r="F1766" s="1" t="s">
        <v>190</v>
      </c>
      <c r="G1766" s="1" t="s">
        <v>502</v>
      </c>
      <c r="H1766" s="1" t="s">
        <v>315</v>
      </c>
      <c r="I1766" s="1" t="s">
        <v>375</v>
      </c>
      <c r="J1766" s="1">
        <v>112.0</v>
      </c>
      <c r="L1766" s="4">
        <f t="shared" si="1"/>
        <v>0.0001157407407</v>
      </c>
    </row>
    <row r="1767" ht="15.75" customHeight="1">
      <c r="A1767" s="2">
        <v>45495.0</v>
      </c>
      <c r="B1767" s="3">
        <v>0.6200925925925925</v>
      </c>
      <c r="C1767" s="1" t="s">
        <v>732</v>
      </c>
      <c r="D1767" s="1" t="s">
        <v>827</v>
      </c>
      <c r="E1767" s="1" t="s">
        <v>457</v>
      </c>
      <c r="F1767" s="1" t="s">
        <v>420</v>
      </c>
      <c r="G1767" s="1" t="s">
        <v>828</v>
      </c>
      <c r="H1767" s="1" t="s">
        <v>425</v>
      </c>
      <c r="I1767" s="1" t="s">
        <v>44</v>
      </c>
      <c r="J1767" s="1">
        <v>112.0</v>
      </c>
      <c r="L1767" s="4">
        <f t="shared" si="1"/>
        <v>0.0001157407407</v>
      </c>
    </row>
    <row r="1768" ht="15.75" customHeight="1">
      <c r="A1768" s="2">
        <v>45495.0</v>
      </c>
      <c r="B1768" s="3">
        <v>0.6202083333333334</v>
      </c>
      <c r="C1768" s="1" t="s">
        <v>687</v>
      </c>
      <c r="D1768" s="1" t="s">
        <v>807</v>
      </c>
      <c r="E1768" s="1" t="s">
        <v>364</v>
      </c>
      <c r="F1768" s="1" t="s">
        <v>144</v>
      </c>
      <c r="G1768" s="1" t="s">
        <v>835</v>
      </c>
      <c r="H1768" s="1" t="s">
        <v>425</v>
      </c>
      <c r="I1768" s="1" t="s">
        <v>106</v>
      </c>
      <c r="J1768" s="1">
        <v>112.0</v>
      </c>
      <c r="L1768" s="4">
        <f t="shared" si="1"/>
        <v>0.0001157407407</v>
      </c>
    </row>
    <row r="1769" ht="15.75" customHeight="1">
      <c r="A1769" s="2">
        <v>45495.0</v>
      </c>
      <c r="B1769" s="3">
        <v>0.6203240740740741</v>
      </c>
      <c r="C1769" s="1" t="s">
        <v>778</v>
      </c>
      <c r="D1769" s="1" t="s">
        <v>836</v>
      </c>
      <c r="E1769" s="1" t="s">
        <v>50</v>
      </c>
      <c r="F1769" s="1" t="s">
        <v>186</v>
      </c>
      <c r="G1769" s="1" t="s">
        <v>506</v>
      </c>
      <c r="H1769" s="1" t="s">
        <v>289</v>
      </c>
      <c r="I1769" s="1" t="s">
        <v>405</v>
      </c>
      <c r="J1769" s="1">
        <v>112.0</v>
      </c>
      <c r="L1769" s="4">
        <f t="shared" si="1"/>
        <v>0.0001157407407</v>
      </c>
    </row>
    <row r="1770" ht="15.75" customHeight="1">
      <c r="A1770" s="2">
        <v>45495.0</v>
      </c>
      <c r="B1770" s="3">
        <v>0.6204398148148148</v>
      </c>
      <c r="C1770" s="1" t="s">
        <v>837</v>
      </c>
      <c r="D1770" s="1" t="s">
        <v>509</v>
      </c>
      <c r="E1770" s="1" t="s">
        <v>380</v>
      </c>
      <c r="F1770" s="1" t="s">
        <v>274</v>
      </c>
      <c r="G1770" s="1" t="s">
        <v>838</v>
      </c>
      <c r="H1770" s="1" t="s">
        <v>63</v>
      </c>
      <c r="I1770" s="1" t="s">
        <v>13</v>
      </c>
      <c r="J1770" s="1">
        <v>112.0</v>
      </c>
      <c r="L1770" s="4">
        <f t="shared" si="1"/>
        <v>0.0001157407407</v>
      </c>
    </row>
    <row r="1771" ht="15.75" customHeight="1">
      <c r="A1771" s="2">
        <v>45495.0</v>
      </c>
      <c r="B1771" s="3">
        <v>0.6205555555555555</v>
      </c>
      <c r="C1771" s="1" t="s">
        <v>809</v>
      </c>
      <c r="D1771" s="1" t="s">
        <v>483</v>
      </c>
      <c r="E1771" s="1" t="s">
        <v>402</v>
      </c>
      <c r="F1771" s="1" t="s">
        <v>274</v>
      </c>
      <c r="G1771" s="1" t="s">
        <v>650</v>
      </c>
      <c r="H1771" s="1" t="s">
        <v>63</v>
      </c>
      <c r="I1771" s="1" t="s">
        <v>183</v>
      </c>
      <c r="J1771" s="1">
        <v>112.0</v>
      </c>
      <c r="L1771" s="4">
        <f t="shared" si="1"/>
        <v>0.0001157407407</v>
      </c>
    </row>
    <row r="1772" ht="15.75" customHeight="1">
      <c r="A1772" s="2">
        <v>45495.0</v>
      </c>
      <c r="B1772" s="3">
        <v>0.6206712962962962</v>
      </c>
      <c r="C1772" s="1" t="s">
        <v>336</v>
      </c>
      <c r="D1772" s="1" t="s">
        <v>337</v>
      </c>
      <c r="E1772" s="1" t="s">
        <v>338</v>
      </c>
      <c r="F1772" s="1" t="s">
        <v>323</v>
      </c>
      <c r="G1772" s="1" t="s">
        <v>339</v>
      </c>
      <c r="H1772" s="1" t="s">
        <v>118</v>
      </c>
      <c r="I1772" s="1" t="s">
        <v>645</v>
      </c>
      <c r="J1772" s="1">
        <v>112.0</v>
      </c>
      <c r="L1772" s="4">
        <f t="shared" si="1"/>
        <v>0.0001157407407</v>
      </c>
    </row>
    <row r="1773" ht="15.75" customHeight="1">
      <c r="A1773" s="2">
        <v>45495.0</v>
      </c>
      <c r="B1773" s="3">
        <v>0.6207870370370371</v>
      </c>
      <c r="C1773" s="1" t="s">
        <v>826</v>
      </c>
      <c r="D1773" s="1" t="s">
        <v>839</v>
      </c>
      <c r="E1773" s="1" t="s">
        <v>387</v>
      </c>
      <c r="F1773" s="1" t="s">
        <v>236</v>
      </c>
      <c r="G1773" s="1" t="s">
        <v>511</v>
      </c>
      <c r="H1773" s="1" t="s">
        <v>284</v>
      </c>
      <c r="I1773" s="1" t="s">
        <v>393</v>
      </c>
      <c r="J1773" s="1">
        <v>112.0</v>
      </c>
      <c r="L1773" s="4">
        <f t="shared" si="1"/>
        <v>0.0001157407407</v>
      </c>
    </row>
    <row r="1774" ht="15.75" customHeight="1">
      <c r="A1774" s="2">
        <v>45495.0</v>
      </c>
      <c r="B1774" s="3">
        <v>0.6209027777777778</v>
      </c>
      <c r="C1774" s="1" t="s">
        <v>840</v>
      </c>
      <c r="D1774" s="1" t="s">
        <v>836</v>
      </c>
      <c r="E1774" s="1" t="s">
        <v>45</v>
      </c>
      <c r="F1774" s="1" t="s">
        <v>186</v>
      </c>
      <c r="G1774" s="1" t="s">
        <v>841</v>
      </c>
      <c r="H1774" s="1" t="s">
        <v>289</v>
      </c>
      <c r="I1774" s="1" t="s">
        <v>405</v>
      </c>
      <c r="J1774" s="1">
        <v>112.0</v>
      </c>
      <c r="L1774" s="4">
        <f t="shared" si="1"/>
        <v>0.0001157407407</v>
      </c>
    </row>
    <row r="1775" ht="15.75" customHeight="1">
      <c r="A1775" s="2">
        <v>45495.0</v>
      </c>
      <c r="B1775" s="3">
        <v>0.6210185185185185</v>
      </c>
      <c r="C1775" s="1" t="s">
        <v>510</v>
      </c>
      <c r="D1775" s="1" t="s">
        <v>491</v>
      </c>
      <c r="E1775" s="1" t="s">
        <v>368</v>
      </c>
      <c r="F1775" s="1" t="s">
        <v>425</v>
      </c>
      <c r="G1775" s="1" t="s">
        <v>640</v>
      </c>
      <c r="H1775" s="1" t="s">
        <v>218</v>
      </c>
      <c r="I1775" s="1" t="s">
        <v>39</v>
      </c>
      <c r="J1775" s="1">
        <v>112.0</v>
      </c>
      <c r="L1775" s="4">
        <f t="shared" si="1"/>
        <v>0.0001157407407</v>
      </c>
    </row>
    <row r="1776" ht="15.75" customHeight="1">
      <c r="A1776" s="2">
        <v>45495.0</v>
      </c>
      <c r="B1776" s="3">
        <v>0.6211342592592592</v>
      </c>
      <c r="C1776" s="1" t="s">
        <v>511</v>
      </c>
      <c r="D1776" s="1" t="s">
        <v>512</v>
      </c>
      <c r="E1776" s="1" t="s">
        <v>26</v>
      </c>
      <c r="F1776" s="1" t="s">
        <v>425</v>
      </c>
      <c r="G1776" s="1" t="s">
        <v>309</v>
      </c>
      <c r="H1776" s="1" t="s">
        <v>218</v>
      </c>
      <c r="I1776" s="1" t="s">
        <v>163</v>
      </c>
      <c r="J1776" s="1">
        <v>112.0</v>
      </c>
      <c r="L1776" s="4">
        <f t="shared" si="1"/>
        <v>0.0001157407407</v>
      </c>
    </row>
    <row r="1777" ht="15.75" customHeight="1">
      <c r="A1777" s="2">
        <v>45495.0</v>
      </c>
      <c r="B1777" s="3">
        <v>0.62125</v>
      </c>
      <c r="C1777" s="1" t="s">
        <v>107</v>
      </c>
      <c r="D1777" s="1" t="s">
        <v>93</v>
      </c>
      <c r="E1777" s="1" t="s">
        <v>108</v>
      </c>
      <c r="F1777" s="1" t="s">
        <v>75</v>
      </c>
      <c r="G1777" s="1" t="s">
        <v>109</v>
      </c>
      <c r="H1777" s="1" t="s">
        <v>42</v>
      </c>
      <c r="I1777" s="1" t="s">
        <v>106</v>
      </c>
      <c r="J1777" s="1">
        <v>112.0</v>
      </c>
      <c r="L1777" s="4">
        <f t="shared" si="1"/>
        <v>0.0001273148148</v>
      </c>
    </row>
    <row r="1778" ht="15.75" customHeight="1">
      <c r="A1778" s="2">
        <v>45495.0</v>
      </c>
      <c r="B1778" s="3">
        <v>0.6213773148148148</v>
      </c>
      <c r="C1778" s="1" t="s">
        <v>842</v>
      </c>
      <c r="D1778" s="1" t="s">
        <v>769</v>
      </c>
      <c r="E1778" s="1" t="s">
        <v>367</v>
      </c>
      <c r="F1778" s="1" t="s">
        <v>149</v>
      </c>
      <c r="G1778" s="1" t="s">
        <v>618</v>
      </c>
      <c r="H1778" s="1" t="s">
        <v>427</v>
      </c>
      <c r="I1778" s="1" t="s">
        <v>44</v>
      </c>
      <c r="J1778" s="1">
        <v>112.0</v>
      </c>
      <c r="L1778" s="4">
        <f t="shared" si="1"/>
        <v>0.0001157407407</v>
      </c>
    </row>
    <row r="1779" ht="15.75" customHeight="1">
      <c r="A1779" s="2">
        <v>45495.0</v>
      </c>
      <c r="B1779" s="3">
        <v>0.6214930555555556</v>
      </c>
      <c r="C1779" s="1" t="s">
        <v>713</v>
      </c>
      <c r="D1779" s="1" t="s">
        <v>807</v>
      </c>
      <c r="E1779" s="1" t="s">
        <v>141</v>
      </c>
      <c r="F1779" s="1" t="s">
        <v>144</v>
      </c>
      <c r="G1779" s="1" t="s">
        <v>808</v>
      </c>
      <c r="H1779" s="1" t="s">
        <v>425</v>
      </c>
      <c r="I1779" s="1" t="s">
        <v>84</v>
      </c>
      <c r="J1779" s="1">
        <v>112.0</v>
      </c>
      <c r="L1779" s="4">
        <f t="shared" si="1"/>
        <v>0.0001157407407</v>
      </c>
    </row>
    <row r="1780" ht="15.75" customHeight="1">
      <c r="A1780" s="2">
        <v>45495.0</v>
      </c>
      <c r="B1780" s="3">
        <v>0.6216087962962963</v>
      </c>
      <c r="C1780" s="1" t="s">
        <v>771</v>
      </c>
      <c r="D1780" s="1" t="s">
        <v>772</v>
      </c>
      <c r="E1780" s="1" t="s">
        <v>145</v>
      </c>
      <c r="F1780" s="1" t="s">
        <v>144</v>
      </c>
      <c r="G1780" s="1" t="s">
        <v>756</v>
      </c>
      <c r="H1780" s="1" t="s">
        <v>427</v>
      </c>
      <c r="I1780" s="1" t="s">
        <v>239</v>
      </c>
      <c r="J1780" s="1">
        <v>112.0</v>
      </c>
      <c r="L1780" s="4">
        <f t="shared" si="1"/>
        <v>0.0001157407407</v>
      </c>
    </row>
    <row r="1781" ht="15.75" customHeight="1">
      <c r="A1781" s="2">
        <v>45495.0</v>
      </c>
      <c r="B1781" s="3">
        <v>0.621724537037037</v>
      </c>
      <c r="C1781" s="1" t="s">
        <v>677</v>
      </c>
      <c r="D1781" s="1" t="s">
        <v>827</v>
      </c>
      <c r="E1781" s="1" t="s">
        <v>203</v>
      </c>
      <c r="F1781" s="1" t="s">
        <v>420</v>
      </c>
      <c r="G1781" s="1" t="s">
        <v>809</v>
      </c>
      <c r="H1781" s="1" t="s">
        <v>323</v>
      </c>
      <c r="I1781" s="1" t="s">
        <v>40</v>
      </c>
      <c r="J1781" s="1">
        <v>112.0</v>
      </c>
      <c r="L1781" s="4">
        <f t="shared" si="1"/>
        <v>0.0001157407407</v>
      </c>
    </row>
    <row r="1782" ht="15.75" customHeight="1">
      <c r="A1782" s="2">
        <v>45495.0</v>
      </c>
      <c r="B1782" s="3">
        <v>0.6218402777777777</v>
      </c>
      <c r="C1782" s="1" t="s">
        <v>685</v>
      </c>
      <c r="D1782" s="1" t="s">
        <v>775</v>
      </c>
      <c r="E1782" s="1" t="s">
        <v>72</v>
      </c>
      <c r="F1782" s="1" t="s">
        <v>133</v>
      </c>
      <c r="G1782" s="1" t="s">
        <v>517</v>
      </c>
      <c r="H1782" s="1" t="s">
        <v>246</v>
      </c>
      <c r="I1782" s="1" t="s">
        <v>172</v>
      </c>
      <c r="J1782" s="1">
        <v>112.0</v>
      </c>
      <c r="L1782" s="4">
        <f t="shared" si="1"/>
        <v>0.0001157407407</v>
      </c>
    </row>
    <row r="1783" ht="15.75" customHeight="1">
      <c r="A1783" s="2">
        <v>45495.0</v>
      </c>
      <c r="B1783" s="3">
        <v>0.6219560185185186</v>
      </c>
      <c r="C1783" s="1" t="s">
        <v>687</v>
      </c>
      <c r="D1783" s="1" t="s">
        <v>807</v>
      </c>
      <c r="E1783" s="1" t="s">
        <v>364</v>
      </c>
      <c r="F1783" s="1" t="s">
        <v>144</v>
      </c>
      <c r="G1783" s="1" t="s">
        <v>835</v>
      </c>
      <c r="H1783" s="1" t="s">
        <v>425</v>
      </c>
      <c r="I1783" s="1" t="s">
        <v>101</v>
      </c>
      <c r="J1783" s="1">
        <v>112.0</v>
      </c>
      <c r="L1783" s="4">
        <f t="shared" si="1"/>
        <v>0.0001157407407</v>
      </c>
    </row>
    <row r="1784" ht="15.75" customHeight="1">
      <c r="A1784" s="2">
        <v>45495.0</v>
      </c>
      <c r="B1784" s="3">
        <v>0.6220717592592593</v>
      </c>
      <c r="C1784" s="1" t="s">
        <v>724</v>
      </c>
      <c r="D1784" s="1" t="s">
        <v>843</v>
      </c>
      <c r="E1784" s="1" t="s">
        <v>166</v>
      </c>
      <c r="F1784" s="1" t="s">
        <v>189</v>
      </c>
      <c r="G1784" s="1" t="s">
        <v>632</v>
      </c>
      <c r="H1784" s="1" t="s">
        <v>294</v>
      </c>
      <c r="I1784" s="1" t="s">
        <v>44</v>
      </c>
      <c r="J1784" s="1">
        <v>112.0</v>
      </c>
      <c r="L1784" s="4">
        <f t="shared" si="1"/>
        <v>0.000150462963</v>
      </c>
    </row>
    <row r="1785" ht="15.75" customHeight="1">
      <c r="A1785" s="2">
        <v>45495.0</v>
      </c>
      <c r="B1785" s="3">
        <v>0.6222222222222222</v>
      </c>
      <c r="C1785" s="1" t="s">
        <v>742</v>
      </c>
      <c r="D1785" s="1" t="s">
        <v>417</v>
      </c>
      <c r="E1785" s="1" t="s">
        <v>171</v>
      </c>
      <c r="F1785" s="1" t="s">
        <v>122</v>
      </c>
      <c r="G1785" s="1" t="s">
        <v>778</v>
      </c>
      <c r="H1785" s="1" t="s">
        <v>236</v>
      </c>
      <c r="I1785" s="1" t="s">
        <v>172</v>
      </c>
      <c r="J1785" s="1">
        <v>112.0</v>
      </c>
      <c r="L1785" s="4">
        <f t="shared" si="1"/>
        <v>0.0001273148148</v>
      </c>
    </row>
    <row r="1786" ht="15.75" customHeight="1">
      <c r="A1786" s="2">
        <v>45495.0</v>
      </c>
      <c r="B1786" s="3">
        <v>0.622349537037037</v>
      </c>
      <c r="C1786" s="1" t="s">
        <v>482</v>
      </c>
      <c r="D1786" s="1" t="s">
        <v>483</v>
      </c>
      <c r="E1786" s="1" t="s">
        <v>395</v>
      </c>
      <c r="F1786" s="1" t="s">
        <v>246</v>
      </c>
      <c r="G1786" s="1" t="s">
        <v>321</v>
      </c>
      <c r="H1786" s="1" t="s">
        <v>63</v>
      </c>
      <c r="I1786" s="1" t="s">
        <v>106</v>
      </c>
      <c r="J1786" s="1">
        <v>112.0</v>
      </c>
      <c r="L1786" s="4">
        <f t="shared" si="1"/>
        <v>0.0001273148148</v>
      </c>
    </row>
    <row r="1787" ht="15.75" customHeight="1">
      <c r="A1787" s="2">
        <v>45495.0</v>
      </c>
      <c r="B1787" s="3">
        <v>0.6224768518518519</v>
      </c>
      <c r="C1787" s="1" t="s">
        <v>664</v>
      </c>
      <c r="D1787" s="1" t="s">
        <v>665</v>
      </c>
      <c r="E1787" s="1" t="s">
        <v>192</v>
      </c>
      <c r="F1787" s="1" t="s">
        <v>127</v>
      </c>
      <c r="G1787" s="1" t="s">
        <v>666</v>
      </c>
      <c r="H1787" s="1" t="s">
        <v>274</v>
      </c>
      <c r="I1787" s="1" t="s">
        <v>127</v>
      </c>
      <c r="J1787" s="1">
        <v>112.0</v>
      </c>
      <c r="L1787" s="4">
        <f t="shared" si="1"/>
        <v>0.0001273148148</v>
      </c>
    </row>
    <row r="1788" ht="15.75" customHeight="1">
      <c r="A1788" s="2">
        <v>45495.0</v>
      </c>
      <c r="B1788" s="3">
        <v>0.6226041666666667</v>
      </c>
      <c r="C1788" s="1" t="s">
        <v>479</v>
      </c>
      <c r="D1788" s="1" t="s">
        <v>480</v>
      </c>
      <c r="E1788" s="1" t="s">
        <v>350</v>
      </c>
      <c r="F1788" s="1" t="s">
        <v>190</v>
      </c>
      <c r="G1788" s="1" t="s">
        <v>481</v>
      </c>
      <c r="H1788" s="1" t="s">
        <v>315</v>
      </c>
      <c r="I1788" s="1" t="s">
        <v>91</v>
      </c>
      <c r="J1788" s="1">
        <v>112.0</v>
      </c>
      <c r="L1788" s="4">
        <f t="shared" si="1"/>
        <v>0.0001273148148</v>
      </c>
    </row>
    <row r="1789" ht="15.75" customHeight="1">
      <c r="A1789" s="2">
        <v>45495.0</v>
      </c>
      <c r="B1789" s="3">
        <v>0.6227314814814815</v>
      </c>
      <c r="C1789" s="1" t="s">
        <v>195</v>
      </c>
      <c r="D1789" s="1" t="s">
        <v>98</v>
      </c>
      <c r="E1789" s="1" t="s">
        <v>196</v>
      </c>
      <c r="F1789" s="1" t="s">
        <v>64</v>
      </c>
      <c r="G1789" s="1" t="s">
        <v>197</v>
      </c>
      <c r="H1789" s="1" t="s">
        <v>36</v>
      </c>
      <c r="I1789" s="1" t="s">
        <v>375</v>
      </c>
      <c r="J1789" s="1">
        <v>112.0</v>
      </c>
      <c r="L1789" s="4">
        <f t="shared" si="1"/>
        <v>0.0001273148148</v>
      </c>
    </row>
    <row r="1790" ht="15.75" customHeight="1">
      <c r="A1790" s="2">
        <v>45495.0</v>
      </c>
      <c r="B1790" s="3">
        <v>0.6228587962962963</v>
      </c>
      <c r="C1790" s="1" t="s">
        <v>636</v>
      </c>
      <c r="D1790" s="1" t="s">
        <v>422</v>
      </c>
      <c r="E1790" s="1" t="s">
        <v>262</v>
      </c>
      <c r="F1790" s="1" t="s">
        <v>59</v>
      </c>
      <c r="G1790" s="1" t="s">
        <v>699</v>
      </c>
      <c r="H1790" s="1" t="s">
        <v>190</v>
      </c>
      <c r="I1790" s="1" t="s">
        <v>265</v>
      </c>
      <c r="J1790" s="1">
        <v>112.0</v>
      </c>
      <c r="L1790" s="4">
        <f t="shared" si="1"/>
        <v>0.0001273148148</v>
      </c>
    </row>
    <row r="1791" ht="15.75" customHeight="1">
      <c r="A1791" s="2">
        <v>45495.0</v>
      </c>
      <c r="B1791" s="3">
        <v>0.6229861111111111</v>
      </c>
      <c r="C1791" s="1" t="s">
        <v>508</v>
      </c>
      <c r="D1791" s="1" t="s">
        <v>509</v>
      </c>
      <c r="E1791" s="1" t="s">
        <v>358</v>
      </c>
      <c r="F1791" s="1" t="s">
        <v>274</v>
      </c>
      <c r="G1791" s="1" t="s">
        <v>510</v>
      </c>
      <c r="H1791" s="1" t="s">
        <v>63</v>
      </c>
      <c r="I1791" s="1" t="s">
        <v>13</v>
      </c>
      <c r="J1791" s="1">
        <v>112.0</v>
      </c>
      <c r="L1791" s="4">
        <f t="shared" si="1"/>
        <v>0.0001273148148</v>
      </c>
    </row>
    <row r="1792" ht="15.75" customHeight="1">
      <c r="A1792" s="2">
        <v>45495.0</v>
      </c>
      <c r="B1792" s="3">
        <v>0.6231134259259259</v>
      </c>
      <c r="C1792" s="1" t="s">
        <v>844</v>
      </c>
      <c r="D1792" s="1" t="s">
        <v>824</v>
      </c>
      <c r="E1792" s="1" t="s">
        <v>371</v>
      </c>
      <c r="F1792" s="1" t="s">
        <v>181</v>
      </c>
      <c r="G1792" s="1" t="s">
        <v>476</v>
      </c>
      <c r="H1792" s="1" t="s">
        <v>311</v>
      </c>
      <c r="I1792" s="1" t="s">
        <v>25</v>
      </c>
      <c r="J1792" s="1">
        <v>112.0</v>
      </c>
      <c r="L1792" s="4">
        <f t="shared" si="1"/>
        <v>0.0001157407407</v>
      </c>
    </row>
    <row r="1793" ht="15.75" customHeight="1">
      <c r="A1793" s="2">
        <v>45495.0</v>
      </c>
      <c r="B1793" s="3">
        <v>0.6232291666666666</v>
      </c>
      <c r="C1793" s="1" t="s">
        <v>771</v>
      </c>
      <c r="D1793" s="1" t="s">
        <v>772</v>
      </c>
      <c r="E1793" s="1" t="s">
        <v>145</v>
      </c>
      <c r="F1793" s="1" t="s">
        <v>144</v>
      </c>
      <c r="G1793" s="1" t="s">
        <v>756</v>
      </c>
      <c r="H1793" s="1" t="s">
        <v>427</v>
      </c>
      <c r="I1793" s="1" t="s">
        <v>106</v>
      </c>
      <c r="J1793" s="1">
        <v>112.0</v>
      </c>
      <c r="L1793" s="4">
        <f t="shared" si="1"/>
        <v>0.0001157407407</v>
      </c>
    </row>
    <row r="1794" ht="15.75" customHeight="1">
      <c r="A1794" s="2">
        <v>45495.0</v>
      </c>
      <c r="B1794" s="3">
        <v>0.6233449074074074</v>
      </c>
      <c r="C1794" s="1" t="s">
        <v>724</v>
      </c>
      <c r="D1794" s="1" t="s">
        <v>843</v>
      </c>
      <c r="E1794" s="1" t="s">
        <v>166</v>
      </c>
      <c r="F1794" s="1" t="s">
        <v>189</v>
      </c>
      <c r="G1794" s="1" t="s">
        <v>632</v>
      </c>
      <c r="H1794" s="1" t="s">
        <v>294</v>
      </c>
      <c r="I1794" s="1" t="s">
        <v>77</v>
      </c>
      <c r="J1794" s="1">
        <v>112.0</v>
      </c>
      <c r="L1794" s="4">
        <f t="shared" si="1"/>
        <v>0.0001157407407</v>
      </c>
    </row>
    <row r="1795" ht="15.75" customHeight="1">
      <c r="A1795" s="2">
        <v>45495.0</v>
      </c>
      <c r="B1795" s="3">
        <v>0.6234606481481482</v>
      </c>
      <c r="C1795" s="1" t="s">
        <v>710</v>
      </c>
      <c r="D1795" s="1" t="s">
        <v>769</v>
      </c>
      <c r="E1795" s="1" t="s">
        <v>134</v>
      </c>
      <c r="F1795" s="1" t="s">
        <v>149</v>
      </c>
      <c r="G1795" s="1" t="s">
        <v>770</v>
      </c>
      <c r="H1795" s="1" t="s">
        <v>427</v>
      </c>
      <c r="I1795" s="1" t="s">
        <v>65</v>
      </c>
      <c r="J1795" s="1">
        <v>112.0</v>
      </c>
      <c r="L1795" s="4">
        <f t="shared" si="1"/>
        <v>0.0001157407407</v>
      </c>
    </row>
    <row r="1796" ht="15.75" customHeight="1">
      <c r="A1796" s="2">
        <v>45495.0</v>
      </c>
      <c r="B1796" s="3">
        <v>0.6235763888888889</v>
      </c>
      <c r="C1796" s="1" t="s">
        <v>804</v>
      </c>
      <c r="D1796" s="1" t="s">
        <v>805</v>
      </c>
      <c r="E1796" s="1" t="s">
        <v>458</v>
      </c>
      <c r="F1796" s="1" t="s">
        <v>149</v>
      </c>
      <c r="G1796" s="1" t="s">
        <v>806</v>
      </c>
      <c r="H1796" s="1" t="s">
        <v>427</v>
      </c>
      <c r="I1796" s="1" t="s">
        <v>91</v>
      </c>
      <c r="J1796" s="1">
        <v>112.0</v>
      </c>
      <c r="L1796" s="4">
        <f t="shared" si="1"/>
        <v>0.0001157407407</v>
      </c>
    </row>
    <row r="1797" ht="15.75" customHeight="1">
      <c r="A1797" s="2">
        <v>45495.0</v>
      </c>
      <c r="B1797" s="3">
        <v>0.6236921296296296</v>
      </c>
      <c r="C1797" s="1" t="s">
        <v>468</v>
      </c>
      <c r="D1797" s="1" t="s">
        <v>805</v>
      </c>
      <c r="E1797" s="1" t="s">
        <v>54</v>
      </c>
      <c r="F1797" s="1" t="s">
        <v>149</v>
      </c>
      <c r="G1797" s="1" t="s">
        <v>826</v>
      </c>
      <c r="H1797" s="1" t="s">
        <v>427</v>
      </c>
      <c r="I1797" s="1" t="s">
        <v>101</v>
      </c>
      <c r="J1797" s="1">
        <v>112.0</v>
      </c>
      <c r="L1797" s="4">
        <f t="shared" si="1"/>
        <v>0.0001157407407</v>
      </c>
    </row>
    <row r="1798" ht="15.75" customHeight="1">
      <c r="A1798" s="2">
        <v>45495.0</v>
      </c>
      <c r="B1798" s="3">
        <v>0.6238078703703703</v>
      </c>
      <c r="C1798" s="1" t="s">
        <v>834</v>
      </c>
      <c r="D1798" s="1" t="s">
        <v>480</v>
      </c>
      <c r="E1798" s="1" t="s">
        <v>187</v>
      </c>
      <c r="F1798" s="1" t="s">
        <v>190</v>
      </c>
      <c r="G1798" s="1" t="s">
        <v>502</v>
      </c>
      <c r="H1798" s="1" t="s">
        <v>315</v>
      </c>
      <c r="I1798" s="1" t="s">
        <v>44</v>
      </c>
      <c r="J1798" s="1">
        <v>112.0</v>
      </c>
      <c r="L1798" s="4">
        <f t="shared" si="1"/>
        <v>0.0001157407407</v>
      </c>
    </row>
    <row r="1799" ht="15.75" customHeight="1">
      <c r="A1799" s="2">
        <v>45495.0</v>
      </c>
      <c r="B1799" s="3">
        <v>0.6239236111111112</v>
      </c>
      <c r="C1799" s="1" t="s">
        <v>845</v>
      </c>
      <c r="D1799" s="1" t="s">
        <v>846</v>
      </c>
      <c r="E1799" s="1" t="s">
        <v>37</v>
      </c>
      <c r="F1799" s="1" t="s">
        <v>239</v>
      </c>
      <c r="G1799" s="1" t="s">
        <v>763</v>
      </c>
      <c r="H1799" s="1" t="s">
        <v>302</v>
      </c>
      <c r="I1799" s="1" t="s">
        <v>71</v>
      </c>
      <c r="J1799" s="1">
        <v>112.0</v>
      </c>
      <c r="L1799" s="4">
        <f t="shared" si="1"/>
        <v>0.0001157407407</v>
      </c>
    </row>
    <row r="1800" ht="15.75" customHeight="1">
      <c r="A1800" s="2">
        <v>45495.0</v>
      </c>
      <c r="B1800" s="3">
        <v>0.6240393518518519</v>
      </c>
      <c r="C1800" s="1" t="s">
        <v>578</v>
      </c>
      <c r="D1800" s="1" t="s">
        <v>799</v>
      </c>
      <c r="E1800" s="1" t="s">
        <v>159</v>
      </c>
      <c r="F1800" s="1" t="s">
        <v>144</v>
      </c>
      <c r="G1800" s="1" t="s">
        <v>837</v>
      </c>
      <c r="H1800" s="1" t="s">
        <v>425</v>
      </c>
      <c r="I1800" s="1" t="s">
        <v>106</v>
      </c>
      <c r="J1800" s="1">
        <v>112.0</v>
      </c>
      <c r="L1800" s="4">
        <f t="shared" si="1"/>
        <v>0.0001157407407</v>
      </c>
    </row>
    <row r="1801" ht="15.75" customHeight="1">
      <c r="A1801" s="2">
        <v>45495.0</v>
      </c>
      <c r="B1801" s="3">
        <v>0.6241550925925926</v>
      </c>
      <c r="C1801" s="1" t="s">
        <v>473</v>
      </c>
      <c r="D1801" s="1" t="s">
        <v>474</v>
      </c>
      <c r="E1801" s="1" t="s">
        <v>266</v>
      </c>
      <c r="F1801" s="1" t="s">
        <v>246</v>
      </c>
      <c r="G1801" s="1" t="s">
        <v>475</v>
      </c>
      <c r="H1801" s="1" t="s">
        <v>104</v>
      </c>
      <c r="I1801" s="1" t="s">
        <v>645</v>
      </c>
      <c r="J1801" s="1">
        <v>112.0</v>
      </c>
      <c r="L1801" s="4">
        <f t="shared" si="1"/>
        <v>0.0001157407407</v>
      </c>
    </row>
    <row r="1802" ht="15.75" customHeight="1">
      <c r="A1802" s="2">
        <v>45495.0</v>
      </c>
      <c r="B1802" s="3">
        <v>0.6242708333333333</v>
      </c>
      <c r="C1802" s="1" t="s">
        <v>830</v>
      </c>
      <c r="D1802" s="1" t="s">
        <v>802</v>
      </c>
      <c r="E1802" s="1" t="s">
        <v>454</v>
      </c>
      <c r="F1802" s="1" t="s">
        <v>189</v>
      </c>
      <c r="G1802" s="1" t="s">
        <v>658</v>
      </c>
      <c r="H1802" s="1" t="s">
        <v>323</v>
      </c>
      <c r="I1802" s="1" t="s">
        <v>101</v>
      </c>
      <c r="J1802" s="1">
        <v>112.0</v>
      </c>
      <c r="L1802" s="4">
        <f t="shared" si="1"/>
        <v>0.0001157407407</v>
      </c>
    </row>
    <row r="1803" ht="15.75" customHeight="1">
      <c r="A1803" s="2">
        <v>45495.0</v>
      </c>
      <c r="B1803" s="3">
        <v>0.624386574074074</v>
      </c>
      <c r="C1803" s="1" t="s">
        <v>816</v>
      </c>
      <c r="D1803" s="1" t="s">
        <v>523</v>
      </c>
      <c r="E1803" s="1" t="s">
        <v>365</v>
      </c>
      <c r="F1803" s="1" t="s">
        <v>265</v>
      </c>
      <c r="G1803" s="1" t="s">
        <v>847</v>
      </c>
      <c r="H1803" s="1" t="s">
        <v>284</v>
      </c>
      <c r="I1803" s="1" t="s">
        <v>645</v>
      </c>
      <c r="J1803" s="1">
        <v>112.0</v>
      </c>
      <c r="L1803" s="4">
        <f t="shared" si="1"/>
        <v>0.0001157407407</v>
      </c>
    </row>
    <row r="1804" ht="15.75" customHeight="1">
      <c r="A1804" s="2">
        <v>45495.0</v>
      </c>
      <c r="B1804" s="3">
        <v>0.6245023148148149</v>
      </c>
      <c r="C1804" s="1" t="s">
        <v>759</v>
      </c>
      <c r="D1804" s="1" t="s">
        <v>500</v>
      </c>
      <c r="E1804" s="1" t="s">
        <v>848</v>
      </c>
      <c r="F1804" s="1" t="s">
        <v>425</v>
      </c>
      <c r="G1804" s="1" t="s">
        <v>485</v>
      </c>
      <c r="H1804" s="1" t="s">
        <v>218</v>
      </c>
      <c r="I1804" s="1" t="s">
        <v>71</v>
      </c>
      <c r="J1804" s="1">
        <v>112.0</v>
      </c>
      <c r="L1804" s="4">
        <f t="shared" si="1"/>
        <v>0.0001157407407</v>
      </c>
    </row>
    <row r="1805" ht="15.75" customHeight="1">
      <c r="A1805" s="2">
        <v>45495.0</v>
      </c>
      <c r="B1805" s="3">
        <v>0.6246180555555555</v>
      </c>
      <c r="C1805" s="1" t="s">
        <v>340</v>
      </c>
      <c r="D1805" s="1" t="s">
        <v>341</v>
      </c>
      <c r="E1805" s="1" t="s">
        <v>342</v>
      </c>
      <c r="F1805" s="1" t="s">
        <v>294</v>
      </c>
      <c r="G1805" s="1" t="s">
        <v>343</v>
      </c>
      <c r="H1805" s="1" t="s">
        <v>118</v>
      </c>
      <c r="I1805" s="1" t="s">
        <v>393</v>
      </c>
      <c r="J1805" s="1">
        <v>112.0</v>
      </c>
      <c r="L1805" s="4">
        <f t="shared" si="1"/>
        <v>0.0001157407407</v>
      </c>
    </row>
    <row r="1806" ht="15.75" customHeight="1">
      <c r="A1806" s="2">
        <v>45495.0</v>
      </c>
      <c r="B1806" s="3">
        <v>0.6247337962962963</v>
      </c>
      <c r="C1806" s="1" t="s">
        <v>840</v>
      </c>
      <c r="D1806" s="1" t="s">
        <v>836</v>
      </c>
      <c r="E1806" s="1" t="s">
        <v>45</v>
      </c>
      <c r="F1806" s="1" t="s">
        <v>186</v>
      </c>
      <c r="G1806" s="1" t="s">
        <v>841</v>
      </c>
      <c r="H1806" s="1" t="s">
        <v>289</v>
      </c>
      <c r="I1806" s="1" t="s">
        <v>39</v>
      </c>
      <c r="J1806" s="1">
        <v>112.0</v>
      </c>
      <c r="L1806" s="4">
        <f t="shared" si="1"/>
        <v>0.0001157407407</v>
      </c>
    </row>
    <row r="1807" ht="15.75" customHeight="1">
      <c r="A1807" s="2">
        <v>45495.0</v>
      </c>
      <c r="B1807" s="3">
        <v>0.624849537037037</v>
      </c>
      <c r="C1807" s="1" t="s">
        <v>508</v>
      </c>
      <c r="D1807" s="1" t="s">
        <v>509</v>
      </c>
      <c r="E1807" s="1" t="s">
        <v>358</v>
      </c>
      <c r="F1807" s="1" t="s">
        <v>274</v>
      </c>
      <c r="G1807" s="1" t="s">
        <v>510</v>
      </c>
      <c r="H1807" s="1" t="s">
        <v>63</v>
      </c>
      <c r="I1807" s="1" t="s">
        <v>393</v>
      </c>
      <c r="J1807" s="1">
        <v>112.0</v>
      </c>
      <c r="L1807" s="4">
        <f t="shared" si="1"/>
        <v>0.0001157407407</v>
      </c>
    </row>
    <row r="1808" ht="15.75" customHeight="1">
      <c r="A1808" s="2">
        <v>45495.0</v>
      </c>
      <c r="B1808" s="3">
        <v>0.6249652777777778</v>
      </c>
      <c r="C1808" s="1" t="s">
        <v>476</v>
      </c>
      <c r="D1808" s="1" t="s">
        <v>477</v>
      </c>
      <c r="E1808" s="1" t="s">
        <v>372</v>
      </c>
      <c r="F1808" s="1" t="s">
        <v>275</v>
      </c>
      <c r="G1808" s="1" t="s">
        <v>478</v>
      </c>
      <c r="H1808" s="1" t="s">
        <v>104</v>
      </c>
      <c r="I1808" s="1" t="s">
        <v>388</v>
      </c>
      <c r="J1808" s="1">
        <v>112.0</v>
      </c>
      <c r="L1808" s="4">
        <f t="shared" si="1"/>
        <v>0.0001157407407</v>
      </c>
    </row>
    <row r="1809" ht="15.75" customHeight="1">
      <c r="A1809" s="2">
        <v>45495.0</v>
      </c>
      <c r="B1809" s="3">
        <v>0.6250810185185185</v>
      </c>
      <c r="C1809" s="1" t="s">
        <v>506</v>
      </c>
      <c r="D1809" s="1" t="s">
        <v>505</v>
      </c>
      <c r="E1809" s="1" t="s">
        <v>193</v>
      </c>
      <c r="F1809" s="1" t="s">
        <v>276</v>
      </c>
      <c r="G1809" s="1" t="s">
        <v>507</v>
      </c>
      <c r="H1809" s="1" t="s">
        <v>69</v>
      </c>
      <c r="I1809" s="1" t="s">
        <v>375</v>
      </c>
      <c r="J1809" s="1">
        <v>112.0</v>
      </c>
      <c r="L1809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71"/>
    <col customWidth="1" min="3" max="10" width="8.71"/>
    <col customWidth="1" min="11" max="12" width="20.29"/>
    <col customWidth="1" min="13" max="26" width="8.71"/>
  </cols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10</v>
      </c>
      <c r="L1" s="1" t="s">
        <v>11</v>
      </c>
    </row>
    <row r="2">
      <c r="A2" s="2">
        <v>45495.0</v>
      </c>
      <c r="B2" s="4">
        <v>0.41087662037037037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15</v>
      </c>
      <c r="I2" s="1" t="s">
        <v>59</v>
      </c>
      <c r="J2" s="1">
        <v>111.0</v>
      </c>
      <c r="K2" s="4">
        <f>B1405-B2</f>
        <v>0.2141901505</v>
      </c>
      <c r="L2" s="4">
        <f t="shared" ref="L2:L1404" si="1">B3-B2</f>
        <v>0.0001506712963</v>
      </c>
    </row>
    <row r="3">
      <c r="A3" s="2">
        <v>45495.0</v>
      </c>
      <c r="B3" s="4">
        <v>0.4110272916666667</v>
      </c>
      <c r="C3" s="1" t="s">
        <v>377</v>
      </c>
      <c r="D3" s="1" t="s">
        <v>354</v>
      </c>
      <c r="E3" s="1" t="s">
        <v>355</v>
      </c>
      <c r="F3" s="1" t="s">
        <v>42</v>
      </c>
      <c r="G3" s="1" t="s">
        <v>421</v>
      </c>
      <c r="H3" s="1" t="s">
        <v>22</v>
      </c>
      <c r="I3" s="1" t="s">
        <v>189</v>
      </c>
      <c r="J3" s="1">
        <v>111.0</v>
      </c>
      <c r="L3" s="4">
        <f t="shared" si="1"/>
        <v>0.0001506712963</v>
      </c>
    </row>
    <row r="4">
      <c r="A4" s="2">
        <v>45495.0</v>
      </c>
      <c r="B4" s="4">
        <v>0.411177962962963</v>
      </c>
      <c r="C4" s="1" t="s">
        <v>431</v>
      </c>
      <c r="D4" s="1" t="s">
        <v>393</v>
      </c>
      <c r="E4" s="1" t="s">
        <v>401</v>
      </c>
      <c r="F4" s="1" t="s">
        <v>53</v>
      </c>
      <c r="G4" s="1" t="s">
        <v>402</v>
      </c>
      <c r="H4" s="1" t="s">
        <v>17</v>
      </c>
      <c r="I4" s="1" t="s">
        <v>769</v>
      </c>
      <c r="J4" s="1">
        <v>111.0</v>
      </c>
      <c r="L4" s="4">
        <f t="shared" si="1"/>
        <v>0.0001506944444</v>
      </c>
    </row>
    <row r="5">
      <c r="A5" s="2">
        <v>45495.0</v>
      </c>
      <c r="B5" s="4">
        <v>0.41132865740740737</v>
      </c>
      <c r="C5" s="1" t="s">
        <v>198</v>
      </c>
      <c r="D5" s="1" t="s">
        <v>71</v>
      </c>
      <c r="E5" s="1" t="s">
        <v>792</v>
      </c>
      <c r="F5" s="1" t="s">
        <v>38</v>
      </c>
      <c r="G5" s="1" t="s">
        <v>232</v>
      </c>
      <c r="H5" s="1" t="s">
        <v>400</v>
      </c>
      <c r="I5" s="1" t="s">
        <v>181</v>
      </c>
      <c r="J5" s="1">
        <v>111.0</v>
      </c>
      <c r="L5" s="4">
        <f t="shared" si="1"/>
        <v>0.0001631597222</v>
      </c>
    </row>
    <row r="6">
      <c r="A6" s="2">
        <v>45495.0</v>
      </c>
      <c r="B6" s="4">
        <v>0.4114918171296296</v>
      </c>
      <c r="C6" s="1" t="s">
        <v>210</v>
      </c>
      <c r="D6" s="1" t="s">
        <v>77</v>
      </c>
      <c r="E6" s="1" t="s">
        <v>701</v>
      </c>
      <c r="F6" s="1" t="s">
        <v>381</v>
      </c>
      <c r="G6" s="1" t="s">
        <v>214</v>
      </c>
      <c r="H6" s="1" t="s">
        <v>404</v>
      </c>
      <c r="I6" s="1" t="s">
        <v>143</v>
      </c>
      <c r="J6" s="1">
        <v>111.0</v>
      </c>
      <c r="L6" s="4">
        <f t="shared" si="1"/>
        <v>0.0001506597222</v>
      </c>
    </row>
    <row r="7">
      <c r="A7" s="2">
        <v>45495.0</v>
      </c>
      <c r="B7" s="4">
        <v>0.41164247685185185</v>
      </c>
      <c r="C7" s="1" t="s">
        <v>432</v>
      </c>
      <c r="D7" s="1" t="s">
        <v>645</v>
      </c>
      <c r="E7" s="1" t="s">
        <v>723</v>
      </c>
      <c r="F7" s="1" t="s">
        <v>31</v>
      </c>
      <c r="G7" s="1" t="s">
        <v>848</v>
      </c>
      <c r="H7" s="1" t="s">
        <v>397</v>
      </c>
      <c r="I7" s="1" t="s">
        <v>144</v>
      </c>
      <c r="J7" s="1">
        <v>111.0</v>
      </c>
      <c r="L7" s="4">
        <f t="shared" si="1"/>
        <v>0.0001506597222</v>
      </c>
    </row>
    <row r="8">
      <c r="A8" s="2">
        <v>45495.0</v>
      </c>
      <c r="B8" s="4">
        <v>0.41179313657407407</v>
      </c>
      <c r="C8" s="1" t="s">
        <v>348</v>
      </c>
      <c r="D8" s="1" t="s">
        <v>354</v>
      </c>
      <c r="E8" s="1" t="s">
        <v>349</v>
      </c>
      <c r="F8" s="1" t="s">
        <v>58</v>
      </c>
      <c r="G8" s="1" t="s">
        <v>50</v>
      </c>
      <c r="H8" s="1" t="s">
        <v>22</v>
      </c>
      <c r="I8" s="1" t="s">
        <v>827</v>
      </c>
      <c r="J8" s="1">
        <v>111.0</v>
      </c>
      <c r="L8" s="4">
        <f t="shared" si="1"/>
        <v>0.0001507175926</v>
      </c>
    </row>
    <row r="9">
      <c r="A9" s="2">
        <v>45495.0</v>
      </c>
      <c r="B9" s="4">
        <v>0.4119438541666667</v>
      </c>
      <c r="C9" s="1" t="s">
        <v>415</v>
      </c>
      <c r="D9" s="1" t="s">
        <v>163</v>
      </c>
      <c r="E9" s="1" t="s">
        <v>453</v>
      </c>
      <c r="F9" s="1" t="s">
        <v>132</v>
      </c>
      <c r="G9" s="1" t="s">
        <v>166</v>
      </c>
      <c r="H9" s="1" t="s">
        <v>90</v>
      </c>
      <c r="I9" s="1" t="s">
        <v>807</v>
      </c>
      <c r="J9" s="1">
        <v>111.0</v>
      </c>
      <c r="L9" s="4">
        <f t="shared" si="1"/>
        <v>0.0001509143519</v>
      </c>
    </row>
    <row r="10">
      <c r="A10" s="2">
        <v>45495.0</v>
      </c>
      <c r="B10" s="4">
        <v>0.4120947685185185</v>
      </c>
      <c r="C10" s="1" t="s">
        <v>455</v>
      </c>
      <c r="D10" s="1" t="s">
        <v>226</v>
      </c>
      <c r="E10" s="1" t="s">
        <v>456</v>
      </c>
      <c r="F10" s="1" t="s">
        <v>42</v>
      </c>
      <c r="G10" s="1" t="s">
        <v>211</v>
      </c>
      <c r="H10" s="1" t="s">
        <v>31</v>
      </c>
      <c r="I10" s="1" t="s">
        <v>420</v>
      </c>
      <c r="J10" s="1">
        <v>111.0</v>
      </c>
      <c r="L10" s="4">
        <f t="shared" si="1"/>
        <v>0.000143275463</v>
      </c>
    </row>
    <row r="11">
      <c r="A11" s="2">
        <v>45495.0</v>
      </c>
      <c r="B11" s="4">
        <v>0.41223804398148145</v>
      </c>
      <c r="C11" s="1" t="s">
        <v>162</v>
      </c>
      <c r="D11" s="1" t="s">
        <v>163</v>
      </c>
      <c r="E11" s="1" t="s">
        <v>164</v>
      </c>
      <c r="F11" s="1" t="s">
        <v>132</v>
      </c>
      <c r="G11" s="1" t="s">
        <v>165</v>
      </c>
      <c r="H11" s="1" t="s">
        <v>90</v>
      </c>
      <c r="I11" s="1" t="s">
        <v>189</v>
      </c>
      <c r="J11" s="1">
        <v>111.0</v>
      </c>
      <c r="L11" s="4">
        <f t="shared" si="1"/>
        <v>0.0001506944444</v>
      </c>
    </row>
    <row r="12">
      <c r="A12" s="2">
        <v>45495.0</v>
      </c>
      <c r="B12" s="4">
        <v>0.41238873842592594</v>
      </c>
      <c r="C12" s="1" t="s">
        <v>23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22</v>
      </c>
      <c r="I12" s="1" t="s">
        <v>186</v>
      </c>
      <c r="J12" s="1">
        <v>111.0</v>
      </c>
      <c r="L12" s="4">
        <f t="shared" si="1"/>
        <v>0.0001509143519</v>
      </c>
    </row>
    <row r="13">
      <c r="A13" s="2">
        <v>45495.0</v>
      </c>
      <c r="B13" s="4">
        <v>0.41253965277777777</v>
      </c>
      <c r="C13" s="1" t="s">
        <v>278</v>
      </c>
      <c r="D13" s="1" t="s">
        <v>67</v>
      </c>
      <c r="E13" s="1" t="s">
        <v>68</v>
      </c>
      <c r="F13" s="1" t="s">
        <v>69</v>
      </c>
      <c r="G13" s="1" t="s">
        <v>257</v>
      </c>
      <c r="H13" s="1" t="s">
        <v>48</v>
      </c>
      <c r="I13" s="1" t="s">
        <v>189</v>
      </c>
      <c r="J13" s="1">
        <v>111.0</v>
      </c>
      <c r="L13" s="4">
        <f t="shared" si="1"/>
        <v>0.0001509143519</v>
      </c>
    </row>
    <row r="14">
      <c r="A14" s="2">
        <v>45495.0</v>
      </c>
      <c r="B14" s="4">
        <v>0.41269056712962965</v>
      </c>
      <c r="C14" s="1" t="s">
        <v>76</v>
      </c>
      <c r="D14" s="1" t="s">
        <v>207</v>
      </c>
      <c r="E14" s="1" t="s">
        <v>117</v>
      </c>
      <c r="F14" s="1" t="s">
        <v>118</v>
      </c>
      <c r="G14" s="1" t="s">
        <v>78</v>
      </c>
      <c r="H14" s="1" t="s">
        <v>88</v>
      </c>
      <c r="I14" s="1" t="s">
        <v>186</v>
      </c>
      <c r="J14" s="1">
        <v>111.0</v>
      </c>
      <c r="L14" s="4">
        <f t="shared" si="1"/>
        <v>0.0001506828704</v>
      </c>
    </row>
    <row r="15">
      <c r="A15" s="2">
        <v>45495.0</v>
      </c>
      <c r="B15" s="4">
        <v>0.41284125</v>
      </c>
      <c r="C15" s="1" t="s">
        <v>364</v>
      </c>
      <c r="D15" s="1" t="s">
        <v>146</v>
      </c>
      <c r="E15" s="1" t="s">
        <v>160</v>
      </c>
      <c r="F15" s="1" t="s">
        <v>136</v>
      </c>
      <c r="G15" s="1" t="s">
        <v>161</v>
      </c>
      <c r="H15" s="1" t="s">
        <v>58</v>
      </c>
      <c r="I15" s="1" t="s">
        <v>274</v>
      </c>
      <c r="J15" s="1">
        <v>111.0</v>
      </c>
      <c r="L15" s="4">
        <f t="shared" si="1"/>
        <v>0.0001662152778</v>
      </c>
    </row>
    <row r="16">
      <c r="A16" s="2">
        <v>45495.0</v>
      </c>
      <c r="B16" s="4">
        <v>0.41300746527777776</v>
      </c>
      <c r="C16" s="1" t="s">
        <v>57</v>
      </c>
      <c r="D16" s="1" t="s">
        <v>155</v>
      </c>
      <c r="E16" s="1" t="s">
        <v>361</v>
      </c>
      <c r="F16" s="1" t="s">
        <v>157</v>
      </c>
      <c r="G16" s="1" t="s">
        <v>262</v>
      </c>
      <c r="H16" s="1" t="s">
        <v>132</v>
      </c>
      <c r="I16" s="1" t="s">
        <v>190</v>
      </c>
      <c r="J16" s="1">
        <v>111.0</v>
      </c>
      <c r="L16" s="4">
        <f t="shared" si="1"/>
        <v>0.0001509722222</v>
      </c>
    </row>
    <row r="17">
      <c r="A17" s="2">
        <v>45495.0</v>
      </c>
      <c r="B17" s="4">
        <v>0.4131584375</v>
      </c>
      <c r="C17" s="1" t="s">
        <v>192</v>
      </c>
      <c r="D17" s="1" t="s">
        <v>258</v>
      </c>
      <c r="E17" s="1" t="s">
        <v>259</v>
      </c>
      <c r="F17" s="1" t="s">
        <v>75</v>
      </c>
      <c r="G17" s="1" t="s">
        <v>260</v>
      </c>
      <c r="H17" s="1" t="s">
        <v>29</v>
      </c>
      <c r="I17" s="1" t="s">
        <v>236</v>
      </c>
      <c r="J17" s="1">
        <v>111.0</v>
      </c>
      <c r="L17" s="4">
        <f t="shared" si="1"/>
        <v>0.0001509143519</v>
      </c>
    </row>
    <row r="18">
      <c r="A18" s="2">
        <v>45495.0</v>
      </c>
      <c r="B18" s="4">
        <v>0.41330935185185186</v>
      </c>
      <c r="C18" s="1" t="s">
        <v>178</v>
      </c>
      <c r="D18" s="1" t="s">
        <v>174</v>
      </c>
      <c r="E18" s="1" t="s">
        <v>259</v>
      </c>
      <c r="F18" s="1" t="s">
        <v>157</v>
      </c>
      <c r="G18" s="1" t="s">
        <v>216</v>
      </c>
      <c r="H18" s="1" t="s">
        <v>29</v>
      </c>
      <c r="I18" s="1" t="s">
        <v>315</v>
      </c>
      <c r="J18" s="1">
        <v>111.0</v>
      </c>
      <c r="L18" s="4">
        <f t="shared" si="1"/>
        <v>0.0001506828704</v>
      </c>
    </row>
    <row r="19">
      <c r="A19" s="2">
        <v>45495.0</v>
      </c>
      <c r="B19" s="4">
        <v>0.4134600347222222</v>
      </c>
      <c r="C19" s="1" t="s">
        <v>486</v>
      </c>
      <c r="D19" s="1" t="s">
        <v>449</v>
      </c>
      <c r="E19" s="1" t="s">
        <v>383</v>
      </c>
      <c r="F19" s="1" t="s">
        <v>289</v>
      </c>
      <c r="G19" s="1" t="s">
        <v>440</v>
      </c>
      <c r="H19" s="1" t="s">
        <v>56</v>
      </c>
      <c r="I19" s="1" t="s">
        <v>186</v>
      </c>
      <c r="J19" s="1">
        <v>111.0</v>
      </c>
      <c r="L19" s="4">
        <f t="shared" si="1"/>
        <v>0.0001509143519</v>
      </c>
    </row>
    <row r="20">
      <c r="A20" s="2">
        <v>45495.0</v>
      </c>
      <c r="B20" s="4">
        <v>0.4136109490740741</v>
      </c>
      <c r="C20" s="1" t="s">
        <v>446</v>
      </c>
      <c r="D20" s="1" t="s">
        <v>61</v>
      </c>
      <c r="E20" s="1" t="s">
        <v>271</v>
      </c>
      <c r="F20" s="1" t="s">
        <v>63</v>
      </c>
      <c r="G20" s="1" t="s">
        <v>272</v>
      </c>
      <c r="H20" s="1" t="s">
        <v>64</v>
      </c>
      <c r="I20" s="1" t="s">
        <v>425</v>
      </c>
      <c r="J20" s="1">
        <v>111.0</v>
      </c>
      <c r="L20" s="4">
        <f t="shared" si="1"/>
        <v>0.0003156712963</v>
      </c>
    </row>
    <row r="21" ht="15.75" customHeight="1">
      <c r="A21" s="2">
        <v>45495.0</v>
      </c>
      <c r="B21" s="4">
        <v>0.41392662037037037</v>
      </c>
      <c r="C21" s="1" t="s">
        <v>489</v>
      </c>
      <c r="D21" s="1" t="s">
        <v>554</v>
      </c>
      <c r="E21" s="1" t="s">
        <v>240</v>
      </c>
      <c r="F21" s="1" t="s">
        <v>427</v>
      </c>
      <c r="G21" s="1" t="s">
        <v>492</v>
      </c>
      <c r="H21" s="1" t="s">
        <v>81</v>
      </c>
      <c r="I21" s="1" t="s">
        <v>774</v>
      </c>
      <c r="J21" s="1">
        <v>111.0</v>
      </c>
      <c r="L21" s="4">
        <f t="shared" si="1"/>
        <v>0.0001672106481</v>
      </c>
    </row>
    <row r="22" ht="15.75" customHeight="1">
      <c r="A22" s="2">
        <v>45495.0</v>
      </c>
      <c r="B22" s="4">
        <v>0.4140938310185185</v>
      </c>
      <c r="C22" s="1" t="s">
        <v>249</v>
      </c>
      <c r="D22" s="1" t="s">
        <v>250</v>
      </c>
      <c r="E22" s="1" t="s">
        <v>251</v>
      </c>
      <c r="F22" s="1" t="s">
        <v>81</v>
      </c>
      <c r="G22" s="1" t="s">
        <v>252</v>
      </c>
      <c r="H22" s="1" t="s">
        <v>83</v>
      </c>
      <c r="I22" s="1" t="s">
        <v>274</v>
      </c>
      <c r="J22" s="1">
        <v>111.0</v>
      </c>
      <c r="L22" s="4">
        <f t="shared" si="1"/>
        <v>0.0001508912037</v>
      </c>
    </row>
    <row r="23" ht="15.75" customHeight="1">
      <c r="A23" s="2">
        <v>45495.0</v>
      </c>
      <c r="B23" s="4">
        <v>0.41424472222222225</v>
      </c>
      <c r="C23" s="1" t="s">
        <v>343</v>
      </c>
      <c r="D23" s="1" t="s">
        <v>498</v>
      </c>
      <c r="E23" s="1" t="s">
        <v>471</v>
      </c>
      <c r="F23" s="1" t="s">
        <v>315</v>
      </c>
      <c r="G23" s="1" t="s">
        <v>299</v>
      </c>
      <c r="H23" s="1" t="s">
        <v>56</v>
      </c>
      <c r="I23" s="1" t="s">
        <v>265</v>
      </c>
      <c r="J23" s="1">
        <v>111.0</v>
      </c>
      <c r="L23" s="4">
        <f t="shared" si="1"/>
        <v>0.0001509143519</v>
      </c>
    </row>
    <row r="24" ht="15.75" customHeight="1">
      <c r="A24" s="2">
        <v>45495.0</v>
      </c>
      <c r="B24" s="4">
        <v>0.414395636574074</v>
      </c>
      <c r="C24" s="1" t="s">
        <v>478</v>
      </c>
      <c r="D24" s="1" t="s">
        <v>337</v>
      </c>
      <c r="E24" s="1" t="s">
        <v>342</v>
      </c>
      <c r="F24" s="1" t="s">
        <v>294</v>
      </c>
      <c r="G24" s="1" t="s">
        <v>673</v>
      </c>
      <c r="H24" s="1" t="s">
        <v>118</v>
      </c>
      <c r="I24" s="1" t="s">
        <v>480</v>
      </c>
      <c r="J24" s="1">
        <v>111.0</v>
      </c>
      <c r="L24" s="4">
        <f t="shared" si="1"/>
        <v>0.0001431018519</v>
      </c>
    </row>
    <row r="25" ht="15.75" customHeight="1">
      <c r="A25" s="2">
        <v>45495.0</v>
      </c>
      <c r="B25" s="4">
        <v>0.414538738425926</v>
      </c>
      <c r="C25" s="1" t="s">
        <v>336</v>
      </c>
      <c r="D25" s="1" t="s">
        <v>337</v>
      </c>
      <c r="E25" s="1" t="s">
        <v>338</v>
      </c>
      <c r="F25" s="1" t="s">
        <v>323</v>
      </c>
      <c r="G25" s="1" t="s">
        <v>339</v>
      </c>
      <c r="H25" s="1" t="s">
        <v>118</v>
      </c>
      <c r="I25" s="1" t="s">
        <v>488</v>
      </c>
      <c r="J25" s="1">
        <v>111.0</v>
      </c>
      <c r="L25" s="4">
        <f t="shared" si="1"/>
        <v>0.0003156597222</v>
      </c>
    </row>
    <row r="26" ht="15.75" customHeight="1">
      <c r="A26" s="2">
        <v>45495.0</v>
      </c>
      <c r="B26" s="4">
        <v>0.4148543981481481</v>
      </c>
      <c r="C26" s="1" t="s">
        <v>306</v>
      </c>
      <c r="D26" s="1" t="s">
        <v>111</v>
      </c>
      <c r="E26" s="1" t="s">
        <v>112</v>
      </c>
      <c r="F26" s="1" t="s">
        <v>56</v>
      </c>
      <c r="G26" s="1" t="s">
        <v>113</v>
      </c>
      <c r="H26" s="1" t="s">
        <v>42</v>
      </c>
      <c r="I26" s="1" t="s">
        <v>172</v>
      </c>
      <c r="J26" s="1">
        <v>111.0</v>
      </c>
      <c r="L26" s="4">
        <f t="shared" si="1"/>
        <v>0.000167349537</v>
      </c>
    </row>
    <row r="27" ht="15.75" customHeight="1">
      <c r="A27" s="2">
        <v>45495.0</v>
      </c>
      <c r="B27" s="4">
        <v>0.4150217476851852</v>
      </c>
      <c r="C27" s="1" t="s">
        <v>285</v>
      </c>
      <c r="D27" s="1" t="s">
        <v>435</v>
      </c>
      <c r="E27" s="1" t="s">
        <v>308</v>
      </c>
      <c r="F27" s="1" t="s">
        <v>63</v>
      </c>
      <c r="G27" s="1" t="s">
        <v>269</v>
      </c>
      <c r="H27" s="1" t="s">
        <v>169</v>
      </c>
      <c r="I27" s="1" t="s">
        <v>523</v>
      </c>
      <c r="J27" s="1">
        <v>111.0</v>
      </c>
      <c r="L27" s="4">
        <f t="shared" si="1"/>
        <v>0.0001509259259</v>
      </c>
    </row>
    <row r="28" ht="15.75" customHeight="1">
      <c r="A28" s="2">
        <v>45495.0</v>
      </c>
      <c r="B28" s="4">
        <v>0.41517267361111115</v>
      </c>
      <c r="C28" s="1" t="s">
        <v>247</v>
      </c>
      <c r="D28" s="1" t="s">
        <v>204</v>
      </c>
      <c r="E28" s="1" t="s">
        <v>248</v>
      </c>
      <c r="F28" s="1" t="s">
        <v>136</v>
      </c>
      <c r="G28" s="1" t="s">
        <v>173</v>
      </c>
      <c r="H28" s="1" t="s">
        <v>58</v>
      </c>
      <c r="I28" s="1" t="s">
        <v>239</v>
      </c>
      <c r="J28" s="1">
        <v>111.0</v>
      </c>
      <c r="L28" s="4">
        <f t="shared" si="1"/>
        <v>0.000151412037</v>
      </c>
    </row>
    <row r="29" ht="15.75" customHeight="1">
      <c r="A29" s="2">
        <v>45495.0</v>
      </c>
      <c r="B29" s="4">
        <v>0.41532408564814816</v>
      </c>
      <c r="C29" s="1" t="s">
        <v>119</v>
      </c>
      <c r="D29" s="1" t="s">
        <v>79</v>
      </c>
      <c r="E29" s="1" t="s">
        <v>120</v>
      </c>
      <c r="F29" s="1" t="s">
        <v>81</v>
      </c>
      <c r="G29" s="1" t="s">
        <v>121</v>
      </c>
      <c r="H29" s="1" t="s">
        <v>83</v>
      </c>
      <c r="I29" s="1" t="s">
        <v>477</v>
      </c>
      <c r="J29" s="1">
        <v>111.0</v>
      </c>
      <c r="L29" s="4">
        <f t="shared" si="1"/>
        <v>0.0001627430556</v>
      </c>
    </row>
    <row r="30" ht="15.75" customHeight="1">
      <c r="A30" s="2">
        <v>45495.0</v>
      </c>
      <c r="B30" s="4">
        <v>0.4154868287037037</v>
      </c>
      <c r="C30" s="1" t="s">
        <v>82</v>
      </c>
      <c r="D30" s="1" t="s">
        <v>326</v>
      </c>
      <c r="E30" s="1" t="s">
        <v>277</v>
      </c>
      <c r="F30" s="1" t="s">
        <v>69</v>
      </c>
      <c r="G30" s="1" t="s">
        <v>66</v>
      </c>
      <c r="H30" s="1" t="s">
        <v>83</v>
      </c>
      <c r="I30" s="1" t="s">
        <v>144</v>
      </c>
      <c r="J30" s="1">
        <v>111.0</v>
      </c>
      <c r="L30" s="4">
        <f t="shared" si="1"/>
        <v>0.0003390277778</v>
      </c>
    </row>
    <row r="31" ht="15.75" customHeight="1">
      <c r="A31" s="2">
        <v>45495.0</v>
      </c>
      <c r="B31" s="4">
        <v>0.41582585648148146</v>
      </c>
      <c r="C31" s="1" t="s">
        <v>451</v>
      </c>
      <c r="D31" s="1" t="s">
        <v>329</v>
      </c>
      <c r="E31" s="1" t="s">
        <v>283</v>
      </c>
      <c r="F31" s="1" t="s">
        <v>284</v>
      </c>
      <c r="G31" s="1" t="s">
        <v>442</v>
      </c>
      <c r="H31" s="1" t="s">
        <v>169</v>
      </c>
      <c r="I31" s="1" t="s">
        <v>190</v>
      </c>
      <c r="J31" s="1">
        <v>111.0</v>
      </c>
      <c r="L31" s="4">
        <f t="shared" si="1"/>
        <v>0.0001719907407</v>
      </c>
    </row>
    <row r="32" ht="15.75" customHeight="1">
      <c r="A32" s="2">
        <v>45495.0</v>
      </c>
      <c r="B32" s="4">
        <v>0.4159978472222223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169</v>
      </c>
      <c r="I32" s="1" t="s">
        <v>186</v>
      </c>
      <c r="J32" s="1">
        <v>111.0</v>
      </c>
      <c r="L32" s="4">
        <f t="shared" si="1"/>
        <v>0.0001627662037</v>
      </c>
    </row>
    <row r="33" ht="15.75" customHeight="1">
      <c r="A33" s="2">
        <v>45495.0</v>
      </c>
      <c r="B33" s="4">
        <v>0.4161606134259259</v>
      </c>
      <c r="C33" s="1" t="s">
        <v>304</v>
      </c>
      <c r="D33" s="1" t="s">
        <v>46</v>
      </c>
      <c r="E33" s="1" t="s">
        <v>200</v>
      </c>
      <c r="F33" s="1" t="s">
        <v>48</v>
      </c>
      <c r="G33" s="1" t="s">
        <v>110</v>
      </c>
      <c r="H33" s="1" t="s">
        <v>15</v>
      </c>
      <c r="I33" s="1" t="s">
        <v>326</v>
      </c>
      <c r="J33" s="1">
        <v>111.0</v>
      </c>
      <c r="L33" s="4">
        <f t="shared" si="1"/>
        <v>0.0001627430556</v>
      </c>
    </row>
    <row r="34" ht="15.75" customHeight="1">
      <c r="A34" s="2">
        <v>45495.0</v>
      </c>
      <c r="B34" s="4">
        <v>0.4163233564814815</v>
      </c>
      <c r="C34" s="1" t="s">
        <v>176</v>
      </c>
      <c r="D34" s="1" t="s">
        <v>254</v>
      </c>
      <c r="E34" s="1" t="s">
        <v>255</v>
      </c>
      <c r="F34" s="1" t="s">
        <v>218</v>
      </c>
      <c r="G34" s="1" t="s">
        <v>119</v>
      </c>
      <c r="H34" s="1" t="s">
        <v>88</v>
      </c>
      <c r="I34" s="1" t="s">
        <v>212</v>
      </c>
      <c r="J34" s="1">
        <v>111.0</v>
      </c>
      <c r="L34" s="4">
        <f t="shared" si="1"/>
        <v>0.0001627314815</v>
      </c>
    </row>
    <row r="35" ht="15.75" customHeight="1">
      <c r="A35" s="2">
        <v>45495.0</v>
      </c>
      <c r="B35" s="4">
        <v>0.416486087962963</v>
      </c>
      <c r="C35" s="1" t="s">
        <v>257</v>
      </c>
      <c r="D35" s="1" t="s">
        <v>67</v>
      </c>
      <c r="E35" s="1" t="s">
        <v>279</v>
      </c>
      <c r="F35" s="1" t="s">
        <v>104</v>
      </c>
      <c r="G35" s="1" t="s">
        <v>280</v>
      </c>
      <c r="H35" s="1" t="s">
        <v>48</v>
      </c>
      <c r="I35" s="1" t="s">
        <v>239</v>
      </c>
      <c r="J35" s="1">
        <v>111.0</v>
      </c>
      <c r="L35" s="4">
        <f t="shared" si="1"/>
        <v>0.0001599189815</v>
      </c>
    </row>
    <row r="36" ht="15.75" customHeight="1">
      <c r="A36" s="2">
        <v>45495.0</v>
      </c>
      <c r="B36" s="4">
        <v>0.4166460069444444</v>
      </c>
      <c r="C36" s="1" t="s">
        <v>230</v>
      </c>
      <c r="D36" s="1" t="s">
        <v>250</v>
      </c>
      <c r="E36" s="1" t="s">
        <v>277</v>
      </c>
      <c r="F36" s="1" t="s">
        <v>69</v>
      </c>
      <c r="G36" s="1" t="s">
        <v>278</v>
      </c>
      <c r="H36" s="1" t="s">
        <v>83</v>
      </c>
      <c r="I36" s="1" t="s">
        <v>500</v>
      </c>
      <c r="J36" s="1">
        <v>111.0</v>
      </c>
      <c r="L36" s="4">
        <f t="shared" si="1"/>
        <v>0.0001509143519</v>
      </c>
    </row>
    <row r="37" ht="15.75" customHeight="1">
      <c r="A37" s="2">
        <v>45495.0</v>
      </c>
      <c r="B37" s="4">
        <v>0.4167969212962963</v>
      </c>
      <c r="C37" s="1" t="s">
        <v>451</v>
      </c>
      <c r="D37" s="1" t="s">
        <v>329</v>
      </c>
      <c r="E37" s="1" t="s">
        <v>283</v>
      </c>
      <c r="F37" s="1" t="s">
        <v>284</v>
      </c>
      <c r="G37" s="1" t="s">
        <v>442</v>
      </c>
      <c r="H37" s="1" t="s">
        <v>169</v>
      </c>
      <c r="I37" s="1" t="s">
        <v>265</v>
      </c>
      <c r="J37" s="1">
        <v>111.0</v>
      </c>
      <c r="L37" s="4">
        <f t="shared" si="1"/>
        <v>0.0001509259259</v>
      </c>
    </row>
    <row r="38" ht="15.75" customHeight="1">
      <c r="A38" s="2">
        <v>45495.0</v>
      </c>
      <c r="B38" s="4">
        <v>0.41694784722222217</v>
      </c>
      <c r="C38" s="1" t="s">
        <v>148</v>
      </c>
      <c r="D38" s="1" t="s">
        <v>155</v>
      </c>
      <c r="E38" s="1" t="s">
        <v>156</v>
      </c>
      <c r="F38" s="1" t="s">
        <v>157</v>
      </c>
      <c r="G38" s="1" t="s">
        <v>158</v>
      </c>
      <c r="H38" s="1" t="s">
        <v>132</v>
      </c>
      <c r="I38" s="1" t="s">
        <v>236</v>
      </c>
      <c r="J38" s="1">
        <v>111.0</v>
      </c>
      <c r="L38" s="4">
        <f t="shared" si="1"/>
        <v>0.0003154166667</v>
      </c>
    </row>
    <row r="39" ht="15.75" customHeight="1">
      <c r="A39" s="2">
        <v>45495.0</v>
      </c>
      <c r="B39" s="4">
        <v>0.4172632638888889</v>
      </c>
      <c r="C39" s="1" t="s">
        <v>249</v>
      </c>
      <c r="D39" s="1" t="s">
        <v>250</v>
      </c>
      <c r="E39" s="1" t="s">
        <v>251</v>
      </c>
      <c r="F39" s="1" t="s">
        <v>81</v>
      </c>
      <c r="G39" s="1" t="s">
        <v>252</v>
      </c>
      <c r="H39" s="1" t="s">
        <v>83</v>
      </c>
      <c r="I39" s="1" t="s">
        <v>133</v>
      </c>
      <c r="J39" s="1">
        <v>111.0</v>
      </c>
      <c r="L39" s="4">
        <f t="shared" si="1"/>
        <v>0.0001580439815</v>
      </c>
    </row>
    <row r="40" ht="15.75" customHeight="1">
      <c r="A40" s="2">
        <v>45495.0</v>
      </c>
      <c r="B40" s="4">
        <v>0.41742130787037035</v>
      </c>
      <c r="C40" s="1" t="s">
        <v>70</v>
      </c>
      <c r="D40" s="1" t="s">
        <v>102</v>
      </c>
      <c r="E40" s="1" t="s">
        <v>103</v>
      </c>
      <c r="F40" s="1" t="s">
        <v>104</v>
      </c>
      <c r="G40" s="1" t="s">
        <v>105</v>
      </c>
      <c r="H40" s="1" t="s">
        <v>48</v>
      </c>
      <c r="I40" s="1" t="s">
        <v>181</v>
      </c>
      <c r="J40" s="1">
        <v>111.0</v>
      </c>
      <c r="L40" s="4">
        <f t="shared" si="1"/>
        <v>0.0001509606481</v>
      </c>
    </row>
    <row r="41" ht="15.75" customHeight="1">
      <c r="A41" s="2">
        <v>45495.0</v>
      </c>
      <c r="B41" s="4">
        <v>0.41757226851851853</v>
      </c>
      <c r="C41" s="1" t="s">
        <v>78</v>
      </c>
      <c r="D41" s="1" t="s">
        <v>79</v>
      </c>
      <c r="E41" s="1" t="s">
        <v>80</v>
      </c>
      <c r="F41" s="1" t="s">
        <v>81</v>
      </c>
      <c r="G41" s="1" t="s">
        <v>82</v>
      </c>
      <c r="H41" s="1" t="s">
        <v>83</v>
      </c>
      <c r="I41" s="1" t="s">
        <v>236</v>
      </c>
      <c r="J41" s="1">
        <v>111.0</v>
      </c>
      <c r="L41" s="4">
        <f t="shared" si="1"/>
        <v>0.0001509259259</v>
      </c>
    </row>
    <row r="42" ht="15.75" customHeight="1">
      <c r="A42" s="2">
        <v>45495.0</v>
      </c>
      <c r="B42" s="4">
        <v>0.41772319444444445</v>
      </c>
      <c r="C42" s="1" t="s">
        <v>192</v>
      </c>
      <c r="D42" s="1" t="s">
        <v>258</v>
      </c>
      <c r="E42" s="1" t="s">
        <v>259</v>
      </c>
      <c r="F42" s="1" t="s">
        <v>75</v>
      </c>
      <c r="G42" s="1" t="s">
        <v>260</v>
      </c>
      <c r="H42" s="1" t="s">
        <v>29</v>
      </c>
      <c r="I42" s="1" t="s">
        <v>246</v>
      </c>
      <c r="J42" s="1">
        <v>111.0</v>
      </c>
      <c r="L42" s="4">
        <f t="shared" si="1"/>
        <v>0.0001509259259</v>
      </c>
    </row>
    <row r="43" ht="15.75" customHeight="1">
      <c r="A43" s="2">
        <v>45495.0</v>
      </c>
      <c r="B43" s="4">
        <v>0.41787412037037036</v>
      </c>
      <c r="C43" s="1" t="s">
        <v>206</v>
      </c>
      <c r="D43" s="1" t="s">
        <v>174</v>
      </c>
      <c r="E43" s="1" t="s">
        <v>175</v>
      </c>
      <c r="F43" s="1" t="s">
        <v>157</v>
      </c>
      <c r="G43" s="1" t="s">
        <v>216</v>
      </c>
      <c r="H43" s="1" t="s">
        <v>29</v>
      </c>
      <c r="I43" s="1" t="s">
        <v>265</v>
      </c>
      <c r="J43" s="1">
        <v>111.0</v>
      </c>
      <c r="L43" s="4">
        <f t="shared" si="1"/>
        <v>0.0001506944444</v>
      </c>
    </row>
    <row r="44" ht="15.75" customHeight="1">
      <c r="A44" s="2">
        <v>45495.0</v>
      </c>
      <c r="B44" s="4">
        <v>0.41802481481481485</v>
      </c>
      <c r="C44" s="1" t="s">
        <v>109</v>
      </c>
      <c r="D44" s="1" t="s">
        <v>207</v>
      </c>
      <c r="E44" s="1" t="s">
        <v>261</v>
      </c>
      <c r="F44" s="1" t="s">
        <v>118</v>
      </c>
      <c r="G44" s="1" t="s">
        <v>123</v>
      </c>
      <c r="H44" s="1" t="s">
        <v>132</v>
      </c>
      <c r="I44" s="1" t="s">
        <v>435</v>
      </c>
      <c r="J44" s="1">
        <v>111.0</v>
      </c>
      <c r="L44" s="4">
        <f t="shared" si="1"/>
        <v>0.0001634837963</v>
      </c>
    </row>
    <row r="45" ht="15.75" customHeight="1">
      <c r="A45" s="2">
        <v>45495.0</v>
      </c>
      <c r="B45" s="4">
        <v>0.4181882986111111</v>
      </c>
      <c r="C45" s="1" t="s">
        <v>100</v>
      </c>
      <c r="D45" s="1" t="s">
        <v>73</v>
      </c>
      <c r="E45" s="1" t="s">
        <v>114</v>
      </c>
      <c r="F45" s="1" t="s">
        <v>75</v>
      </c>
      <c r="G45" s="1" t="s">
        <v>115</v>
      </c>
      <c r="H45" s="1" t="s">
        <v>42</v>
      </c>
      <c r="I45" s="1" t="s">
        <v>274</v>
      </c>
      <c r="J45" s="1">
        <v>111.0</v>
      </c>
      <c r="L45" s="4">
        <f t="shared" si="1"/>
        <v>0.0001509259259</v>
      </c>
    </row>
    <row r="46" ht="15.75" customHeight="1">
      <c r="A46" s="2">
        <v>45495.0</v>
      </c>
      <c r="B46" s="4">
        <v>0.41833922453703704</v>
      </c>
      <c r="C46" s="1" t="s">
        <v>119</v>
      </c>
      <c r="D46" s="1" t="s">
        <v>79</v>
      </c>
      <c r="E46" s="1" t="s">
        <v>120</v>
      </c>
      <c r="F46" s="1" t="s">
        <v>81</v>
      </c>
      <c r="G46" s="1" t="s">
        <v>121</v>
      </c>
      <c r="H46" s="1" t="s">
        <v>83</v>
      </c>
      <c r="I46" s="1" t="s">
        <v>189</v>
      </c>
      <c r="J46" s="1">
        <v>111.0</v>
      </c>
      <c r="L46" s="4">
        <f t="shared" si="1"/>
        <v>0.0001506828704</v>
      </c>
    </row>
    <row r="47" ht="15.75" customHeight="1">
      <c r="A47" s="2">
        <v>45495.0</v>
      </c>
      <c r="B47" s="4">
        <v>0.4184899074074074</v>
      </c>
      <c r="C47" s="1" t="s">
        <v>436</v>
      </c>
      <c r="D47" s="1" t="s">
        <v>270</v>
      </c>
      <c r="E47" s="1" t="s">
        <v>445</v>
      </c>
      <c r="F47" s="1" t="s">
        <v>63</v>
      </c>
      <c r="G47" s="1" t="s">
        <v>446</v>
      </c>
      <c r="H47" s="1" t="s">
        <v>169</v>
      </c>
      <c r="I47" s="1" t="s">
        <v>420</v>
      </c>
      <c r="J47" s="1">
        <v>111.0</v>
      </c>
      <c r="L47" s="4">
        <f t="shared" si="1"/>
        <v>0.0001509259259</v>
      </c>
    </row>
    <row r="48" ht="15.75" customHeight="1">
      <c r="A48" s="2">
        <v>45495.0</v>
      </c>
      <c r="B48" s="4">
        <v>0.41864083333333335</v>
      </c>
      <c r="C48" s="1" t="s">
        <v>148</v>
      </c>
      <c r="D48" s="1" t="s">
        <v>155</v>
      </c>
      <c r="E48" s="1" t="s">
        <v>156</v>
      </c>
      <c r="F48" s="1" t="s">
        <v>157</v>
      </c>
      <c r="G48" s="1" t="s">
        <v>158</v>
      </c>
      <c r="H48" s="1" t="s">
        <v>132</v>
      </c>
      <c r="I48" s="1" t="s">
        <v>186</v>
      </c>
      <c r="J48" s="1">
        <v>111.0</v>
      </c>
      <c r="L48" s="4">
        <f t="shared" si="1"/>
        <v>0.0001509722222</v>
      </c>
    </row>
    <row r="49" ht="15.75" customHeight="1">
      <c r="A49" s="2">
        <v>45495.0</v>
      </c>
      <c r="B49" s="4">
        <v>0.41879180555555556</v>
      </c>
      <c r="C49" s="1" t="s">
        <v>141</v>
      </c>
      <c r="D49" s="1" t="s">
        <v>146</v>
      </c>
      <c r="E49" s="1" t="s">
        <v>147</v>
      </c>
      <c r="F49" s="1" t="s">
        <v>136</v>
      </c>
      <c r="G49" s="1" t="s">
        <v>171</v>
      </c>
      <c r="H49" s="1" t="s">
        <v>58</v>
      </c>
      <c r="I49" s="1" t="s">
        <v>236</v>
      </c>
      <c r="J49" s="1">
        <v>111.0</v>
      </c>
      <c r="L49" s="4">
        <f t="shared" si="1"/>
        <v>0.0001517361111</v>
      </c>
    </row>
    <row r="50" ht="15.75" customHeight="1">
      <c r="A50" s="2">
        <v>45495.0</v>
      </c>
      <c r="B50" s="4">
        <v>0.4189435416666667</v>
      </c>
      <c r="C50" s="1" t="s">
        <v>119</v>
      </c>
      <c r="D50" s="1" t="s">
        <v>79</v>
      </c>
      <c r="E50" s="1" t="s">
        <v>120</v>
      </c>
      <c r="F50" s="1" t="s">
        <v>81</v>
      </c>
      <c r="G50" s="1" t="s">
        <v>121</v>
      </c>
      <c r="H50" s="1" t="s">
        <v>83</v>
      </c>
      <c r="I50" s="1" t="s">
        <v>181</v>
      </c>
      <c r="J50" s="1">
        <v>111.0</v>
      </c>
      <c r="L50" s="4">
        <f t="shared" si="1"/>
        <v>0.0001506944444</v>
      </c>
    </row>
    <row r="51" ht="15.75" customHeight="1">
      <c r="A51" s="2">
        <v>45495.0</v>
      </c>
      <c r="B51" s="4">
        <v>0.41909423611111113</v>
      </c>
      <c r="C51" s="1" t="s">
        <v>206</v>
      </c>
      <c r="D51" s="1" t="s">
        <v>174</v>
      </c>
      <c r="E51" s="1" t="s">
        <v>175</v>
      </c>
      <c r="F51" s="1" t="s">
        <v>157</v>
      </c>
      <c r="G51" s="1" t="s">
        <v>216</v>
      </c>
      <c r="H51" s="1" t="s">
        <v>29</v>
      </c>
      <c r="I51" s="1" t="s">
        <v>236</v>
      </c>
      <c r="J51" s="1">
        <v>111.0</v>
      </c>
      <c r="L51" s="4">
        <f t="shared" si="1"/>
        <v>0.0001509143519</v>
      </c>
    </row>
    <row r="52" ht="15.75" customHeight="1">
      <c r="A52" s="2">
        <v>45495.0</v>
      </c>
      <c r="B52" s="4">
        <v>0.419245150462963</v>
      </c>
      <c r="C52" s="1" t="s">
        <v>433</v>
      </c>
      <c r="D52" s="1" t="s">
        <v>116</v>
      </c>
      <c r="E52" s="1" t="s">
        <v>117</v>
      </c>
      <c r="F52" s="1" t="s">
        <v>218</v>
      </c>
      <c r="G52" s="1" t="s">
        <v>237</v>
      </c>
      <c r="H52" s="1" t="s">
        <v>88</v>
      </c>
      <c r="I52" s="1" t="s">
        <v>236</v>
      </c>
      <c r="J52" s="1">
        <v>111.0</v>
      </c>
      <c r="L52" s="4">
        <f t="shared" si="1"/>
        <v>0.0001509375</v>
      </c>
    </row>
    <row r="53" ht="15.75" customHeight="1">
      <c r="A53" s="2">
        <v>45495.0</v>
      </c>
      <c r="B53" s="4">
        <v>0.41939608796296296</v>
      </c>
      <c r="C53" s="1" t="s">
        <v>50</v>
      </c>
      <c r="D53" s="1" t="s">
        <v>51</v>
      </c>
      <c r="E53" s="1" t="s">
        <v>47</v>
      </c>
      <c r="F53" s="1" t="s">
        <v>48</v>
      </c>
      <c r="G53" s="1" t="s">
        <v>52</v>
      </c>
      <c r="H53" s="1" t="s">
        <v>53</v>
      </c>
      <c r="I53" s="1" t="s">
        <v>236</v>
      </c>
      <c r="J53" s="1">
        <v>111.0</v>
      </c>
      <c r="L53" s="4">
        <f t="shared" si="1"/>
        <v>0.0001506828704</v>
      </c>
    </row>
    <row r="54" ht="15.75" customHeight="1">
      <c r="A54" s="2">
        <v>45495.0</v>
      </c>
      <c r="B54" s="4">
        <v>0.41954677083333336</v>
      </c>
      <c r="C54" s="1" t="s">
        <v>76</v>
      </c>
      <c r="D54" s="1" t="s">
        <v>207</v>
      </c>
      <c r="E54" s="1" t="s">
        <v>117</v>
      </c>
      <c r="F54" s="1" t="s">
        <v>118</v>
      </c>
      <c r="G54" s="1" t="s">
        <v>78</v>
      </c>
      <c r="H54" s="1" t="s">
        <v>88</v>
      </c>
      <c r="I54" s="1" t="s">
        <v>202</v>
      </c>
      <c r="J54" s="1">
        <v>111.0</v>
      </c>
      <c r="L54" s="4">
        <f t="shared" si="1"/>
        <v>0.0001449421296</v>
      </c>
    </row>
    <row r="55" ht="15.75" customHeight="1">
      <c r="A55" s="2">
        <v>45495.0</v>
      </c>
      <c r="B55" s="4">
        <v>0.419691712962963</v>
      </c>
      <c r="C55" s="1" t="s">
        <v>113</v>
      </c>
      <c r="D55" s="1" t="s">
        <v>129</v>
      </c>
      <c r="E55" s="1" t="s">
        <v>361</v>
      </c>
      <c r="F55" s="1" t="s">
        <v>118</v>
      </c>
      <c r="G55" s="1" t="s">
        <v>131</v>
      </c>
      <c r="H55" s="1" t="s">
        <v>132</v>
      </c>
      <c r="I55" s="1" t="s">
        <v>127</v>
      </c>
      <c r="J55" s="1">
        <v>111.0</v>
      </c>
      <c r="L55" s="4">
        <f t="shared" si="1"/>
        <v>0.0001506944444</v>
      </c>
    </row>
    <row r="56" ht="15.75" customHeight="1">
      <c r="A56" s="2">
        <v>45495.0</v>
      </c>
      <c r="B56" s="4">
        <v>0.4198424074074074</v>
      </c>
      <c r="C56" s="1" t="s">
        <v>95</v>
      </c>
      <c r="D56" s="1" t="s">
        <v>129</v>
      </c>
      <c r="E56" s="1" t="s">
        <v>261</v>
      </c>
      <c r="F56" s="1" t="s">
        <v>118</v>
      </c>
      <c r="G56" s="1" t="s">
        <v>123</v>
      </c>
      <c r="H56" s="1" t="s">
        <v>132</v>
      </c>
      <c r="I56" s="1" t="s">
        <v>163</v>
      </c>
      <c r="J56" s="1">
        <v>111.0</v>
      </c>
      <c r="L56" s="4">
        <f t="shared" si="1"/>
        <v>0.0001506944444</v>
      </c>
    </row>
    <row r="57" ht="15.75" customHeight="1">
      <c r="A57" s="2">
        <v>45495.0</v>
      </c>
      <c r="B57" s="4">
        <v>0.41999310185185185</v>
      </c>
      <c r="C57" s="1" t="s">
        <v>107</v>
      </c>
      <c r="D57" s="1" t="s">
        <v>93</v>
      </c>
      <c r="E57" s="1" t="s">
        <v>108</v>
      </c>
      <c r="F57" s="1" t="s">
        <v>75</v>
      </c>
      <c r="G57" s="1" t="s">
        <v>95</v>
      </c>
      <c r="H57" s="1" t="s">
        <v>42</v>
      </c>
      <c r="I57" s="1" t="s">
        <v>236</v>
      </c>
      <c r="J57" s="1">
        <v>111.0</v>
      </c>
      <c r="L57" s="4">
        <f t="shared" si="1"/>
        <v>0.0001509259259</v>
      </c>
    </row>
    <row r="58" ht="15.75" customHeight="1">
      <c r="A58" s="2">
        <v>45495.0</v>
      </c>
      <c r="B58" s="4">
        <v>0.42014402777777776</v>
      </c>
      <c r="C58" s="1" t="s">
        <v>82</v>
      </c>
      <c r="D58" s="1" t="s">
        <v>326</v>
      </c>
      <c r="E58" s="1" t="s">
        <v>277</v>
      </c>
      <c r="F58" s="1" t="s">
        <v>69</v>
      </c>
      <c r="G58" s="1" t="s">
        <v>66</v>
      </c>
      <c r="H58" s="1" t="s">
        <v>83</v>
      </c>
      <c r="I58" s="1" t="s">
        <v>839</v>
      </c>
      <c r="J58" s="1">
        <v>111.0</v>
      </c>
      <c r="L58" s="4">
        <f t="shared" si="1"/>
        <v>0.0001506828704</v>
      </c>
    </row>
    <row r="59" ht="15.75" customHeight="1">
      <c r="A59" s="2">
        <v>45495.0</v>
      </c>
      <c r="B59" s="4">
        <v>0.4202947106481481</v>
      </c>
      <c r="C59" s="1" t="s">
        <v>178</v>
      </c>
      <c r="D59" s="1" t="s">
        <v>174</v>
      </c>
      <c r="E59" s="1" t="s">
        <v>259</v>
      </c>
      <c r="F59" s="1" t="s">
        <v>157</v>
      </c>
      <c r="G59" s="1" t="s">
        <v>216</v>
      </c>
      <c r="H59" s="1" t="s">
        <v>29</v>
      </c>
      <c r="I59" s="1" t="s">
        <v>849</v>
      </c>
      <c r="J59" s="1">
        <v>111.0</v>
      </c>
      <c r="L59" s="4">
        <f t="shared" si="1"/>
        <v>0.0001648032407</v>
      </c>
    </row>
    <row r="60" ht="15.75" customHeight="1">
      <c r="A60" s="2">
        <v>45495.0</v>
      </c>
      <c r="B60" s="4">
        <v>0.4204595138888889</v>
      </c>
      <c r="C60" s="1" t="s">
        <v>203</v>
      </c>
      <c r="D60" s="1" t="s">
        <v>204</v>
      </c>
      <c r="E60" s="1" t="s">
        <v>205</v>
      </c>
      <c r="F60" s="1" t="s">
        <v>169</v>
      </c>
      <c r="G60" s="1" t="s">
        <v>178</v>
      </c>
      <c r="H60" s="1" t="s">
        <v>36</v>
      </c>
      <c r="I60" s="1" t="s">
        <v>236</v>
      </c>
      <c r="J60" s="1">
        <v>111.0</v>
      </c>
      <c r="L60" s="4">
        <f t="shared" si="1"/>
        <v>0.0001506944444</v>
      </c>
    </row>
    <row r="61" ht="15.75" customHeight="1">
      <c r="A61" s="2">
        <v>45495.0</v>
      </c>
      <c r="B61" s="4">
        <v>0.42061020833333335</v>
      </c>
      <c r="C61" s="1" t="s">
        <v>57</v>
      </c>
      <c r="D61" s="1" t="s">
        <v>155</v>
      </c>
      <c r="E61" s="1" t="s">
        <v>361</v>
      </c>
      <c r="F61" s="1" t="s">
        <v>157</v>
      </c>
      <c r="G61" s="1" t="s">
        <v>262</v>
      </c>
      <c r="H61" s="1" t="s">
        <v>132</v>
      </c>
      <c r="I61" s="1" t="s">
        <v>265</v>
      </c>
      <c r="J61" s="1">
        <v>111.0</v>
      </c>
      <c r="L61" s="4">
        <f t="shared" si="1"/>
        <v>0.0001509259259</v>
      </c>
    </row>
    <row r="62" ht="15.75" customHeight="1">
      <c r="A62" s="2">
        <v>45495.0</v>
      </c>
      <c r="B62" s="4">
        <v>0.42076113425925926</v>
      </c>
      <c r="C62" s="1" t="s">
        <v>231</v>
      </c>
      <c r="D62" s="1" t="s">
        <v>93</v>
      </c>
      <c r="E62" s="1" t="s">
        <v>108</v>
      </c>
      <c r="F62" s="1" t="s">
        <v>75</v>
      </c>
      <c r="G62" s="1" t="s">
        <v>109</v>
      </c>
      <c r="H62" s="1" t="s">
        <v>42</v>
      </c>
      <c r="I62" s="1" t="s">
        <v>345</v>
      </c>
      <c r="J62" s="1">
        <v>111.0</v>
      </c>
      <c r="L62" s="4">
        <f t="shared" si="1"/>
        <v>0.0001506828704</v>
      </c>
    </row>
    <row r="63" ht="15.75" customHeight="1">
      <c r="A63" s="2">
        <v>45495.0</v>
      </c>
      <c r="B63" s="4">
        <v>0.4209118171296296</v>
      </c>
      <c r="C63" s="1" t="s">
        <v>166</v>
      </c>
      <c r="D63" s="1" t="s">
        <v>167</v>
      </c>
      <c r="E63" s="1" t="s">
        <v>168</v>
      </c>
      <c r="F63" s="1" t="s">
        <v>169</v>
      </c>
      <c r="G63" s="1" t="s">
        <v>170</v>
      </c>
      <c r="H63" s="1" t="s">
        <v>36</v>
      </c>
      <c r="I63" s="1" t="s">
        <v>265</v>
      </c>
      <c r="J63" s="1">
        <v>111.0</v>
      </c>
      <c r="L63" s="4">
        <f t="shared" si="1"/>
        <v>0.0001508912037</v>
      </c>
    </row>
    <row r="64" ht="15.75" customHeight="1">
      <c r="A64" s="2">
        <v>45495.0</v>
      </c>
      <c r="B64" s="4">
        <v>0.42106270833333337</v>
      </c>
      <c r="C64" s="1" t="s">
        <v>299</v>
      </c>
      <c r="D64" s="1" t="s">
        <v>300</v>
      </c>
      <c r="E64" s="1" t="s">
        <v>301</v>
      </c>
      <c r="F64" s="1" t="s">
        <v>302</v>
      </c>
      <c r="G64" s="1" t="s">
        <v>303</v>
      </c>
      <c r="H64" s="1" t="s">
        <v>136</v>
      </c>
      <c r="I64" s="1" t="s">
        <v>122</v>
      </c>
      <c r="J64" s="1">
        <v>111.0</v>
      </c>
      <c r="L64" s="4">
        <f t="shared" si="1"/>
        <v>0.000144837963</v>
      </c>
    </row>
    <row r="65" ht="15.75" customHeight="1">
      <c r="A65" s="2">
        <v>45495.0</v>
      </c>
      <c r="B65" s="4">
        <v>0.4212075462962963</v>
      </c>
      <c r="C65" s="1" t="s">
        <v>82</v>
      </c>
      <c r="D65" s="1" t="s">
        <v>326</v>
      </c>
      <c r="E65" s="1" t="s">
        <v>277</v>
      </c>
      <c r="F65" s="1" t="s">
        <v>69</v>
      </c>
      <c r="G65" s="1" t="s">
        <v>66</v>
      </c>
      <c r="H65" s="1" t="s">
        <v>83</v>
      </c>
      <c r="I65" s="1" t="s">
        <v>836</v>
      </c>
      <c r="J65" s="1">
        <v>111.0</v>
      </c>
      <c r="L65" s="4">
        <f t="shared" si="1"/>
        <v>0.0001507407407</v>
      </c>
    </row>
    <row r="66" ht="15.75" customHeight="1">
      <c r="A66" s="2">
        <v>45495.0</v>
      </c>
      <c r="B66" s="4">
        <v>0.421358287037037</v>
      </c>
      <c r="C66" s="1" t="s">
        <v>109</v>
      </c>
      <c r="D66" s="1" t="s">
        <v>207</v>
      </c>
      <c r="E66" s="1" t="s">
        <v>261</v>
      </c>
      <c r="F66" s="1" t="s">
        <v>118</v>
      </c>
      <c r="G66" s="1" t="s">
        <v>123</v>
      </c>
      <c r="H66" s="1" t="s">
        <v>132</v>
      </c>
      <c r="I66" s="1" t="s">
        <v>189</v>
      </c>
      <c r="J66" s="1">
        <v>111.0</v>
      </c>
      <c r="L66" s="4">
        <f t="shared" si="1"/>
        <v>0.0001507060185</v>
      </c>
    </row>
    <row r="67" ht="15.75" customHeight="1">
      <c r="A67" s="2">
        <v>45495.0</v>
      </c>
      <c r="B67" s="4">
        <v>0.42150899305555556</v>
      </c>
      <c r="C67" s="1" t="s">
        <v>296</v>
      </c>
      <c r="D67" s="1" t="s">
        <v>297</v>
      </c>
      <c r="E67" s="1" t="s">
        <v>392</v>
      </c>
      <c r="F67" s="1" t="s">
        <v>104</v>
      </c>
      <c r="G67" s="1" t="s">
        <v>712</v>
      </c>
      <c r="H67" s="1" t="s">
        <v>64</v>
      </c>
      <c r="I67" s="1" t="s">
        <v>236</v>
      </c>
      <c r="J67" s="1">
        <v>111.0</v>
      </c>
      <c r="L67" s="4">
        <f t="shared" si="1"/>
        <v>0.0001507291667</v>
      </c>
    </row>
    <row r="68" ht="15.75" customHeight="1">
      <c r="A68" s="2">
        <v>45495.0</v>
      </c>
      <c r="B68" s="4">
        <v>0.42165972222222226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29</v>
      </c>
      <c r="I68" s="1" t="s">
        <v>483</v>
      </c>
      <c r="J68" s="1">
        <v>111.0</v>
      </c>
      <c r="L68" s="4">
        <f t="shared" si="1"/>
        <v>0.0001507060185</v>
      </c>
    </row>
    <row r="69" ht="15.75" customHeight="1">
      <c r="A69" s="2">
        <v>45495.0</v>
      </c>
      <c r="B69" s="4">
        <v>0.4218104282407407</v>
      </c>
      <c r="C69" s="1" t="s">
        <v>231</v>
      </c>
      <c r="D69" s="1" t="s">
        <v>93</v>
      </c>
      <c r="E69" s="1" t="s">
        <v>108</v>
      </c>
      <c r="F69" s="1" t="s">
        <v>75</v>
      </c>
      <c r="G69" s="1" t="s">
        <v>109</v>
      </c>
      <c r="H69" s="1" t="s">
        <v>42</v>
      </c>
      <c r="I69" s="1" t="s">
        <v>274</v>
      </c>
      <c r="J69" s="1">
        <v>111.0</v>
      </c>
      <c r="L69" s="4">
        <f t="shared" si="1"/>
        <v>0.0001625462963</v>
      </c>
    </row>
    <row r="70" ht="15.75" customHeight="1">
      <c r="A70" s="2">
        <v>45495.0</v>
      </c>
      <c r="B70" s="4">
        <v>0.421972974537037</v>
      </c>
      <c r="C70" s="1" t="s">
        <v>192</v>
      </c>
      <c r="D70" s="1" t="s">
        <v>258</v>
      </c>
      <c r="E70" s="1" t="s">
        <v>259</v>
      </c>
      <c r="F70" s="1" t="s">
        <v>75</v>
      </c>
      <c r="G70" s="1" t="s">
        <v>260</v>
      </c>
      <c r="H70" s="1" t="s">
        <v>29</v>
      </c>
      <c r="I70" s="1" t="s">
        <v>425</v>
      </c>
      <c r="J70" s="1">
        <v>111.0</v>
      </c>
      <c r="L70" s="4">
        <f t="shared" si="1"/>
        <v>0.0001653009259</v>
      </c>
    </row>
    <row r="71" ht="15.75" customHeight="1">
      <c r="A71" s="2">
        <v>45495.0</v>
      </c>
      <c r="B71" s="4">
        <v>0.42213827546296295</v>
      </c>
      <c r="C71" s="1" t="s">
        <v>228</v>
      </c>
      <c r="D71" s="1" t="s">
        <v>212</v>
      </c>
      <c r="E71" s="1" t="s">
        <v>99</v>
      </c>
      <c r="F71" s="1" t="s">
        <v>64</v>
      </c>
      <c r="G71" s="1" t="s">
        <v>231</v>
      </c>
      <c r="H71" s="1" t="s">
        <v>53</v>
      </c>
      <c r="I71" s="1" t="s">
        <v>294</v>
      </c>
      <c r="J71" s="1">
        <v>111.0</v>
      </c>
      <c r="L71" s="4">
        <f t="shared" si="1"/>
        <v>0.0001507407407</v>
      </c>
    </row>
    <row r="72" ht="15.75" customHeight="1">
      <c r="A72" s="2">
        <v>45495.0</v>
      </c>
      <c r="B72" s="4">
        <v>0.4222890162037037</v>
      </c>
      <c r="C72" s="1" t="s">
        <v>194</v>
      </c>
      <c r="D72" s="1" t="s">
        <v>202</v>
      </c>
      <c r="E72" s="1" t="s">
        <v>242</v>
      </c>
      <c r="F72" s="1" t="s">
        <v>169</v>
      </c>
      <c r="G72" s="1" t="s">
        <v>72</v>
      </c>
      <c r="H72" s="1" t="s">
        <v>36</v>
      </c>
      <c r="I72" s="1" t="s">
        <v>425</v>
      </c>
      <c r="J72" s="1">
        <v>111.0</v>
      </c>
      <c r="L72" s="4">
        <f t="shared" si="1"/>
        <v>0.0001507407407</v>
      </c>
    </row>
    <row r="73" ht="15.75" customHeight="1">
      <c r="A73" s="2">
        <v>45495.0</v>
      </c>
      <c r="B73" s="4">
        <v>0.42243975694444447</v>
      </c>
      <c r="C73" s="1" t="s">
        <v>43</v>
      </c>
      <c r="D73" s="1" t="s">
        <v>212</v>
      </c>
      <c r="E73" s="1" t="s">
        <v>188</v>
      </c>
      <c r="F73" s="1" t="s">
        <v>64</v>
      </c>
      <c r="G73" s="1" t="s">
        <v>92</v>
      </c>
      <c r="H73" s="1" t="s">
        <v>53</v>
      </c>
      <c r="I73" s="1" t="s">
        <v>275</v>
      </c>
      <c r="J73" s="1">
        <v>111.0</v>
      </c>
      <c r="L73" s="4">
        <f t="shared" si="1"/>
        <v>0.0001507175926</v>
      </c>
    </row>
    <row r="74" ht="15.75" customHeight="1">
      <c r="A74" s="2">
        <v>45495.0</v>
      </c>
      <c r="B74" s="4">
        <v>0.422590474537037</v>
      </c>
      <c r="C74" s="1" t="s">
        <v>113</v>
      </c>
      <c r="D74" s="1" t="s">
        <v>129</v>
      </c>
      <c r="E74" s="1" t="s">
        <v>361</v>
      </c>
      <c r="F74" s="1" t="s">
        <v>118</v>
      </c>
      <c r="G74" s="1" t="s">
        <v>131</v>
      </c>
      <c r="H74" s="1" t="s">
        <v>132</v>
      </c>
      <c r="I74" s="1" t="s">
        <v>189</v>
      </c>
      <c r="J74" s="1">
        <v>111.0</v>
      </c>
      <c r="L74" s="4">
        <f t="shared" si="1"/>
        <v>0.0001507060185</v>
      </c>
    </row>
    <row r="75" ht="15.75" customHeight="1">
      <c r="A75" s="2">
        <v>45495.0</v>
      </c>
      <c r="B75" s="4">
        <v>0.4227411805555556</v>
      </c>
      <c r="C75" s="1" t="s">
        <v>134</v>
      </c>
      <c r="D75" s="1" t="s">
        <v>55</v>
      </c>
      <c r="E75" s="1" t="s">
        <v>135</v>
      </c>
      <c r="F75" s="1" t="s">
        <v>136</v>
      </c>
      <c r="G75" s="1" t="s">
        <v>148</v>
      </c>
      <c r="H75" s="1" t="s">
        <v>58</v>
      </c>
      <c r="I75" s="1" t="s">
        <v>274</v>
      </c>
      <c r="J75" s="1">
        <v>111.0</v>
      </c>
      <c r="L75" s="4">
        <f t="shared" si="1"/>
        <v>0.0001596412037</v>
      </c>
    </row>
    <row r="76" ht="15.75" customHeight="1">
      <c r="A76" s="2">
        <v>45495.0</v>
      </c>
      <c r="B76" s="4">
        <v>0.4229008217592593</v>
      </c>
      <c r="C76" s="1" t="s">
        <v>387</v>
      </c>
      <c r="D76" s="1" t="s">
        <v>139</v>
      </c>
      <c r="E76" s="1" t="s">
        <v>140</v>
      </c>
      <c r="F76" s="1" t="s">
        <v>83</v>
      </c>
      <c r="G76" s="1" t="s">
        <v>141</v>
      </c>
      <c r="H76" s="1" t="s">
        <v>142</v>
      </c>
      <c r="I76" s="1" t="s">
        <v>236</v>
      </c>
      <c r="J76" s="1">
        <v>111.0</v>
      </c>
      <c r="L76" s="4">
        <f t="shared" si="1"/>
        <v>0.0001507175926</v>
      </c>
    </row>
    <row r="77" ht="15.75" customHeight="1">
      <c r="A77" s="2">
        <v>45495.0</v>
      </c>
      <c r="B77" s="4">
        <v>0.42305153935185186</v>
      </c>
      <c r="C77" s="1" t="s">
        <v>107</v>
      </c>
      <c r="D77" s="1" t="s">
        <v>93</v>
      </c>
      <c r="E77" s="1" t="s">
        <v>108</v>
      </c>
      <c r="F77" s="1" t="s">
        <v>75</v>
      </c>
      <c r="G77" s="1" t="s">
        <v>95</v>
      </c>
      <c r="H77" s="1" t="s">
        <v>42</v>
      </c>
      <c r="I77" s="1" t="s">
        <v>265</v>
      </c>
      <c r="J77" s="1">
        <v>111.0</v>
      </c>
      <c r="L77" s="4">
        <f t="shared" si="1"/>
        <v>0.0001507060185</v>
      </c>
    </row>
    <row r="78" ht="15.75" customHeight="1">
      <c r="A78" s="2">
        <v>45495.0</v>
      </c>
      <c r="B78" s="4">
        <v>0.4232022453703704</v>
      </c>
      <c r="C78" s="1" t="s">
        <v>262</v>
      </c>
      <c r="D78" s="1" t="s">
        <v>254</v>
      </c>
      <c r="E78" s="1" t="s">
        <v>263</v>
      </c>
      <c r="F78" s="1" t="s">
        <v>218</v>
      </c>
      <c r="G78" s="1" t="s">
        <v>249</v>
      </c>
      <c r="H78" s="1" t="s">
        <v>88</v>
      </c>
      <c r="I78" s="1" t="s">
        <v>189</v>
      </c>
      <c r="J78" s="1">
        <v>111.0</v>
      </c>
      <c r="L78" s="4">
        <f t="shared" si="1"/>
        <v>0.0001507060185</v>
      </c>
    </row>
    <row r="79" ht="15.75" customHeight="1">
      <c r="A79" s="2">
        <v>45495.0</v>
      </c>
      <c r="B79" s="4">
        <v>0.4233529513888889</v>
      </c>
      <c r="C79" s="1" t="s">
        <v>121</v>
      </c>
      <c r="D79" s="1" t="s">
        <v>326</v>
      </c>
      <c r="E79" s="1" t="s">
        <v>256</v>
      </c>
      <c r="F79" s="1" t="s">
        <v>69</v>
      </c>
      <c r="G79" s="1" t="s">
        <v>257</v>
      </c>
      <c r="H79" s="1" t="s">
        <v>48</v>
      </c>
      <c r="I79" s="1" t="s">
        <v>189</v>
      </c>
      <c r="J79" s="1">
        <v>111.0</v>
      </c>
      <c r="L79" s="4">
        <f t="shared" si="1"/>
        <v>0.0001507175926</v>
      </c>
    </row>
    <row r="80" ht="15.75" customHeight="1">
      <c r="A80" s="2">
        <v>45495.0</v>
      </c>
      <c r="B80" s="4">
        <v>0.4235036689814815</v>
      </c>
      <c r="C80" s="1" t="s">
        <v>278</v>
      </c>
      <c r="D80" s="1" t="s">
        <v>67</v>
      </c>
      <c r="E80" s="1" t="s">
        <v>68</v>
      </c>
      <c r="F80" s="1" t="s">
        <v>69</v>
      </c>
      <c r="G80" s="1" t="s">
        <v>257</v>
      </c>
      <c r="H80" s="1" t="s">
        <v>48</v>
      </c>
      <c r="I80" s="1" t="s">
        <v>817</v>
      </c>
      <c r="J80" s="1">
        <v>111.0</v>
      </c>
      <c r="L80" s="4">
        <f t="shared" si="1"/>
        <v>0.0001533101852</v>
      </c>
    </row>
    <row r="81" ht="15.75" customHeight="1">
      <c r="A81" s="2">
        <v>45495.0</v>
      </c>
      <c r="B81" s="4">
        <v>0.42365697916666667</v>
      </c>
      <c r="C81" s="1" t="s">
        <v>262</v>
      </c>
      <c r="D81" s="1" t="s">
        <v>254</v>
      </c>
      <c r="E81" s="1" t="s">
        <v>263</v>
      </c>
      <c r="F81" s="1" t="s">
        <v>218</v>
      </c>
      <c r="G81" s="1" t="s">
        <v>249</v>
      </c>
      <c r="H81" s="1" t="s">
        <v>88</v>
      </c>
      <c r="I81" s="1" t="s">
        <v>799</v>
      </c>
      <c r="J81" s="1">
        <v>111.0</v>
      </c>
      <c r="L81" s="4">
        <f t="shared" si="1"/>
        <v>0.0001507060185</v>
      </c>
    </row>
    <row r="82" ht="15.75" customHeight="1">
      <c r="A82" s="2">
        <v>45495.0</v>
      </c>
      <c r="B82" s="4">
        <v>0.42380768518518513</v>
      </c>
      <c r="C82" s="1" t="s">
        <v>109</v>
      </c>
      <c r="D82" s="1" t="s">
        <v>207</v>
      </c>
      <c r="E82" s="1" t="s">
        <v>261</v>
      </c>
      <c r="F82" s="1" t="s">
        <v>118</v>
      </c>
      <c r="G82" s="1" t="s">
        <v>123</v>
      </c>
      <c r="H82" s="1" t="s">
        <v>132</v>
      </c>
      <c r="I82" s="1" t="s">
        <v>101</v>
      </c>
      <c r="J82" s="1">
        <v>111.0</v>
      </c>
      <c r="L82" s="4">
        <f t="shared" si="1"/>
        <v>0.0001391435185</v>
      </c>
    </row>
    <row r="83" ht="15.75" customHeight="1">
      <c r="A83" s="2">
        <v>45495.0</v>
      </c>
      <c r="B83" s="4">
        <v>0.42394682870370365</v>
      </c>
      <c r="C83" s="1" t="s">
        <v>191</v>
      </c>
      <c r="D83" s="1" t="s">
        <v>167</v>
      </c>
      <c r="E83" s="1" t="s">
        <v>177</v>
      </c>
      <c r="F83" s="1" t="s">
        <v>169</v>
      </c>
      <c r="G83" s="1" t="s">
        <v>192</v>
      </c>
      <c r="H83" s="1" t="s">
        <v>36</v>
      </c>
      <c r="I83" s="1" t="s">
        <v>334</v>
      </c>
      <c r="J83" s="1">
        <v>111.0</v>
      </c>
      <c r="L83" s="4">
        <f t="shared" si="1"/>
        <v>0.0001506944444</v>
      </c>
    </row>
    <row r="84" ht="15.75" customHeight="1">
      <c r="A84" s="2">
        <v>45495.0</v>
      </c>
      <c r="B84" s="4">
        <v>0.42409752314814814</v>
      </c>
      <c r="C84" s="1" t="s">
        <v>162</v>
      </c>
      <c r="D84" s="1" t="s">
        <v>163</v>
      </c>
      <c r="E84" s="1" t="s">
        <v>164</v>
      </c>
      <c r="F84" s="1" t="s">
        <v>132</v>
      </c>
      <c r="G84" s="1" t="s">
        <v>165</v>
      </c>
      <c r="H84" s="1" t="s">
        <v>90</v>
      </c>
      <c r="I84" s="1" t="s">
        <v>265</v>
      </c>
      <c r="J84" s="1">
        <v>111.0</v>
      </c>
      <c r="L84" s="4">
        <f t="shared" si="1"/>
        <v>0.0001507175926</v>
      </c>
    </row>
    <row r="85" ht="15.75" customHeight="1">
      <c r="A85" s="2">
        <v>45495.0</v>
      </c>
      <c r="B85" s="4">
        <v>0.4242482407407407</v>
      </c>
      <c r="C85" s="1" t="s">
        <v>266</v>
      </c>
      <c r="D85" s="1" t="s">
        <v>86</v>
      </c>
      <c r="E85" s="1" t="s">
        <v>267</v>
      </c>
      <c r="F85" s="1" t="s">
        <v>88</v>
      </c>
      <c r="G85" s="1" t="s">
        <v>203</v>
      </c>
      <c r="H85" s="1" t="s">
        <v>142</v>
      </c>
      <c r="I85" s="1" t="s">
        <v>190</v>
      </c>
      <c r="J85" s="1">
        <v>111.0</v>
      </c>
      <c r="L85" s="4">
        <f t="shared" si="1"/>
        <v>0.0001709837963</v>
      </c>
    </row>
    <row r="86" ht="15.75" customHeight="1">
      <c r="A86" s="2">
        <v>45495.0</v>
      </c>
      <c r="B86" s="4">
        <v>0.42441922453703707</v>
      </c>
      <c r="C86" s="1" t="s">
        <v>412</v>
      </c>
      <c r="D86" s="1" t="s">
        <v>385</v>
      </c>
      <c r="E86" s="1" t="s">
        <v>413</v>
      </c>
      <c r="F86" s="1" t="s">
        <v>53</v>
      </c>
      <c r="G86" s="1" t="s">
        <v>362</v>
      </c>
      <c r="H86" s="1" t="s">
        <v>381</v>
      </c>
      <c r="I86" s="1" t="s">
        <v>505</v>
      </c>
      <c r="J86" s="1">
        <v>111.0</v>
      </c>
      <c r="L86" s="4">
        <f t="shared" si="1"/>
        <v>0.0001507291667</v>
      </c>
    </row>
    <row r="87" ht="15.75" customHeight="1">
      <c r="A87" s="2">
        <v>45495.0</v>
      </c>
      <c r="B87" s="4">
        <v>0.4245699537037037</v>
      </c>
      <c r="C87" s="1" t="s">
        <v>266</v>
      </c>
      <c r="D87" s="1" t="s">
        <v>86</v>
      </c>
      <c r="E87" s="1" t="s">
        <v>267</v>
      </c>
      <c r="F87" s="1" t="s">
        <v>88</v>
      </c>
      <c r="G87" s="1" t="s">
        <v>203</v>
      </c>
      <c r="H87" s="1" t="s">
        <v>142</v>
      </c>
      <c r="I87" s="1" t="s">
        <v>236</v>
      </c>
      <c r="J87" s="1">
        <v>111.0</v>
      </c>
      <c r="L87" s="4">
        <f t="shared" si="1"/>
        <v>0.0001506944444</v>
      </c>
    </row>
    <row r="88" ht="15.75" customHeight="1">
      <c r="A88" s="2">
        <v>45495.0</v>
      </c>
      <c r="B88" s="4">
        <v>0.4247206481481482</v>
      </c>
      <c r="C88" s="1" t="s">
        <v>389</v>
      </c>
      <c r="D88" s="1" t="s">
        <v>221</v>
      </c>
      <c r="E88" s="1" t="s">
        <v>366</v>
      </c>
      <c r="F88" s="1" t="s">
        <v>83</v>
      </c>
      <c r="G88" s="1" t="s">
        <v>145</v>
      </c>
      <c r="H88" s="1" t="s">
        <v>15</v>
      </c>
      <c r="I88" s="1" t="s">
        <v>345</v>
      </c>
      <c r="J88" s="1">
        <v>111.0</v>
      </c>
      <c r="L88" s="4">
        <f t="shared" si="1"/>
        <v>0.0001507523148</v>
      </c>
    </row>
    <row r="89" ht="15.75" customHeight="1">
      <c r="A89" s="2">
        <v>45495.0</v>
      </c>
      <c r="B89" s="4">
        <v>0.42487140046296296</v>
      </c>
      <c r="C89" s="1" t="s">
        <v>402</v>
      </c>
      <c r="D89" s="1" t="s">
        <v>359</v>
      </c>
      <c r="E89" s="1" t="s">
        <v>360</v>
      </c>
      <c r="F89" s="1" t="s">
        <v>88</v>
      </c>
      <c r="G89" s="1" t="s">
        <v>247</v>
      </c>
      <c r="H89" s="1" t="s">
        <v>142</v>
      </c>
      <c r="I89" s="1" t="s">
        <v>276</v>
      </c>
      <c r="J89" s="1">
        <v>111.0</v>
      </c>
      <c r="L89" s="4">
        <f t="shared" si="1"/>
        <v>0.0001507060185</v>
      </c>
    </row>
    <row r="90" ht="15.75" customHeight="1">
      <c r="A90" s="2">
        <v>45495.0</v>
      </c>
      <c r="B90" s="4">
        <v>0.4250221064814815</v>
      </c>
      <c r="C90" s="1" t="s">
        <v>465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186</v>
      </c>
      <c r="J90" s="1">
        <v>111.0</v>
      </c>
      <c r="L90" s="4">
        <f t="shared" si="1"/>
        <v>0.0001431828704</v>
      </c>
    </row>
    <row r="91" ht="15.75" customHeight="1">
      <c r="A91" s="2">
        <v>45495.0</v>
      </c>
      <c r="B91" s="4">
        <v>0.4251652893518518</v>
      </c>
      <c r="C91" s="1" t="s">
        <v>402</v>
      </c>
      <c r="D91" s="1" t="s">
        <v>359</v>
      </c>
      <c r="E91" s="1" t="s">
        <v>360</v>
      </c>
      <c r="F91" s="1" t="s">
        <v>88</v>
      </c>
      <c r="G91" s="1" t="s">
        <v>247</v>
      </c>
      <c r="H91" s="1" t="s">
        <v>142</v>
      </c>
      <c r="I91" s="1" t="s">
        <v>186</v>
      </c>
      <c r="J91" s="1">
        <v>111.0</v>
      </c>
      <c r="L91" s="4">
        <f t="shared" si="1"/>
        <v>0.0001507175926</v>
      </c>
    </row>
    <row r="92" ht="15.75" customHeight="1">
      <c r="A92" s="2">
        <v>45495.0</v>
      </c>
      <c r="B92" s="4">
        <v>0.42531600694444444</v>
      </c>
      <c r="C92" s="1" t="s">
        <v>362</v>
      </c>
      <c r="D92" s="1" t="s">
        <v>139</v>
      </c>
      <c r="E92" s="1" t="s">
        <v>363</v>
      </c>
      <c r="F92" s="1" t="s">
        <v>88</v>
      </c>
      <c r="G92" s="1" t="s">
        <v>364</v>
      </c>
      <c r="H92" s="1" t="s">
        <v>142</v>
      </c>
      <c r="I92" s="1" t="s">
        <v>495</v>
      </c>
      <c r="J92" s="1">
        <v>111.0</v>
      </c>
      <c r="L92" s="4">
        <f t="shared" si="1"/>
        <v>0.0001507060185</v>
      </c>
    </row>
    <row r="93" ht="15.75" customHeight="1">
      <c r="A93" s="2">
        <v>45495.0</v>
      </c>
      <c r="B93" s="4">
        <v>0.42546671296296296</v>
      </c>
      <c r="C93" s="1" t="s">
        <v>220</v>
      </c>
      <c r="D93" s="1" t="s">
        <v>221</v>
      </c>
      <c r="E93" s="1" t="s">
        <v>222</v>
      </c>
      <c r="F93" s="1" t="s">
        <v>83</v>
      </c>
      <c r="G93" s="1" t="s">
        <v>134</v>
      </c>
      <c r="H93" s="1" t="s">
        <v>15</v>
      </c>
      <c r="I93" s="1" t="s">
        <v>186</v>
      </c>
      <c r="J93" s="1">
        <v>111.0</v>
      </c>
      <c r="L93" s="4">
        <f t="shared" si="1"/>
        <v>0.0001507060185</v>
      </c>
    </row>
    <row r="94" ht="15.75" customHeight="1">
      <c r="A94" s="2">
        <v>45495.0</v>
      </c>
      <c r="B94" s="4">
        <v>0.4256174189814815</v>
      </c>
      <c r="C94" s="1" t="s">
        <v>465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274</v>
      </c>
      <c r="J94" s="1">
        <v>111.0</v>
      </c>
      <c r="L94" s="4">
        <f t="shared" si="1"/>
        <v>0.0001507175926</v>
      </c>
    </row>
    <row r="95" ht="15.75" customHeight="1">
      <c r="A95" s="2">
        <v>45495.0</v>
      </c>
      <c r="B95" s="4">
        <v>0.42576813657407403</v>
      </c>
      <c r="C95" s="1" t="s">
        <v>134</v>
      </c>
      <c r="D95" s="1" t="s">
        <v>55</v>
      </c>
      <c r="E95" s="1" t="s">
        <v>135</v>
      </c>
      <c r="F95" s="1" t="s">
        <v>136</v>
      </c>
      <c r="G95" s="1" t="s">
        <v>148</v>
      </c>
      <c r="H95" s="1" t="s">
        <v>58</v>
      </c>
      <c r="I95" s="1" t="s">
        <v>106</v>
      </c>
      <c r="J95" s="1">
        <v>111.0</v>
      </c>
      <c r="L95" s="4">
        <f t="shared" si="1"/>
        <v>0.000166724537</v>
      </c>
    </row>
    <row r="96" ht="15.75" customHeight="1">
      <c r="A96" s="2">
        <v>45495.0</v>
      </c>
      <c r="B96" s="4">
        <v>0.4259348611111111</v>
      </c>
      <c r="C96" s="1" t="s">
        <v>89</v>
      </c>
      <c r="D96" s="1" t="s">
        <v>167</v>
      </c>
      <c r="E96" s="1" t="s">
        <v>177</v>
      </c>
      <c r="F96" s="1" t="s">
        <v>169</v>
      </c>
      <c r="G96" s="1" t="s">
        <v>192</v>
      </c>
      <c r="H96" s="1" t="s">
        <v>36</v>
      </c>
      <c r="I96" s="1" t="s">
        <v>149</v>
      </c>
      <c r="J96" s="1">
        <v>111.0</v>
      </c>
      <c r="L96" s="4">
        <f t="shared" si="1"/>
        <v>0.0001507407407</v>
      </c>
    </row>
    <row r="97" ht="15.75" customHeight="1">
      <c r="A97" s="2">
        <v>45495.0</v>
      </c>
      <c r="B97" s="4">
        <v>0.4260856018518519</v>
      </c>
      <c r="C97" s="1" t="s">
        <v>235</v>
      </c>
      <c r="D97" s="1" t="s">
        <v>46</v>
      </c>
      <c r="E97" s="1" t="s">
        <v>305</v>
      </c>
      <c r="F97" s="1" t="s">
        <v>48</v>
      </c>
      <c r="G97" s="1" t="s">
        <v>306</v>
      </c>
      <c r="H97" s="1" t="s">
        <v>15</v>
      </c>
      <c r="I97" s="1" t="s">
        <v>236</v>
      </c>
      <c r="J97" s="1">
        <v>111.0</v>
      </c>
      <c r="L97" s="4">
        <f t="shared" si="1"/>
        <v>0.0001507291667</v>
      </c>
    </row>
    <row r="98" ht="15.75" customHeight="1">
      <c r="A98" s="2">
        <v>45495.0</v>
      </c>
      <c r="B98" s="4">
        <v>0.4262363310185185</v>
      </c>
      <c r="C98" s="1" t="s">
        <v>362</v>
      </c>
      <c r="D98" s="1" t="s">
        <v>139</v>
      </c>
      <c r="E98" s="1" t="s">
        <v>363</v>
      </c>
      <c r="F98" s="1" t="s">
        <v>88</v>
      </c>
      <c r="G98" s="1" t="s">
        <v>364</v>
      </c>
      <c r="H98" s="1" t="s">
        <v>142</v>
      </c>
      <c r="I98" s="1" t="s">
        <v>236</v>
      </c>
      <c r="J98" s="1">
        <v>111.0</v>
      </c>
      <c r="L98" s="4">
        <f t="shared" si="1"/>
        <v>0.0001506944444</v>
      </c>
    </row>
    <row r="99" ht="15.75" customHeight="1">
      <c r="A99" s="2">
        <v>45495.0</v>
      </c>
      <c r="B99" s="4">
        <v>0.426387025462963</v>
      </c>
      <c r="C99" s="1" t="s">
        <v>165</v>
      </c>
      <c r="D99" s="1" t="s">
        <v>202</v>
      </c>
      <c r="E99" s="1" t="s">
        <v>242</v>
      </c>
      <c r="F99" s="1" t="s">
        <v>169</v>
      </c>
      <c r="G99" s="1" t="s">
        <v>243</v>
      </c>
      <c r="H99" s="1" t="s">
        <v>36</v>
      </c>
      <c r="I99" s="1" t="s">
        <v>190</v>
      </c>
      <c r="J99" s="1">
        <v>111.0</v>
      </c>
      <c r="L99" s="4">
        <f t="shared" si="1"/>
        <v>0.0001507175926</v>
      </c>
    </row>
    <row r="100" ht="15.75" customHeight="1">
      <c r="A100" s="2">
        <v>45495.0</v>
      </c>
      <c r="B100" s="4">
        <v>0.42653774305555553</v>
      </c>
      <c r="C100" s="1" t="s">
        <v>153</v>
      </c>
      <c r="D100" s="1" t="s">
        <v>202</v>
      </c>
      <c r="E100" s="1" t="s">
        <v>196</v>
      </c>
      <c r="F100" s="1" t="s">
        <v>169</v>
      </c>
      <c r="G100" s="1" t="s">
        <v>197</v>
      </c>
      <c r="H100" s="1" t="s">
        <v>36</v>
      </c>
      <c r="I100" s="1" t="s">
        <v>181</v>
      </c>
      <c r="J100" s="1">
        <v>111.0</v>
      </c>
      <c r="L100" s="4">
        <f t="shared" si="1"/>
        <v>0.0001625115741</v>
      </c>
    </row>
    <row r="101" ht="15.75" customHeight="1">
      <c r="A101" s="2">
        <v>45495.0</v>
      </c>
      <c r="B101" s="4">
        <v>0.4267002546296296</v>
      </c>
      <c r="C101" s="1" t="s">
        <v>215</v>
      </c>
      <c r="D101" s="1" t="s">
        <v>199</v>
      </c>
      <c r="E101" s="1" t="s">
        <v>200</v>
      </c>
      <c r="F101" s="1" t="s">
        <v>48</v>
      </c>
      <c r="G101" s="1" t="s">
        <v>54</v>
      </c>
      <c r="H101" s="1" t="s">
        <v>15</v>
      </c>
      <c r="I101" s="1" t="s">
        <v>239</v>
      </c>
      <c r="J101" s="1">
        <v>111.0</v>
      </c>
      <c r="L101" s="4">
        <f t="shared" si="1"/>
        <v>0.0001415972222</v>
      </c>
    </row>
    <row r="102" ht="15.75" customHeight="1">
      <c r="A102" s="2">
        <v>45495.0</v>
      </c>
      <c r="B102" s="4">
        <v>0.4268418518518518</v>
      </c>
      <c r="C102" s="1" t="s">
        <v>206</v>
      </c>
      <c r="D102" s="1" t="s">
        <v>174</v>
      </c>
      <c r="E102" s="1" t="s">
        <v>175</v>
      </c>
      <c r="F102" s="1" t="s">
        <v>157</v>
      </c>
      <c r="G102" s="1" t="s">
        <v>216</v>
      </c>
      <c r="H102" s="1" t="s">
        <v>29</v>
      </c>
      <c r="I102" s="1" t="s">
        <v>133</v>
      </c>
      <c r="J102" s="1">
        <v>111.0</v>
      </c>
      <c r="L102" s="4">
        <f t="shared" si="1"/>
        <v>0.0001506944444</v>
      </c>
    </row>
    <row r="103" ht="15.75" customHeight="1">
      <c r="A103" s="2">
        <v>45495.0</v>
      </c>
      <c r="B103" s="4">
        <v>0.4269925462962963</v>
      </c>
      <c r="C103" s="1" t="s">
        <v>89</v>
      </c>
      <c r="D103" s="1" t="s">
        <v>167</v>
      </c>
      <c r="E103" s="1" t="s">
        <v>177</v>
      </c>
      <c r="F103" s="1" t="s">
        <v>169</v>
      </c>
      <c r="G103" s="1" t="s">
        <v>192</v>
      </c>
      <c r="H103" s="1" t="s">
        <v>36</v>
      </c>
      <c r="I103" s="1" t="s">
        <v>265</v>
      </c>
      <c r="J103" s="1">
        <v>111.0</v>
      </c>
      <c r="L103" s="4">
        <f t="shared" si="1"/>
        <v>0.0001507291667</v>
      </c>
    </row>
    <row r="104" ht="15.75" customHeight="1">
      <c r="A104" s="2">
        <v>45495.0</v>
      </c>
      <c r="B104" s="4">
        <v>0.42714327546296293</v>
      </c>
      <c r="C104" s="1" t="s">
        <v>457</v>
      </c>
      <c r="D104" s="1" t="s">
        <v>204</v>
      </c>
      <c r="E104" s="1" t="s">
        <v>248</v>
      </c>
      <c r="F104" s="1" t="s">
        <v>136</v>
      </c>
      <c r="G104" s="1" t="s">
        <v>206</v>
      </c>
      <c r="H104" s="1" t="s">
        <v>58</v>
      </c>
      <c r="I104" s="1" t="s">
        <v>265</v>
      </c>
      <c r="J104" s="1">
        <v>111.0</v>
      </c>
      <c r="L104" s="4">
        <f t="shared" si="1"/>
        <v>0.0001507407407</v>
      </c>
    </row>
    <row r="105" ht="15.75" customHeight="1">
      <c r="A105" s="2">
        <v>45495.0</v>
      </c>
      <c r="B105" s="4">
        <v>0.4272940162037037</v>
      </c>
      <c r="C105" s="1" t="s">
        <v>364</v>
      </c>
      <c r="D105" s="1" t="s">
        <v>146</v>
      </c>
      <c r="E105" s="1" t="s">
        <v>160</v>
      </c>
      <c r="F105" s="1" t="s">
        <v>136</v>
      </c>
      <c r="G105" s="1" t="s">
        <v>161</v>
      </c>
      <c r="H105" s="1" t="s">
        <v>58</v>
      </c>
      <c r="I105" s="1" t="s">
        <v>239</v>
      </c>
      <c r="J105" s="1">
        <v>111.0</v>
      </c>
      <c r="L105" s="4">
        <f t="shared" si="1"/>
        <v>0.0001507175926</v>
      </c>
    </row>
    <row r="106" ht="15.75" customHeight="1">
      <c r="A106" s="2">
        <v>45495.0</v>
      </c>
      <c r="B106" s="4">
        <v>0.42744473379629633</v>
      </c>
      <c r="C106" s="1" t="s">
        <v>216</v>
      </c>
      <c r="D106" s="1" t="s">
        <v>116</v>
      </c>
      <c r="E106" s="1" t="s">
        <v>217</v>
      </c>
      <c r="F106" s="1" t="s">
        <v>218</v>
      </c>
      <c r="G106" s="1" t="s">
        <v>219</v>
      </c>
      <c r="H106" s="1" t="s">
        <v>88</v>
      </c>
      <c r="I106" s="1" t="s">
        <v>276</v>
      </c>
      <c r="J106" s="1">
        <v>111.0</v>
      </c>
      <c r="L106" s="4">
        <f t="shared" si="1"/>
        <v>0.0001627893519</v>
      </c>
    </row>
    <row r="107" ht="15.75" customHeight="1">
      <c r="A107" s="2">
        <v>45495.0</v>
      </c>
      <c r="B107" s="4">
        <v>0.42760752314814815</v>
      </c>
      <c r="C107" s="1" t="s">
        <v>191</v>
      </c>
      <c r="D107" s="1" t="s">
        <v>167</v>
      </c>
      <c r="E107" s="1" t="s">
        <v>177</v>
      </c>
      <c r="F107" s="1" t="s">
        <v>169</v>
      </c>
      <c r="G107" s="1" t="s">
        <v>192</v>
      </c>
      <c r="H107" s="1" t="s">
        <v>36</v>
      </c>
      <c r="I107" s="1" t="s">
        <v>246</v>
      </c>
      <c r="J107" s="1">
        <v>111.0</v>
      </c>
      <c r="L107" s="4">
        <f t="shared" si="1"/>
        <v>0.0001598726852</v>
      </c>
    </row>
    <row r="108" ht="15.75" customHeight="1">
      <c r="A108" s="2">
        <v>45495.0</v>
      </c>
      <c r="B108" s="4">
        <v>0.4277673958333333</v>
      </c>
      <c r="C108" s="1" t="s">
        <v>272</v>
      </c>
      <c r="D108" s="1" t="s">
        <v>61</v>
      </c>
      <c r="E108" s="1" t="s">
        <v>431</v>
      </c>
      <c r="F108" s="1" t="s">
        <v>63</v>
      </c>
      <c r="G108" s="1" t="s">
        <v>434</v>
      </c>
      <c r="H108" s="1" t="s">
        <v>64</v>
      </c>
      <c r="I108" s="1" t="s">
        <v>190</v>
      </c>
      <c r="J108" s="1">
        <v>111.0</v>
      </c>
      <c r="L108" s="4">
        <f t="shared" si="1"/>
        <v>0.0001507175926</v>
      </c>
    </row>
    <row r="109" ht="15.75" customHeight="1">
      <c r="A109" s="2">
        <v>45495.0</v>
      </c>
      <c r="B109" s="4">
        <v>0.42791811342592595</v>
      </c>
      <c r="C109" s="1" t="s">
        <v>192</v>
      </c>
      <c r="D109" s="1" t="s">
        <v>258</v>
      </c>
      <c r="E109" s="1" t="s">
        <v>259</v>
      </c>
      <c r="F109" s="1" t="s">
        <v>75</v>
      </c>
      <c r="G109" s="1" t="s">
        <v>260</v>
      </c>
      <c r="H109" s="1" t="s">
        <v>29</v>
      </c>
      <c r="I109" s="1" t="s">
        <v>236</v>
      </c>
      <c r="J109" s="1">
        <v>111.0</v>
      </c>
      <c r="L109" s="4">
        <f t="shared" si="1"/>
        <v>0.0001507175926</v>
      </c>
    </row>
    <row r="110" ht="15.75" customHeight="1">
      <c r="A110" s="2">
        <v>45495.0</v>
      </c>
      <c r="B110" s="4">
        <v>0.4280688310185185</v>
      </c>
      <c r="C110" s="1" t="s">
        <v>70</v>
      </c>
      <c r="D110" s="1" t="s">
        <v>102</v>
      </c>
      <c r="E110" s="1" t="s">
        <v>103</v>
      </c>
      <c r="F110" s="1" t="s">
        <v>104</v>
      </c>
      <c r="G110" s="1" t="s">
        <v>105</v>
      </c>
      <c r="H110" s="1" t="s">
        <v>48</v>
      </c>
      <c r="I110" s="1" t="s">
        <v>265</v>
      </c>
      <c r="J110" s="1">
        <v>111.0</v>
      </c>
      <c r="L110" s="4">
        <f t="shared" si="1"/>
        <v>0.0001507060185</v>
      </c>
    </row>
    <row r="111" ht="15.75" customHeight="1">
      <c r="A111" s="2">
        <v>45495.0</v>
      </c>
      <c r="B111" s="4">
        <v>0.428219537037037</v>
      </c>
      <c r="C111" s="1" t="s">
        <v>100</v>
      </c>
      <c r="D111" s="1" t="s">
        <v>73</v>
      </c>
      <c r="E111" s="1" t="s">
        <v>114</v>
      </c>
      <c r="F111" s="1" t="s">
        <v>75</v>
      </c>
      <c r="G111" s="1" t="s">
        <v>115</v>
      </c>
      <c r="H111" s="1" t="s">
        <v>42</v>
      </c>
      <c r="I111" s="1" t="s">
        <v>846</v>
      </c>
      <c r="J111" s="1">
        <v>111.0</v>
      </c>
      <c r="L111" s="4">
        <f t="shared" si="1"/>
        <v>0.0001507175926</v>
      </c>
    </row>
    <row r="112" ht="15.75" customHeight="1">
      <c r="A112" s="2">
        <v>45495.0</v>
      </c>
      <c r="B112" s="4">
        <v>0.4283702546296296</v>
      </c>
      <c r="C112" s="1" t="s">
        <v>95</v>
      </c>
      <c r="D112" s="1" t="s">
        <v>129</v>
      </c>
      <c r="E112" s="1" t="s">
        <v>261</v>
      </c>
      <c r="F112" s="1" t="s">
        <v>118</v>
      </c>
      <c r="G112" s="1" t="s">
        <v>123</v>
      </c>
      <c r="H112" s="1" t="s">
        <v>132</v>
      </c>
      <c r="I112" s="1" t="s">
        <v>474</v>
      </c>
      <c r="J112" s="1">
        <v>111.0</v>
      </c>
      <c r="L112" s="4">
        <f t="shared" si="1"/>
        <v>0.0001533101852</v>
      </c>
    </row>
    <row r="113" ht="15.75" customHeight="1">
      <c r="A113" s="2">
        <v>45495.0</v>
      </c>
      <c r="B113" s="4">
        <v>0.42852356481481485</v>
      </c>
      <c r="C113" s="1" t="s">
        <v>78</v>
      </c>
      <c r="D113" s="1" t="s">
        <v>79</v>
      </c>
      <c r="E113" s="1" t="s">
        <v>80</v>
      </c>
      <c r="F113" s="1" t="s">
        <v>81</v>
      </c>
      <c r="G113" s="1" t="s">
        <v>82</v>
      </c>
      <c r="H113" s="1" t="s">
        <v>83</v>
      </c>
      <c r="I113" s="1" t="s">
        <v>839</v>
      </c>
      <c r="J113" s="1">
        <v>111.0</v>
      </c>
      <c r="L113" s="4">
        <f t="shared" si="1"/>
        <v>0.0001507060185</v>
      </c>
    </row>
    <row r="114" ht="15.75" customHeight="1">
      <c r="A114" s="2">
        <v>45495.0</v>
      </c>
      <c r="B114" s="4">
        <v>0.4286742708333333</v>
      </c>
      <c r="C114" s="1" t="s">
        <v>131</v>
      </c>
      <c r="D114" s="1" t="s">
        <v>124</v>
      </c>
      <c r="E114" s="1" t="s">
        <v>229</v>
      </c>
      <c r="F114" s="1" t="s">
        <v>218</v>
      </c>
      <c r="G114" s="1" t="s">
        <v>230</v>
      </c>
      <c r="H114" s="1" t="s">
        <v>88</v>
      </c>
      <c r="I114" s="1" t="s">
        <v>163</v>
      </c>
      <c r="J114" s="1">
        <v>111.0</v>
      </c>
      <c r="L114" s="4">
        <f t="shared" si="1"/>
        <v>0.0001507175926</v>
      </c>
    </row>
    <row r="115" ht="15.75" customHeight="1">
      <c r="A115" s="2">
        <v>45495.0</v>
      </c>
      <c r="B115" s="4">
        <v>0.4288249884259259</v>
      </c>
      <c r="C115" s="1" t="s">
        <v>30</v>
      </c>
      <c r="D115" s="1" t="s">
        <v>98</v>
      </c>
      <c r="E115" s="1" t="s">
        <v>198</v>
      </c>
      <c r="F115" s="1" t="s">
        <v>64</v>
      </c>
      <c r="G115" s="1" t="s">
        <v>179</v>
      </c>
      <c r="H115" s="1" t="s">
        <v>53</v>
      </c>
      <c r="I115" s="1" t="s">
        <v>189</v>
      </c>
      <c r="J115" s="1">
        <v>111.0</v>
      </c>
      <c r="L115" s="4">
        <f t="shared" si="1"/>
        <v>0.0001506944444</v>
      </c>
    </row>
    <row r="116" ht="15.75" customHeight="1">
      <c r="A116" s="2">
        <v>45495.0</v>
      </c>
      <c r="B116" s="4">
        <v>0.42897568287037036</v>
      </c>
      <c r="C116" s="1" t="s">
        <v>50</v>
      </c>
      <c r="D116" s="1" t="s">
        <v>51</v>
      </c>
      <c r="E116" s="1" t="s">
        <v>47</v>
      </c>
      <c r="F116" s="1" t="s">
        <v>48</v>
      </c>
      <c r="G116" s="1" t="s">
        <v>52</v>
      </c>
      <c r="H116" s="1" t="s">
        <v>53</v>
      </c>
      <c r="I116" s="1" t="s">
        <v>274</v>
      </c>
      <c r="J116" s="1">
        <v>111.0</v>
      </c>
      <c r="L116" s="4">
        <f t="shared" si="1"/>
        <v>0.0001507175926</v>
      </c>
    </row>
    <row r="117" ht="15.75" customHeight="1">
      <c r="A117" s="2">
        <v>45495.0</v>
      </c>
      <c r="B117" s="4">
        <v>0.42912640046296296</v>
      </c>
      <c r="C117" s="1" t="s">
        <v>387</v>
      </c>
      <c r="D117" s="1" t="s">
        <v>139</v>
      </c>
      <c r="E117" s="1" t="s">
        <v>140</v>
      </c>
      <c r="F117" s="1" t="s">
        <v>83</v>
      </c>
      <c r="G117" s="1" t="s">
        <v>141</v>
      </c>
      <c r="H117" s="1" t="s">
        <v>142</v>
      </c>
      <c r="I117" s="1" t="s">
        <v>186</v>
      </c>
      <c r="J117" s="1">
        <v>111.0</v>
      </c>
      <c r="L117" s="4">
        <f t="shared" si="1"/>
        <v>0.0001580208333</v>
      </c>
    </row>
    <row r="118" ht="15.75" customHeight="1">
      <c r="A118" s="2">
        <v>45495.0</v>
      </c>
      <c r="B118" s="4">
        <v>0.4292844212962963</v>
      </c>
      <c r="C118" s="1" t="s">
        <v>194</v>
      </c>
      <c r="D118" s="1" t="s">
        <v>202</v>
      </c>
      <c r="E118" s="1" t="s">
        <v>242</v>
      </c>
      <c r="F118" s="1" t="s">
        <v>169</v>
      </c>
      <c r="G118" s="1" t="s">
        <v>72</v>
      </c>
      <c r="H118" s="1" t="s">
        <v>36</v>
      </c>
      <c r="I118" s="1" t="s">
        <v>300</v>
      </c>
      <c r="J118" s="1">
        <v>111.0</v>
      </c>
      <c r="L118" s="4">
        <f t="shared" si="1"/>
        <v>0.0001507291667</v>
      </c>
    </row>
    <row r="119" ht="15.75" customHeight="1">
      <c r="A119" s="2">
        <v>45495.0</v>
      </c>
      <c r="B119" s="4">
        <v>0.429435150462963</v>
      </c>
      <c r="C119" s="1" t="s">
        <v>165</v>
      </c>
      <c r="D119" s="1" t="s">
        <v>202</v>
      </c>
      <c r="E119" s="1" t="s">
        <v>242</v>
      </c>
      <c r="F119" s="1" t="s">
        <v>169</v>
      </c>
      <c r="G119" s="1" t="s">
        <v>243</v>
      </c>
      <c r="H119" s="1" t="s">
        <v>36</v>
      </c>
      <c r="I119" s="1" t="s">
        <v>186</v>
      </c>
      <c r="J119" s="1">
        <v>111.0</v>
      </c>
      <c r="L119" s="4">
        <f t="shared" si="1"/>
        <v>0.0001506944444</v>
      </c>
    </row>
    <row r="120" ht="15.75" customHeight="1">
      <c r="A120" s="2">
        <v>45495.0</v>
      </c>
      <c r="B120" s="4">
        <v>0.4295858449074074</v>
      </c>
      <c r="C120" s="1" t="s">
        <v>230</v>
      </c>
      <c r="D120" s="1" t="s">
        <v>250</v>
      </c>
      <c r="E120" s="1" t="s">
        <v>277</v>
      </c>
      <c r="F120" s="1" t="s">
        <v>69</v>
      </c>
      <c r="G120" s="1" t="s">
        <v>278</v>
      </c>
      <c r="H120" s="1" t="s">
        <v>83</v>
      </c>
      <c r="I120" s="1" t="s">
        <v>61</v>
      </c>
      <c r="J120" s="1">
        <v>111.0</v>
      </c>
      <c r="L120" s="4">
        <f t="shared" si="1"/>
        <v>0.0001507523148</v>
      </c>
    </row>
    <row r="121" ht="15.75" customHeight="1">
      <c r="A121" s="2">
        <v>45495.0</v>
      </c>
      <c r="B121" s="4">
        <v>0.42973659722222224</v>
      </c>
      <c r="C121" s="1" t="s">
        <v>365</v>
      </c>
      <c r="D121" s="1" t="s">
        <v>221</v>
      </c>
      <c r="E121" s="1" t="s">
        <v>366</v>
      </c>
      <c r="F121" s="1" t="s">
        <v>83</v>
      </c>
      <c r="G121" s="1" t="s">
        <v>367</v>
      </c>
      <c r="H121" s="1" t="s">
        <v>15</v>
      </c>
      <c r="I121" s="1" t="s">
        <v>186</v>
      </c>
      <c r="J121" s="1">
        <v>111.0</v>
      </c>
      <c r="L121" s="4">
        <f t="shared" si="1"/>
        <v>0.0001507060185</v>
      </c>
    </row>
    <row r="122" ht="15.75" customHeight="1">
      <c r="A122" s="2">
        <v>45495.0</v>
      </c>
      <c r="B122" s="4">
        <v>0.4298873032407407</v>
      </c>
      <c r="C122" s="1" t="s">
        <v>421</v>
      </c>
      <c r="D122" s="1" t="s">
        <v>51</v>
      </c>
      <c r="E122" s="1" t="s">
        <v>351</v>
      </c>
      <c r="F122" s="1" t="s">
        <v>48</v>
      </c>
      <c r="G122" s="1" t="s">
        <v>352</v>
      </c>
      <c r="H122" s="1" t="s">
        <v>53</v>
      </c>
      <c r="I122" s="1" t="s">
        <v>186</v>
      </c>
      <c r="J122" s="1">
        <v>111.0</v>
      </c>
      <c r="L122" s="4">
        <f t="shared" si="1"/>
        <v>0.0001654166667</v>
      </c>
    </row>
    <row r="123" ht="15.75" customHeight="1">
      <c r="A123" s="2">
        <v>45495.0</v>
      </c>
      <c r="B123" s="4">
        <v>0.4300527199074074</v>
      </c>
      <c r="C123" s="1" t="s">
        <v>54</v>
      </c>
      <c r="D123" s="1" t="s">
        <v>55</v>
      </c>
      <c r="E123" s="1" t="s">
        <v>19</v>
      </c>
      <c r="F123" s="1" t="s">
        <v>56</v>
      </c>
      <c r="G123" s="1" t="s">
        <v>57</v>
      </c>
      <c r="H123" s="1" t="s">
        <v>42</v>
      </c>
      <c r="I123" s="1" t="s">
        <v>488</v>
      </c>
      <c r="J123" s="1">
        <v>111.0</v>
      </c>
      <c r="L123" s="4">
        <f t="shared" si="1"/>
        <v>0.0001507175926</v>
      </c>
    </row>
    <row r="124" ht="15.75" customHeight="1">
      <c r="A124" s="2">
        <v>45495.0</v>
      </c>
      <c r="B124" s="4">
        <v>0.43020343749999995</v>
      </c>
      <c r="C124" s="1" t="s">
        <v>134</v>
      </c>
      <c r="D124" s="1" t="s">
        <v>55</v>
      </c>
      <c r="E124" s="1" t="s">
        <v>135</v>
      </c>
      <c r="F124" s="1" t="s">
        <v>136</v>
      </c>
      <c r="G124" s="1" t="s">
        <v>148</v>
      </c>
      <c r="H124" s="1" t="s">
        <v>58</v>
      </c>
      <c r="I124" s="1" t="s">
        <v>509</v>
      </c>
      <c r="J124" s="1">
        <v>111.0</v>
      </c>
      <c r="L124" s="4">
        <f t="shared" si="1"/>
        <v>0.0001507060185</v>
      </c>
    </row>
    <row r="125" ht="15.75" customHeight="1">
      <c r="A125" s="2">
        <v>45495.0</v>
      </c>
      <c r="B125" s="4">
        <v>0.43035414351851853</v>
      </c>
      <c r="C125" s="1" t="s">
        <v>458</v>
      </c>
      <c r="D125" s="1" t="s">
        <v>55</v>
      </c>
      <c r="E125" s="1" t="s">
        <v>19</v>
      </c>
      <c r="F125" s="1" t="s">
        <v>56</v>
      </c>
      <c r="G125" s="1" t="s">
        <v>137</v>
      </c>
      <c r="H125" s="1" t="s">
        <v>58</v>
      </c>
      <c r="I125" s="1" t="s">
        <v>509</v>
      </c>
      <c r="J125" s="1">
        <v>111.0</v>
      </c>
      <c r="L125" s="4">
        <f t="shared" si="1"/>
        <v>0.0001507060185</v>
      </c>
    </row>
    <row r="126" ht="15.75" customHeight="1">
      <c r="A126" s="2">
        <v>45495.0</v>
      </c>
      <c r="B126" s="4">
        <v>0.430504849537037</v>
      </c>
      <c r="C126" s="1" t="s">
        <v>72</v>
      </c>
      <c r="D126" s="1" t="s">
        <v>73</v>
      </c>
      <c r="E126" s="1" t="s">
        <v>74</v>
      </c>
      <c r="F126" s="1" t="s">
        <v>75</v>
      </c>
      <c r="G126" s="1" t="s">
        <v>76</v>
      </c>
      <c r="H126" s="1" t="s">
        <v>29</v>
      </c>
      <c r="I126" s="1" t="s">
        <v>101</v>
      </c>
      <c r="J126" s="1">
        <v>111.0</v>
      </c>
      <c r="L126" s="4">
        <f t="shared" si="1"/>
        <v>0.0001507060185</v>
      </c>
    </row>
    <row r="127" ht="15.75" customHeight="1">
      <c r="A127" s="2">
        <v>45495.0</v>
      </c>
      <c r="B127" s="4">
        <v>0.43065555555555557</v>
      </c>
      <c r="C127" s="1" t="s">
        <v>72</v>
      </c>
      <c r="D127" s="1" t="s">
        <v>73</v>
      </c>
      <c r="E127" s="1" t="s">
        <v>74</v>
      </c>
      <c r="F127" s="1" t="s">
        <v>75</v>
      </c>
      <c r="G127" s="1" t="s">
        <v>76</v>
      </c>
      <c r="H127" s="1" t="s">
        <v>29</v>
      </c>
      <c r="I127" s="1" t="s">
        <v>106</v>
      </c>
      <c r="J127" s="1">
        <v>111.0</v>
      </c>
      <c r="L127" s="4">
        <f t="shared" si="1"/>
        <v>0.0001430787037</v>
      </c>
    </row>
    <row r="128" ht="15.75" customHeight="1">
      <c r="A128" s="2">
        <v>45495.0</v>
      </c>
      <c r="B128" s="4">
        <v>0.4307986342592593</v>
      </c>
      <c r="C128" s="1" t="s">
        <v>43</v>
      </c>
      <c r="D128" s="1" t="s">
        <v>212</v>
      </c>
      <c r="E128" s="1" t="s">
        <v>188</v>
      </c>
      <c r="F128" s="1" t="s">
        <v>64</v>
      </c>
      <c r="G128" s="1" t="s">
        <v>92</v>
      </c>
      <c r="H128" s="1" t="s">
        <v>53</v>
      </c>
      <c r="I128" s="1" t="s">
        <v>181</v>
      </c>
      <c r="J128" s="1">
        <v>111.0</v>
      </c>
      <c r="L128" s="4">
        <f t="shared" si="1"/>
        <v>0.0001508449074</v>
      </c>
    </row>
    <row r="129" ht="15.75" customHeight="1">
      <c r="A129" s="2">
        <v>45495.0</v>
      </c>
      <c r="B129" s="4">
        <v>0.43094947916666665</v>
      </c>
      <c r="C129" s="1" t="s">
        <v>211</v>
      </c>
      <c r="D129" s="1" t="s">
        <v>212</v>
      </c>
      <c r="E129" s="1" t="s">
        <v>213</v>
      </c>
      <c r="F129" s="1" t="s">
        <v>64</v>
      </c>
      <c r="G129" s="1" t="s">
        <v>107</v>
      </c>
      <c r="H129" s="1" t="s">
        <v>53</v>
      </c>
      <c r="I129" s="1" t="s">
        <v>265</v>
      </c>
      <c r="J129" s="1">
        <v>111.0</v>
      </c>
      <c r="L129" s="4">
        <f t="shared" si="1"/>
        <v>0.0001507060185</v>
      </c>
    </row>
    <row r="130" ht="15.75" customHeight="1">
      <c r="A130" s="2">
        <v>45495.0</v>
      </c>
      <c r="B130" s="4">
        <v>0.43110018518518517</v>
      </c>
      <c r="C130" s="1" t="s">
        <v>30</v>
      </c>
      <c r="D130" s="1" t="s">
        <v>98</v>
      </c>
      <c r="E130" s="1" t="s">
        <v>198</v>
      </c>
      <c r="F130" s="1" t="s">
        <v>64</v>
      </c>
      <c r="G130" s="1" t="s">
        <v>179</v>
      </c>
      <c r="H130" s="1" t="s">
        <v>53</v>
      </c>
      <c r="I130" s="1" t="s">
        <v>127</v>
      </c>
      <c r="J130" s="1">
        <v>111.0</v>
      </c>
      <c r="L130" s="4">
        <f t="shared" si="1"/>
        <v>0.0001507060185</v>
      </c>
    </row>
    <row r="131" ht="15.75" customHeight="1">
      <c r="A131" s="2">
        <v>45495.0</v>
      </c>
      <c r="B131" s="4">
        <v>0.4312508912037037</v>
      </c>
      <c r="C131" s="1" t="s">
        <v>54</v>
      </c>
      <c r="D131" s="1" t="s">
        <v>55</v>
      </c>
      <c r="E131" s="1" t="s">
        <v>19</v>
      </c>
      <c r="F131" s="1" t="s">
        <v>56</v>
      </c>
      <c r="G131" s="1" t="s">
        <v>57</v>
      </c>
      <c r="H131" s="1" t="s">
        <v>42</v>
      </c>
      <c r="I131" s="1" t="s">
        <v>172</v>
      </c>
      <c r="J131" s="1">
        <v>111.0</v>
      </c>
      <c r="L131" s="4">
        <f t="shared" si="1"/>
        <v>0.0001507060185</v>
      </c>
    </row>
    <row r="132" ht="15.75" customHeight="1">
      <c r="A132" s="2">
        <v>45495.0</v>
      </c>
      <c r="B132" s="4">
        <v>0.4314015972222222</v>
      </c>
      <c r="C132" s="1" t="s">
        <v>16</v>
      </c>
      <c r="D132" s="1" t="s">
        <v>373</v>
      </c>
      <c r="E132" s="1" t="s">
        <v>374</v>
      </c>
      <c r="F132" s="1" t="s">
        <v>132</v>
      </c>
      <c r="G132" s="1" t="s">
        <v>454</v>
      </c>
      <c r="H132" s="1" t="s">
        <v>90</v>
      </c>
      <c r="I132" s="1" t="s">
        <v>186</v>
      </c>
      <c r="J132" s="1">
        <v>111.0</v>
      </c>
      <c r="L132" s="4">
        <f t="shared" si="1"/>
        <v>0.0001524537037</v>
      </c>
    </row>
    <row r="133" ht="15.75" customHeight="1">
      <c r="A133" s="2">
        <v>45495.0</v>
      </c>
      <c r="B133" s="4">
        <v>0.4315540509259259</v>
      </c>
      <c r="C133" s="1" t="s">
        <v>16</v>
      </c>
      <c r="D133" s="1" t="s">
        <v>373</v>
      </c>
      <c r="E133" s="1" t="s">
        <v>374</v>
      </c>
      <c r="F133" s="1" t="s">
        <v>132</v>
      </c>
      <c r="G133" s="1" t="s">
        <v>454</v>
      </c>
      <c r="H133" s="1" t="s">
        <v>90</v>
      </c>
      <c r="I133" s="1" t="s">
        <v>239</v>
      </c>
      <c r="J133" s="1">
        <v>111.0</v>
      </c>
      <c r="L133" s="4">
        <f t="shared" si="1"/>
        <v>0.0001507175926</v>
      </c>
    </row>
    <row r="134" ht="15.75" customHeight="1">
      <c r="A134" s="2">
        <v>45495.0</v>
      </c>
      <c r="B134" s="4">
        <v>0.4317047685185185</v>
      </c>
      <c r="C134" s="1" t="s">
        <v>100</v>
      </c>
      <c r="D134" s="1" t="s">
        <v>73</v>
      </c>
      <c r="E134" s="1" t="s">
        <v>114</v>
      </c>
      <c r="F134" s="1" t="s">
        <v>75</v>
      </c>
      <c r="G134" s="1" t="s">
        <v>115</v>
      </c>
      <c r="H134" s="1" t="s">
        <v>42</v>
      </c>
      <c r="I134" s="1" t="s">
        <v>189</v>
      </c>
      <c r="J134" s="1">
        <v>111.0</v>
      </c>
      <c r="L134" s="4">
        <f t="shared" si="1"/>
        <v>0.0001507060185</v>
      </c>
    </row>
    <row r="135" ht="15.75" customHeight="1">
      <c r="A135" s="2">
        <v>45495.0</v>
      </c>
      <c r="B135" s="4">
        <v>0.43185547453703704</v>
      </c>
      <c r="C135" s="1" t="s">
        <v>162</v>
      </c>
      <c r="D135" s="1" t="s">
        <v>163</v>
      </c>
      <c r="E135" s="1" t="s">
        <v>164</v>
      </c>
      <c r="F135" s="1" t="s">
        <v>132</v>
      </c>
      <c r="G135" s="1" t="s">
        <v>165</v>
      </c>
      <c r="H135" s="1" t="s">
        <v>90</v>
      </c>
      <c r="I135" s="1" t="s">
        <v>186</v>
      </c>
      <c r="J135" s="1">
        <v>111.0</v>
      </c>
      <c r="L135" s="4">
        <f t="shared" si="1"/>
        <v>0.0001507060185</v>
      </c>
    </row>
    <row r="136" ht="15.75" customHeight="1">
      <c r="A136" s="2">
        <v>45495.0</v>
      </c>
      <c r="B136" s="4">
        <v>0.43200618055555556</v>
      </c>
      <c r="C136" s="1" t="s">
        <v>150</v>
      </c>
      <c r="D136" s="1" t="s">
        <v>151</v>
      </c>
      <c r="E136" s="1" t="s">
        <v>152</v>
      </c>
      <c r="F136" s="1" t="s">
        <v>29</v>
      </c>
      <c r="G136" s="1" t="s">
        <v>201</v>
      </c>
      <c r="H136" s="1" t="s">
        <v>31</v>
      </c>
      <c r="I136" s="1" t="s">
        <v>246</v>
      </c>
      <c r="J136" s="1">
        <v>111.0</v>
      </c>
      <c r="L136" s="4">
        <f t="shared" si="1"/>
        <v>0.0001507291667</v>
      </c>
    </row>
    <row r="137" ht="15.75" customHeight="1">
      <c r="A137" s="2">
        <v>45495.0</v>
      </c>
      <c r="B137" s="4">
        <v>0.4321569097222222</v>
      </c>
      <c r="C137" s="1" t="s">
        <v>372</v>
      </c>
      <c r="D137" s="1" t="s">
        <v>373</v>
      </c>
      <c r="E137" s="1" t="s">
        <v>374</v>
      </c>
      <c r="F137" s="1" t="s">
        <v>132</v>
      </c>
      <c r="G137" s="1" t="s">
        <v>191</v>
      </c>
      <c r="H137" s="1" t="s">
        <v>90</v>
      </c>
      <c r="I137" s="1" t="s">
        <v>236</v>
      </c>
      <c r="J137" s="1">
        <v>111.0</v>
      </c>
      <c r="L137" s="4">
        <f t="shared" si="1"/>
        <v>0.0002217824074</v>
      </c>
    </row>
    <row r="138" ht="15.75" customHeight="1">
      <c r="A138" s="2">
        <v>45495.0</v>
      </c>
      <c r="B138" s="4">
        <v>0.4323786921296296</v>
      </c>
      <c r="C138" s="1" t="s">
        <v>162</v>
      </c>
      <c r="D138" s="1" t="s">
        <v>163</v>
      </c>
      <c r="E138" s="1" t="s">
        <v>164</v>
      </c>
      <c r="F138" s="1" t="s">
        <v>132</v>
      </c>
      <c r="G138" s="1" t="s">
        <v>165</v>
      </c>
      <c r="H138" s="1" t="s">
        <v>90</v>
      </c>
      <c r="I138" s="1" t="s">
        <v>236</v>
      </c>
      <c r="J138" s="1">
        <v>111.0</v>
      </c>
      <c r="L138" s="4">
        <f t="shared" si="1"/>
        <v>0.0001506944444</v>
      </c>
    </row>
    <row r="139" ht="15.75" customHeight="1">
      <c r="A139" s="2">
        <v>45495.0</v>
      </c>
      <c r="B139" s="4">
        <v>0.4325293865740741</v>
      </c>
      <c r="C139" s="1" t="s">
        <v>415</v>
      </c>
      <c r="D139" s="1" t="s">
        <v>163</v>
      </c>
      <c r="E139" s="1" t="s">
        <v>453</v>
      </c>
      <c r="F139" s="1" t="s">
        <v>132</v>
      </c>
      <c r="G139" s="1" t="s">
        <v>166</v>
      </c>
      <c r="H139" s="1" t="s">
        <v>90</v>
      </c>
      <c r="I139" s="1" t="s">
        <v>236</v>
      </c>
      <c r="J139" s="1">
        <v>111.0</v>
      </c>
      <c r="L139" s="4">
        <f t="shared" si="1"/>
        <v>0.0001507291667</v>
      </c>
    </row>
    <row r="140" ht="15.75" customHeight="1">
      <c r="A140" s="2">
        <v>45495.0</v>
      </c>
      <c r="B140" s="4">
        <v>0.4326801157407407</v>
      </c>
      <c r="C140" s="1" t="s">
        <v>407</v>
      </c>
      <c r="D140" s="1" t="s">
        <v>86</v>
      </c>
      <c r="E140" s="1" t="s">
        <v>267</v>
      </c>
      <c r="F140" s="1" t="s">
        <v>88</v>
      </c>
      <c r="G140" s="1" t="s">
        <v>457</v>
      </c>
      <c r="H140" s="1" t="s">
        <v>142</v>
      </c>
      <c r="I140" s="1" t="s">
        <v>236</v>
      </c>
      <c r="J140" s="1">
        <v>111.0</v>
      </c>
      <c r="L140" s="4">
        <f t="shared" si="1"/>
        <v>0.0001506944444</v>
      </c>
    </row>
    <row r="141" ht="15.75" customHeight="1">
      <c r="A141" s="2">
        <v>45495.0</v>
      </c>
      <c r="B141" s="4">
        <v>0.4328308101851852</v>
      </c>
      <c r="C141" s="1" t="s">
        <v>266</v>
      </c>
      <c r="D141" s="1" t="s">
        <v>86</v>
      </c>
      <c r="E141" s="1" t="s">
        <v>267</v>
      </c>
      <c r="F141" s="1" t="s">
        <v>88</v>
      </c>
      <c r="G141" s="1" t="s">
        <v>203</v>
      </c>
      <c r="H141" s="1" t="s">
        <v>142</v>
      </c>
      <c r="I141" s="1" t="s">
        <v>236</v>
      </c>
      <c r="J141" s="1">
        <v>111.0</v>
      </c>
      <c r="L141" s="4">
        <f t="shared" si="1"/>
        <v>0.0001507175926</v>
      </c>
    </row>
    <row r="142" ht="15.75" customHeight="1">
      <c r="A142" s="2">
        <v>45495.0</v>
      </c>
      <c r="B142" s="4">
        <v>0.43298152777777776</v>
      </c>
      <c r="C142" s="1" t="s">
        <v>191</v>
      </c>
      <c r="D142" s="1" t="s">
        <v>167</v>
      </c>
      <c r="E142" s="1" t="s">
        <v>177</v>
      </c>
      <c r="F142" s="1" t="s">
        <v>169</v>
      </c>
      <c r="G142" s="1" t="s">
        <v>192</v>
      </c>
      <c r="H142" s="1" t="s">
        <v>36</v>
      </c>
      <c r="I142" s="1" t="s">
        <v>477</v>
      </c>
      <c r="J142" s="1">
        <v>111.0</v>
      </c>
      <c r="L142" s="4">
        <f t="shared" si="1"/>
        <v>0.0001518634259</v>
      </c>
    </row>
    <row r="143" ht="15.75" customHeight="1">
      <c r="A143" s="2">
        <v>45495.0</v>
      </c>
      <c r="B143" s="4">
        <v>0.4331333912037037</v>
      </c>
      <c r="C143" s="1" t="s">
        <v>306</v>
      </c>
      <c r="D143" s="1" t="s">
        <v>111</v>
      </c>
      <c r="E143" s="1" t="s">
        <v>112</v>
      </c>
      <c r="F143" s="1" t="s">
        <v>56</v>
      </c>
      <c r="G143" s="1" t="s">
        <v>113</v>
      </c>
      <c r="H143" s="1" t="s">
        <v>42</v>
      </c>
      <c r="I143" s="1" t="s">
        <v>483</v>
      </c>
      <c r="J143" s="1">
        <v>111.0</v>
      </c>
      <c r="L143" s="4">
        <f t="shared" si="1"/>
        <v>0.0001507291667</v>
      </c>
    </row>
    <row r="144" ht="15.75" customHeight="1">
      <c r="A144" s="2">
        <v>45495.0</v>
      </c>
      <c r="B144" s="4">
        <v>0.43328412037037034</v>
      </c>
      <c r="C144" s="1" t="s">
        <v>247</v>
      </c>
      <c r="D144" s="1" t="s">
        <v>204</v>
      </c>
      <c r="E144" s="1" t="s">
        <v>248</v>
      </c>
      <c r="F144" s="1" t="s">
        <v>136</v>
      </c>
      <c r="G144" s="1" t="s">
        <v>173</v>
      </c>
      <c r="H144" s="1" t="s">
        <v>58</v>
      </c>
      <c r="I144" s="1" t="s">
        <v>143</v>
      </c>
      <c r="J144" s="1">
        <v>111.0</v>
      </c>
      <c r="L144" s="4">
        <f t="shared" si="1"/>
        <v>0.0001507291667</v>
      </c>
    </row>
    <row r="145" ht="15.75" customHeight="1">
      <c r="A145" s="2">
        <v>45495.0</v>
      </c>
      <c r="B145" s="4">
        <v>0.43343484953703704</v>
      </c>
      <c r="C145" s="1" t="s">
        <v>231</v>
      </c>
      <c r="D145" s="1" t="s">
        <v>93</v>
      </c>
      <c r="E145" s="1" t="s">
        <v>108</v>
      </c>
      <c r="F145" s="1" t="s">
        <v>75</v>
      </c>
      <c r="G145" s="1" t="s">
        <v>109</v>
      </c>
      <c r="H145" s="1" t="s">
        <v>42</v>
      </c>
      <c r="I145" s="1" t="s">
        <v>186</v>
      </c>
      <c r="J145" s="1">
        <v>111.0</v>
      </c>
      <c r="L145" s="4">
        <f t="shared" si="1"/>
        <v>0.0001507060185</v>
      </c>
    </row>
    <row r="146" ht="15.75" customHeight="1">
      <c r="A146" s="2">
        <v>45495.0</v>
      </c>
      <c r="B146" s="4">
        <v>0.4335855555555555</v>
      </c>
      <c r="C146" s="1" t="s">
        <v>138</v>
      </c>
      <c r="D146" s="1" t="s">
        <v>139</v>
      </c>
      <c r="E146" s="1" t="s">
        <v>363</v>
      </c>
      <c r="F146" s="1" t="s">
        <v>83</v>
      </c>
      <c r="G146" s="1" t="s">
        <v>141</v>
      </c>
      <c r="H146" s="1" t="s">
        <v>142</v>
      </c>
      <c r="I146" s="1" t="s">
        <v>483</v>
      </c>
      <c r="J146" s="1">
        <v>111.0</v>
      </c>
      <c r="L146" s="4">
        <f t="shared" si="1"/>
        <v>0.0001507060185</v>
      </c>
    </row>
    <row r="147" ht="15.75" customHeight="1">
      <c r="A147" s="2">
        <v>45495.0</v>
      </c>
      <c r="B147" s="4">
        <v>0.4337362615740741</v>
      </c>
      <c r="C147" s="1" t="s">
        <v>220</v>
      </c>
      <c r="D147" s="1" t="s">
        <v>221</v>
      </c>
      <c r="E147" s="1" t="s">
        <v>222</v>
      </c>
      <c r="F147" s="1" t="s">
        <v>83</v>
      </c>
      <c r="G147" s="1" t="s">
        <v>134</v>
      </c>
      <c r="H147" s="1" t="s">
        <v>15</v>
      </c>
      <c r="I147" s="1" t="s">
        <v>239</v>
      </c>
      <c r="J147" s="1">
        <v>111.0</v>
      </c>
      <c r="L147" s="4">
        <f t="shared" si="1"/>
        <v>0.0001467708333</v>
      </c>
    </row>
    <row r="148" ht="15.75" customHeight="1">
      <c r="A148" s="2">
        <v>45495.0</v>
      </c>
      <c r="B148" s="4">
        <v>0.43388303240740744</v>
      </c>
      <c r="C148" s="1" t="s">
        <v>395</v>
      </c>
      <c r="D148" s="1" t="s">
        <v>359</v>
      </c>
      <c r="E148" s="1" t="s">
        <v>426</v>
      </c>
      <c r="F148" s="1" t="s">
        <v>88</v>
      </c>
      <c r="G148" s="1" t="s">
        <v>457</v>
      </c>
      <c r="H148" s="1" t="s">
        <v>142</v>
      </c>
      <c r="I148" s="1" t="s">
        <v>839</v>
      </c>
      <c r="J148" s="1">
        <v>111.0</v>
      </c>
      <c r="L148" s="4">
        <f t="shared" si="1"/>
        <v>0.0001507175926</v>
      </c>
    </row>
    <row r="149" ht="15.75" customHeight="1">
      <c r="A149" s="2">
        <v>45495.0</v>
      </c>
      <c r="B149" s="4">
        <v>0.43403375</v>
      </c>
      <c r="C149" s="1" t="s">
        <v>304</v>
      </c>
      <c r="D149" s="1" t="s">
        <v>46</v>
      </c>
      <c r="E149" s="1" t="s">
        <v>200</v>
      </c>
      <c r="F149" s="1" t="s">
        <v>48</v>
      </c>
      <c r="G149" s="1" t="s">
        <v>110</v>
      </c>
      <c r="H149" s="1" t="s">
        <v>15</v>
      </c>
      <c r="I149" s="1" t="s">
        <v>337</v>
      </c>
      <c r="J149" s="1">
        <v>111.0</v>
      </c>
      <c r="L149" s="4">
        <f t="shared" si="1"/>
        <v>0.0001507060185</v>
      </c>
    </row>
    <row r="150" ht="15.75" customHeight="1">
      <c r="A150" s="2">
        <v>45495.0</v>
      </c>
      <c r="B150" s="4">
        <v>0.43418445601851857</v>
      </c>
      <c r="C150" s="1" t="s">
        <v>225</v>
      </c>
      <c r="D150" s="1" t="s">
        <v>226</v>
      </c>
      <c r="E150" s="1" t="s">
        <v>227</v>
      </c>
      <c r="F150" s="1" t="s">
        <v>42</v>
      </c>
      <c r="G150" s="1" t="s">
        <v>228</v>
      </c>
      <c r="H150" s="1" t="s">
        <v>31</v>
      </c>
      <c r="I150" s="1" t="s">
        <v>181</v>
      </c>
      <c r="J150" s="1">
        <v>111.0</v>
      </c>
      <c r="L150" s="4">
        <f t="shared" si="1"/>
        <v>0.0001507060185</v>
      </c>
    </row>
    <row r="151" ht="15.75" customHeight="1">
      <c r="A151" s="2">
        <v>45495.0</v>
      </c>
      <c r="B151" s="4">
        <v>0.43433516203703704</v>
      </c>
      <c r="C151" s="1" t="s">
        <v>455</v>
      </c>
      <c r="D151" s="1" t="s">
        <v>226</v>
      </c>
      <c r="E151" s="1" t="s">
        <v>456</v>
      </c>
      <c r="F151" s="1" t="s">
        <v>42</v>
      </c>
      <c r="G151" s="1" t="s">
        <v>211</v>
      </c>
      <c r="H151" s="1" t="s">
        <v>31</v>
      </c>
      <c r="I151" s="1" t="s">
        <v>190</v>
      </c>
      <c r="J151" s="1">
        <v>111.0</v>
      </c>
      <c r="L151" s="4">
        <f t="shared" si="1"/>
        <v>0.0001507060185</v>
      </c>
    </row>
    <row r="152" ht="15.75" customHeight="1">
      <c r="A152" s="2">
        <v>45495.0</v>
      </c>
      <c r="B152" s="4">
        <v>0.4344858680555555</v>
      </c>
      <c r="C152" s="1" t="s">
        <v>232</v>
      </c>
      <c r="D152" s="1" t="s">
        <v>233</v>
      </c>
      <c r="E152" s="1" t="s">
        <v>349</v>
      </c>
      <c r="F152" s="1" t="s">
        <v>58</v>
      </c>
      <c r="G152" s="1" t="s">
        <v>45</v>
      </c>
      <c r="H152" s="1" t="s">
        <v>22</v>
      </c>
      <c r="I152" s="1" t="s">
        <v>509</v>
      </c>
      <c r="J152" s="1">
        <v>111.0</v>
      </c>
      <c r="L152" s="4">
        <f t="shared" si="1"/>
        <v>0.0001634953704</v>
      </c>
    </row>
    <row r="153" ht="15.75" customHeight="1">
      <c r="A153" s="2">
        <v>45495.0</v>
      </c>
      <c r="B153" s="4">
        <v>0.4346493634259259</v>
      </c>
      <c r="C153" s="1" t="s">
        <v>430</v>
      </c>
      <c r="D153" s="1" t="s">
        <v>163</v>
      </c>
      <c r="E153" s="1" t="s">
        <v>245</v>
      </c>
      <c r="F153" s="1" t="s">
        <v>132</v>
      </c>
      <c r="G153" s="1" t="s">
        <v>201</v>
      </c>
      <c r="H153" s="1" t="s">
        <v>90</v>
      </c>
      <c r="I153" s="1" t="s">
        <v>144</v>
      </c>
      <c r="J153" s="1">
        <v>111.0</v>
      </c>
      <c r="L153" s="4">
        <f t="shared" si="1"/>
        <v>0.0001506944444</v>
      </c>
    </row>
    <row r="154" ht="15.75" customHeight="1">
      <c r="A154" s="2">
        <v>45495.0</v>
      </c>
      <c r="B154" s="4">
        <v>0.43480005787037035</v>
      </c>
      <c r="C154" s="1" t="s">
        <v>455</v>
      </c>
      <c r="D154" s="1" t="s">
        <v>226</v>
      </c>
      <c r="E154" s="1" t="s">
        <v>456</v>
      </c>
      <c r="F154" s="1" t="s">
        <v>42</v>
      </c>
      <c r="G154" s="1" t="s">
        <v>211</v>
      </c>
      <c r="H154" s="1" t="s">
        <v>31</v>
      </c>
      <c r="I154" s="1" t="s">
        <v>265</v>
      </c>
      <c r="J154" s="1">
        <v>111.0</v>
      </c>
      <c r="L154" s="4">
        <f t="shared" si="1"/>
        <v>0.0001507291667</v>
      </c>
    </row>
    <row r="155" ht="15.75" customHeight="1">
      <c r="A155" s="2">
        <v>45495.0</v>
      </c>
      <c r="B155" s="4">
        <v>0.43495078703703705</v>
      </c>
      <c r="C155" s="1" t="s">
        <v>411</v>
      </c>
      <c r="D155" s="1" t="s">
        <v>233</v>
      </c>
      <c r="E155" s="1" t="s">
        <v>234</v>
      </c>
      <c r="F155" s="1" t="s">
        <v>58</v>
      </c>
      <c r="G155" s="1" t="s">
        <v>235</v>
      </c>
      <c r="H155" s="1" t="s">
        <v>22</v>
      </c>
      <c r="I155" s="1" t="s">
        <v>236</v>
      </c>
      <c r="J155" s="1">
        <v>111.0</v>
      </c>
      <c r="L155" s="4">
        <f t="shared" si="1"/>
        <v>0.0001506944444</v>
      </c>
    </row>
    <row r="156" ht="15.75" customHeight="1">
      <c r="A156" s="2">
        <v>45495.0</v>
      </c>
      <c r="B156" s="4">
        <v>0.4351014814814815</v>
      </c>
      <c r="C156" s="1" t="s">
        <v>411</v>
      </c>
      <c r="D156" s="1" t="s">
        <v>233</v>
      </c>
      <c r="E156" s="1" t="s">
        <v>234</v>
      </c>
      <c r="F156" s="1" t="s">
        <v>58</v>
      </c>
      <c r="G156" s="1" t="s">
        <v>235</v>
      </c>
      <c r="H156" s="1" t="s">
        <v>22</v>
      </c>
      <c r="I156" s="1" t="s">
        <v>265</v>
      </c>
      <c r="J156" s="1">
        <v>111.0</v>
      </c>
      <c r="L156" s="4">
        <f t="shared" si="1"/>
        <v>0.0001506944444</v>
      </c>
    </row>
    <row r="157" ht="15.75" customHeight="1">
      <c r="A157" s="2">
        <v>45495.0</v>
      </c>
      <c r="B157" s="4">
        <v>0.43525217592592597</v>
      </c>
      <c r="C157" s="1" t="s">
        <v>251</v>
      </c>
      <c r="D157" s="1" t="s">
        <v>32</v>
      </c>
      <c r="E157" s="1" t="s">
        <v>416</v>
      </c>
      <c r="F157" s="1" t="s">
        <v>142</v>
      </c>
      <c r="G157" s="1" t="s">
        <v>372</v>
      </c>
      <c r="H157" s="1" t="s">
        <v>357</v>
      </c>
      <c r="I157" s="1" t="s">
        <v>265</v>
      </c>
      <c r="J157" s="1">
        <v>111.0</v>
      </c>
      <c r="L157" s="4">
        <f t="shared" si="1"/>
        <v>0.000160625</v>
      </c>
    </row>
    <row r="158" ht="15.75" customHeight="1">
      <c r="A158" s="2">
        <v>45495.0</v>
      </c>
      <c r="B158" s="4">
        <v>0.43541280092592594</v>
      </c>
      <c r="C158" s="1" t="s">
        <v>182</v>
      </c>
      <c r="D158" s="1" t="s">
        <v>183</v>
      </c>
      <c r="E158" s="1" t="s">
        <v>184</v>
      </c>
      <c r="F158" s="1" t="s">
        <v>58</v>
      </c>
      <c r="G158" s="1" t="s">
        <v>185</v>
      </c>
      <c r="H158" s="1" t="s">
        <v>38</v>
      </c>
      <c r="I158" s="1" t="s">
        <v>239</v>
      </c>
      <c r="J158" s="1">
        <v>111.0</v>
      </c>
      <c r="L158" s="4">
        <f t="shared" si="1"/>
        <v>0.0001507291667</v>
      </c>
    </row>
    <row r="159" ht="15.75" customHeight="1">
      <c r="A159" s="2">
        <v>45495.0</v>
      </c>
      <c r="B159" s="4">
        <v>0.4355635300925926</v>
      </c>
      <c r="C159" s="1" t="s">
        <v>162</v>
      </c>
      <c r="D159" s="1" t="s">
        <v>163</v>
      </c>
      <c r="E159" s="1" t="s">
        <v>164</v>
      </c>
      <c r="F159" s="1" t="s">
        <v>132</v>
      </c>
      <c r="G159" s="1" t="s">
        <v>165</v>
      </c>
      <c r="H159" s="1" t="s">
        <v>90</v>
      </c>
      <c r="I159" s="1" t="s">
        <v>239</v>
      </c>
      <c r="J159" s="1">
        <v>111.0</v>
      </c>
      <c r="L159" s="4">
        <f t="shared" si="1"/>
        <v>0.0001509490741</v>
      </c>
    </row>
    <row r="160" ht="15.75" customHeight="1">
      <c r="A160" s="2">
        <v>45495.0</v>
      </c>
      <c r="B160" s="4">
        <v>0.43571447916666667</v>
      </c>
      <c r="C160" s="1" t="s">
        <v>398</v>
      </c>
      <c r="D160" s="1" t="s">
        <v>388</v>
      </c>
      <c r="E160" s="1" t="s">
        <v>384</v>
      </c>
      <c r="F160" s="1" t="s">
        <v>36</v>
      </c>
      <c r="G160" s="1" t="s">
        <v>399</v>
      </c>
      <c r="H160" s="1" t="s">
        <v>38</v>
      </c>
      <c r="I160" s="1" t="s">
        <v>186</v>
      </c>
      <c r="J160" s="1">
        <v>111.0</v>
      </c>
      <c r="L160" s="4">
        <f t="shared" si="1"/>
        <v>0.0001509837963</v>
      </c>
    </row>
    <row r="161" ht="15.75" customHeight="1">
      <c r="A161" s="2">
        <v>45495.0</v>
      </c>
      <c r="B161" s="4">
        <v>0.43586546296296297</v>
      </c>
      <c r="C161" s="1" t="s">
        <v>348</v>
      </c>
      <c r="D161" s="1" t="s">
        <v>354</v>
      </c>
      <c r="E161" s="1" t="s">
        <v>349</v>
      </c>
      <c r="F161" s="1" t="s">
        <v>58</v>
      </c>
      <c r="G161" s="1" t="s">
        <v>50</v>
      </c>
      <c r="H161" s="1" t="s">
        <v>22</v>
      </c>
      <c r="I161" s="1" t="s">
        <v>265</v>
      </c>
      <c r="J161" s="1">
        <v>111.0</v>
      </c>
      <c r="L161" s="4">
        <f t="shared" si="1"/>
        <v>0.0001509490741</v>
      </c>
    </row>
    <row r="162" ht="15.75" customHeight="1">
      <c r="A162" s="2">
        <v>45495.0</v>
      </c>
      <c r="B162" s="4">
        <v>0.43601641203703706</v>
      </c>
      <c r="C162" s="1" t="s">
        <v>407</v>
      </c>
      <c r="D162" s="1" t="s">
        <v>86</v>
      </c>
      <c r="E162" s="1" t="s">
        <v>267</v>
      </c>
      <c r="F162" s="1" t="s">
        <v>88</v>
      </c>
      <c r="G162" s="1" t="s">
        <v>457</v>
      </c>
      <c r="H162" s="1" t="s">
        <v>142</v>
      </c>
      <c r="I162" s="1" t="s">
        <v>265</v>
      </c>
      <c r="J162" s="1">
        <v>111.0</v>
      </c>
      <c r="L162" s="4">
        <f t="shared" si="1"/>
        <v>0.0001516666667</v>
      </c>
    </row>
    <row r="163" ht="15.75" customHeight="1">
      <c r="A163" s="2">
        <v>45495.0</v>
      </c>
      <c r="B163" s="4">
        <v>0.4361680787037037</v>
      </c>
      <c r="C163" s="1" t="s">
        <v>342</v>
      </c>
      <c r="D163" s="1" t="s">
        <v>40</v>
      </c>
      <c r="E163" s="1" t="s">
        <v>41</v>
      </c>
      <c r="F163" s="1" t="s">
        <v>42</v>
      </c>
      <c r="G163" s="1" t="s">
        <v>187</v>
      </c>
      <c r="H163" s="1" t="s">
        <v>22</v>
      </c>
      <c r="I163" s="1" t="s">
        <v>239</v>
      </c>
      <c r="J163" s="1">
        <v>111.0</v>
      </c>
      <c r="L163" s="4">
        <f t="shared" si="1"/>
        <v>0.0001509722222</v>
      </c>
    </row>
    <row r="164" ht="15.75" customHeight="1">
      <c r="A164" s="2">
        <v>45495.0</v>
      </c>
      <c r="B164" s="4">
        <v>0.4363190509259259</v>
      </c>
      <c r="C164" s="1" t="s">
        <v>193</v>
      </c>
      <c r="D164" s="1" t="s">
        <v>163</v>
      </c>
      <c r="E164" s="1" t="s">
        <v>245</v>
      </c>
      <c r="F164" s="1" t="s">
        <v>132</v>
      </c>
      <c r="G164" s="1" t="s">
        <v>194</v>
      </c>
      <c r="H164" s="1" t="s">
        <v>90</v>
      </c>
      <c r="I164" s="1" t="s">
        <v>265</v>
      </c>
      <c r="J164" s="1">
        <v>111.0</v>
      </c>
      <c r="L164" s="4">
        <f t="shared" si="1"/>
        <v>0.0001393865741</v>
      </c>
    </row>
    <row r="165" ht="15.75" customHeight="1">
      <c r="A165" s="2">
        <v>45495.0</v>
      </c>
      <c r="B165" s="4">
        <v>0.4364584375</v>
      </c>
      <c r="C165" s="1" t="s">
        <v>50</v>
      </c>
      <c r="D165" s="1" t="s">
        <v>51</v>
      </c>
      <c r="E165" s="1" t="s">
        <v>47</v>
      </c>
      <c r="F165" s="1" t="s">
        <v>48</v>
      </c>
      <c r="G165" s="1" t="s">
        <v>52</v>
      </c>
      <c r="H165" s="1" t="s">
        <v>53</v>
      </c>
      <c r="I165" s="1" t="s">
        <v>186</v>
      </c>
      <c r="J165" s="1">
        <v>111.0</v>
      </c>
      <c r="L165" s="4">
        <f t="shared" si="1"/>
        <v>0.0001507291667</v>
      </c>
    </row>
    <row r="166" ht="15.75" customHeight="1">
      <c r="A166" s="2">
        <v>45495.0</v>
      </c>
      <c r="B166" s="4">
        <v>0.43660916666666666</v>
      </c>
      <c r="C166" s="1" t="s">
        <v>194</v>
      </c>
      <c r="D166" s="1" t="s">
        <v>202</v>
      </c>
      <c r="E166" s="1" t="s">
        <v>242</v>
      </c>
      <c r="F166" s="1" t="s">
        <v>169</v>
      </c>
      <c r="G166" s="1" t="s">
        <v>72</v>
      </c>
      <c r="H166" s="1" t="s">
        <v>36</v>
      </c>
      <c r="I166" s="1" t="s">
        <v>505</v>
      </c>
      <c r="J166" s="1">
        <v>111.0</v>
      </c>
      <c r="L166" s="4">
        <f t="shared" si="1"/>
        <v>0.0001509490741</v>
      </c>
    </row>
    <row r="167" ht="15.75" customHeight="1">
      <c r="A167" s="2">
        <v>45495.0</v>
      </c>
      <c r="B167" s="4">
        <v>0.43676011574074075</v>
      </c>
      <c r="C167" s="1" t="s">
        <v>371</v>
      </c>
      <c r="D167" s="1" t="s">
        <v>98</v>
      </c>
      <c r="E167" s="1" t="s">
        <v>99</v>
      </c>
      <c r="F167" s="1" t="s">
        <v>64</v>
      </c>
      <c r="G167" s="1" t="s">
        <v>100</v>
      </c>
      <c r="H167" s="1" t="s">
        <v>53</v>
      </c>
      <c r="I167" s="1" t="s">
        <v>236</v>
      </c>
      <c r="J167" s="1">
        <v>111.0</v>
      </c>
      <c r="L167" s="4">
        <f t="shared" si="1"/>
        <v>0.0001649652778</v>
      </c>
    </row>
    <row r="168" ht="15.75" customHeight="1">
      <c r="A168" s="2">
        <v>45495.0</v>
      </c>
      <c r="B168" s="4">
        <v>0.4369250810185185</v>
      </c>
      <c r="C168" s="1" t="s">
        <v>72</v>
      </c>
      <c r="D168" s="1" t="s">
        <v>73</v>
      </c>
      <c r="E168" s="1" t="s">
        <v>74</v>
      </c>
      <c r="F168" s="1" t="s">
        <v>75</v>
      </c>
      <c r="G168" s="1" t="s">
        <v>76</v>
      </c>
      <c r="H168" s="1" t="s">
        <v>29</v>
      </c>
      <c r="I168" s="1" t="s">
        <v>144</v>
      </c>
      <c r="J168" s="1">
        <v>111.0</v>
      </c>
      <c r="L168" s="4">
        <f t="shared" si="1"/>
        <v>0.000150787037</v>
      </c>
    </row>
    <row r="169" ht="15.75" customHeight="1">
      <c r="A169" s="2">
        <v>45495.0</v>
      </c>
      <c r="B169" s="4">
        <v>0.43707586805555554</v>
      </c>
      <c r="C169" s="1" t="s">
        <v>362</v>
      </c>
      <c r="D169" s="1" t="s">
        <v>139</v>
      </c>
      <c r="E169" s="1" t="s">
        <v>363</v>
      </c>
      <c r="F169" s="1" t="s">
        <v>88</v>
      </c>
      <c r="G169" s="1" t="s">
        <v>364</v>
      </c>
      <c r="H169" s="1" t="s">
        <v>142</v>
      </c>
      <c r="I169" s="1" t="s">
        <v>189</v>
      </c>
      <c r="J169" s="1">
        <v>111.0</v>
      </c>
      <c r="L169" s="4">
        <f t="shared" si="1"/>
        <v>0.0001509375</v>
      </c>
    </row>
    <row r="170" ht="15.75" customHeight="1">
      <c r="A170" s="2">
        <v>45495.0</v>
      </c>
      <c r="B170" s="4">
        <v>0.43722680555555554</v>
      </c>
      <c r="C170" s="1" t="s">
        <v>247</v>
      </c>
      <c r="D170" s="1" t="s">
        <v>204</v>
      </c>
      <c r="E170" s="1" t="s">
        <v>248</v>
      </c>
      <c r="F170" s="1" t="s">
        <v>136</v>
      </c>
      <c r="G170" s="1" t="s">
        <v>173</v>
      </c>
      <c r="H170" s="1" t="s">
        <v>58</v>
      </c>
      <c r="I170" s="1" t="s">
        <v>483</v>
      </c>
      <c r="J170" s="1">
        <v>111.0</v>
      </c>
      <c r="L170" s="4">
        <f t="shared" si="1"/>
        <v>0.0001512037037</v>
      </c>
    </row>
    <row r="171" ht="15.75" customHeight="1">
      <c r="A171" s="2">
        <v>45495.0</v>
      </c>
      <c r="B171" s="4">
        <v>0.43737800925925924</v>
      </c>
      <c r="C171" s="1" t="s">
        <v>176</v>
      </c>
      <c r="D171" s="1" t="s">
        <v>254</v>
      </c>
      <c r="E171" s="1" t="s">
        <v>255</v>
      </c>
      <c r="F171" s="1" t="s">
        <v>218</v>
      </c>
      <c r="G171" s="1" t="s">
        <v>119</v>
      </c>
      <c r="H171" s="1" t="s">
        <v>88</v>
      </c>
      <c r="I171" s="1" t="s">
        <v>133</v>
      </c>
      <c r="J171" s="1">
        <v>111.0</v>
      </c>
      <c r="L171" s="4">
        <f t="shared" si="1"/>
        <v>0.0001507291667</v>
      </c>
    </row>
    <row r="172" ht="15.75" customHeight="1">
      <c r="A172" s="2">
        <v>45495.0</v>
      </c>
      <c r="B172" s="4">
        <v>0.43752873842592593</v>
      </c>
      <c r="C172" s="1" t="s">
        <v>141</v>
      </c>
      <c r="D172" s="1" t="s">
        <v>146</v>
      </c>
      <c r="E172" s="1" t="s">
        <v>147</v>
      </c>
      <c r="F172" s="1" t="s">
        <v>136</v>
      </c>
      <c r="G172" s="1" t="s">
        <v>171</v>
      </c>
      <c r="H172" s="1" t="s">
        <v>58</v>
      </c>
      <c r="I172" s="1" t="s">
        <v>420</v>
      </c>
      <c r="J172" s="1">
        <v>111.0</v>
      </c>
      <c r="L172" s="4">
        <f t="shared" si="1"/>
        <v>0.0001634722222</v>
      </c>
    </row>
    <row r="173" ht="15.75" customHeight="1">
      <c r="A173" s="2">
        <v>45495.0</v>
      </c>
      <c r="B173" s="4">
        <v>0.43769221064814817</v>
      </c>
      <c r="C173" s="1" t="s">
        <v>220</v>
      </c>
      <c r="D173" s="1" t="s">
        <v>221</v>
      </c>
      <c r="E173" s="1" t="s">
        <v>222</v>
      </c>
      <c r="F173" s="1" t="s">
        <v>83</v>
      </c>
      <c r="G173" s="1" t="s">
        <v>134</v>
      </c>
      <c r="H173" s="1" t="s">
        <v>15</v>
      </c>
      <c r="I173" s="1" t="s">
        <v>239</v>
      </c>
      <c r="J173" s="1">
        <v>111.0</v>
      </c>
      <c r="L173" s="4">
        <f t="shared" si="1"/>
        <v>0.0001509722222</v>
      </c>
    </row>
    <row r="174" ht="15.75" customHeight="1">
      <c r="A174" s="2">
        <v>45495.0</v>
      </c>
      <c r="B174" s="4">
        <v>0.4378431828703704</v>
      </c>
      <c r="C174" s="1" t="s">
        <v>389</v>
      </c>
      <c r="D174" s="1" t="s">
        <v>221</v>
      </c>
      <c r="E174" s="1" t="s">
        <v>366</v>
      </c>
      <c r="F174" s="1" t="s">
        <v>83</v>
      </c>
      <c r="G174" s="1" t="s">
        <v>145</v>
      </c>
      <c r="H174" s="1" t="s">
        <v>15</v>
      </c>
      <c r="I174" s="1" t="s">
        <v>274</v>
      </c>
      <c r="J174" s="1">
        <v>111.0</v>
      </c>
      <c r="L174" s="4">
        <f t="shared" si="1"/>
        <v>0.0001507175926</v>
      </c>
    </row>
    <row r="175" ht="15.75" customHeight="1">
      <c r="A175" s="2">
        <v>45495.0</v>
      </c>
      <c r="B175" s="4">
        <v>0.43799390046296294</v>
      </c>
      <c r="C175" s="1" t="s">
        <v>191</v>
      </c>
      <c r="D175" s="1" t="s">
        <v>167</v>
      </c>
      <c r="E175" s="1" t="s">
        <v>177</v>
      </c>
      <c r="F175" s="1" t="s">
        <v>169</v>
      </c>
      <c r="G175" s="1" t="s">
        <v>192</v>
      </c>
      <c r="H175" s="1" t="s">
        <v>36</v>
      </c>
      <c r="I175" s="1" t="s">
        <v>127</v>
      </c>
      <c r="J175" s="1">
        <v>111.0</v>
      </c>
      <c r="L175" s="4">
        <f t="shared" si="1"/>
        <v>0.0001509490741</v>
      </c>
    </row>
    <row r="176" ht="15.75" customHeight="1">
      <c r="A176" s="2">
        <v>45495.0</v>
      </c>
      <c r="B176" s="4">
        <v>0.43814484953703703</v>
      </c>
      <c r="C176" s="1" t="s">
        <v>211</v>
      </c>
      <c r="D176" s="1" t="s">
        <v>212</v>
      </c>
      <c r="E176" s="1" t="s">
        <v>213</v>
      </c>
      <c r="F176" s="1" t="s">
        <v>64</v>
      </c>
      <c r="G176" s="1" t="s">
        <v>107</v>
      </c>
      <c r="H176" s="1" t="s">
        <v>53</v>
      </c>
      <c r="I176" s="1" t="s">
        <v>55</v>
      </c>
      <c r="J176" s="1">
        <v>111.0</v>
      </c>
      <c r="L176" s="4">
        <f t="shared" si="1"/>
        <v>0.0001510532407</v>
      </c>
    </row>
    <row r="177" ht="15.75" customHeight="1">
      <c r="A177" s="2">
        <v>45495.0</v>
      </c>
      <c r="B177" s="4">
        <v>0.43829590277777775</v>
      </c>
      <c r="C177" s="1" t="s">
        <v>162</v>
      </c>
      <c r="D177" s="1" t="s">
        <v>163</v>
      </c>
      <c r="E177" s="1" t="s">
        <v>164</v>
      </c>
      <c r="F177" s="1" t="s">
        <v>132</v>
      </c>
      <c r="G177" s="1" t="s">
        <v>165</v>
      </c>
      <c r="H177" s="1" t="s">
        <v>90</v>
      </c>
      <c r="I177" s="1" t="s">
        <v>236</v>
      </c>
      <c r="J177" s="1">
        <v>111.0</v>
      </c>
      <c r="L177" s="4">
        <f t="shared" si="1"/>
        <v>0.0001602777778</v>
      </c>
    </row>
    <row r="178" ht="15.75" customHeight="1">
      <c r="A178" s="2">
        <v>45495.0</v>
      </c>
      <c r="B178" s="4">
        <v>0.4384561805555556</v>
      </c>
      <c r="C178" s="1" t="s">
        <v>266</v>
      </c>
      <c r="D178" s="1" t="s">
        <v>86</v>
      </c>
      <c r="E178" s="1" t="s">
        <v>267</v>
      </c>
      <c r="F178" s="1" t="s">
        <v>88</v>
      </c>
      <c r="G178" s="1" t="s">
        <v>203</v>
      </c>
      <c r="H178" s="1" t="s">
        <v>142</v>
      </c>
      <c r="I178" s="1" t="s">
        <v>186</v>
      </c>
      <c r="J178" s="1">
        <v>111.0</v>
      </c>
      <c r="L178" s="4">
        <f t="shared" si="1"/>
        <v>0.0001507291667</v>
      </c>
    </row>
    <row r="179" ht="15.75" customHeight="1">
      <c r="A179" s="2">
        <v>45495.0</v>
      </c>
      <c r="B179" s="4">
        <v>0.4386069097222222</v>
      </c>
      <c r="C179" s="1" t="s">
        <v>33</v>
      </c>
      <c r="D179" s="1" t="s">
        <v>34</v>
      </c>
      <c r="E179" s="1" t="s">
        <v>35</v>
      </c>
      <c r="F179" s="1" t="s">
        <v>36</v>
      </c>
      <c r="G179" s="1" t="s">
        <v>424</v>
      </c>
      <c r="H179" s="1" t="s">
        <v>38</v>
      </c>
      <c r="I179" s="1" t="s">
        <v>186</v>
      </c>
      <c r="J179" s="1">
        <v>111.0</v>
      </c>
      <c r="L179" s="4">
        <f t="shared" si="1"/>
        <v>0.0001509606481</v>
      </c>
    </row>
    <row r="180" ht="15.75" customHeight="1">
      <c r="A180" s="2">
        <v>45495.0</v>
      </c>
      <c r="B180" s="4">
        <v>0.43875787037037034</v>
      </c>
      <c r="C180" s="1" t="s">
        <v>380</v>
      </c>
      <c r="D180" s="1" t="s">
        <v>359</v>
      </c>
      <c r="E180" s="1" t="s">
        <v>360</v>
      </c>
      <c r="F180" s="1" t="s">
        <v>88</v>
      </c>
      <c r="G180" s="1" t="s">
        <v>159</v>
      </c>
      <c r="H180" s="1" t="s">
        <v>142</v>
      </c>
      <c r="I180" s="1" t="s">
        <v>246</v>
      </c>
      <c r="J180" s="1">
        <v>111.0</v>
      </c>
      <c r="L180" s="4">
        <f t="shared" si="1"/>
        <v>0.0001509490741</v>
      </c>
    </row>
    <row r="181" ht="15.75" customHeight="1">
      <c r="A181" s="2">
        <v>45495.0</v>
      </c>
      <c r="B181" s="4">
        <v>0.43890881944444443</v>
      </c>
      <c r="C181" s="1" t="s">
        <v>387</v>
      </c>
      <c r="D181" s="1" t="s">
        <v>139</v>
      </c>
      <c r="E181" s="1" t="s">
        <v>140</v>
      </c>
      <c r="F181" s="1" t="s">
        <v>83</v>
      </c>
      <c r="G181" s="1" t="s">
        <v>141</v>
      </c>
      <c r="H181" s="1" t="s">
        <v>142</v>
      </c>
      <c r="I181" s="1" t="s">
        <v>329</v>
      </c>
      <c r="J181" s="1">
        <v>111.0</v>
      </c>
      <c r="L181" s="4">
        <f t="shared" si="1"/>
        <v>0.0001507291667</v>
      </c>
    </row>
    <row r="182" ht="15.75" customHeight="1">
      <c r="A182" s="2">
        <v>45495.0</v>
      </c>
      <c r="B182" s="4">
        <v>0.43905954861111113</v>
      </c>
      <c r="C182" s="1" t="s">
        <v>395</v>
      </c>
      <c r="D182" s="1" t="s">
        <v>359</v>
      </c>
      <c r="E182" s="1" t="s">
        <v>426</v>
      </c>
      <c r="F182" s="1" t="s">
        <v>88</v>
      </c>
      <c r="G182" s="1" t="s">
        <v>457</v>
      </c>
      <c r="H182" s="1" t="s">
        <v>142</v>
      </c>
      <c r="I182" s="1" t="s">
        <v>144</v>
      </c>
      <c r="J182" s="1">
        <v>111.0</v>
      </c>
      <c r="L182" s="4">
        <f t="shared" si="1"/>
        <v>0.0001518865741</v>
      </c>
    </row>
    <row r="183" ht="15.75" customHeight="1">
      <c r="A183" s="2">
        <v>45495.0</v>
      </c>
      <c r="B183" s="4">
        <v>0.4392114351851852</v>
      </c>
      <c r="C183" s="1" t="s">
        <v>162</v>
      </c>
      <c r="D183" s="1" t="s">
        <v>163</v>
      </c>
      <c r="E183" s="1" t="s">
        <v>164</v>
      </c>
      <c r="F183" s="1" t="s">
        <v>132</v>
      </c>
      <c r="G183" s="1" t="s">
        <v>165</v>
      </c>
      <c r="H183" s="1" t="s">
        <v>90</v>
      </c>
      <c r="I183" s="1" t="s">
        <v>233</v>
      </c>
      <c r="J183" s="1">
        <v>111.0</v>
      </c>
      <c r="L183" s="4">
        <f t="shared" si="1"/>
        <v>0.0001509722222</v>
      </c>
    </row>
    <row r="184" ht="15.75" customHeight="1">
      <c r="A184" s="2">
        <v>45495.0</v>
      </c>
      <c r="B184" s="4">
        <v>0.4393624074074074</v>
      </c>
      <c r="C184" s="1" t="s">
        <v>195</v>
      </c>
      <c r="D184" s="1" t="s">
        <v>98</v>
      </c>
      <c r="E184" s="1" t="s">
        <v>198</v>
      </c>
      <c r="F184" s="1" t="s">
        <v>64</v>
      </c>
      <c r="G184" s="1" t="s">
        <v>179</v>
      </c>
      <c r="H184" s="1" t="s">
        <v>36</v>
      </c>
      <c r="I184" s="1" t="s">
        <v>523</v>
      </c>
      <c r="J184" s="1">
        <v>111.0</v>
      </c>
      <c r="L184" s="4">
        <f t="shared" si="1"/>
        <v>0.000150775463</v>
      </c>
    </row>
    <row r="185" ht="15.75" customHeight="1">
      <c r="A185" s="2">
        <v>45495.0</v>
      </c>
      <c r="B185" s="4">
        <v>0.4395131828703704</v>
      </c>
      <c r="C185" s="1" t="s">
        <v>465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186</v>
      </c>
      <c r="J185" s="1">
        <v>111.0</v>
      </c>
      <c r="L185" s="4">
        <f t="shared" si="1"/>
        <v>0.0001509375</v>
      </c>
    </row>
    <row r="186" ht="15.75" customHeight="1">
      <c r="A186" s="2">
        <v>45495.0</v>
      </c>
      <c r="B186" s="4">
        <v>0.4396641203703704</v>
      </c>
      <c r="C186" s="1" t="s">
        <v>848</v>
      </c>
      <c r="D186" s="1" t="s">
        <v>226</v>
      </c>
      <c r="E186" s="1" t="s">
        <v>369</v>
      </c>
      <c r="F186" s="1" t="s">
        <v>29</v>
      </c>
      <c r="G186" s="1" t="s">
        <v>97</v>
      </c>
      <c r="H186" s="1" t="s">
        <v>31</v>
      </c>
      <c r="I186" s="1" t="s">
        <v>265</v>
      </c>
      <c r="J186" s="1">
        <v>111.0</v>
      </c>
      <c r="L186" s="4">
        <f t="shared" si="1"/>
        <v>0.000139375</v>
      </c>
    </row>
    <row r="187" ht="15.75" customHeight="1">
      <c r="A187" s="2">
        <v>45495.0</v>
      </c>
      <c r="B187" s="4">
        <v>0.4398034953703704</v>
      </c>
      <c r="C187" s="1" t="s">
        <v>390</v>
      </c>
      <c r="D187" s="1" t="s">
        <v>385</v>
      </c>
      <c r="E187" s="1" t="s">
        <v>391</v>
      </c>
      <c r="F187" s="1" t="s">
        <v>53</v>
      </c>
      <c r="G187" s="1" t="s">
        <v>138</v>
      </c>
      <c r="H187" s="1" t="s">
        <v>381</v>
      </c>
      <c r="I187" s="1" t="s">
        <v>265</v>
      </c>
      <c r="J187" s="1">
        <v>111.0</v>
      </c>
      <c r="L187" s="4">
        <f t="shared" si="1"/>
        <v>0.0001684490741</v>
      </c>
    </row>
    <row r="188" ht="15.75" customHeight="1">
      <c r="A188" s="2">
        <v>45495.0</v>
      </c>
      <c r="B188" s="4">
        <v>0.4399719444444445</v>
      </c>
      <c r="C188" s="1" t="s">
        <v>266</v>
      </c>
      <c r="D188" s="1" t="s">
        <v>86</v>
      </c>
      <c r="E188" s="1" t="s">
        <v>267</v>
      </c>
      <c r="F188" s="1" t="s">
        <v>88</v>
      </c>
      <c r="G188" s="1" t="s">
        <v>203</v>
      </c>
      <c r="H188" s="1" t="s">
        <v>142</v>
      </c>
      <c r="I188" s="1" t="s">
        <v>846</v>
      </c>
      <c r="J188" s="1">
        <v>111.0</v>
      </c>
      <c r="L188" s="4">
        <f t="shared" si="1"/>
        <v>0.0001509606481</v>
      </c>
    </row>
    <row r="189" ht="15.75" customHeight="1">
      <c r="A189" s="2">
        <v>45495.0</v>
      </c>
      <c r="B189" s="4">
        <v>0.4401229050925926</v>
      </c>
      <c r="C189" s="1" t="s">
        <v>372</v>
      </c>
      <c r="D189" s="1" t="s">
        <v>373</v>
      </c>
      <c r="E189" s="1" t="s">
        <v>374</v>
      </c>
      <c r="F189" s="1" t="s">
        <v>132</v>
      </c>
      <c r="G189" s="1" t="s">
        <v>191</v>
      </c>
      <c r="H189" s="1" t="s">
        <v>90</v>
      </c>
      <c r="I189" s="1" t="s">
        <v>186</v>
      </c>
      <c r="J189" s="1">
        <v>111.0</v>
      </c>
      <c r="L189" s="4">
        <f t="shared" si="1"/>
        <v>0.0001509606481</v>
      </c>
    </row>
    <row r="190" ht="15.75" customHeight="1">
      <c r="A190" s="2">
        <v>45495.0</v>
      </c>
      <c r="B190" s="4">
        <v>0.44027386574074073</v>
      </c>
      <c r="C190" s="1" t="s">
        <v>342</v>
      </c>
      <c r="D190" s="1" t="s">
        <v>40</v>
      </c>
      <c r="E190" s="1" t="s">
        <v>41</v>
      </c>
      <c r="F190" s="1" t="s">
        <v>42</v>
      </c>
      <c r="G190" s="1" t="s">
        <v>187</v>
      </c>
      <c r="H190" s="1" t="s">
        <v>22</v>
      </c>
      <c r="I190" s="1" t="s">
        <v>239</v>
      </c>
      <c r="J190" s="1">
        <v>111.0</v>
      </c>
      <c r="L190" s="4">
        <f t="shared" si="1"/>
        <v>0.0001507291667</v>
      </c>
    </row>
    <row r="191" ht="15.75" customHeight="1">
      <c r="A191" s="2">
        <v>45495.0</v>
      </c>
      <c r="B191" s="4">
        <v>0.44042459490740743</v>
      </c>
      <c r="C191" s="1" t="s">
        <v>298</v>
      </c>
      <c r="D191" s="1" t="s">
        <v>405</v>
      </c>
      <c r="E191" s="1" t="s">
        <v>406</v>
      </c>
      <c r="F191" s="1" t="s">
        <v>15</v>
      </c>
      <c r="G191" s="1" t="s">
        <v>407</v>
      </c>
      <c r="H191" s="1" t="s">
        <v>17</v>
      </c>
      <c r="I191" s="1" t="s">
        <v>186</v>
      </c>
      <c r="J191" s="1">
        <v>111.0</v>
      </c>
      <c r="L191" s="4">
        <f t="shared" si="1"/>
        <v>0.0001509606481</v>
      </c>
    </row>
    <row r="192" ht="15.75" customHeight="1">
      <c r="A192" s="2">
        <v>45495.0</v>
      </c>
      <c r="B192" s="4">
        <v>0.44057555555555555</v>
      </c>
      <c r="C192" s="1" t="s">
        <v>138</v>
      </c>
      <c r="D192" s="1" t="s">
        <v>139</v>
      </c>
      <c r="E192" s="1" t="s">
        <v>363</v>
      </c>
      <c r="F192" s="1" t="s">
        <v>83</v>
      </c>
      <c r="G192" s="1" t="s">
        <v>141</v>
      </c>
      <c r="H192" s="1" t="s">
        <v>142</v>
      </c>
      <c r="I192" s="1" t="s">
        <v>172</v>
      </c>
      <c r="J192" s="1">
        <v>111.0</v>
      </c>
      <c r="L192" s="4">
        <f t="shared" si="1"/>
        <v>0.0001421875</v>
      </c>
    </row>
    <row r="193" ht="15.75" customHeight="1">
      <c r="A193" s="2">
        <v>45495.0</v>
      </c>
      <c r="B193" s="4">
        <v>0.44071774305555556</v>
      </c>
      <c r="C193" s="1" t="s">
        <v>437</v>
      </c>
      <c r="D193" s="1" t="s">
        <v>40</v>
      </c>
      <c r="E193" s="1" t="s">
        <v>438</v>
      </c>
      <c r="F193" s="1" t="s">
        <v>42</v>
      </c>
      <c r="G193" s="1" t="s">
        <v>350</v>
      </c>
      <c r="H193" s="1" t="s">
        <v>22</v>
      </c>
      <c r="I193" s="1" t="s">
        <v>189</v>
      </c>
      <c r="J193" s="1">
        <v>111.0</v>
      </c>
      <c r="L193" s="4">
        <f t="shared" si="1"/>
        <v>0.0001507291667</v>
      </c>
    </row>
    <row r="194" ht="15.75" customHeight="1">
      <c r="A194" s="2">
        <v>45495.0</v>
      </c>
      <c r="B194" s="4">
        <v>0.44086847222222225</v>
      </c>
      <c r="C194" s="1" t="s">
        <v>430</v>
      </c>
      <c r="D194" s="1" t="s">
        <v>163</v>
      </c>
      <c r="E194" s="1" t="s">
        <v>245</v>
      </c>
      <c r="F194" s="1" t="s">
        <v>132</v>
      </c>
      <c r="G194" s="1" t="s">
        <v>201</v>
      </c>
      <c r="H194" s="1" t="s">
        <v>90</v>
      </c>
      <c r="I194" s="1" t="s">
        <v>254</v>
      </c>
      <c r="J194" s="1">
        <v>111.0</v>
      </c>
      <c r="L194" s="4">
        <f t="shared" si="1"/>
        <v>0.0001509490741</v>
      </c>
    </row>
    <row r="195" ht="15.75" customHeight="1">
      <c r="A195" s="2">
        <v>45495.0</v>
      </c>
      <c r="B195" s="4">
        <v>0.4410194212962963</v>
      </c>
      <c r="C195" s="1" t="s">
        <v>455</v>
      </c>
      <c r="D195" s="1" t="s">
        <v>226</v>
      </c>
      <c r="E195" s="1" t="s">
        <v>456</v>
      </c>
      <c r="F195" s="1" t="s">
        <v>42</v>
      </c>
      <c r="G195" s="1" t="s">
        <v>211</v>
      </c>
      <c r="H195" s="1" t="s">
        <v>31</v>
      </c>
      <c r="I195" s="1" t="s">
        <v>172</v>
      </c>
      <c r="J195" s="1">
        <v>111.0</v>
      </c>
      <c r="L195" s="4">
        <f t="shared" si="1"/>
        <v>0.0001509606481</v>
      </c>
    </row>
    <row r="196" ht="15.75" customHeight="1">
      <c r="A196" s="2">
        <v>45495.0</v>
      </c>
      <c r="B196" s="4">
        <v>0.4411703819444444</v>
      </c>
      <c r="C196" s="1" t="s">
        <v>338</v>
      </c>
      <c r="D196" s="1" t="s">
        <v>40</v>
      </c>
      <c r="E196" s="1" t="s">
        <v>456</v>
      </c>
      <c r="F196" s="1" t="s">
        <v>42</v>
      </c>
      <c r="G196" s="1" t="s">
        <v>43</v>
      </c>
      <c r="H196" s="1" t="s">
        <v>22</v>
      </c>
      <c r="I196" s="1" t="s">
        <v>239</v>
      </c>
      <c r="J196" s="1">
        <v>111.0</v>
      </c>
      <c r="L196" s="4">
        <f t="shared" si="1"/>
        <v>0.0001507291667</v>
      </c>
    </row>
    <row r="197" ht="15.75" customHeight="1">
      <c r="A197" s="2">
        <v>45495.0</v>
      </c>
      <c r="B197" s="4">
        <v>0.4413211111111111</v>
      </c>
      <c r="C197" s="1" t="s">
        <v>23</v>
      </c>
      <c r="D197" s="1" t="s">
        <v>40</v>
      </c>
      <c r="E197" s="1" t="s">
        <v>41</v>
      </c>
      <c r="F197" s="1" t="s">
        <v>42</v>
      </c>
      <c r="G197" s="1" t="s">
        <v>43</v>
      </c>
      <c r="H197" s="1" t="s">
        <v>22</v>
      </c>
      <c r="I197" s="1" t="s">
        <v>127</v>
      </c>
      <c r="J197" s="1">
        <v>111.0</v>
      </c>
      <c r="L197" s="4">
        <f t="shared" si="1"/>
        <v>0.0001667592593</v>
      </c>
    </row>
    <row r="198" ht="15.75" customHeight="1">
      <c r="A198" s="2">
        <v>45495.0</v>
      </c>
      <c r="B198" s="4">
        <v>0.4414878703703704</v>
      </c>
      <c r="C198" s="1" t="s">
        <v>437</v>
      </c>
      <c r="D198" s="1" t="s">
        <v>40</v>
      </c>
      <c r="E198" s="1" t="s">
        <v>438</v>
      </c>
      <c r="F198" s="1" t="s">
        <v>42</v>
      </c>
      <c r="G198" s="1" t="s">
        <v>350</v>
      </c>
      <c r="H198" s="1" t="s">
        <v>22</v>
      </c>
      <c r="I198" s="1" t="s">
        <v>420</v>
      </c>
      <c r="J198" s="1">
        <v>111.0</v>
      </c>
      <c r="L198" s="4">
        <f t="shared" si="1"/>
        <v>0.0001509606481</v>
      </c>
    </row>
    <row r="199" ht="15.75" customHeight="1">
      <c r="A199" s="2">
        <v>45495.0</v>
      </c>
      <c r="B199" s="4">
        <v>0.4416388310185185</v>
      </c>
      <c r="C199" s="1" t="s">
        <v>415</v>
      </c>
      <c r="D199" s="1" t="s">
        <v>163</v>
      </c>
      <c r="E199" s="1" t="s">
        <v>453</v>
      </c>
      <c r="F199" s="1" t="s">
        <v>132</v>
      </c>
      <c r="G199" s="1" t="s">
        <v>166</v>
      </c>
      <c r="H199" s="1" t="s">
        <v>90</v>
      </c>
      <c r="I199" s="1" t="s">
        <v>190</v>
      </c>
      <c r="J199" s="1">
        <v>111.0</v>
      </c>
      <c r="L199" s="4">
        <f t="shared" si="1"/>
        <v>0.0001507175926</v>
      </c>
    </row>
    <row r="200" ht="15.75" customHeight="1">
      <c r="A200" s="2">
        <v>45495.0</v>
      </c>
      <c r="B200" s="4">
        <v>0.44178954861111114</v>
      </c>
      <c r="C200" s="1" t="s">
        <v>16</v>
      </c>
      <c r="D200" s="1" t="s">
        <v>373</v>
      </c>
      <c r="E200" s="1" t="s">
        <v>374</v>
      </c>
      <c r="F200" s="1" t="s">
        <v>132</v>
      </c>
      <c r="G200" s="1" t="s">
        <v>454</v>
      </c>
      <c r="H200" s="1" t="s">
        <v>90</v>
      </c>
      <c r="I200" s="1" t="s">
        <v>181</v>
      </c>
      <c r="J200" s="1">
        <v>111.0</v>
      </c>
      <c r="L200" s="4">
        <f t="shared" si="1"/>
        <v>0.0001509953704</v>
      </c>
    </row>
    <row r="201" ht="15.75" customHeight="1">
      <c r="A201" s="2">
        <v>45495.0</v>
      </c>
      <c r="B201" s="4">
        <v>0.44194054398148147</v>
      </c>
      <c r="C201" s="1" t="s">
        <v>390</v>
      </c>
      <c r="D201" s="1" t="s">
        <v>385</v>
      </c>
      <c r="E201" s="1" t="s">
        <v>391</v>
      </c>
      <c r="F201" s="1" t="s">
        <v>53</v>
      </c>
      <c r="G201" s="1" t="s">
        <v>138</v>
      </c>
      <c r="H201" s="1" t="s">
        <v>381</v>
      </c>
      <c r="I201" s="1" t="s">
        <v>275</v>
      </c>
      <c r="J201" s="1">
        <v>111.0</v>
      </c>
      <c r="L201" s="4">
        <f t="shared" si="1"/>
        <v>0.0001509606481</v>
      </c>
    </row>
    <row r="202" ht="15.75" customHeight="1">
      <c r="A202" s="2">
        <v>45495.0</v>
      </c>
      <c r="B202" s="4">
        <v>0.44209150462962965</v>
      </c>
      <c r="C202" s="1" t="s">
        <v>182</v>
      </c>
      <c r="D202" s="1" t="s">
        <v>183</v>
      </c>
      <c r="E202" s="1" t="s">
        <v>184</v>
      </c>
      <c r="F202" s="1" t="s">
        <v>58</v>
      </c>
      <c r="G202" s="1" t="s">
        <v>185</v>
      </c>
      <c r="H202" s="1" t="s">
        <v>38</v>
      </c>
      <c r="I202" s="1" t="s">
        <v>236</v>
      </c>
      <c r="J202" s="1">
        <v>111.0</v>
      </c>
      <c r="L202" s="4">
        <f t="shared" si="1"/>
        <v>0.0001525925926</v>
      </c>
    </row>
    <row r="203" ht="15.75" customHeight="1">
      <c r="A203" s="2">
        <v>45495.0</v>
      </c>
      <c r="B203" s="4">
        <v>0.4422440972222222</v>
      </c>
      <c r="C203" s="1" t="s">
        <v>192</v>
      </c>
      <c r="D203" s="1" t="s">
        <v>258</v>
      </c>
      <c r="E203" s="1" t="s">
        <v>259</v>
      </c>
      <c r="F203" s="1" t="s">
        <v>75</v>
      </c>
      <c r="G203" s="1" t="s">
        <v>260</v>
      </c>
      <c r="H203" s="1" t="s">
        <v>29</v>
      </c>
      <c r="I203" s="1" t="s">
        <v>518</v>
      </c>
      <c r="J203" s="1">
        <v>111.0</v>
      </c>
      <c r="L203" s="4">
        <f t="shared" si="1"/>
        <v>0.0001507291667</v>
      </c>
    </row>
    <row r="204" ht="15.75" customHeight="1">
      <c r="A204" s="2">
        <v>45495.0</v>
      </c>
      <c r="B204" s="4">
        <v>0.4423948263888889</v>
      </c>
      <c r="C204" s="1" t="s">
        <v>228</v>
      </c>
      <c r="D204" s="1" t="s">
        <v>212</v>
      </c>
      <c r="E204" s="1" t="s">
        <v>99</v>
      </c>
      <c r="F204" s="1" t="s">
        <v>64</v>
      </c>
      <c r="G204" s="1" t="s">
        <v>231</v>
      </c>
      <c r="H204" s="1" t="s">
        <v>53</v>
      </c>
      <c r="I204" s="1" t="s">
        <v>495</v>
      </c>
      <c r="J204" s="1">
        <v>111.0</v>
      </c>
      <c r="L204" s="4">
        <f t="shared" si="1"/>
        <v>0.0001507060185</v>
      </c>
    </row>
    <row r="205" ht="15.75" customHeight="1">
      <c r="A205" s="2">
        <v>45495.0</v>
      </c>
      <c r="B205" s="4">
        <v>0.4425455324074074</v>
      </c>
      <c r="C205" s="1" t="s">
        <v>415</v>
      </c>
      <c r="D205" s="1" t="s">
        <v>163</v>
      </c>
      <c r="E205" s="1" t="s">
        <v>453</v>
      </c>
      <c r="F205" s="1" t="s">
        <v>132</v>
      </c>
      <c r="G205" s="1" t="s">
        <v>166</v>
      </c>
      <c r="H205" s="1" t="s">
        <v>90</v>
      </c>
      <c r="I205" s="1" t="s">
        <v>774</v>
      </c>
      <c r="J205" s="1">
        <v>111.0</v>
      </c>
      <c r="L205" s="4">
        <f t="shared" si="1"/>
        <v>0.0001507291667</v>
      </c>
    </row>
    <row r="206" ht="15.75" customHeight="1">
      <c r="A206" s="2">
        <v>45495.0</v>
      </c>
      <c r="B206" s="4">
        <v>0.4426962615740741</v>
      </c>
      <c r="C206" s="1" t="s">
        <v>362</v>
      </c>
      <c r="D206" s="1" t="s">
        <v>139</v>
      </c>
      <c r="E206" s="1" t="s">
        <v>363</v>
      </c>
      <c r="F206" s="1" t="s">
        <v>88</v>
      </c>
      <c r="G206" s="1" t="s">
        <v>364</v>
      </c>
      <c r="H206" s="1" t="s">
        <v>142</v>
      </c>
      <c r="I206" s="1" t="s">
        <v>186</v>
      </c>
      <c r="J206" s="1">
        <v>111.0</v>
      </c>
      <c r="L206" s="4">
        <f t="shared" si="1"/>
        <v>0.0001507060185</v>
      </c>
    </row>
    <row r="207" ht="15.75" customHeight="1">
      <c r="A207" s="2">
        <v>45495.0</v>
      </c>
      <c r="B207" s="4">
        <v>0.44284696759259257</v>
      </c>
      <c r="C207" s="1" t="s">
        <v>193</v>
      </c>
      <c r="D207" s="1" t="s">
        <v>163</v>
      </c>
      <c r="E207" s="1" t="s">
        <v>245</v>
      </c>
      <c r="F207" s="1" t="s">
        <v>132</v>
      </c>
      <c r="G207" s="1" t="s">
        <v>194</v>
      </c>
      <c r="H207" s="1" t="s">
        <v>90</v>
      </c>
      <c r="I207" s="1" t="s">
        <v>172</v>
      </c>
      <c r="J207" s="1">
        <v>111.0</v>
      </c>
      <c r="L207" s="4">
        <f t="shared" si="1"/>
        <v>0.0001576851852</v>
      </c>
    </row>
    <row r="208" ht="15.75" customHeight="1">
      <c r="A208" s="2">
        <v>45495.0</v>
      </c>
      <c r="B208" s="4">
        <v>0.4430046527777778</v>
      </c>
      <c r="C208" s="1" t="s">
        <v>211</v>
      </c>
      <c r="D208" s="1" t="s">
        <v>212</v>
      </c>
      <c r="E208" s="1" t="s">
        <v>213</v>
      </c>
      <c r="F208" s="1" t="s">
        <v>64</v>
      </c>
      <c r="G208" s="1" t="s">
        <v>107</v>
      </c>
      <c r="H208" s="1" t="s">
        <v>53</v>
      </c>
      <c r="I208" s="1" t="s">
        <v>265</v>
      </c>
      <c r="J208" s="1">
        <v>111.0</v>
      </c>
      <c r="L208" s="4">
        <f t="shared" si="1"/>
        <v>0.0001510069444</v>
      </c>
    </row>
    <row r="209" ht="15.75" customHeight="1">
      <c r="A209" s="2">
        <v>45495.0</v>
      </c>
      <c r="B209" s="4">
        <v>0.4431556597222222</v>
      </c>
      <c r="C209" s="1" t="s">
        <v>37</v>
      </c>
      <c r="D209" s="1" t="s">
        <v>199</v>
      </c>
      <c r="E209" s="1" t="s">
        <v>210</v>
      </c>
      <c r="F209" s="1" t="s">
        <v>83</v>
      </c>
      <c r="G209" s="1" t="s">
        <v>54</v>
      </c>
      <c r="H209" s="1" t="s">
        <v>15</v>
      </c>
      <c r="I209" s="1" t="s">
        <v>275</v>
      </c>
      <c r="J209" s="1">
        <v>111.0</v>
      </c>
      <c r="L209" s="4">
        <f t="shared" si="1"/>
        <v>0.0001509490741</v>
      </c>
    </row>
    <row r="210" ht="15.75" customHeight="1">
      <c r="A210" s="2">
        <v>45495.0</v>
      </c>
      <c r="B210" s="4">
        <v>0.4433066087962963</v>
      </c>
      <c r="C210" s="1" t="s">
        <v>215</v>
      </c>
      <c r="D210" s="1" t="s">
        <v>199</v>
      </c>
      <c r="E210" s="1" t="s">
        <v>200</v>
      </c>
      <c r="F210" s="1" t="s">
        <v>48</v>
      </c>
      <c r="G210" s="1" t="s">
        <v>54</v>
      </c>
      <c r="H210" s="1" t="s">
        <v>15</v>
      </c>
      <c r="I210" s="1" t="s">
        <v>246</v>
      </c>
      <c r="J210" s="1">
        <v>111.0</v>
      </c>
      <c r="L210" s="4">
        <f t="shared" si="1"/>
        <v>0.0001509606481</v>
      </c>
    </row>
    <row r="211" ht="15.75" customHeight="1">
      <c r="A211" s="2">
        <v>45495.0</v>
      </c>
      <c r="B211" s="4">
        <v>0.4434575694444445</v>
      </c>
      <c r="C211" s="1" t="s">
        <v>235</v>
      </c>
      <c r="D211" s="1" t="s">
        <v>46</v>
      </c>
      <c r="E211" s="1" t="s">
        <v>305</v>
      </c>
      <c r="F211" s="1" t="s">
        <v>48</v>
      </c>
      <c r="G211" s="1" t="s">
        <v>306</v>
      </c>
      <c r="H211" s="1" t="s">
        <v>15</v>
      </c>
      <c r="I211" s="1" t="s">
        <v>246</v>
      </c>
      <c r="J211" s="1">
        <v>111.0</v>
      </c>
      <c r="L211" s="4">
        <f t="shared" si="1"/>
        <v>0.0001507291667</v>
      </c>
    </row>
    <row r="212" ht="15.75" customHeight="1">
      <c r="A212" s="2">
        <v>45495.0</v>
      </c>
      <c r="B212" s="4">
        <v>0.4436082986111111</v>
      </c>
      <c r="C212" s="1" t="s">
        <v>85</v>
      </c>
      <c r="D212" s="1" t="s">
        <v>86</v>
      </c>
      <c r="E212" s="1" t="s">
        <v>87</v>
      </c>
      <c r="F212" s="1" t="s">
        <v>88</v>
      </c>
      <c r="G212" s="1" t="s">
        <v>89</v>
      </c>
      <c r="H212" s="1" t="s">
        <v>90</v>
      </c>
      <c r="I212" s="1" t="s">
        <v>246</v>
      </c>
      <c r="J212" s="1">
        <v>111.0</v>
      </c>
      <c r="L212" s="4">
        <f t="shared" si="1"/>
        <v>0.0001527083333</v>
      </c>
    </row>
    <row r="213" ht="15.75" customHeight="1">
      <c r="A213" s="2">
        <v>45495.0</v>
      </c>
      <c r="B213" s="4">
        <v>0.4437610069444444</v>
      </c>
      <c r="C213" s="1" t="s">
        <v>89</v>
      </c>
      <c r="D213" s="1" t="s">
        <v>167</v>
      </c>
      <c r="E213" s="1" t="s">
        <v>177</v>
      </c>
      <c r="F213" s="1" t="s">
        <v>169</v>
      </c>
      <c r="G213" s="1" t="s">
        <v>192</v>
      </c>
      <c r="H213" s="1" t="s">
        <v>36</v>
      </c>
      <c r="I213" s="1" t="s">
        <v>500</v>
      </c>
      <c r="J213" s="1">
        <v>111.0</v>
      </c>
      <c r="L213" s="4">
        <f t="shared" si="1"/>
        <v>0.0001509606481</v>
      </c>
    </row>
    <row r="214" ht="15.75" customHeight="1">
      <c r="A214" s="2">
        <v>45495.0</v>
      </c>
      <c r="B214" s="4">
        <v>0.4439119675925926</v>
      </c>
      <c r="C214" s="1" t="s">
        <v>430</v>
      </c>
      <c r="D214" s="1" t="s">
        <v>163</v>
      </c>
      <c r="E214" s="1" t="s">
        <v>245</v>
      </c>
      <c r="F214" s="1" t="s">
        <v>132</v>
      </c>
      <c r="G214" s="1" t="s">
        <v>201</v>
      </c>
      <c r="H214" s="1" t="s">
        <v>90</v>
      </c>
      <c r="I214" s="1" t="s">
        <v>172</v>
      </c>
      <c r="J214" s="1">
        <v>111.0</v>
      </c>
      <c r="L214" s="4">
        <f t="shared" si="1"/>
        <v>0.0001391550926</v>
      </c>
    </row>
    <row r="215" ht="15.75" customHeight="1">
      <c r="A215" s="2">
        <v>45495.0</v>
      </c>
      <c r="B215" s="4">
        <v>0.44405112268518515</v>
      </c>
      <c r="C215" s="1" t="s">
        <v>362</v>
      </c>
      <c r="D215" s="1" t="s">
        <v>139</v>
      </c>
      <c r="E215" s="1" t="s">
        <v>363</v>
      </c>
      <c r="F215" s="1" t="s">
        <v>88</v>
      </c>
      <c r="G215" s="1" t="s">
        <v>364</v>
      </c>
      <c r="H215" s="1" t="s">
        <v>142</v>
      </c>
      <c r="I215" s="1" t="s">
        <v>239</v>
      </c>
      <c r="J215" s="1">
        <v>111.0</v>
      </c>
      <c r="L215" s="4">
        <f t="shared" si="1"/>
        <v>0.0001506944444</v>
      </c>
    </row>
    <row r="216" ht="15.75" customHeight="1">
      <c r="A216" s="2">
        <v>45495.0</v>
      </c>
      <c r="B216" s="4">
        <v>0.44420181712962964</v>
      </c>
      <c r="C216" s="1" t="s">
        <v>194</v>
      </c>
      <c r="D216" s="1" t="s">
        <v>202</v>
      </c>
      <c r="E216" s="1" t="s">
        <v>242</v>
      </c>
      <c r="F216" s="1" t="s">
        <v>169</v>
      </c>
      <c r="G216" s="1" t="s">
        <v>72</v>
      </c>
      <c r="H216" s="1" t="s">
        <v>36</v>
      </c>
      <c r="I216" s="1" t="s">
        <v>488</v>
      </c>
      <c r="J216" s="1">
        <v>111.0</v>
      </c>
      <c r="L216" s="4">
        <f t="shared" si="1"/>
        <v>0.0001507523148</v>
      </c>
    </row>
    <row r="217" ht="15.75" customHeight="1">
      <c r="A217" s="2">
        <v>45495.0</v>
      </c>
      <c r="B217" s="4">
        <v>0.4443525694444444</v>
      </c>
      <c r="C217" s="1" t="s">
        <v>415</v>
      </c>
      <c r="D217" s="1" t="s">
        <v>163</v>
      </c>
      <c r="E217" s="1" t="s">
        <v>453</v>
      </c>
      <c r="F217" s="1" t="s">
        <v>132</v>
      </c>
      <c r="G217" s="1" t="s">
        <v>166</v>
      </c>
      <c r="H217" s="1" t="s">
        <v>90</v>
      </c>
      <c r="I217" s="1" t="s">
        <v>202</v>
      </c>
      <c r="J217" s="1">
        <v>111.0</v>
      </c>
      <c r="L217" s="4">
        <f t="shared" si="1"/>
        <v>0.000167349537</v>
      </c>
    </row>
    <row r="218" ht="15.75" customHeight="1">
      <c r="A218" s="2">
        <v>45495.0</v>
      </c>
      <c r="B218" s="4">
        <v>0.44451991898148147</v>
      </c>
      <c r="C218" s="1" t="s">
        <v>452</v>
      </c>
      <c r="D218" s="1" t="s">
        <v>373</v>
      </c>
      <c r="E218" s="1" t="s">
        <v>453</v>
      </c>
      <c r="F218" s="1" t="s">
        <v>132</v>
      </c>
      <c r="G218" s="1" t="s">
        <v>191</v>
      </c>
      <c r="H218" s="1" t="s">
        <v>90</v>
      </c>
      <c r="I218" s="1" t="s">
        <v>181</v>
      </c>
      <c r="J218" s="1">
        <v>111.0</v>
      </c>
      <c r="L218" s="4">
        <f t="shared" si="1"/>
        <v>0.0001507175926</v>
      </c>
    </row>
    <row r="219" ht="15.75" customHeight="1">
      <c r="A219" s="2">
        <v>45495.0</v>
      </c>
      <c r="B219" s="4">
        <v>0.4446706365740741</v>
      </c>
      <c r="C219" s="1" t="s">
        <v>415</v>
      </c>
      <c r="D219" s="1" t="s">
        <v>163</v>
      </c>
      <c r="E219" s="1" t="s">
        <v>453</v>
      </c>
      <c r="F219" s="1" t="s">
        <v>132</v>
      </c>
      <c r="G219" s="1" t="s">
        <v>166</v>
      </c>
      <c r="H219" s="1" t="s">
        <v>90</v>
      </c>
      <c r="I219" s="1" t="s">
        <v>265</v>
      </c>
      <c r="J219" s="1">
        <v>111.0</v>
      </c>
      <c r="L219" s="4">
        <f t="shared" si="1"/>
        <v>0.0001507060185</v>
      </c>
    </row>
    <row r="220" ht="15.75" customHeight="1">
      <c r="A220" s="2">
        <v>45495.0</v>
      </c>
      <c r="B220" s="4">
        <v>0.4448213425925926</v>
      </c>
      <c r="C220" s="1" t="s">
        <v>45</v>
      </c>
      <c r="D220" s="1" t="s">
        <v>46</v>
      </c>
      <c r="E220" s="1" t="s">
        <v>47</v>
      </c>
      <c r="F220" s="1" t="s">
        <v>48</v>
      </c>
      <c r="G220" s="1" t="s">
        <v>49</v>
      </c>
      <c r="H220" s="1" t="s">
        <v>15</v>
      </c>
      <c r="I220" s="1" t="s">
        <v>817</v>
      </c>
      <c r="J220" s="1">
        <v>111.0</v>
      </c>
      <c r="L220" s="4">
        <f t="shared" si="1"/>
        <v>0.0001507060185</v>
      </c>
    </row>
    <row r="221" ht="15.75" customHeight="1">
      <c r="A221" s="2">
        <v>45495.0</v>
      </c>
      <c r="B221" s="4">
        <v>0.4449720486111111</v>
      </c>
      <c r="C221" s="1" t="s">
        <v>370</v>
      </c>
      <c r="D221" s="1" t="s">
        <v>27</v>
      </c>
      <c r="E221" s="1" t="s">
        <v>369</v>
      </c>
      <c r="F221" s="1" t="s">
        <v>29</v>
      </c>
      <c r="G221" s="1" t="s">
        <v>371</v>
      </c>
      <c r="H221" s="1" t="s">
        <v>31</v>
      </c>
      <c r="I221" s="1" t="s">
        <v>186</v>
      </c>
      <c r="J221" s="1">
        <v>111.0</v>
      </c>
      <c r="L221" s="4">
        <f t="shared" si="1"/>
        <v>0.0001507060185</v>
      </c>
    </row>
    <row r="222" ht="15.75" customHeight="1">
      <c r="A222" s="2">
        <v>45495.0</v>
      </c>
      <c r="B222" s="4">
        <v>0.44512275462962964</v>
      </c>
      <c r="C222" s="1" t="s">
        <v>308</v>
      </c>
      <c r="D222" s="1" t="s">
        <v>378</v>
      </c>
      <c r="E222" s="1" t="s">
        <v>413</v>
      </c>
      <c r="F222" s="1" t="s">
        <v>53</v>
      </c>
      <c r="G222" s="1" t="s">
        <v>362</v>
      </c>
      <c r="H222" s="1" t="s">
        <v>381</v>
      </c>
      <c r="I222" s="1" t="s">
        <v>265</v>
      </c>
      <c r="J222" s="1">
        <v>111.0</v>
      </c>
      <c r="L222" s="4">
        <f t="shared" si="1"/>
        <v>0.0001625231481</v>
      </c>
    </row>
    <row r="223" ht="15.75" customHeight="1">
      <c r="A223" s="2">
        <v>45495.0</v>
      </c>
      <c r="B223" s="4">
        <v>0.44528527777777777</v>
      </c>
      <c r="C223" s="1" t="s">
        <v>283</v>
      </c>
      <c r="D223" s="1" t="s">
        <v>385</v>
      </c>
      <c r="E223" s="1" t="s">
        <v>391</v>
      </c>
      <c r="F223" s="1" t="s">
        <v>53</v>
      </c>
      <c r="G223" s="1" t="s">
        <v>387</v>
      </c>
      <c r="H223" s="1" t="s">
        <v>381</v>
      </c>
      <c r="I223" s="1" t="s">
        <v>246</v>
      </c>
      <c r="J223" s="1">
        <v>111.0</v>
      </c>
      <c r="L223" s="4">
        <f t="shared" si="1"/>
        <v>0.0001625347222</v>
      </c>
    </row>
    <row r="224" ht="15.75" customHeight="1">
      <c r="A224" s="2">
        <v>45495.0</v>
      </c>
      <c r="B224" s="4">
        <v>0.44544781250000004</v>
      </c>
      <c r="C224" s="1" t="s">
        <v>193</v>
      </c>
      <c r="D224" s="1" t="s">
        <v>163</v>
      </c>
      <c r="E224" s="1" t="s">
        <v>245</v>
      </c>
      <c r="F224" s="1" t="s">
        <v>132</v>
      </c>
      <c r="G224" s="1" t="s">
        <v>194</v>
      </c>
      <c r="H224" s="1" t="s">
        <v>90</v>
      </c>
      <c r="I224" s="1" t="s">
        <v>236</v>
      </c>
      <c r="J224" s="1">
        <v>111.0</v>
      </c>
      <c r="L224" s="4">
        <f t="shared" si="1"/>
        <v>0.0001451967593</v>
      </c>
    </row>
    <row r="225" ht="15.75" customHeight="1">
      <c r="A225" s="2">
        <v>45495.0</v>
      </c>
      <c r="B225" s="4">
        <v>0.44559300925925927</v>
      </c>
      <c r="C225" s="1" t="s">
        <v>415</v>
      </c>
      <c r="D225" s="1" t="s">
        <v>163</v>
      </c>
      <c r="E225" s="1" t="s">
        <v>453</v>
      </c>
      <c r="F225" s="1" t="s">
        <v>132</v>
      </c>
      <c r="G225" s="1" t="s">
        <v>166</v>
      </c>
      <c r="H225" s="1" t="s">
        <v>90</v>
      </c>
      <c r="I225" s="1" t="s">
        <v>181</v>
      </c>
      <c r="J225" s="1">
        <v>111.0</v>
      </c>
      <c r="L225" s="4">
        <f t="shared" si="1"/>
        <v>0.0001507291667</v>
      </c>
    </row>
    <row r="226" ht="15.75" customHeight="1">
      <c r="A226" s="2">
        <v>45495.0</v>
      </c>
      <c r="B226" s="4">
        <v>0.44574373842592596</v>
      </c>
      <c r="C226" s="1" t="s">
        <v>412</v>
      </c>
      <c r="D226" s="1" t="s">
        <v>385</v>
      </c>
      <c r="E226" s="1" t="s">
        <v>413</v>
      </c>
      <c r="F226" s="1" t="s">
        <v>53</v>
      </c>
      <c r="G226" s="1" t="s">
        <v>362</v>
      </c>
      <c r="H226" s="1" t="s">
        <v>381</v>
      </c>
      <c r="I226" s="1" t="s">
        <v>189</v>
      </c>
      <c r="J226" s="1">
        <v>111.0</v>
      </c>
      <c r="L226" s="4">
        <f t="shared" si="1"/>
        <v>0.0001506944444</v>
      </c>
    </row>
    <row r="227" ht="15.75" customHeight="1">
      <c r="A227" s="2">
        <v>45495.0</v>
      </c>
      <c r="B227" s="4">
        <v>0.4458944328703704</v>
      </c>
      <c r="C227" s="1" t="s">
        <v>23</v>
      </c>
      <c r="D227" s="1" t="s">
        <v>40</v>
      </c>
      <c r="E227" s="1" t="s">
        <v>41</v>
      </c>
      <c r="F227" s="1" t="s">
        <v>42</v>
      </c>
      <c r="G227" s="1" t="s">
        <v>43</v>
      </c>
      <c r="H227" s="1" t="s">
        <v>22</v>
      </c>
      <c r="I227" s="1" t="s">
        <v>186</v>
      </c>
      <c r="J227" s="1">
        <v>111.0</v>
      </c>
      <c r="L227" s="4">
        <f t="shared" si="1"/>
        <v>0.0001507175926</v>
      </c>
    </row>
    <row r="228" ht="15.75" customHeight="1">
      <c r="A228" s="2">
        <v>45495.0</v>
      </c>
      <c r="B228" s="4">
        <v>0.44604515046296295</v>
      </c>
      <c r="C228" s="1" t="s">
        <v>193</v>
      </c>
      <c r="D228" s="1" t="s">
        <v>163</v>
      </c>
      <c r="E228" s="1" t="s">
        <v>245</v>
      </c>
      <c r="F228" s="1" t="s">
        <v>132</v>
      </c>
      <c r="G228" s="1" t="s">
        <v>194</v>
      </c>
      <c r="H228" s="1" t="s">
        <v>90</v>
      </c>
      <c r="I228" s="1" t="s">
        <v>265</v>
      </c>
      <c r="J228" s="1">
        <v>111.0</v>
      </c>
      <c r="L228" s="4">
        <f t="shared" si="1"/>
        <v>0.0001506944444</v>
      </c>
    </row>
    <row r="229" ht="15.75" customHeight="1">
      <c r="A229" s="2">
        <v>45495.0</v>
      </c>
      <c r="B229" s="4">
        <v>0.44619584490740744</v>
      </c>
      <c r="C229" s="1" t="s">
        <v>457</v>
      </c>
      <c r="D229" s="1" t="s">
        <v>204</v>
      </c>
      <c r="E229" s="1" t="s">
        <v>248</v>
      </c>
      <c r="F229" s="1" t="s">
        <v>136</v>
      </c>
      <c r="G229" s="1" t="s">
        <v>206</v>
      </c>
      <c r="H229" s="1" t="s">
        <v>58</v>
      </c>
      <c r="I229" s="1" t="s">
        <v>310</v>
      </c>
      <c r="J229" s="1">
        <v>111.0</v>
      </c>
      <c r="L229" s="4">
        <f t="shared" si="1"/>
        <v>0.0001684143519</v>
      </c>
    </row>
    <row r="230" ht="15.75" customHeight="1">
      <c r="A230" s="2">
        <v>45495.0</v>
      </c>
      <c r="B230" s="4">
        <v>0.4463642592592592</v>
      </c>
      <c r="C230" s="1" t="s">
        <v>304</v>
      </c>
      <c r="D230" s="1" t="s">
        <v>46</v>
      </c>
      <c r="E230" s="1" t="s">
        <v>200</v>
      </c>
      <c r="F230" s="1" t="s">
        <v>48</v>
      </c>
      <c r="G230" s="1" t="s">
        <v>110</v>
      </c>
      <c r="H230" s="1" t="s">
        <v>15</v>
      </c>
      <c r="I230" s="1" t="s">
        <v>172</v>
      </c>
      <c r="J230" s="1">
        <v>111.0</v>
      </c>
      <c r="L230" s="4">
        <f t="shared" si="1"/>
        <v>0.0001507060185</v>
      </c>
    </row>
    <row r="231" ht="15.75" customHeight="1">
      <c r="A231" s="2">
        <v>45495.0</v>
      </c>
      <c r="B231" s="4">
        <v>0.4465149652777778</v>
      </c>
      <c r="C231" s="1" t="s">
        <v>30</v>
      </c>
      <c r="D231" s="1" t="s">
        <v>98</v>
      </c>
      <c r="E231" s="1" t="s">
        <v>198</v>
      </c>
      <c r="F231" s="1" t="s">
        <v>64</v>
      </c>
      <c r="G231" s="1" t="s">
        <v>179</v>
      </c>
      <c r="H231" s="1" t="s">
        <v>53</v>
      </c>
      <c r="I231" s="1" t="s">
        <v>480</v>
      </c>
      <c r="J231" s="1">
        <v>111.0</v>
      </c>
      <c r="L231" s="4">
        <f t="shared" si="1"/>
        <v>0.0001507291667</v>
      </c>
    </row>
    <row r="232" ht="15.75" customHeight="1">
      <c r="A232" s="2">
        <v>45495.0</v>
      </c>
      <c r="B232" s="4">
        <v>0.4466656944444444</v>
      </c>
      <c r="C232" s="1" t="s">
        <v>211</v>
      </c>
      <c r="D232" s="1" t="s">
        <v>212</v>
      </c>
      <c r="E232" s="1" t="s">
        <v>213</v>
      </c>
      <c r="F232" s="1" t="s">
        <v>64</v>
      </c>
      <c r="G232" s="1" t="s">
        <v>107</v>
      </c>
      <c r="H232" s="1" t="s">
        <v>53</v>
      </c>
      <c r="I232" s="1" t="s">
        <v>843</v>
      </c>
      <c r="J232" s="1">
        <v>111.0</v>
      </c>
      <c r="L232" s="4">
        <f t="shared" si="1"/>
        <v>0.0001507407407</v>
      </c>
    </row>
    <row r="233" ht="15.75" customHeight="1">
      <c r="A233" s="2">
        <v>45495.0</v>
      </c>
      <c r="B233" s="4">
        <v>0.44681643518518516</v>
      </c>
      <c r="C233" s="1" t="s">
        <v>120</v>
      </c>
      <c r="D233" s="1" t="s">
        <v>32</v>
      </c>
      <c r="E233" s="1" t="s">
        <v>416</v>
      </c>
      <c r="F233" s="1" t="s">
        <v>142</v>
      </c>
      <c r="G233" s="1" t="s">
        <v>452</v>
      </c>
      <c r="H233" s="1" t="s">
        <v>357</v>
      </c>
      <c r="I233" s="1" t="s">
        <v>144</v>
      </c>
      <c r="J233" s="1">
        <v>111.0</v>
      </c>
      <c r="L233" s="4">
        <f t="shared" si="1"/>
        <v>0.0001507060185</v>
      </c>
    </row>
    <row r="234" ht="15.75" customHeight="1">
      <c r="A234" s="2">
        <v>45495.0</v>
      </c>
      <c r="B234" s="4">
        <v>0.44696714120370373</v>
      </c>
      <c r="C234" s="1" t="s">
        <v>277</v>
      </c>
      <c r="D234" s="1" t="s">
        <v>13</v>
      </c>
      <c r="E234" s="1" t="s">
        <v>14</v>
      </c>
      <c r="F234" s="1" t="s">
        <v>142</v>
      </c>
      <c r="G234" s="1" t="s">
        <v>16</v>
      </c>
      <c r="H234" s="1" t="s">
        <v>357</v>
      </c>
      <c r="I234" s="1" t="s">
        <v>314</v>
      </c>
      <c r="J234" s="1">
        <v>111.0</v>
      </c>
      <c r="L234" s="4">
        <f t="shared" si="1"/>
        <v>0.0001409953704</v>
      </c>
    </row>
    <row r="235" ht="15.75" customHeight="1">
      <c r="A235" s="2">
        <v>45495.0</v>
      </c>
      <c r="B235" s="4">
        <v>0.4471081365740741</v>
      </c>
      <c r="C235" s="1" t="s">
        <v>112</v>
      </c>
      <c r="D235" s="1" t="s">
        <v>20</v>
      </c>
      <c r="E235" s="1" t="s">
        <v>704</v>
      </c>
      <c r="F235" s="1" t="s">
        <v>22</v>
      </c>
      <c r="G235" s="1" t="s">
        <v>338</v>
      </c>
      <c r="H235" s="1" t="s">
        <v>24</v>
      </c>
      <c r="I235" s="1" t="s">
        <v>172</v>
      </c>
      <c r="J235" s="1">
        <v>111.0</v>
      </c>
      <c r="L235" s="4">
        <f t="shared" si="1"/>
        <v>0.0001507175926</v>
      </c>
    </row>
    <row r="236" ht="15.75" customHeight="1">
      <c r="A236" s="2">
        <v>45495.0</v>
      </c>
      <c r="B236" s="4">
        <v>0.44725885416666666</v>
      </c>
      <c r="C236" s="1" t="s">
        <v>175</v>
      </c>
      <c r="D236" s="1" t="s">
        <v>645</v>
      </c>
      <c r="E236" s="1" t="s">
        <v>726</v>
      </c>
      <c r="F236" s="1" t="s">
        <v>31</v>
      </c>
      <c r="G236" s="1" t="s">
        <v>26</v>
      </c>
      <c r="H236" s="1" t="s">
        <v>397</v>
      </c>
      <c r="I236" s="1" t="s">
        <v>32</v>
      </c>
      <c r="J236" s="1">
        <v>111.0</v>
      </c>
      <c r="L236" s="4">
        <f t="shared" si="1"/>
        <v>0.0001507060185</v>
      </c>
    </row>
    <row r="237" ht="15.75" customHeight="1">
      <c r="A237" s="2">
        <v>45495.0</v>
      </c>
      <c r="B237" s="4">
        <v>0.44740956018518524</v>
      </c>
      <c r="C237" s="1" t="s">
        <v>279</v>
      </c>
      <c r="D237" s="1" t="s">
        <v>405</v>
      </c>
      <c r="E237" s="1" t="s">
        <v>409</v>
      </c>
      <c r="F237" s="1" t="s">
        <v>15</v>
      </c>
      <c r="G237" s="1" t="s">
        <v>266</v>
      </c>
      <c r="H237" s="1" t="s">
        <v>17</v>
      </c>
      <c r="I237" s="1" t="s">
        <v>181</v>
      </c>
      <c r="J237" s="1">
        <v>111.0</v>
      </c>
      <c r="L237" s="4">
        <f t="shared" si="1"/>
        <v>0.0001507175926</v>
      </c>
    </row>
    <row r="238" ht="15.75" customHeight="1">
      <c r="A238" s="2">
        <v>45495.0</v>
      </c>
      <c r="B238" s="4">
        <v>0.4475602777777778</v>
      </c>
      <c r="C238" s="1" t="s">
        <v>112</v>
      </c>
      <c r="D238" s="1" t="s">
        <v>20</v>
      </c>
      <c r="E238" s="1" t="s">
        <v>704</v>
      </c>
      <c r="F238" s="1" t="s">
        <v>22</v>
      </c>
      <c r="G238" s="1" t="s">
        <v>338</v>
      </c>
      <c r="H238" s="1" t="s">
        <v>24</v>
      </c>
      <c r="I238" s="1" t="s">
        <v>181</v>
      </c>
      <c r="J238" s="1">
        <v>111.0</v>
      </c>
      <c r="L238" s="4">
        <f t="shared" si="1"/>
        <v>0.0001507060185</v>
      </c>
    </row>
    <row r="239" ht="15.75" customHeight="1">
      <c r="A239" s="2">
        <v>45495.0</v>
      </c>
      <c r="B239" s="4">
        <v>0.4477109837962963</v>
      </c>
      <c r="C239" s="1" t="s">
        <v>68</v>
      </c>
      <c r="D239" s="1" t="s">
        <v>405</v>
      </c>
      <c r="E239" s="1" t="s">
        <v>409</v>
      </c>
      <c r="F239" s="1" t="s">
        <v>15</v>
      </c>
      <c r="G239" s="1" t="s">
        <v>85</v>
      </c>
      <c r="H239" s="1" t="s">
        <v>17</v>
      </c>
      <c r="I239" s="1" t="s">
        <v>832</v>
      </c>
      <c r="J239" s="1">
        <v>111.0</v>
      </c>
      <c r="L239" s="4">
        <f t="shared" si="1"/>
        <v>0.0001621759259</v>
      </c>
    </row>
    <row r="240" ht="15.75" customHeight="1">
      <c r="A240" s="2">
        <v>45495.0</v>
      </c>
      <c r="B240" s="4">
        <v>0.44787315972222225</v>
      </c>
      <c r="C240" s="1" t="s">
        <v>248</v>
      </c>
      <c r="D240" s="1" t="s">
        <v>375</v>
      </c>
      <c r="E240" s="1" t="s">
        <v>376</v>
      </c>
      <c r="F240" s="1" t="s">
        <v>22</v>
      </c>
      <c r="G240" s="1" t="s">
        <v>377</v>
      </c>
      <c r="H240" s="1" t="s">
        <v>400</v>
      </c>
      <c r="I240" s="1" t="s">
        <v>189</v>
      </c>
      <c r="J240" s="1">
        <v>111.0</v>
      </c>
      <c r="L240" s="4">
        <f t="shared" si="1"/>
        <v>0.0001507523148</v>
      </c>
    </row>
    <row r="241" ht="15.75" customHeight="1">
      <c r="A241" s="2">
        <v>45495.0</v>
      </c>
      <c r="B241" s="4">
        <v>0.44802391203703706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532</v>
      </c>
      <c r="J241" s="1">
        <v>111.0</v>
      </c>
      <c r="L241" s="4">
        <f t="shared" si="1"/>
        <v>0.0001507060185</v>
      </c>
    </row>
    <row r="242" ht="15.75" customHeight="1">
      <c r="A242" s="2">
        <v>45495.0</v>
      </c>
      <c r="B242" s="4">
        <v>0.44817461805555553</v>
      </c>
      <c r="C242" s="1" t="s">
        <v>259</v>
      </c>
      <c r="D242" s="1" t="s">
        <v>645</v>
      </c>
      <c r="E242" s="1" t="s">
        <v>726</v>
      </c>
      <c r="F242" s="1" t="s">
        <v>31</v>
      </c>
      <c r="G242" s="1" t="s">
        <v>370</v>
      </c>
      <c r="H242" s="1" t="s">
        <v>397</v>
      </c>
      <c r="I242" s="1" t="s">
        <v>521</v>
      </c>
      <c r="J242" s="1">
        <v>111.0</v>
      </c>
      <c r="L242" s="4">
        <f t="shared" si="1"/>
        <v>0.0001507060185</v>
      </c>
    </row>
    <row r="243" ht="15.75" customHeight="1">
      <c r="A243" s="2">
        <v>45495.0</v>
      </c>
      <c r="B243" s="4">
        <v>0.4483253240740741</v>
      </c>
      <c r="C243" s="1" t="s">
        <v>94</v>
      </c>
      <c r="D243" s="1" t="s">
        <v>44</v>
      </c>
      <c r="E243" s="1" t="s">
        <v>729</v>
      </c>
      <c r="F243" s="1" t="s">
        <v>31</v>
      </c>
      <c r="G243" s="1" t="s">
        <v>455</v>
      </c>
      <c r="H243" s="1" t="s">
        <v>24</v>
      </c>
      <c r="I243" s="1" t="s">
        <v>189</v>
      </c>
      <c r="J243" s="1">
        <v>111.0</v>
      </c>
      <c r="L243" s="4">
        <f t="shared" si="1"/>
        <v>0.0001507060185</v>
      </c>
    </row>
    <row r="244" ht="15.75" customHeight="1">
      <c r="A244" s="2">
        <v>45495.0</v>
      </c>
      <c r="B244" s="4">
        <v>0.44847603009259257</v>
      </c>
      <c r="C244" s="1" t="s">
        <v>205</v>
      </c>
      <c r="D244" s="1" t="s">
        <v>65</v>
      </c>
      <c r="E244" s="1" t="s">
        <v>376</v>
      </c>
      <c r="F244" s="1" t="s">
        <v>22</v>
      </c>
      <c r="G244" s="1" t="s">
        <v>377</v>
      </c>
      <c r="H244" s="1" t="s">
        <v>400</v>
      </c>
      <c r="I244" s="1" t="s">
        <v>265</v>
      </c>
      <c r="J244" s="1">
        <v>111.0</v>
      </c>
      <c r="L244" s="4">
        <f t="shared" si="1"/>
        <v>0.0001631018519</v>
      </c>
    </row>
    <row r="245" ht="15.75" customHeight="1">
      <c r="A245" s="2">
        <v>45495.0</v>
      </c>
      <c r="B245" s="4">
        <v>0.44863913194444444</v>
      </c>
      <c r="C245" s="1" t="s">
        <v>432</v>
      </c>
      <c r="D245" s="1" t="s">
        <v>645</v>
      </c>
      <c r="E245" s="1" t="s">
        <v>723</v>
      </c>
      <c r="F245" s="1" t="s">
        <v>31</v>
      </c>
      <c r="G245" s="1" t="s">
        <v>848</v>
      </c>
      <c r="H245" s="1" t="s">
        <v>397</v>
      </c>
      <c r="I245" s="1" t="s">
        <v>144</v>
      </c>
      <c r="J245" s="1">
        <v>111.0</v>
      </c>
      <c r="L245" s="4">
        <f t="shared" si="1"/>
        <v>0.0001507175926</v>
      </c>
    </row>
    <row r="246" ht="15.75" customHeight="1">
      <c r="A246" s="2">
        <v>45495.0</v>
      </c>
      <c r="B246" s="4">
        <v>0.44878984953703704</v>
      </c>
      <c r="C246" s="1" t="s">
        <v>175</v>
      </c>
      <c r="D246" s="1" t="s">
        <v>645</v>
      </c>
      <c r="E246" s="1" t="s">
        <v>726</v>
      </c>
      <c r="F246" s="1" t="s">
        <v>31</v>
      </c>
      <c r="G246" s="1" t="s">
        <v>26</v>
      </c>
      <c r="H246" s="1" t="s">
        <v>397</v>
      </c>
      <c r="I246" s="1" t="s">
        <v>144</v>
      </c>
      <c r="J246" s="1">
        <v>111.0</v>
      </c>
      <c r="L246" s="4">
        <f t="shared" si="1"/>
        <v>0.0001507060185</v>
      </c>
    </row>
    <row r="247" ht="15.75" customHeight="1">
      <c r="A247" s="2">
        <v>45495.0</v>
      </c>
      <c r="B247" s="4">
        <v>0.4489405555555555</v>
      </c>
      <c r="C247" s="1" t="s">
        <v>175</v>
      </c>
      <c r="D247" s="1" t="s">
        <v>645</v>
      </c>
      <c r="E247" s="1" t="s">
        <v>726</v>
      </c>
      <c r="F247" s="1" t="s">
        <v>31</v>
      </c>
      <c r="G247" s="1" t="s">
        <v>26</v>
      </c>
      <c r="H247" s="1" t="s">
        <v>397</v>
      </c>
      <c r="I247" s="1" t="s">
        <v>836</v>
      </c>
      <c r="J247" s="1">
        <v>111.0</v>
      </c>
      <c r="L247" s="4">
        <f t="shared" si="1"/>
        <v>0.0001507060185</v>
      </c>
    </row>
    <row r="248" ht="15.75" customHeight="1">
      <c r="A248" s="2">
        <v>45495.0</v>
      </c>
      <c r="B248" s="4">
        <v>0.4490912615740741</v>
      </c>
      <c r="C248" s="1" t="s">
        <v>117</v>
      </c>
      <c r="D248" s="1" t="s">
        <v>39</v>
      </c>
      <c r="E248" s="1" t="s">
        <v>396</v>
      </c>
      <c r="F248" s="1" t="s">
        <v>90</v>
      </c>
      <c r="G248" s="1" t="s">
        <v>244</v>
      </c>
      <c r="H248" s="1" t="s">
        <v>357</v>
      </c>
      <c r="I248" s="1" t="s">
        <v>718</v>
      </c>
      <c r="J248" s="1">
        <v>111.0</v>
      </c>
      <c r="L248" s="4">
        <f t="shared" si="1"/>
        <v>0.0001510069444</v>
      </c>
    </row>
    <row r="249" ht="15.75" customHeight="1">
      <c r="A249" s="2">
        <v>45495.0</v>
      </c>
      <c r="B249" s="4">
        <v>0.4492422685185185</v>
      </c>
      <c r="C249" s="1" t="s">
        <v>374</v>
      </c>
      <c r="D249" s="1" t="s">
        <v>96</v>
      </c>
      <c r="E249" s="1" t="s">
        <v>819</v>
      </c>
      <c r="F249" s="1" t="s">
        <v>17</v>
      </c>
      <c r="G249" s="1" t="s">
        <v>330</v>
      </c>
      <c r="H249" s="1" t="s">
        <v>850</v>
      </c>
      <c r="I249" s="1" t="s">
        <v>143</v>
      </c>
      <c r="J249" s="1">
        <v>111.0</v>
      </c>
      <c r="L249" s="4">
        <f t="shared" si="1"/>
        <v>0.0001849884259</v>
      </c>
    </row>
    <row r="250" ht="15.75" customHeight="1">
      <c r="A250" s="2">
        <v>45495.0</v>
      </c>
      <c r="B250" s="4">
        <v>0.4494272569444444</v>
      </c>
      <c r="C250" s="1" t="s">
        <v>147</v>
      </c>
      <c r="D250" s="1" t="s">
        <v>375</v>
      </c>
      <c r="E250" s="1" t="s">
        <v>422</v>
      </c>
      <c r="F250" s="1" t="s">
        <v>22</v>
      </c>
      <c r="G250" s="1" t="s">
        <v>342</v>
      </c>
      <c r="H250" s="1" t="s">
        <v>24</v>
      </c>
      <c r="I250" s="1" t="s">
        <v>172</v>
      </c>
      <c r="J250" s="1">
        <v>111.0</v>
      </c>
      <c r="L250" s="4">
        <f t="shared" si="1"/>
        <v>0.0001507175926</v>
      </c>
    </row>
    <row r="251" ht="15.75" customHeight="1">
      <c r="A251" s="2">
        <v>45495.0</v>
      </c>
      <c r="B251" s="4">
        <v>0.449577974537037</v>
      </c>
      <c r="C251" s="1" t="s">
        <v>363</v>
      </c>
      <c r="D251" s="1" t="s">
        <v>91</v>
      </c>
      <c r="E251" s="1" t="s">
        <v>786</v>
      </c>
      <c r="F251" s="1" t="s">
        <v>381</v>
      </c>
      <c r="G251" s="1" t="s">
        <v>450</v>
      </c>
      <c r="H251" s="1" t="s">
        <v>404</v>
      </c>
      <c r="I251" s="1" t="s">
        <v>189</v>
      </c>
      <c r="J251" s="1">
        <v>111.0</v>
      </c>
      <c r="L251" s="4">
        <f t="shared" si="1"/>
        <v>0.0001507060185</v>
      </c>
    </row>
    <row r="252" ht="15.75" customHeight="1">
      <c r="A252" s="2">
        <v>45495.0</v>
      </c>
      <c r="B252" s="4">
        <v>0.44972868055555554</v>
      </c>
      <c r="C252" s="1" t="s">
        <v>259</v>
      </c>
      <c r="D252" s="1" t="s">
        <v>645</v>
      </c>
      <c r="E252" s="1" t="s">
        <v>726</v>
      </c>
      <c r="F252" s="1" t="s">
        <v>31</v>
      </c>
      <c r="G252" s="1" t="s">
        <v>370</v>
      </c>
      <c r="H252" s="1" t="s">
        <v>397</v>
      </c>
      <c r="I252" s="1" t="s">
        <v>189</v>
      </c>
      <c r="J252" s="1">
        <v>111.0</v>
      </c>
      <c r="L252" s="4">
        <f t="shared" si="1"/>
        <v>0.0001507060185</v>
      </c>
    </row>
    <row r="253" ht="15.75" customHeight="1">
      <c r="A253" s="2">
        <v>45495.0</v>
      </c>
      <c r="B253" s="4">
        <v>0.44987938657407406</v>
      </c>
      <c r="C253" s="1" t="s">
        <v>198</v>
      </c>
      <c r="D253" s="1" t="s">
        <v>71</v>
      </c>
      <c r="E253" s="1" t="s">
        <v>792</v>
      </c>
      <c r="F253" s="1" t="s">
        <v>38</v>
      </c>
      <c r="G253" s="1" t="s">
        <v>232</v>
      </c>
      <c r="H253" s="1" t="s">
        <v>400</v>
      </c>
      <c r="I253" s="1" t="s">
        <v>172</v>
      </c>
      <c r="J253" s="1">
        <v>111.0</v>
      </c>
      <c r="L253" s="4">
        <f t="shared" si="1"/>
        <v>0.0001507060185</v>
      </c>
    </row>
    <row r="254" ht="15.75" customHeight="1">
      <c r="A254" s="2">
        <v>45495.0</v>
      </c>
      <c r="B254" s="4">
        <v>0.4500300925925926</v>
      </c>
      <c r="C254" s="1" t="s">
        <v>298</v>
      </c>
      <c r="D254" s="1" t="s">
        <v>405</v>
      </c>
      <c r="E254" s="1" t="s">
        <v>406</v>
      </c>
      <c r="F254" s="1" t="s">
        <v>15</v>
      </c>
      <c r="G254" s="1" t="s">
        <v>407</v>
      </c>
      <c r="H254" s="1" t="s">
        <v>17</v>
      </c>
      <c r="I254" s="1" t="s">
        <v>836</v>
      </c>
      <c r="J254" s="1">
        <v>111.0</v>
      </c>
      <c r="L254" s="4">
        <f t="shared" si="1"/>
        <v>0.0001534837963</v>
      </c>
    </row>
    <row r="255" ht="15.75" customHeight="1">
      <c r="A255" s="2">
        <v>45495.0</v>
      </c>
      <c r="B255" s="4">
        <v>0.4501835763888889</v>
      </c>
      <c r="C255" s="1" t="s">
        <v>305</v>
      </c>
      <c r="D255" s="1" t="s">
        <v>77</v>
      </c>
      <c r="E255" s="1" t="s">
        <v>470</v>
      </c>
      <c r="F255" s="1" t="s">
        <v>381</v>
      </c>
      <c r="G255" s="1" t="s">
        <v>471</v>
      </c>
      <c r="H255" s="1" t="s">
        <v>404</v>
      </c>
      <c r="I255" s="1" t="s">
        <v>190</v>
      </c>
      <c r="J255" s="1">
        <v>111.0</v>
      </c>
      <c r="L255" s="4">
        <f t="shared" si="1"/>
        <v>0.0001507175926</v>
      </c>
    </row>
    <row r="256" ht="15.75" customHeight="1">
      <c r="A256" s="2">
        <v>45495.0</v>
      </c>
      <c r="B256" s="4">
        <v>0.45033429398148145</v>
      </c>
      <c r="C256" s="1" t="s">
        <v>99</v>
      </c>
      <c r="D256" s="1" t="s">
        <v>71</v>
      </c>
      <c r="E256" s="1" t="s">
        <v>410</v>
      </c>
      <c r="F256" s="1" t="s">
        <v>38</v>
      </c>
      <c r="G256" s="1" t="s">
        <v>411</v>
      </c>
      <c r="H256" s="1" t="s">
        <v>400</v>
      </c>
      <c r="I256" s="1" t="s">
        <v>186</v>
      </c>
      <c r="J256" s="1">
        <v>111.0</v>
      </c>
      <c r="L256" s="4">
        <f t="shared" si="1"/>
        <v>0.0001508449074</v>
      </c>
    </row>
    <row r="257" ht="15.75" customHeight="1">
      <c r="A257" s="2">
        <v>45495.0</v>
      </c>
      <c r="B257" s="4">
        <v>0.45048513888888886</v>
      </c>
      <c r="C257" s="1" t="s">
        <v>147</v>
      </c>
      <c r="D257" s="1" t="s">
        <v>375</v>
      </c>
      <c r="E257" s="1" t="s">
        <v>422</v>
      </c>
      <c r="F257" s="1" t="s">
        <v>22</v>
      </c>
      <c r="G257" s="1" t="s">
        <v>342</v>
      </c>
      <c r="H257" s="1" t="s">
        <v>24</v>
      </c>
      <c r="I257" s="1" t="s">
        <v>154</v>
      </c>
      <c r="J257" s="1">
        <v>111.0</v>
      </c>
      <c r="L257" s="4">
        <f t="shared" si="1"/>
        <v>0.0001507060185</v>
      </c>
    </row>
    <row r="258" ht="15.75" customHeight="1">
      <c r="A258" s="2">
        <v>45495.0</v>
      </c>
      <c r="B258" s="4">
        <v>0.45063584490740743</v>
      </c>
      <c r="C258" s="1" t="s">
        <v>135</v>
      </c>
      <c r="D258" s="1" t="s">
        <v>375</v>
      </c>
      <c r="E258" s="1" t="s">
        <v>21</v>
      </c>
      <c r="F258" s="1" t="s">
        <v>22</v>
      </c>
      <c r="G258" s="1" t="s">
        <v>342</v>
      </c>
      <c r="H258" s="1" t="s">
        <v>24</v>
      </c>
      <c r="I258" s="1" t="s">
        <v>67</v>
      </c>
      <c r="J258" s="1">
        <v>111.0</v>
      </c>
      <c r="L258" s="4">
        <f t="shared" si="1"/>
        <v>0.0001507060185</v>
      </c>
    </row>
    <row r="259" ht="15.75" customHeight="1">
      <c r="A259" s="2">
        <v>45495.0</v>
      </c>
      <c r="B259" s="4">
        <v>0.4507865509259259</v>
      </c>
      <c r="C259" s="1" t="s">
        <v>87</v>
      </c>
      <c r="D259" s="1" t="s">
        <v>96</v>
      </c>
      <c r="E259" s="1" t="s">
        <v>665</v>
      </c>
      <c r="F259" s="1" t="s">
        <v>17</v>
      </c>
      <c r="G259" s="1" t="s">
        <v>330</v>
      </c>
      <c r="H259" s="1" t="s">
        <v>850</v>
      </c>
      <c r="I259" s="1" t="s">
        <v>420</v>
      </c>
      <c r="J259" s="1">
        <v>111.0</v>
      </c>
      <c r="L259" s="4">
        <f t="shared" si="1"/>
        <v>0.0001577199074</v>
      </c>
    </row>
    <row r="260" ht="15.75" customHeight="1">
      <c r="A260" s="2">
        <v>45495.0</v>
      </c>
      <c r="B260" s="4">
        <v>0.4509442708333333</v>
      </c>
      <c r="C260" s="1" t="s">
        <v>217</v>
      </c>
      <c r="D260" s="1" t="s">
        <v>18</v>
      </c>
      <c r="E260" s="1" t="s">
        <v>466</v>
      </c>
      <c r="F260" s="1" t="s">
        <v>142</v>
      </c>
      <c r="G260" s="1" t="s">
        <v>244</v>
      </c>
      <c r="H260" s="1" t="s">
        <v>357</v>
      </c>
      <c r="I260" s="1" t="s">
        <v>96</v>
      </c>
      <c r="J260" s="1">
        <v>111.0</v>
      </c>
      <c r="L260" s="4">
        <f t="shared" si="1"/>
        <v>0.0001507175926</v>
      </c>
    </row>
    <row r="261" ht="15.75" customHeight="1">
      <c r="A261" s="2">
        <v>45495.0</v>
      </c>
      <c r="B261" s="4">
        <v>0.45109498842592594</v>
      </c>
      <c r="C261" s="1" t="s">
        <v>68</v>
      </c>
      <c r="D261" s="1" t="s">
        <v>405</v>
      </c>
      <c r="E261" s="1" t="s">
        <v>409</v>
      </c>
      <c r="F261" s="1" t="s">
        <v>15</v>
      </c>
      <c r="G261" s="1" t="s">
        <v>85</v>
      </c>
      <c r="H261" s="1" t="s">
        <v>17</v>
      </c>
      <c r="I261" s="1" t="s">
        <v>127</v>
      </c>
      <c r="J261" s="1">
        <v>111.0</v>
      </c>
      <c r="L261" s="4">
        <f t="shared" si="1"/>
        <v>0.0001507060185</v>
      </c>
    </row>
    <row r="262" ht="15.75" customHeight="1">
      <c r="A262" s="2">
        <v>45495.0</v>
      </c>
      <c r="B262" s="4">
        <v>0.45124569444444446</v>
      </c>
      <c r="C262" s="1" t="s">
        <v>361</v>
      </c>
      <c r="D262" s="1" t="s">
        <v>25</v>
      </c>
      <c r="E262" s="1" t="s">
        <v>428</v>
      </c>
      <c r="F262" s="1" t="s">
        <v>90</v>
      </c>
      <c r="G262" s="1" t="s">
        <v>382</v>
      </c>
      <c r="H262" s="1" t="s">
        <v>397</v>
      </c>
      <c r="I262" s="1" t="s">
        <v>143</v>
      </c>
      <c r="J262" s="1">
        <v>111.0</v>
      </c>
      <c r="L262" s="4">
        <f t="shared" si="1"/>
        <v>0.0001507060185</v>
      </c>
    </row>
    <row r="263" ht="15.75" customHeight="1">
      <c r="A263" s="2">
        <v>45495.0</v>
      </c>
      <c r="B263" s="4">
        <v>0.451396400462963</v>
      </c>
      <c r="C263" s="1" t="s">
        <v>130</v>
      </c>
      <c r="D263" s="1" t="s">
        <v>39</v>
      </c>
      <c r="E263" s="1" t="s">
        <v>419</v>
      </c>
      <c r="F263" s="1" t="s">
        <v>90</v>
      </c>
      <c r="G263" s="1" t="s">
        <v>382</v>
      </c>
      <c r="H263" s="1" t="s">
        <v>397</v>
      </c>
      <c r="I263" s="1" t="s">
        <v>827</v>
      </c>
      <c r="J263" s="1">
        <v>111.0</v>
      </c>
      <c r="L263" s="4">
        <f t="shared" si="1"/>
        <v>0.0001507060185</v>
      </c>
    </row>
    <row r="264" ht="15.75" customHeight="1">
      <c r="A264" s="2">
        <v>45495.0</v>
      </c>
      <c r="B264" s="4">
        <v>0.4515471064814815</v>
      </c>
      <c r="C264" s="1" t="s">
        <v>255</v>
      </c>
      <c r="D264" s="1" t="s">
        <v>18</v>
      </c>
      <c r="E264" s="1" t="s">
        <v>356</v>
      </c>
      <c r="F264" s="1" t="s">
        <v>142</v>
      </c>
      <c r="G264" s="1" t="s">
        <v>193</v>
      </c>
      <c r="H264" s="1" t="s">
        <v>357</v>
      </c>
      <c r="I264" s="1" t="s">
        <v>799</v>
      </c>
      <c r="J264" s="1">
        <v>111.0</v>
      </c>
      <c r="L264" s="4">
        <f t="shared" si="1"/>
        <v>0.0001625694444</v>
      </c>
    </row>
    <row r="265" ht="15.75" customHeight="1">
      <c r="A265" s="2">
        <v>45495.0</v>
      </c>
      <c r="B265" s="4">
        <v>0.451709675925926</v>
      </c>
      <c r="C265" s="1" t="s">
        <v>374</v>
      </c>
      <c r="D265" s="1" t="s">
        <v>96</v>
      </c>
      <c r="E265" s="1" t="s">
        <v>819</v>
      </c>
      <c r="F265" s="1" t="s">
        <v>17</v>
      </c>
      <c r="G265" s="1" t="s">
        <v>330</v>
      </c>
      <c r="H265" s="1" t="s">
        <v>850</v>
      </c>
      <c r="I265" s="1" t="s">
        <v>189</v>
      </c>
      <c r="J265" s="1">
        <v>111.0</v>
      </c>
      <c r="L265" s="4">
        <f t="shared" si="1"/>
        <v>0.0001625</v>
      </c>
    </row>
    <row r="266" ht="15.75" customHeight="1">
      <c r="A266" s="2">
        <v>45495.0</v>
      </c>
      <c r="B266" s="4">
        <v>0.45187217592592593</v>
      </c>
      <c r="C266" s="1" t="s">
        <v>135</v>
      </c>
      <c r="D266" s="1" t="s">
        <v>375</v>
      </c>
      <c r="E266" s="1" t="s">
        <v>21</v>
      </c>
      <c r="F266" s="1" t="s">
        <v>22</v>
      </c>
      <c r="G266" s="1" t="s">
        <v>342</v>
      </c>
      <c r="H266" s="1" t="s">
        <v>24</v>
      </c>
      <c r="I266" s="1" t="s">
        <v>189</v>
      </c>
      <c r="J266" s="1">
        <v>111.0</v>
      </c>
      <c r="L266" s="4">
        <f t="shared" si="1"/>
        <v>0.0001425231481</v>
      </c>
    </row>
    <row r="267" ht="15.75" customHeight="1">
      <c r="A267" s="2">
        <v>45495.0</v>
      </c>
      <c r="B267" s="4">
        <v>0.4520146990740741</v>
      </c>
      <c r="C267" s="1" t="s">
        <v>301</v>
      </c>
      <c r="D267" s="1" t="s">
        <v>388</v>
      </c>
      <c r="E267" s="1" t="s">
        <v>429</v>
      </c>
      <c r="F267" s="1" t="s">
        <v>36</v>
      </c>
      <c r="G267" s="1" t="s">
        <v>365</v>
      </c>
      <c r="H267" s="1" t="s">
        <v>381</v>
      </c>
      <c r="I267" s="1" t="s">
        <v>84</v>
      </c>
      <c r="J267" s="1">
        <v>111.0</v>
      </c>
      <c r="L267" s="4">
        <f t="shared" si="1"/>
        <v>0.0001506944444</v>
      </c>
    </row>
    <row r="268" ht="15.75" customHeight="1">
      <c r="A268" s="2">
        <v>45495.0</v>
      </c>
      <c r="B268" s="4">
        <v>0.45216539351851853</v>
      </c>
      <c r="C268" s="1" t="s">
        <v>412</v>
      </c>
      <c r="D268" s="1" t="s">
        <v>385</v>
      </c>
      <c r="E268" s="1" t="s">
        <v>413</v>
      </c>
      <c r="F268" s="1" t="s">
        <v>53</v>
      </c>
      <c r="G268" s="1" t="s">
        <v>362</v>
      </c>
      <c r="H268" s="1" t="s">
        <v>381</v>
      </c>
      <c r="I268" s="1" t="s">
        <v>65</v>
      </c>
      <c r="J268" s="1">
        <v>111.0</v>
      </c>
      <c r="L268" s="4">
        <f t="shared" si="1"/>
        <v>0.0001507291667</v>
      </c>
    </row>
    <row r="269" ht="15.75" customHeight="1">
      <c r="A269" s="2">
        <v>45495.0</v>
      </c>
      <c r="B269" s="4">
        <v>0.45231612268518523</v>
      </c>
      <c r="C269" s="1" t="s">
        <v>229</v>
      </c>
      <c r="D269" s="1" t="s">
        <v>32</v>
      </c>
      <c r="E269" s="1" t="s">
        <v>414</v>
      </c>
      <c r="F269" s="1" t="s">
        <v>142</v>
      </c>
      <c r="G269" s="1" t="s">
        <v>415</v>
      </c>
      <c r="H269" s="1" t="s">
        <v>357</v>
      </c>
      <c r="I269" s="1" t="s">
        <v>96</v>
      </c>
      <c r="J269" s="1">
        <v>111.0</v>
      </c>
      <c r="L269" s="4">
        <f t="shared" si="1"/>
        <v>0.0001506944444</v>
      </c>
    </row>
    <row r="270" ht="15.75" customHeight="1">
      <c r="A270" s="2">
        <v>45495.0</v>
      </c>
      <c r="B270" s="4">
        <v>0.4524668171296296</v>
      </c>
      <c r="C270" s="1" t="s">
        <v>177</v>
      </c>
      <c r="D270" s="1" t="s">
        <v>65</v>
      </c>
      <c r="E270" s="1" t="s">
        <v>697</v>
      </c>
      <c r="F270" s="1" t="s">
        <v>22</v>
      </c>
      <c r="G270" s="1" t="s">
        <v>293</v>
      </c>
      <c r="H270" s="1" t="s">
        <v>400</v>
      </c>
      <c r="I270" s="1" t="s">
        <v>470</v>
      </c>
      <c r="J270" s="1">
        <v>111.0</v>
      </c>
      <c r="L270" s="4">
        <f t="shared" si="1"/>
        <v>0.0001507291667</v>
      </c>
    </row>
    <row r="271" ht="15.75" customHeight="1">
      <c r="A271" s="2">
        <v>45495.0</v>
      </c>
      <c r="B271" s="4">
        <v>0.4526175462962963</v>
      </c>
      <c r="C271" s="1" t="s">
        <v>205</v>
      </c>
      <c r="D271" s="1" t="s">
        <v>65</v>
      </c>
      <c r="E271" s="1" t="s">
        <v>376</v>
      </c>
      <c r="F271" s="1" t="s">
        <v>22</v>
      </c>
      <c r="G271" s="1" t="s">
        <v>377</v>
      </c>
      <c r="H271" s="1" t="s">
        <v>400</v>
      </c>
      <c r="I271" s="1" t="s">
        <v>122</v>
      </c>
      <c r="J271" s="1">
        <v>111.0</v>
      </c>
      <c r="L271" s="4">
        <f t="shared" si="1"/>
        <v>0.0001534027778</v>
      </c>
    </row>
    <row r="272" ht="15.75" customHeight="1">
      <c r="A272" s="2">
        <v>45495.0</v>
      </c>
      <c r="B272" s="4">
        <v>0.45277094907407406</v>
      </c>
      <c r="C272" s="1" t="s">
        <v>445</v>
      </c>
      <c r="D272" s="1" t="s">
        <v>378</v>
      </c>
      <c r="E272" s="1" t="s">
        <v>379</v>
      </c>
      <c r="F272" s="1" t="s">
        <v>53</v>
      </c>
      <c r="G272" s="1" t="s">
        <v>380</v>
      </c>
      <c r="H272" s="1" t="s">
        <v>381</v>
      </c>
      <c r="I272" s="1" t="s">
        <v>786</v>
      </c>
      <c r="J272" s="1">
        <v>111.0</v>
      </c>
      <c r="L272" s="4">
        <f t="shared" si="1"/>
        <v>0.0001507523148</v>
      </c>
    </row>
    <row r="273" ht="15.75" customHeight="1">
      <c r="A273" s="2">
        <v>45495.0</v>
      </c>
      <c r="B273" s="4">
        <v>0.4529217013888889</v>
      </c>
      <c r="C273" s="1" t="s">
        <v>125</v>
      </c>
      <c r="D273" s="1" t="s">
        <v>32</v>
      </c>
      <c r="E273" s="1" t="s">
        <v>414</v>
      </c>
      <c r="F273" s="1" t="s">
        <v>142</v>
      </c>
      <c r="G273" s="1" t="s">
        <v>415</v>
      </c>
      <c r="H273" s="1" t="s">
        <v>357</v>
      </c>
      <c r="I273" s="1" t="s">
        <v>77</v>
      </c>
      <c r="J273" s="1">
        <v>111.0</v>
      </c>
      <c r="L273" s="4">
        <f t="shared" si="1"/>
        <v>0.0001507060185</v>
      </c>
    </row>
    <row r="274" ht="15.75" customHeight="1">
      <c r="A274" s="2">
        <v>45495.0</v>
      </c>
      <c r="B274" s="4">
        <v>0.45307240740740745</v>
      </c>
      <c r="C274" s="1" t="s">
        <v>160</v>
      </c>
      <c r="D274" s="1" t="s">
        <v>375</v>
      </c>
      <c r="E274" s="1" t="s">
        <v>422</v>
      </c>
      <c r="F274" s="1" t="s">
        <v>22</v>
      </c>
      <c r="G274" s="1" t="s">
        <v>437</v>
      </c>
      <c r="H274" s="1" t="s">
        <v>24</v>
      </c>
      <c r="I274" s="1" t="s">
        <v>59</v>
      </c>
      <c r="J274" s="1">
        <v>111.0</v>
      </c>
      <c r="L274" s="4">
        <f t="shared" si="1"/>
        <v>0.0001507060185</v>
      </c>
    </row>
    <row r="275" ht="15.75" customHeight="1">
      <c r="A275" s="2">
        <v>45495.0</v>
      </c>
      <c r="B275" s="4">
        <v>0.4532231134259259</v>
      </c>
      <c r="C275" s="1" t="s">
        <v>217</v>
      </c>
      <c r="D275" s="1" t="s">
        <v>18</v>
      </c>
      <c r="E275" s="1" t="s">
        <v>466</v>
      </c>
      <c r="F275" s="1" t="s">
        <v>142</v>
      </c>
      <c r="G275" s="1" t="s">
        <v>244</v>
      </c>
      <c r="H275" s="1" t="s">
        <v>357</v>
      </c>
      <c r="I275" s="1" t="s">
        <v>418</v>
      </c>
      <c r="J275" s="1">
        <v>111.0</v>
      </c>
      <c r="L275" s="4">
        <f t="shared" si="1"/>
        <v>0.0001507060185</v>
      </c>
    </row>
    <row r="276" ht="15.75" customHeight="1">
      <c r="A276" s="2">
        <v>45495.0</v>
      </c>
      <c r="B276" s="4">
        <v>0.4533738194444445</v>
      </c>
      <c r="C276" s="1" t="s">
        <v>229</v>
      </c>
      <c r="D276" s="1" t="s">
        <v>32</v>
      </c>
      <c r="E276" s="1" t="s">
        <v>414</v>
      </c>
      <c r="F276" s="1" t="s">
        <v>142</v>
      </c>
      <c r="G276" s="1" t="s">
        <v>415</v>
      </c>
      <c r="H276" s="1" t="s">
        <v>357</v>
      </c>
      <c r="I276" s="1" t="s">
        <v>106</v>
      </c>
      <c r="J276" s="1">
        <v>111.0</v>
      </c>
      <c r="L276" s="4">
        <f t="shared" si="1"/>
        <v>0.0001647222222</v>
      </c>
    </row>
    <row r="277" ht="15.75" customHeight="1">
      <c r="A277" s="2">
        <v>45495.0</v>
      </c>
      <c r="B277" s="4">
        <v>0.4535385416666667</v>
      </c>
      <c r="C277" s="1" t="s">
        <v>441</v>
      </c>
      <c r="D277" s="1" t="s">
        <v>385</v>
      </c>
      <c r="E277" s="1" t="s">
        <v>386</v>
      </c>
      <c r="F277" s="1" t="s">
        <v>36</v>
      </c>
      <c r="G277" s="1" t="s">
        <v>389</v>
      </c>
      <c r="H277" s="1" t="s">
        <v>381</v>
      </c>
      <c r="I277" s="1" t="s">
        <v>418</v>
      </c>
      <c r="J277" s="1">
        <v>111.0</v>
      </c>
      <c r="L277" s="4">
        <f t="shared" si="1"/>
        <v>0.0001507175926</v>
      </c>
    </row>
    <row r="278" ht="15.75" customHeight="1">
      <c r="A278" s="2">
        <v>45495.0</v>
      </c>
      <c r="B278" s="4">
        <v>0.45368925925925924</v>
      </c>
      <c r="C278" s="1" t="s">
        <v>62</v>
      </c>
      <c r="D278" s="1" t="s">
        <v>393</v>
      </c>
      <c r="E278" s="1" t="s">
        <v>394</v>
      </c>
      <c r="F278" s="1" t="s">
        <v>15</v>
      </c>
      <c r="G278" s="1" t="s">
        <v>402</v>
      </c>
      <c r="H278" s="1" t="s">
        <v>17</v>
      </c>
      <c r="I278" s="1" t="s">
        <v>375</v>
      </c>
      <c r="J278" s="1">
        <v>111.0</v>
      </c>
      <c r="L278" s="4">
        <f t="shared" si="1"/>
        <v>0.0001507060185</v>
      </c>
    </row>
    <row r="279" ht="15.75" customHeight="1">
      <c r="A279" s="2">
        <v>45495.0</v>
      </c>
      <c r="B279" s="4">
        <v>0.4538399652777778</v>
      </c>
      <c r="C279" s="1" t="s">
        <v>439</v>
      </c>
      <c r="D279" s="1" t="s">
        <v>233</v>
      </c>
      <c r="E279" s="1" t="s">
        <v>347</v>
      </c>
      <c r="F279" s="1" t="s">
        <v>58</v>
      </c>
      <c r="G279" s="1" t="s">
        <v>304</v>
      </c>
      <c r="H279" s="1" t="s">
        <v>38</v>
      </c>
      <c r="I279" s="1" t="s">
        <v>769</v>
      </c>
      <c r="J279" s="1">
        <v>111.0</v>
      </c>
      <c r="L279" s="4">
        <f t="shared" si="1"/>
        <v>0.0001507060185</v>
      </c>
    </row>
    <row r="280" ht="15.75" customHeight="1">
      <c r="A280" s="2">
        <v>45495.0</v>
      </c>
      <c r="B280" s="4">
        <v>0.4539906712962963</v>
      </c>
      <c r="C280" s="1" t="s">
        <v>74</v>
      </c>
      <c r="D280" s="1" t="s">
        <v>44</v>
      </c>
      <c r="E280" s="1" t="s">
        <v>408</v>
      </c>
      <c r="F280" s="1" t="s">
        <v>31</v>
      </c>
      <c r="G280" s="1" t="s">
        <v>848</v>
      </c>
      <c r="H280" s="1" t="s">
        <v>24</v>
      </c>
      <c r="I280" s="1" t="s">
        <v>410</v>
      </c>
      <c r="J280" s="1">
        <v>111.0</v>
      </c>
      <c r="L280" s="4">
        <f t="shared" si="1"/>
        <v>0.0001507291667</v>
      </c>
    </row>
    <row r="281" ht="15.75" customHeight="1">
      <c r="A281" s="2">
        <v>45495.0</v>
      </c>
      <c r="B281" s="4">
        <v>0.454141400462963</v>
      </c>
      <c r="C281" s="1" t="s">
        <v>263</v>
      </c>
      <c r="D281" s="1" t="s">
        <v>18</v>
      </c>
      <c r="E281" s="1" t="s">
        <v>356</v>
      </c>
      <c r="F281" s="1" t="s">
        <v>142</v>
      </c>
      <c r="G281" s="1" t="s">
        <v>162</v>
      </c>
      <c r="H281" s="1" t="s">
        <v>357</v>
      </c>
      <c r="I281" s="1" t="s">
        <v>665</v>
      </c>
      <c r="J281" s="1">
        <v>111.0</v>
      </c>
      <c r="L281" s="4">
        <f t="shared" si="1"/>
        <v>0.0001441666667</v>
      </c>
    </row>
    <row r="282" ht="15.75" customHeight="1">
      <c r="A282" s="2">
        <v>45495.0</v>
      </c>
      <c r="B282" s="4">
        <v>0.4542855671296296</v>
      </c>
      <c r="C282" s="1" t="s">
        <v>445</v>
      </c>
      <c r="D282" s="1" t="s">
        <v>378</v>
      </c>
      <c r="E282" s="1" t="s">
        <v>379</v>
      </c>
      <c r="F282" s="1" t="s">
        <v>53</v>
      </c>
      <c r="G282" s="1" t="s">
        <v>380</v>
      </c>
      <c r="H282" s="1" t="s">
        <v>381</v>
      </c>
      <c r="I282" s="1" t="s">
        <v>792</v>
      </c>
      <c r="J282" s="1">
        <v>111.0</v>
      </c>
      <c r="L282" s="4">
        <f t="shared" si="1"/>
        <v>0.0001506944444</v>
      </c>
    </row>
    <row r="283" ht="15.75" customHeight="1">
      <c r="A283" s="2">
        <v>45495.0</v>
      </c>
      <c r="B283" s="4">
        <v>0.4544362615740741</v>
      </c>
      <c r="C283" s="1" t="s">
        <v>208</v>
      </c>
      <c r="D283" s="1" t="s">
        <v>39</v>
      </c>
      <c r="E283" s="1" t="s">
        <v>396</v>
      </c>
      <c r="F283" s="1" t="s">
        <v>90</v>
      </c>
      <c r="G283" s="1" t="s">
        <v>430</v>
      </c>
      <c r="H283" s="1" t="s">
        <v>357</v>
      </c>
      <c r="I283" s="1" t="s">
        <v>310</v>
      </c>
      <c r="J283" s="1">
        <v>111.0</v>
      </c>
      <c r="L283" s="4">
        <f t="shared" si="1"/>
        <v>0.0001507291667</v>
      </c>
    </row>
    <row r="284" ht="15.75" customHeight="1">
      <c r="A284" s="2">
        <v>45495.0</v>
      </c>
      <c r="B284" s="4">
        <v>0.4545869907407407</v>
      </c>
      <c r="C284" s="1" t="s">
        <v>412</v>
      </c>
      <c r="D284" s="1" t="s">
        <v>385</v>
      </c>
      <c r="E284" s="1" t="s">
        <v>413</v>
      </c>
      <c r="F284" s="1" t="s">
        <v>53</v>
      </c>
      <c r="G284" s="1" t="s">
        <v>362</v>
      </c>
      <c r="H284" s="1" t="s">
        <v>381</v>
      </c>
      <c r="I284" s="1" t="s">
        <v>470</v>
      </c>
      <c r="J284" s="1">
        <v>111.0</v>
      </c>
      <c r="L284" s="4">
        <f t="shared" si="1"/>
        <v>0.0001506944444</v>
      </c>
    </row>
    <row r="285" ht="15.75" customHeight="1">
      <c r="A285" s="2">
        <v>45495.0</v>
      </c>
      <c r="B285" s="4">
        <v>0.4547376851851852</v>
      </c>
      <c r="C285" s="1" t="s">
        <v>256</v>
      </c>
      <c r="D285" s="1" t="s">
        <v>13</v>
      </c>
      <c r="E285" s="1" t="s">
        <v>462</v>
      </c>
      <c r="F285" s="1" t="s">
        <v>15</v>
      </c>
      <c r="G285" s="1" t="s">
        <v>463</v>
      </c>
      <c r="H285" s="1" t="s">
        <v>17</v>
      </c>
      <c r="I285" s="1" t="s">
        <v>418</v>
      </c>
      <c r="J285" s="1">
        <v>111.0</v>
      </c>
      <c r="L285" s="4">
        <f t="shared" si="1"/>
        <v>0.0001507291667</v>
      </c>
    </row>
    <row r="286" ht="15.75" customHeight="1">
      <c r="A286" s="2">
        <v>45495.0</v>
      </c>
      <c r="B286" s="4">
        <v>0.45488841435185184</v>
      </c>
      <c r="C286" s="1" t="s">
        <v>255</v>
      </c>
      <c r="D286" s="1" t="s">
        <v>18</v>
      </c>
      <c r="E286" s="1" t="s">
        <v>356</v>
      </c>
      <c r="F286" s="1" t="s">
        <v>142</v>
      </c>
      <c r="G286" s="1" t="s">
        <v>193</v>
      </c>
      <c r="H286" s="1" t="s">
        <v>357</v>
      </c>
      <c r="I286" s="1" t="s">
        <v>786</v>
      </c>
      <c r="J286" s="1">
        <v>111.0</v>
      </c>
      <c r="L286" s="4">
        <f t="shared" si="1"/>
        <v>0.0001633217593</v>
      </c>
    </row>
    <row r="287" ht="15.75" customHeight="1">
      <c r="A287" s="2">
        <v>45495.0</v>
      </c>
      <c r="B287" s="4">
        <v>0.4550517361111111</v>
      </c>
      <c r="C287" s="1" t="s">
        <v>392</v>
      </c>
      <c r="D287" s="1" t="s">
        <v>393</v>
      </c>
      <c r="E287" s="1" t="s">
        <v>394</v>
      </c>
      <c r="F287" s="1" t="s">
        <v>15</v>
      </c>
      <c r="G287" s="1" t="s">
        <v>395</v>
      </c>
      <c r="H287" s="1" t="s">
        <v>17</v>
      </c>
      <c r="I287" s="1" t="s">
        <v>410</v>
      </c>
      <c r="J287" s="1">
        <v>111.0</v>
      </c>
      <c r="L287" s="4">
        <f t="shared" si="1"/>
        <v>0.0001507291667</v>
      </c>
    </row>
    <row r="288" ht="15.75" customHeight="1">
      <c r="A288" s="2">
        <v>45495.0</v>
      </c>
      <c r="B288" s="4">
        <v>0.45520246527777775</v>
      </c>
      <c r="C288" s="1" t="s">
        <v>114</v>
      </c>
      <c r="D288" s="1" t="s">
        <v>44</v>
      </c>
      <c r="E288" s="1" t="s">
        <v>408</v>
      </c>
      <c r="F288" s="1" t="s">
        <v>31</v>
      </c>
      <c r="G288" s="1" t="s">
        <v>368</v>
      </c>
      <c r="H288" s="1" t="s">
        <v>24</v>
      </c>
      <c r="I288" s="1" t="s">
        <v>769</v>
      </c>
      <c r="J288" s="1">
        <v>111.0</v>
      </c>
      <c r="L288" s="4">
        <f t="shared" si="1"/>
        <v>0.0001507407407</v>
      </c>
    </row>
    <row r="289" ht="15.75" customHeight="1">
      <c r="A289" s="2">
        <v>45495.0</v>
      </c>
      <c r="B289" s="4">
        <v>0.45535320601851853</v>
      </c>
      <c r="C289" s="1" t="s">
        <v>112</v>
      </c>
      <c r="D289" s="1" t="s">
        <v>20</v>
      </c>
      <c r="E289" s="1" t="s">
        <v>704</v>
      </c>
      <c r="F289" s="1" t="s">
        <v>22</v>
      </c>
      <c r="G289" s="1" t="s">
        <v>338</v>
      </c>
      <c r="H289" s="1" t="s">
        <v>24</v>
      </c>
      <c r="I289" s="1" t="s">
        <v>44</v>
      </c>
      <c r="J289" s="1">
        <v>111.0</v>
      </c>
      <c r="L289" s="4">
        <f t="shared" si="1"/>
        <v>0.0001507060185</v>
      </c>
    </row>
    <row r="290" ht="15.75" customHeight="1">
      <c r="A290" s="2">
        <v>45495.0</v>
      </c>
      <c r="B290" s="4">
        <v>0.45550391203703705</v>
      </c>
      <c r="C290" s="1" t="s">
        <v>125</v>
      </c>
      <c r="D290" s="1" t="s">
        <v>32</v>
      </c>
      <c r="E290" s="1" t="s">
        <v>414</v>
      </c>
      <c r="F290" s="1" t="s">
        <v>142</v>
      </c>
      <c r="G290" s="1" t="s">
        <v>415</v>
      </c>
      <c r="H290" s="1" t="s">
        <v>357</v>
      </c>
      <c r="I290" s="1" t="s">
        <v>799</v>
      </c>
      <c r="J290" s="1">
        <v>111.0</v>
      </c>
      <c r="L290" s="4">
        <f t="shared" si="1"/>
        <v>0.0001507060185</v>
      </c>
    </row>
    <row r="291" ht="15.75" customHeight="1">
      <c r="A291" s="2">
        <v>45495.0</v>
      </c>
      <c r="B291" s="4">
        <v>0.45565461805555557</v>
      </c>
      <c r="C291" s="1" t="s">
        <v>271</v>
      </c>
      <c r="D291" s="1" t="s">
        <v>378</v>
      </c>
      <c r="E291" s="1" t="s">
        <v>379</v>
      </c>
      <c r="F291" s="1" t="s">
        <v>53</v>
      </c>
      <c r="G291" s="1" t="s">
        <v>358</v>
      </c>
      <c r="H291" s="1" t="s">
        <v>381</v>
      </c>
      <c r="I291" s="1" t="s">
        <v>77</v>
      </c>
      <c r="J291" s="1">
        <v>111.0</v>
      </c>
      <c r="L291" s="4">
        <f t="shared" si="1"/>
        <v>0.0001467476852</v>
      </c>
    </row>
    <row r="292" ht="15.75" customHeight="1">
      <c r="A292" s="2">
        <v>45495.0</v>
      </c>
      <c r="B292" s="4">
        <v>0.4558013657407407</v>
      </c>
      <c r="C292" s="1" t="s">
        <v>445</v>
      </c>
      <c r="D292" s="1" t="s">
        <v>378</v>
      </c>
      <c r="E292" s="1" t="s">
        <v>379</v>
      </c>
      <c r="F292" s="1" t="s">
        <v>53</v>
      </c>
      <c r="G292" s="1" t="s">
        <v>380</v>
      </c>
      <c r="H292" s="1" t="s">
        <v>381</v>
      </c>
      <c r="I292" s="1" t="s">
        <v>422</v>
      </c>
      <c r="J292" s="1">
        <v>111.0</v>
      </c>
      <c r="L292" s="4">
        <f t="shared" si="1"/>
        <v>0.0001507291667</v>
      </c>
    </row>
    <row r="293" ht="15.75" customHeight="1">
      <c r="A293" s="2">
        <v>45495.0</v>
      </c>
      <c r="B293" s="4">
        <v>0.4559520949074074</v>
      </c>
      <c r="C293" s="1" t="s">
        <v>301</v>
      </c>
      <c r="D293" s="1" t="s">
        <v>388</v>
      </c>
      <c r="E293" s="1" t="s">
        <v>429</v>
      </c>
      <c r="F293" s="1" t="s">
        <v>36</v>
      </c>
      <c r="G293" s="1" t="s">
        <v>365</v>
      </c>
      <c r="H293" s="1" t="s">
        <v>381</v>
      </c>
      <c r="I293" s="1" t="s">
        <v>505</v>
      </c>
      <c r="J293" s="1">
        <v>111.0</v>
      </c>
      <c r="L293" s="4">
        <f t="shared" si="1"/>
        <v>0.0001506944444</v>
      </c>
    </row>
    <row r="294" ht="15.75" customHeight="1">
      <c r="A294" s="2">
        <v>45495.0</v>
      </c>
      <c r="B294" s="4">
        <v>0.45610278935185183</v>
      </c>
      <c r="C294" s="1" t="s">
        <v>256</v>
      </c>
      <c r="D294" s="1" t="s">
        <v>13</v>
      </c>
      <c r="E294" s="1" t="s">
        <v>462</v>
      </c>
      <c r="F294" s="1" t="s">
        <v>15</v>
      </c>
      <c r="G294" s="1" t="s">
        <v>463</v>
      </c>
      <c r="H294" s="1" t="s">
        <v>17</v>
      </c>
      <c r="I294" s="1" t="s">
        <v>418</v>
      </c>
      <c r="J294" s="1">
        <v>111.0</v>
      </c>
      <c r="L294" s="4">
        <f t="shared" si="1"/>
        <v>0.0001506944444</v>
      </c>
    </row>
    <row r="295" ht="15.75" customHeight="1">
      <c r="A295" s="2">
        <v>45495.0</v>
      </c>
      <c r="B295" s="4">
        <v>0.4562534837962963</v>
      </c>
      <c r="C295" s="1" t="s">
        <v>214</v>
      </c>
      <c r="D295" s="1" t="s">
        <v>34</v>
      </c>
      <c r="E295" s="1" t="s">
        <v>35</v>
      </c>
      <c r="F295" s="1" t="s">
        <v>36</v>
      </c>
      <c r="G295" s="1" t="s">
        <v>37</v>
      </c>
      <c r="H295" s="1" t="s">
        <v>38</v>
      </c>
      <c r="I295" s="1" t="s">
        <v>697</v>
      </c>
      <c r="J295" s="1">
        <v>111.0</v>
      </c>
      <c r="L295" s="4">
        <f t="shared" si="1"/>
        <v>0.0001506944444</v>
      </c>
    </row>
    <row r="296" ht="15.75" customHeight="1">
      <c r="A296" s="2">
        <v>45495.0</v>
      </c>
      <c r="B296" s="4">
        <v>0.4564041782407407</v>
      </c>
      <c r="C296" s="1" t="s">
        <v>283</v>
      </c>
      <c r="D296" s="1" t="s">
        <v>385</v>
      </c>
      <c r="E296" s="1" t="s">
        <v>391</v>
      </c>
      <c r="F296" s="1" t="s">
        <v>53</v>
      </c>
      <c r="G296" s="1" t="s">
        <v>387</v>
      </c>
      <c r="H296" s="1" t="s">
        <v>381</v>
      </c>
      <c r="I296" s="1" t="s">
        <v>410</v>
      </c>
      <c r="J296" s="1">
        <v>111.0</v>
      </c>
      <c r="L296" s="4">
        <f t="shared" si="1"/>
        <v>0.0001648842593</v>
      </c>
    </row>
    <row r="297" ht="15.75" customHeight="1">
      <c r="A297" s="2">
        <v>45495.0</v>
      </c>
      <c r="B297" s="4">
        <v>0.4565690625</v>
      </c>
      <c r="C297" s="1" t="s">
        <v>298</v>
      </c>
      <c r="D297" s="1" t="s">
        <v>405</v>
      </c>
      <c r="E297" s="1" t="s">
        <v>406</v>
      </c>
      <c r="F297" s="1" t="s">
        <v>15</v>
      </c>
      <c r="G297" s="1" t="s">
        <v>407</v>
      </c>
      <c r="H297" s="1" t="s">
        <v>17</v>
      </c>
      <c r="I297" s="1" t="s">
        <v>523</v>
      </c>
      <c r="J297" s="1">
        <v>111.0</v>
      </c>
      <c r="L297" s="4">
        <f t="shared" si="1"/>
        <v>0.0001509606481</v>
      </c>
    </row>
    <row r="298" ht="15.75" customHeight="1">
      <c r="A298" s="2">
        <v>45495.0</v>
      </c>
      <c r="B298" s="4">
        <v>0.45672002314814814</v>
      </c>
      <c r="C298" s="1" t="s">
        <v>208</v>
      </c>
      <c r="D298" s="1" t="s">
        <v>39</v>
      </c>
      <c r="E298" s="1" t="s">
        <v>396</v>
      </c>
      <c r="F298" s="1" t="s">
        <v>90</v>
      </c>
      <c r="G298" s="1" t="s">
        <v>430</v>
      </c>
      <c r="H298" s="1" t="s">
        <v>357</v>
      </c>
      <c r="I298" s="1" t="s">
        <v>697</v>
      </c>
      <c r="J298" s="1">
        <v>111.0</v>
      </c>
      <c r="L298" s="4">
        <f t="shared" si="1"/>
        <v>0.0001509490741</v>
      </c>
    </row>
    <row r="299" ht="15.75" customHeight="1">
      <c r="A299" s="2">
        <v>45495.0</v>
      </c>
      <c r="B299" s="4">
        <v>0.4568709722222222</v>
      </c>
      <c r="C299" s="1" t="s">
        <v>62</v>
      </c>
      <c r="D299" s="1" t="s">
        <v>393</v>
      </c>
      <c r="E299" s="1" t="s">
        <v>394</v>
      </c>
      <c r="F299" s="1" t="s">
        <v>15</v>
      </c>
      <c r="G299" s="1" t="s">
        <v>402</v>
      </c>
      <c r="H299" s="1" t="s">
        <v>17</v>
      </c>
      <c r="I299" s="1" t="s">
        <v>84</v>
      </c>
      <c r="J299" s="1">
        <v>111.0</v>
      </c>
      <c r="L299" s="4">
        <f t="shared" si="1"/>
        <v>0.0001507175926</v>
      </c>
    </row>
    <row r="300" ht="15.75" customHeight="1">
      <c r="A300" s="2">
        <v>45495.0</v>
      </c>
      <c r="B300" s="4">
        <v>0.4570216898148148</v>
      </c>
      <c r="C300" s="1" t="s">
        <v>338</v>
      </c>
      <c r="D300" s="1" t="s">
        <v>40</v>
      </c>
      <c r="E300" s="1" t="s">
        <v>456</v>
      </c>
      <c r="F300" s="1" t="s">
        <v>42</v>
      </c>
      <c r="G300" s="1" t="s">
        <v>43</v>
      </c>
      <c r="H300" s="1" t="s">
        <v>22</v>
      </c>
      <c r="I300" s="1" t="s">
        <v>726</v>
      </c>
      <c r="J300" s="1">
        <v>111.0</v>
      </c>
      <c r="L300" s="4">
        <f t="shared" si="1"/>
        <v>0.0001509490741</v>
      </c>
    </row>
    <row r="301" ht="15.75" customHeight="1">
      <c r="A301" s="2">
        <v>45495.0</v>
      </c>
      <c r="B301" s="4">
        <v>0.45717263888888887</v>
      </c>
      <c r="C301" s="1" t="s">
        <v>465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805</v>
      </c>
      <c r="J301" s="1">
        <v>111.0</v>
      </c>
      <c r="L301" s="4">
        <f t="shared" si="1"/>
        <v>0.0001456712963</v>
      </c>
    </row>
    <row r="302" ht="15.75" customHeight="1">
      <c r="A302" s="2">
        <v>45495.0</v>
      </c>
      <c r="B302" s="4">
        <v>0.4573183101851852</v>
      </c>
      <c r="C302" s="1" t="s">
        <v>23</v>
      </c>
      <c r="D302" s="1" t="s">
        <v>40</v>
      </c>
      <c r="E302" s="1" t="s">
        <v>41</v>
      </c>
      <c r="F302" s="1" t="s">
        <v>42</v>
      </c>
      <c r="G302" s="1" t="s">
        <v>43</v>
      </c>
      <c r="H302" s="1" t="s">
        <v>22</v>
      </c>
      <c r="I302" s="1" t="s">
        <v>668</v>
      </c>
      <c r="J302" s="1">
        <v>111.0</v>
      </c>
      <c r="L302" s="4">
        <f t="shared" si="1"/>
        <v>0.0001507291667</v>
      </c>
    </row>
    <row r="303" ht="15.75" customHeight="1">
      <c r="A303" s="2">
        <v>45495.0</v>
      </c>
      <c r="B303" s="4">
        <v>0.45746903935185185</v>
      </c>
      <c r="C303" s="1" t="s">
        <v>271</v>
      </c>
      <c r="D303" s="1" t="s">
        <v>378</v>
      </c>
      <c r="E303" s="1" t="s">
        <v>379</v>
      </c>
      <c r="F303" s="1" t="s">
        <v>53</v>
      </c>
      <c r="G303" s="1" t="s">
        <v>358</v>
      </c>
      <c r="H303" s="1" t="s">
        <v>381</v>
      </c>
      <c r="I303" s="1" t="s">
        <v>20</v>
      </c>
      <c r="J303" s="1">
        <v>111.0</v>
      </c>
      <c r="L303" s="4">
        <f t="shared" si="1"/>
        <v>0.0001509606481</v>
      </c>
    </row>
    <row r="304" ht="15.75" customHeight="1">
      <c r="A304" s="2">
        <v>45495.0</v>
      </c>
      <c r="B304" s="4">
        <v>0.45761999999999997</v>
      </c>
      <c r="C304" s="1" t="s">
        <v>68</v>
      </c>
      <c r="D304" s="1" t="s">
        <v>405</v>
      </c>
      <c r="E304" s="1" t="s">
        <v>409</v>
      </c>
      <c r="F304" s="1" t="s">
        <v>15</v>
      </c>
      <c r="G304" s="1" t="s">
        <v>85</v>
      </c>
      <c r="H304" s="1" t="s">
        <v>17</v>
      </c>
      <c r="I304" s="1" t="s">
        <v>697</v>
      </c>
      <c r="J304" s="1">
        <v>111.0</v>
      </c>
      <c r="L304" s="4">
        <f t="shared" si="1"/>
        <v>0.0001509837963</v>
      </c>
    </row>
    <row r="305" ht="15.75" customHeight="1">
      <c r="A305" s="2">
        <v>45495.0</v>
      </c>
      <c r="B305" s="4">
        <v>0.45777098379629627</v>
      </c>
      <c r="C305" s="1" t="s">
        <v>430</v>
      </c>
      <c r="D305" s="1" t="s">
        <v>163</v>
      </c>
      <c r="E305" s="1" t="s">
        <v>245</v>
      </c>
      <c r="F305" s="1" t="s">
        <v>132</v>
      </c>
      <c r="G305" s="1" t="s">
        <v>201</v>
      </c>
      <c r="H305" s="1" t="s">
        <v>90</v>
      </c>
      <c r="I305" s="1" t="s">
        <v>792</v>
      </c>
      <c r="J305" s="1">
        <v>111.0</v>
      </c>
      <c r="L305" s="4">
        <f t="shared" si="1"/>
        <v>0.0001509490741</v>
      </c>
    </row>
    <row r="306" ht="15.75" customHeight="1">
      <c r="A306" s="2">
        <v>45495.0</v>
      </c>
      <c r="B306" s="4">
        <v>0.45792193287037036</v>
      </c>
      <c r="C306" s="1" t="s">
        <v>225</v>
      </c>
      <c r="D306" s="1" t="s">
        <v>226</v>
      </c>
      <c r="E306" s="1" t="s">
        <v>227</v>
      </c>
      <c r="F306" s="1" t="s">
        <v>42</v>
      </c>
      <c r="G306" s="1" t="s">
        <v>228</v>
      </c>
      <c r="H306" s="1" t="s">
        <v>31</v>
      </c>
      <c r="I306" s="1" t="s">
        <v>375</v>
      </c>
      <c r="J306" s="1">
        <v>111.0</v>
      </c>
      <c r="L306" s="4">
        <f t="shared" si="1"/>
        <v>0.0001641666667</v>
      </c>
    </row>
    <row r="307" ht="15.75" customHeight="1">
      <c r="A307" s="2">
        <v>45495.0</v>
      </c>
      <c r="B307" s="4">
        <v>0.45808609953703705</v>
      </c>
      <c r="C307" s="1" t="s">
        <v>308</v>
      </c>
      <c r="D307" s="1" t="s">
        <v>378</v>
      </c>
      <c r="E307" s="1" t="s">
        <v>413</v>
      </c>
      <c r="F307" s="1" t="s">
        <v>53</v>
      </c>
      <c r="G307" s="1" t="s">
        <v>362</v>
      </c>
      <c r="H307" s="1" t="s">
        <v>381</v>
      </c>
      <c r="I307" s="1" t="s">
        <v>704</v>
      </c>
      <c r="J307" s="1">
        <v>111.0</v>
      </c>
      <c r="L307" s="4">
        <f t="shared" si="1"/>
        <v>0.0001509722222</v>
      </c>
    </row>
    <row r="308" ht="15.75" customHeight="1">
      <c r="A308" s="2">
        <v>45495.0</v>
      </c>
      <c r="B308" s="4">
        <v>0.45823707175925926</v>
      </c>
      <c r="C308" s="1" t="s">
        <v>439</v>
      </c>
      <c r="D308" s="1" t="s">
        <v>233</v>
      </c>
      <c r="E308" s="1" t="s">
        <v>347</v>
      </c>
      <c r="F308" s="1" t="s">
        <v>58</v>
      </c>
      <c r="G308" s="1" t="s">
        <v>304</v>
      </c>
      <c r="H308" s="1" t="s">
        <v>38</v>
      </c>
      <c r="I308" s="1" t="s">
        <v>376</v>
      </c>
      <c r="J308" s="1">
        <v>111.0</v>
      </c>
      <c r="L308" s="4">
        <f t="shared" si="1"/>
        <v>0.0001509606481</v>
      </c>
    </row>
    <row r="309" ht="15.75" customHeight="1">
      <c r="A309" s="2">
        <v>45495.0</v>
      </c>
      <c r="B309" s="4">
        <v>0.45838803240740744</v>
      </c>
      <c r="C309" s="1" t="s">
        <v>240</v>
      </c>
      <c r="D309" s="1" t="s">
        <v>151</v>
      </c>
      <c r="E309" s="1" t="s">
        <v>241</v>
      </c>
      <c r="F309" s="1" t="s">
        <v>29</v>
      </c>
      <c r="G309" s="1" t="s">
        <v>195</v>
      </c>
      <c r="H309" s="1" t="s">
        <v>31</v>
      </c>
      <c r="I309" s="1" t="s">
        <v>723</v>
      </c>
      <c r="J309" s="1">
        <v>111.0</v>
      </c>
      <c r="L309" s="4">
        <f t="shared" si="1"/>
        <v>0.0001507291667</v>
      </c>
    </row>
    <row r="310" ht="15.75" customHeight="1">
      <c r="A310" s="2">
        <v>45495.0</v>
      </c>
      <c r="B310" s="4">
        <v>0.4585387615740741</v>
      </c>
      <c r="C310" s="1" t="s">
        <v>430</v>
      </c>
      <c r="D310" s="1" t="s">
        <v>163</v>
      </c>
      <c r="E310" s="1" t="s">
        <v>245</v>
      </c>
      <c r="F310" s="1" t="s">
        <v>132</v>
      </c>
      <c r="G310" s="1" t="s">
        <v>201</v>
      </c>
      <c r="H310" s="1" t="s">
        <v>90</v>
      </c>
      <c r="I310" s="1" t="s">
        <v>73</v>
      </c>
      <c r="J310" s="1">
        <v>111.0</v>
      </c>
      <c r="L310" s="4">
        <f t="shared" si="1"/>
        <v>0.0001509490741</v>
      </c>
    </row>
    <row r="311" ht="15.75" customHeight="1">
      <c r="A311" s="2">
        <v>45495.0</v>
      </c>
      <c r="B311" s="4">
        <v>0.4586897106481482</v>
      </c>
      <c r="C311" s="1" t="s">
        <v>439</v>
      </c>
      <c r="D311" s="1" t="s">
        <v>233</v>
      </c>
      <c r="E311" s="1" t="s">
        <v>347</v>
      </c>
      <c r="F311" s="1" t="s">
        <v>58</v>
      </c>
      <c r="G311" s="1" t="s">
        <v>304</v>
      </c>
      <c r="H311" s="1" t="s">
        <v>38</v>
      </c>
      <c r="I311" s="1" t="s">
        <v>20</v>
      </c>
      <c r="J311" s="1">
        <v>111.0</v>
      </c>
      <c r="L311" s="4">
        <f t="shared" si="1"/>
        <v>0.0001456712963</v>
      </c>
    </row>
    <row r="312" ht="15.75" customHeight="1">
      <c r="A312" s="2">
        <v>45495.0</v>
      </c>
      <c r="B312" s="4">
        <v>0.45883538194444445</v>
      </c>
      <c r="C312" s="1" t="s">
        <v>471</v>
      </c>
      <c r="D312" s="1" t="s">
        <v>183</v>
      </c>
      <c r="E312" s="1" t="s">
        <v>184</v>
      </c>
      <c r="F312" s="1" t="s">
        <v>58</v>
      </c>
      <c r="G312" s="1" t="s">
        <v>215</v>
      </c>
      <c r="H312" s="1" t="s">
        <v>38</v>
      </c>
      <c r="I312" s="1" t="s">
        <v>428</v>
      </c>
      <c r="J312" s="1">
        <v>111.0</v>
      </c>
      <c r="L312" s="4">
        <f t="shared" si="1"/>
        <v>0.000150775463</v>
      </c>
    </row>
    <row r="313" ht="15.75" customHeight="1">
      <c r="A313" s="2">
        <v>45495.0</v>
      </c>
      <c r="B313" s="4">
        <v>0.4589861574074074</v>
      </c>
      <c r="C313" s="1" t="s">
        <v>23</v>
      </c>
      <c r="D313" s="1" t="s">
        <v>40</v>
      </c>
      <c r="E313" s="1" t="s">
        <v>41</v>
      </c>
      <c r="F313" s="1" t="s">
        <v>42</v>
      </c>
      <c r="G313" s="1" t="s">
        <v>43</v>
      </c>
      <c r="H313" s="1" t="s">
        <v>22</v>
      </c>
      <c r="I313" s="1" t="s">
        <v>20</v>
      </c>
      <c r="J313" s="1">
        <v>111.0</v>
      </c>
      <c r="L313" s="4">
        <f t="shared" si="1"/>
        <v>0.0001509375</v>
      </c>
    </row>
    <row r="314" ht="15.75" customHeight="1">
      <c r="A314" s="2">
        <v>45495.0</v>
      </c>
      <c r="B314" s="4">
        <v>0.4591370949074074</v>
      </c>
      <c r="C314" s="1" t="s">
        <v>390</v>
      </c>
      <c r="D314" s="1" t="s">
        <v>385</v>
      </c>
      <c r="E314" s="1" t="s">
        <v>391</v>
      </c>
      <c r="F314" s="1" t="s">
        <v>53</v>
      </c>
      <c r="G314" s="1" t="s">
        <v>138</v>
      </c>
      <c r="H314" s="1" t="s">
        <v>381</v>
      </c>
      <c r="I314" s="1" t="s">
        <v>723</v>
      </c>
      <c r="J314" s="1">
        <v>111.0</v>
      </c>
      <c r="L314" s="4">
        <f t="shared" si="1"/>
        <v>0.0001509606481</v>
      </c>
    </row>
    <row r="315" ht="15.75" customHeight="1">
      <c r="A315" s="2">
        <v>45495.0</v>
      </c>
      <c r="B315" s="4">
        <v>0.4592880555555556</v>
      </c>
      <c r="C315" s="1" t="s">
        <v>251</v>
      </c>
      <c r="D315" s="1" t="s">
        <v>32</v>
      </c>
      <c r="E315" s="1" t="s">
        <v>416</v>
      </c>
      <c r="F315" s="1" t="s">
        <v>142</v>
      </c>
      <c r="G315" s="1" t="s">
        <v>372</v>
      </c>
      <c r="H315" s="1" t="s">
        <v>357</v>
      </c>
      <c r="I315" s="1" t="s">
        <v>254</v>
      </c>
      <c r="J315" s="1">
        <v>111.0</v>
      </c>
      <c r="L315" s="4">
        <f t="shared" si="1"/>
        <v>0.0001507175926</v>
      </c>
    </row>
    <row r="316" ht="15.75" customHeight="1">
      <c r="A316" s="2">
        <v>45495.0</v>
      </c>
      <c r="B316" s="4">
        <v>0.4594387731481482</v>
      </c>
      <c r="C316" s="1" t="s">
        <v>277</v>
      </c>
      <c r="D316" s="1" t="s">
        <v>13</v>
      </c>
      <c r="E316" s="1" t="s">
        <v>14</v>
      </c>
      <c r="F316" s="1" t="s">
        <v>142</v>
      </c>
      <c r="G316" s="1" t="s">
        <v>16</v>
      </c>
      <c r="H316" s="1" t="s">
        <v>357</v>
      </c>
      <c r="I316" s="1" t="s">
        <v>77</v>
      </c>
      <c r="J316" s="1">
        <v>111.0</v>
      </c>
      <c r="L316" s="4">
        <f t="shared" si="1"/>
        <v>0.0001642708333</v>
      </c>
    </row>
    <row r="317" ht="15.75" customHeight="1">
      <c r="A317" s="2">
        <v>45495.0</v>
      </c>
      <c r="B317" s="4">
        <v>0.4596030439814815</v>
      </c>
      <c r="C317" s="1" t="s">
        <v>848</v>
      </c>
      <c r="D317" s="1" t="s">
        <v>226</v>
      </c>
      <c r="E317" s="1" t="s">
        <v>369</v>
      </c>
      <c r="F317" s="1" t="s">
        <v>29</v>
      </c>
      <c r="G317" s="1" t="s">
        <v>97</v>
      </c>
      <c r="H317" s="1" t="s">
        <v>31</v>
      </c>
      <c r="I317" s="1" t="s">
        <v>375</v>
      </c>
      <c r="J317" s="1">
        <v>111.0</v>
      </c>
      <c r="L317" s="4">
        <f t="shared" si="1"/>
        <v>0.0001509606481</v>
      </c>
    </row>
    <row r="318" ht="15.75" customHeight="1">
      <c r="A318" s="2">
        <v>45495.0</v>
      </c>
      <c r="B318" s="4">
        <v>0.4597540046296296</v>
      </c>
      <c r="C318" s="1" t="s">
        <v>293</v>
      </c>
      <c r="D318" s="1" t="s">
        <v>354</v>
      </c>
      <c r="E318" s="1" t="s">
        <v>355</v>
      </c>
      <c r="F318" s="1" t="s">
        <v>42</v>
      </c>
      <c r="G318" s="1" t="s">
        <v>50</v>
      </c>
      <c r="H318" s="1" t="s">
        <v>22</v>
      </c>
      <c r="I318" s="1" t="s">
        <v>704</v>
      </c>
      <c r="J318" s="1">
        <v>111.0</v>
      </c>
      <c r="L318" s="4">
        <f t="shared" si="1"/>
        <v>0.0001507175926</v>
      </c>
    </row>
    <row r="319" ht="15.75" customHeight="1">
      <c r="A319" s="2">
        <v>45495.0</v>
      </c>
      <c r="B319" s="4">
        <v>0.4599047222222222</v>
      </c>
      <c r="C319" s="1" t="s">
        <v>214</v>
      </c>
      <c r="D319" s="1" t="s">
        <v>34</v>
      </c>
      <c r="E319" s="1" t="s">
        <v>35</v>
      </c>
      <c r="F319" s="1" t="s">
        <v>36</v>
      </c>
      <c r="G319" s="1" t="s">
        <v>37</v>
      </c>
      <c r="H319" s="1" t="s">
        <v>38</v>
      </c>
      <c r="I319" s="1" t="s">
        <v>408</v>
      </c>
      <c r="J319" s="1">
        <v>111.0</v>
      </c>
      <c r="L319" s="4">
        <f t="shared" si="1"/>
        <v>0.0001509606481</v>
      </c>
    </row>
    <row r="320" ht="15.75" customHeight="1">
      <c r="A320" s="2">
        <v>45495.0</v>
      </c>
      <c r="B320" s="4">
        <v>0.46005568287037035</v>
      </c>
      <c r="C320" s="1" t="s">
        <v>415</v>
      </c>
      <c r="D320" s="1" t="s">
        <v>163</v>
      </c>
      <c r="E320" s="1" t="s">
        <v>453</v>
      </c>
      <c r="F320" s="1" t="s">
        <v>132</v>
      </c>
      <c r="G320" s="1" t="s">
        <v>166</v>
      </c>
      <c r="H320" s="1" t="s">
        <v>90</v>
      </c>
      <c r="I320" s="1" t="s">
        <v>419</v>
      </c>
      <c r="J320" s="1">
        <v>111.0</v>
      </c>
      <c r="L320" s="4">
        <f t="shared" si="1"/>
        <v>0.0001511111111</v>
      </c>
    </row>
    <row r="321" ht="15.75" customHeight="1">
      <c r="A321" s="2">
        <v>45495.0</v>
      </c>
      <c r="B321" s="4">
        <v>0.4602067939814815</v>
      </c>
      <c r="C321" s="1" t="s">
        <v>319</v>
      </c>
      <c r="D321" s="1" t="s">
        <v>183</v>
      </c>
      <c r="E321" s="1" t="s">
        <v>347</v>
      </c>
      <c r="F321" s="1" t="s">
        <v>58</v>
      </c>
      <c r="G321" s="1" t="s">
        <v>304</v>
      </c>
      <c r="H321" s="1" t="s">
        <v>38</v>
      </c>
      <c r="I321" s="1" t="s">
        <v>408</v>
      </c>
      <c r="J321" s="1">
        <v>111.0</v>
      </c>
      <c r="L321" s="4">
        <f t="shared" si="1"/>
        <v>0.0001444560185</v>
      </c>
    </row>
    <row r="322" ht="15.75" customHeight="1">
      <c r="A322" s="2">
        <v>45495.0</v>
      </c>
      <c r="B322" s="4">
        <v>0.46035125</v>
      </c>
      <c r="C322" s="1" t="s">
        <v>348</v>
      </c>
      <c r="D322" s="1" t="s">
        <v>354</v>
      </c>
      <c r="E322" s="1" t="s">
        <v>349</v>
      </c>
      <c r="F322" s="1" t="s">
        <v>58</v>
      </c>
      <c r="G322" s="1" t="s">
        <v>50</v>
      </c>
      <c r="H322" s="1" t="s">
        <v>22</v>
      </c>
      <c r="I322" s="1" t="s">
        <v>419</v>
      </c>
      <c r="J322" s="1">
        <v>111.0</v>
      </c>
      <c r="L322" s="4">
        <f t="shared" si="1"/>
        <v>0.0001509606481</v>
      </c>
    </row>
    <row r="323" ht="15.75" customHeight="1">
      <c r="A323" s="2">
        <v>45495.0</v>
      </c>
      <c r="B323" s="4">
        <v>0.46050221064814817</v>
      </c>
      <c r="C323" s="1" t="s">
        <v>319</v>
      </c>
      <c r="D323" s="1" t="s">
        <v>183</v>
      </c>
      <c r="E323" s="1" t="s">
        <v>347</v>
      </c>
      <c r="F323" s="1" t="s">
        <v>58</v>
      </c>
      <c r="G323" s="1" t="s">
        <v>304</v>
      </c>
      <c r="H323" s="1" t="s">
        <v>38</v>
      </c>
      <c r="I323" s="1" t="s">
        <v>723</v>
      </c>
      <c r="J323" s="1">
        <v>111.0</v>
      </c>
      <c r="L323" s="4">
        <f t="shared" si="1"/>
        <v>0.0001509606481</v>
      </c>
    </row>
    <row r="324" ht="15.75" customHeight="1">
      <c r="A324" s="2">
        <v>45495.0</v>
      </c>
      <c r="B324" s="4">
        <v>0.4606531712962963</v>
      </c>
      <c r="C324" s="1" t="s">
        <v>380</v>
      </c>
      <c r="D324" s="1" t="s">
        <v>359</v>
      </c>
      <c r="E324" s="1" t="s">
        <v>360</v>
      </c>
      <c r="F324" s="1" t="s">
        <v>88</v>
      </c>
      <c r="G324" s="1" t="s">
        <v>159</v>
      </c>
      <c r="H324" s="1" t="s">
        <v>142</v>
      </c>
      <c r="I324" s="1" t="s">
        <v>419</v>
      </c>
      <c r="J324" s="1">
        <v>111.0</v>
      </c>
      <c r="L324" s="4">
        <f t="shared" si="1"/>
        <v>0.0001507291667</v>
      </c>
    </row>
    <row r="325" ht="15.75" customHeight="1">
      <c r="A325" s="2">
        <v>45495.0</v>
      </c>
      <c r="B325" s="4">
        <v>0.46080390046296293</v>
      </c>
      <c r="C325" s="1" t="s">
        <v>415</v>
      </c>
      <c r="D325" s="1" t="s">
        <v>163</v>
      </c>
      <c r="E325" s="1" t="s">
        <v>453</v>
      </c>
      <c r="F325" s="1" t="s">
        <v>132</v>
      </c>
      <c r="G325" s="1" t="s">
        <v>166</v>
      </c>
      <c r="H325" s="1" t="s">
        <v>90</v>
      </c>
      <c r="I325" s="1" t="s">
        <v>146</v>
      </c>
      <c r="J325" s="1">
        <v>111.0</v>
      </c>
      <c r="L325" s="4">
        <f t="shared" si="1"/>
        <v>0.0001509722222</v>
      </c>
    </row>
    <row r="326" ht="15.75" customHeight="1">
      <c r="A326" s="2">
        <v>45495.0</v>
      </c>
      <c r="B326" s="4">
        <v>0.46095487268518515</v>
      </c>
      <c r="C326" s="1" t="s">
        <v>377</v>
      </c>
      <c r="D326" s="1" t="s">
        <v>354</v>
      </c>
      <c r="E326" s="1" t="s">
        <v>355</v>
      </c>
      <c r="F326" s="1" t="s">
        <v>42</v>
      </c>
      <c r="G326" s="1" t="s">
        <v>421</v>
      </c>
      <c r="H326" s="1" t="s">
        <v>22</v>
      </c>
      <c r="I326" s="1" t="s">
        <v>20</v>
      </c>
      <c r="J326" s="1">
        <v>111.0</v>
      </c>
      <c r="L326" s="4">
        <f t="shared" si="1"/>
        <v>0.0001640625</v>
      </c>
    </row>
    <row r="327" ht="15.75" customHeight="1">
      <c r="A327" s="2">
        <v>45495.0</v>
      </c>
      <c r="B327" s="4">
        <v>0.4611189351851852</v>
      </c>
      <c r="C327" s="1" t="s">
        <v>215</v>
      </c>
      <c r="D327" s="1" t="s">
        <v>199</v>
      </c>
      <c r="E327" s="1" t="s">
        <v>200</v>
      </c>
      <c r="F327" s="1" t="s">
        <v>48</v>
      </c>
      <c r="G327" s="1" t="s">
        <v>54</v>
      </c>
      <c r="H327" s="1" t="s">
        <v>15</v>
      </c>
      <c r="I327" s="1" t="s">
        <v>726</v>
      </c>
      <c r="J327" s="1">
        <v>111.0</v>
      </c>
      <c r="L327" s="4">
        <f t="shared" si="1"/>
        <v>0.0001507407407</v>
      </c>
    </row>
    <row r="328" ht="15.75" customHeight="1">
      <c r="A328" s="2">
        <v>45495.0</v>
      </c>
      <c r="B328" s="4">
        <v>0.4612696759259259</v>
      </c>
      <c r="C328" s="1" t="s">
        <v>225</v>
      </c>
      <c r="D328" s="1" t="s">
        <v>226</v>
      </c>
      <c r="E328" s="1" t="s">
        <v>227</v>
      </c>
      <c r="F328" s="1" t="s">
        <v>42</v>
      </c>
      <c r="G328" s="1" t="s">
        <v>228</v>
      </c>
      <c r="H328" s="1" t="s">
        <v>31</v>
      </c>
      <c r="I328" s="1" t="s">
        <v>84</v>
      </c>
      <c r="J328" s="1">
        <v>111.0</v>
      </c>
      <c r="L328" s="4">
        <f t="shared" si="1"/>
        <v>0.0001509953704</v>
      </c>
    </row>
    <row r="329" ht="15.75" customHeight="1">
      <c r="A329" s="2">
        <v>45495.0</v>
      </c>
      <c r="B329" s="4">
        <v>0.46142067129629627</v>
      </c>
      <c r="C329" s="1" t="s">
        <v>162</v>
      </c>
      <c r="D329" s="1" t="s">
        <v>163</v>
      </c>
      <c r="E329" s="1" t="s">
        <v>164</v>
      </c>
      <c r="F329" s="1" t="s">
        <v>132</v>
      </c>
      <c r="G329" s="1" t="s">
        <v>165</v>
      </c>
      <c r="H329" s="1" t="s">
        <v>90</v>
      </c>
      <c r="I329" s="1" t="s">
        <v>668</v>
      </c>
      <c r="J329" s="1">
        <v>111.0</v>
      </c>
      <c r="L329" s="4">
        <f t="shared" si="1"/>
        <v>0.0001509490741</v>
      </c>
    </row>
    <row r="330" ht="15.75" customHeight="1">
      <c r="A330" s="2">
        <v>45495.0</v>
      </c>
      <c r="B330" s="4">
        <v>0.46157162037037036</v>
      </c>
      <c r="C330" s="1" t="s">
        <v>382</v>
      </c>
      <c r="D330" s="1" t="s">
        <v>151</v>
      </c>
      <c r="E330" s="1" t="s">
        <v>152</v>
      </c>
      <c r="F330" s="1" t="s">
        <v>29</v>
      </c>
      <c r="G330" s="1" t="s">
        <v>153</v>
      </c>
      <c r="H330" s="1" t="s">
        <v>31</v>
      </c>
      <c r="I330" s="1" t="s">
        <v>139</v>
      </c>
      <c r="J330" s="1">
        <v>111.0</v>
      </c>
      <c r="L330" s="4">
        <f t="shared" si="1"/>
        <v>0.0001509606481</v>
      </c>
    </row>
    <row r="331" ht="15.75" customHeight="1">
      <c r="A331" s="2">
        <v>45495.0</v>
      </c>
      <c r="B331" s="4">
        <v>0.46172258101851854</v>
      </c>
      <c r="C331" s="1" t="s">
        <v>255</v>
      </c>
      <c r="D331" s="1" t="s">
        <v>18</v>
      </c>
      <c r="E331" s="1" t="s">
        <v>356</v>
      </c>
      <c r="F331" s="1" t="s">
        <v>142</v>
      </c>
      <c r="G331" s="1" t="s">
        <v>193</v>
      </c>
      <c r="H331" s="1" t="s">
        <v>357</v>
      </c>
      <c r="I331" s="1" t="s">
        <v>697</v>
      </c>
      <c r="J331" s="1">
        <v>111.0</v>
      </c>
      <c r="L331" s="4">
        <f t="shared" si="1"/>
        <v>0.0001444675926</v>
      </c>
    </row>
    <row r="332" ht="15.75" customHeight="1">
      <c r="A332" s="2">
        <v>45495.0</v>
      </c>
      <c r="B332" s="4">
        <v>0.4618670486111111</v>
      </c>
      <c r="C332" s="1" t="s">
        <v>437</v>
      </c>
      <c r="D332" s="1" t="s">
        <v>40</v>
      </c>
      <c r="E332" s="1" t="s">
        <v>438</v>
      </c>
      <c r="F332" s="1" t="s">
        <v>42</v>
      </c>
      <c r="G332" s="1" t="s">
        <v>350</v>
      </c>
      <c r="H332" s="1" t="s">
        <v>22</v>
      </c>
      <c r="I332" s="1" t="s">
        <v>428</v>
      </c>
      <c r="J332" s="1">
        <v>111.0</v>
      </c>
      <c r="L332" s="4">
        <f t="shared" si="1"/>
        <v>0.0001509722222</v>
      </c>
    </row>
    <row r="333" ht="15.75" customHeight="1">
      <c r="A333" s="2">
        <v>45495.0</v>
      </c>
      <c r="B333" s="4">
        <v>0.4620180208333333</v>
      </c>
      <c r="C333" s="1" t="s">
        <v>150</v>
      </c>
      <c r="D333" s="1" t="s">
        <v>151</v>
      </c>
      <c r="E333" s="1" t="s">
        <v>152</v>
      </c>
      <c r="F333" s="1" t="s">
        <v>29</v>
      </c>
      <c r="G333" s="1" t="s">
        <v>201</v>
      </c>
      <c r="H333" s="1" t="s">
        <v>31</v>
      </c>
      <c r="I333" s="1" t="s">
        <v>21</v>
      </c>
      <c r="J333" s="1">
        <v>111.0</v>
      </c>
      <c r="L333" s="4">
        <f t="shared" si="1"/>
        <v>0.0001509490741</v>
      </c>
    </row>
    <row r="334" ht="15.75" customHeight="1">
      <c r="A334" s="2">
        <v>45495.0</v>
      </c>
      <c r="B334" s="4">
        <v>0.4621689699074074</v>
      </c>
      <c r="C334" s="1" t="s">
        <v>471</v>
      </c>
      <c r="D334" s="1" t="s">
        <v>183</v>
      </c>
      <c r="E334" s="1" t="s">
        <v>184</v>
      </c>
      <c r="F334" s="1" t="s">
        <v>58</v>
      </c>
      <c r="G334" s="1" t="s">
        <v>215</v>
      </c>
      <c r="H334" s="1" t="s">
        <v>38</v>
      </c>
      <c r="I334" s="1" t="s">
        <v>71</v>
      </c>
      <c r="J334" s="1">
        <v>111.0</v>
      </c>
      <c r="L334" s="4">
        <f t="shared" si="1"/>
        <v>0.0001507175926</v>
      </c>
    </row>
    <row r="335" ht="15.75" customHeight="1">
      <c r="A335" s="2">
        <v>45495.0</v>
      </c>
      <c r="B335" s="4">
        <v>0.46231968749999997</v>
      </c>
      <c r="C335" s="1" t="s">
        <v>395</v>
      </c>
      <c r="D335" s="1" t="s">
        <v>359</v>
      </c>
      <c r="E335" s="1" t="s">
        <v>426</v>
      </c>
      <c r="F335" s="1" t="s">
        <v>88</v>
      </c>
      <c r="G335" s="1" t="s">
        <v>457</v>
      </c>
      <c r="H335" s="1" t="s">
        <v>142</v>
      </c>
      <c r="I335" s="1" t="s">
        <v>786</v>
      </c>
      <c r="J335" s="1">
        <v>111.0</v>
      </c>
      <c r="L335" s="4">
        <f t="shared" si="1"/>
        <v>0.0001509490741</v>
      </c>
    </row>
    <row r="336" ht="15.75" customHeight="1">
      <c r="A336" s="2">
        <v>45495.0</v>
      </c>
      <c r="B336" s="4">
        <v>0.46247063657407406</v>
      </c>
      <c r="C336" s="1" t="s">
        <v>215</v>
      </c>
      <c r="D336" s="1" t="s">
        <v>199</v>
      </c>
      <c r="E336" s="1" t="s">
        <v>200</v>
      </c>
      <c r="F336" s="1" t="s">
        <v>48</v>
      </c>
      <c r="G336" s="1" t="s">
        <v>54</v>
      </c>
      <c r="H336" s="1" t="s">
        <v>15</v>
      </c>
      <c r="I336" s="1" t="s">
        <v>790</v>
      </c>
      <c r="J336" s="1">
        <v>111.0</v>
      </c>
      <c r="L336" s="4">
        <f t="shared" si="1"/>
        <v>0.0001652546296</v>
      </c>
    </row>
    <row r="337" ht="15.75" customHeight="1">
      <c r="A337" s="2">
        <v>45495.0</v>
      </c>
      <c r="B337" s="4">
        <v>0.4626358912037037</v>
      </c>
      <c r="C337" s="1" t="s">
        <v>371</v>
      </c>
      <c r="D337" s="1" t="s">
        <v>98</v>
      </c>
      <c r="E337" s="1" t="s">
        <v>99</v>
      </c>
      <c r="F337" s="1" t="s">
        <v>64</v>
      </c>
      <c r="G337" s="1" t="s">
        <v>100</v>
      </c>
      <c r="H337" s="1" t="s">
        <v>53</v>
      </c>
      <c r="I337" s="1" t="s">
        <v>723</v>
      </c>
      <c r="J337" s="1">
        <v>111.0</v>
      </c>
      <c r="L337" s="4">
        <f t="shared" si="1"/>
        <v>0.0001509722222</v>
      </c>
    </row>
    <row r="338" ht="15.75" customHeight="1">
      <c r="A338" s="2">
        <v>45495.0</v>
      </c>
      <c r="B338" s="4">
        <v>0.46278686342592595</v>
      </c>
      <c r="C338" s="1" t="s">
        <v>455</v>
      </c>
      <c r="D338" s="1" t="s">
        <v>226</v>
      </c>
      <c r="E338" s="1" t="s">
        <v>456</v>
      </c>
      <c r="F338" s="1" t="s">
        <v>42</v>
      </c>
      <c r="G338" s="1" t="s">
        <v>211</v>
      </c>
      <c r="H338" s="1" t="s">
        <v>31</v>
      </c>
      <c r="I338" s="1" t="s">
        <v>410</v>
      </c>
      <c r="J338" s="1">
        <v>111.0</v>
      </c>
      <c r="L338" s="4">
        <f t="shared" si="1"/>
        <v>0.0001507175926</v>
      </c>
    </row>
    <row r="339" ht="15.75" customHeight="1">
      <c r="A339" s="2">
        <v>45495.0</v>
      </c>
      <c r="B339" s="4">
        <v>0.4629375810185185</v>
      </c>
      <c r="C339" s="1" t="s">
        <v>348</v>
      </c>
      <c r="D339" s="1" t="s">
        <v>354</v>
      </c>
      <c r="E339" s="1" t="s">
        <v>349</v>
      </c>
      <c r="F339" s="1" t="s">
        <v>58</v>
      </c>
      <c r="G339" s="1" t="s">
        <v>50</v>
      </c>
      <c r="H339" s="1" t="s">
        <v>22</v>
      </c>
      <c r="I339" s="1" t="s">
        <v>723</v>
      </c>
      <c r="J339" s="1">
        <v>111.0</v>
      </c>
      <c r="L339" s="4">
        <f t="shared" si="1"/>
        <v>0.0001509490741</v>
      </c>
    </row>
    <row r="340" ht="15.75" customHeight="1">
      <c r="A340" s="2">
        <v>45495.0</v>
      </c>
      <c r="B340" s="4">
        <v>0.4630885300925926</v>
      </c>
      <c r="C340" s="1" t="s">
        <v>430</v>
      </c>
      <c r="D340" s="1" t="s">
        <v>163</v>
      </c>
      <c r="E340" s="1" t="s">
        <v>245</v>
      </c>
      <c r="F340" s="1" t="s">
        <v>132</v>
      </c>
      <c r="G340" s="1" t="s">
        <v>201</v>
      </c>
      <c r="H340" s="1" t="s">
        <v>90</v>
      </c>
      <c r="I340" s="1" t="s">
        <v>408</v>
      </c>
      <c r="J340" s="1">
        <v>111.0</v>
      </c>
      <c r="L340" s="4">
        <f t="shared" si="1"/>
        <v>0.0001509490741</v>
      </c>
    </row>
    <row r="341" ht="15.75" customHeight="1">
      <c r="A341" s="2">
        <v>45495.0</v>
      </c>
      <c r="B341" s="4">
        <v>0.4632394791666667</v>
      </c>
      <c r="C341" s="1" t="s">
        <v>377</v>
      </c>
      <c r="D341" s="1" t="s">
        <v>354</v>
      </c>
      <c r="E341" s="1" t="s">
        <v>355</v>
      </c>
      <c r="F341" s="1" t="s">
        <v>42</v>
      </c>
      <c r="G341" s="1" t="s">
        <v>421</v>
      </c>
      <c r="H341" s="1" t="s">
        <v>22</v>
      </c>
      <c r="I341" s="1" t="s">
        <v>532</v>
      </c>
      <c r="J341" s="1">
        <v>111.0</v>
      </c>
      <c r="L341" s="4">
        <f t="shared" si="1"/>
        <v>0.0001585185185</v>
      </c>
    </row>
    <row r="342" ht="15.75" customHeight="1">
      <c r="A342" s="2">
        <v>45495.0</v>
      </c>
      <c r="B342" s="4">
        <v>0.4633979976851852</v>
      </c>
      <c r="C342" s="1" t="s">
        <v>370</v>
      </c>
      <c r="D342" s="1" t="s">
        <v>27</v>
      </c>
      <c r="E342" s="1" t="s">
        <v>369</v>
      </c>
      <c r="F342" s="1" t="s">
        <v>29</v>
      </c>
      <c r="G342" s="1" t="s">
        <v>371</v>
      </c>
      <c r="H342" s="1" t="s">
        <v>31</v>
      </c>
      <c r="I342" s="1" t="s">
        <v>419</v>
      </c>
      <c r="J342" s="1">
        <v>111.0</v>
      </c>
      <c r="L342" s="4">
        <f t="shared" si="1"/>
        <v>0.0001509722222</v>
      </c>
    </row>
    <row r="343" ht="15.75" customHeight="1">
      <c r="A343" s="2">
        <v>45495.0</v>
      </c>
      <c r="B343" s="4">
        <v>0.4635489699074074</v>
      </c>
      <c r="C343" s="1" t="s">
        <v>33</v>
      </c>
      <c r="D343" s="1" t="s">
        <v>34</v>
      </c>
      <c r="E343" s="1" t="s">
        <v>35</v>
      </c>
      <c r="F343" s="1" t="s">
        <v>36</v>
      </c>
      <c r="G343" s="1" t="s">
        <v>424</v>
      </c>
      <c r="H343" s="1" t="s">
        <v>38</v>
      </c>
      <c r="I343" s="1" t="s">
        <v>408</v>
      </c>
      <c r="J343" s="1">
        <v>111.0</v>
      </c>
      <c r="L343" s="4">
        <f t="shared" si="1"/>
        <v>0.0001509606481</v>
      </c>
    </row>
    <row r="344" ht="15.75" customHeight="1">
      <c r="A344" s="2">
        <v>45495.0</v>
      </c>
      <c r="B344" s="4">
        <v>0.4636999305555556</v>
      </c>
      <c r="C344" s="1" t="s">
        <v>235</v>
      </c>
      <c r="D344" s="1" t="s">
        <v>46</v>
      </c>
      <c r="E344" s="1" t="s">
        <v>305</v>
      </c>
      <c r="F344" s="1" t="s">
        <v>48</v>
      </c>
      <c r="G344" s="1" t="s">
        <v>306</v>
      </c>
      <c r="H344" s="1" t="s">
        <v>15</v>
      </c>
      <c r="I344" s="1" t="s">
        <v>726</v>
      </c>
      <c r="J344" s="1">
        <v>111.0</v>
      </c>
      <c r="L344" s="4">
        <f t="shared" si="1"/>
        <v>0.0001507523148</v>
      </c>
    </row>
    <row r="345" ht="15.75" customHeight="1">
      <c r="A345" s="2">
        <v>45495.0</v>
      </c>
      <c r="B345" s="4">
        <v>0.46385068287037035</v>
      </c>
      <c r="C345" s="1" t="s">
        <v>342</v>
      </c>
      <c r="D345" s="1" t="s">
        <v>40</v>
      </c>
      <c r="E345" s="1" t="s">
        <v>41</v>
      </c>
      <c r="F345" s="1" t="s">
        <v>42</v>
      </c>
      <c r="G345" s="1" t="s">
        <v>187</v>
      </c>
      <c r="H345" s="1" t="s">
        <v>22</v>
      </c>
      <c r="I345" s="1" t="s">
        <v>40</v>
      </c>
      <c r="J345" s="1">
        <v>111.0</v>
      </c>
      <c r="L345" s="4">
        <f t="shared" si="1"/>
        <v>0.0001507060185</v>
      </c>
    </row>
    <row r="346" ht="15.75" customHeight="1">
      <c r="A346" s="2">
        <v>45495.0</v>
      </c>
      <c r="B346" s="4">
        <v>0.4640013888888889</v>
      </c>
      <c r="C346" s="1" t="s">
        <v>407</v>
      </c>
      <c r="D346" s="1" t="s">
        <v>86</v>
      </c>
      <c r="E346" s="1" t="s">
        <v>267</v>
      </c>
      <c r="F346" s="1" t="s">
        <v>88</v>
      </c>
      <c r="G346" s="1" t="s">
        <v>457</v>
      </c>
      <c r="H346" s="1" t="s">
        <v>142</v>
      </c>
      <c r="I346" s="1" t="s">
        <v>39</v>
      </c>
      <c r="J346" s="1">
        <v>111.0</v>
      </c>
      <c r="L346" s="4">
        <f t="shared" si="1"/>
        <v>0.0001526967593</v>
      </c>
    </row>
    <row r="347" ht="15.75" customHeight="1">
      <c r="A347" s="2">
        <v>45495.0</v>
      </c>
      <c r="B347" s="4">
        <v>0.46415408564814814</v>
      </c>
      <c r="C347" s="1" t="s">
        <v>365</v>
      </c>
      <c r="D347" s="1" t="s">
        <v>221</v>
      </c>
      <c r="E347" s="1" t="s">
        <v>366</v>
      </c>
      <c r="F347" s="1" t="s">
        <v>83</v>
      </c>
      <c r="G347" s="1" t="s">
        <v>367</v>
      </c>
      <c r="H347" s="1" t="s">
        <v>15</v>
      </c>
      <c r="I347" s="1" t="s">
        <v>44</v>
      </c>
      <c r="J347" s="1">
        <v>111.0</v>
      </c>
      <c r="L347" s="4">
        <f t="shared" si="1"/>
        <v>0.0001507175926</v>
      </c>
    </row>
    <row r="348" ht="15.75" customHeight="1">
      <c r="A348" s="2">
        <v>45495.0</v>
      </c>
      <c r="B348" s="4">
        <v>0.4643048032407407</v>
      </c>
      <c r="C348" s="1" t="s">
        <v>150</v>
      </c>
      <c r="D348" s="1" t="s">
        <v>151</v>
      </c>
      <c r="E348" s="1" t="s">
        <v>152</v>
      </c>
      <c r="F348" s="1" t="s">
        <v>29</v>
      </c>
      <c r="G348" s="1" t="s">
        <v>201</v>
      </c>
      <c r="H348" s="1" t="s">
        <v>31</v>
      </c>
      <c r="I348" s="1" t="s">
        <v>40</v>
      </c>
      <c r="J348" s="1">
        <v>111.0</v>
      </c>
      <c r="L348" s="4">
        <f t="shared" si="1"/>
        <v>0.0001507175926</v>
      </c>
    </row>
    <row r="349" ht="15.75" customHeight="1">
      <c r="A349" s="2">
        <v>45495.0</v>
      </c>
      <c r="B349" s="4">
        <v>0.46445552083333336</v>
      </c>
      <c r="C349" s="1" t="s">
        <v>465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31</v>
      </c>
      <c r="I349" s="1" t="s">
        <v>410</v>
      </c>
      <c r="J349" s="1">
        <v>111.0</v>
      </c>
      <c r="L349" s="4">
        <f t="shared" si="1"/>
        <v>0.0001507060185</v>
      </c>
    </row>
    <row r="350" ht="15.75" customHeight="1">
      <c r="A350" s="2">
        <v>45495.0</v>
      </c>
      <c r="B350" s="4">
        <v>0.4646062268518518</v>
      </c>
      <c r="C350" s="1" t="s">
        <v>271</v>
      </c>
      <c r="D350" s="1" t="s">
        <v>378</v>
      </c>
      <c r="E350" s="1" t="s">
        <v>379</v>
      </c>
      <c r="F350" s="1" t="s">
        <v>53</v>
      </c>
      <c r="G350" s="1" t="s">
        <v>358</v>
      </c>
      <c r="H350" s="1" t="s">
        <v>381</v>
      </c>
      <c r="I350" s="1" t="s">
        <v>408</v>
      </c>
      <c r="J350" s="1">
        <v>111.0</v>
      </c>
      <c r="L350" s="4">
        <f t="shared" si="1"/>
        <v>0.000139375</v>
      </c>
    </row>
    <row r="351" ht="15.75" customHeight="1">
      <c r="A351" s="2">
        <v>45495.0</v>
      </c>
      <c r="B351" s="4">
        <v>0.4647456018518519</v>
      </c>
      <c r="C351" s="1" t="s">
        <v>85</v>
      </c>
      <c r="D351" s="1" t="s">
        <v>86</v>
      </c>
      <c r="E351" s="1" t="s">
        <v>87</v>
      </c>
      <c r="F351" s="1" t="s">
        <v>88</v>
      </c>
      <c r="G351" s="1" t="s">
        <v>89</v>
      </c>
      <c r="H351" s="1" t="s">
        <v>90</v>
      </c>
      <c r="I351" s="1" t="s">
        <v>466</v>
      </c>
      <c r="J351" s="1">
        <v>111.0</v>
      </c>
      <c r="L351" s="4">
        <f t="shared" si="1"/>
        <v>0.000164849537</v>
      </c>
    </row>
    <row r="352" ht="15.75" customHeight="1">
      <c r="A352" s="2">
        <v>45495.0</v>
      </c>
      <c r="B352" s="4">
        <v>0.46491045138888887</v>
      </c>
      <c r="C352" s="1" t="s">
        <v>377</v>
      </c>
      <c r="D352" s="1" t="s">
        <v>354</v>
      </c>
      <c r="E352" s="1" t="s">
        <v>355</v>
      </c>
      <c r="F352" s="1" t="s">
        <v>42</v>
      </c>
      <c r="G352" s="1" t="s">
        <v>421</v>
      </c>
      <c r="H352" s="1" t="s">
        <v>22</v>
      </c>
      <c r="I352" s="1" t="s">
        <v>405</v>
      </c>
      <c r="J352" s="1">
        <v>111.0</v>
      </c>
      <c r="L352" s="4">
        <f t="shared" si="1"/>
        <v>0.0001625462963</v>
      </c>
    </row>
    <row r="353" ht="15.75" customHeight="1">
      <c r="A353" s="2">
        <v>45495.0</v>
      </c>
      <c r="B353" s="4">
        <v>0.46507299768518523</v>
      </c>
      <c r="C353" s="1" t="s">
        <v>319</v>
      </c>
      <c r="D353" s="1" t="s">
        <v>183</v>
      </c>
      <c r="E353" s="1" t="s">
        <v>347</v>
      </c>
      <c r="F353" s="1" t="s">
        <v>58</v>
      </c>
      <c r="G353" s="1" t="s">
        <v>304</v>
      </c>
      <c r="H353" s="1" t="s">
        <v>38</v>
      </c>
      <c r="I353" s="1" t="s">
        <v>13</v>
      </c>
      <c r="J353" s="1">
        <v>111.0</v>
      </c>
      <c r="L353" s="4">
        <f t="shared" si="1"/>
        <v>0.0001625462963</v>
      </c>
    </row>
    <row r="354" ht="15.75" customHeight="1">
      <c r="A354" s="2">
        <v>45495.0</v>
      </c>
      <c r="B354" s="4">
        <v>0.4652355439814815</v>
      </c>
      <c r="C354" s="1" t="s">
        <v>301</v>
      </c>
      <c r="D354" s="1" t="s">
        <v>388</v>
      </c>
      <c r="E354" s="1" t="s">
        <v>429</v>
      </c>
      <c r="F354" s="1" t="s">
        <v>36</v>
      </c>
      <c r="G354" s="1" t="s">
        <v>365</v>
      </c>
      <c r="H354" s="1" t="s">
        <v>381</v>
      </c>
      <c r="I354" s="1" t="s">
        <v>772</v>
      </c>
      <c r="J354" s="1">
        <v>111.0</v>
      </c>
      <c r="L354" s="4">
        <f t="shared" si="1"/>
        <v>0.0001625462963</v>
      </c>
    </row>
    <row r="355" ht="15.75" customHeight="1">
      <c r="A355" s="2">
        <v>45495.0</v>
      </c>
      <c r="B355" s="4">
        <v>0.46539809027777773</v>
      </c>
      <c r="C355" s="1" t="s">
        <v>445</v>
      </c>
      <c r="D355" s="1" t="s">
        <v>378</v>
      </c>
      <c r="E355" s="1" t="s">
        <v>379</v>
      </c>
      <c r="F355" s="1" t="s">
        <v>53</v>
      </c>
      <c r="G355" s="1" t="s">
        <v>380</v>
      </c>
      <c r="H355" s="1" t="s">
        <v>381</v>
      </c>
      <c r="I355" s="1" t="s">
        <v>419</v>
      </c>
      <c r="J355" s="1">
        <v>111.0</v>
      </c>
      <c r="L355" s="4">
        <f t="shared" si="1"/>
        <v>0.0001625347222</v>
      </c>
    </row>
    <row r="356" ht="15.75" customHeight="1">
      <c r="A356" s="2">
        <v>45495.0</v>
      </c>
      <c r="B356" s="4">
        <v>0.465560625</v>
      </c>
      <c r="C356" s="1" t="s">
        <v>229</v>
      </c>
      <c r="D356" s="1" t="s">
        <v>32</v>
      </c>
      <c r="E356" s="1" t="s">
        <v>414</v>
      </c>
      <c r="F356" s="1" t="s">
        <v>142</v>
      </c>
      <c r="G356" s="1" t="s">
        <v>415</v>
      </c>
      <c r="H356" s="1" t="s">
        <v>357</v>
      </c>
      <c r="I356" s="1" t="s">
        <v>723</v>
      </c>
      <c r="J356" s="1">
        <v>111.0</v>
      </c>
      <c r="L356" s="4">
        <f t="shared" si="1"/>
        <v>0.0001625347222</v>
      </c>
    </row>
    <row r="357" ht="15.75" customHeight="1">
      <c r="A357" s="2">
        <v>45495.0</v>
      </c>
      <c r="B357" s="4">
        <v>0.4657231597222222</v>
      </c>
      <c r="C357" s="1" t="s">
        <v>135</v>
      </c>
      <c r="D357" s="1" t="s">
        <v>375</v>
      </c>
      <c r="E357" s="1" t="s">
        <v>21</v>
      </c>
      <c r="F357" s="1" t="s">
        <v>22</v>
      </c>
      <c r="G357" s="1" t="s">
        <v>342</v>
      </c>
      <c r="H357" s="1" t="s">
        <v>24</v>
      </c>
      <c r="I357" s="1" t="s">
        <v>375</v>
      </c>
      <c r="J357" s="1">
        <v>111.0</v>
      </c>
      <c r="L357" s="4">
        <f t="shared" si="1"/>
        <v>0.0001627893519</v>
      </c>
    </row>
    <row r="358" ht="15.75" customHeight="1">
      <c r="A358" s="2">
        <v>45495.0</v>
      </c>
      <c r="B358" s="4">
        <v>0.4658859490740741</v>
      </c>
      <c r="C358" s="1" t="s">
        <v>439</v>
      </c>
      <c r="D358" s="1" t="s">
        <v>233</v>
      </c>
      <c r="E358" s="1" t="s">
        <v>347</v>
      </c>
      <c r="F358" s="1" t="s">
        <v>58</v>
      </c>
      <c r="G358" s="1" t="s">
        <v>304</v>
      </c>
      <c r="H358" s="1" t="s">
        <v>38</v>
      </c>
      <c r="I358" s="1" t="s">
        <v>13</v>
      </c>
      <c r="J358" s="1">
        <v>111.0</v>
      </c>
      <c r="L358" s="4">
        <f t="shared" si="1"/>
        <v>0.0001625462963</v>
      </c>
    </row>
    <row r="359" ht="15.75" customHeight="1">
      <c r="A359" s="2">
        <v>45495.0</v>
      </c>
      <c r="B359" s="4">
        <v>0.46604849537037035</v>
      </c>
      <c r="C359" s="1" t="s">
        <v>471</v>
      </c>
      <c r="D359" s="1" t="s">
        <v>183</v>
      </c>
      <c r="E359" s="1" t="s">
        <v>184</v>
      </c>
      <c r="F359" s="1" t="s">
        <v>58</v>
      </c>
      <c r="G359" s="1" t="s">
        <v>215</v>
      </c>
      <c r="H359" s="1" t="s">
        <v>38</v>
      </c>
      <c r="I359" s="1" t="s">
        <v>645</v>
      </c>
      <c r="J359" s="1">
        <v>111.0</v>
      </c>
      <c r="L359" s="4">
        <f t="shared" si="1"/>
        <v>0.0001625231481</v>
      </c>
    </row>
    <row r="360" ht="15.75" customHeight="1">
      <c r="A360" s="2">
        <v>45495.0</v>
      </c>
      <c r="B360" s="4">
        <v>0.4662110185185185</v>
      </c>
      <c r="C360" s="1" t="s">
        <v>242</v>
      </c>
      <c r="D360" s="1" t="s">
        <v>65</v>
      </c>
      <c r="E360" s="1" t="s">
        <v>668</v>
      </c>
      <c r="F360" s="1" t="s">
        <v>38</v>
      </c>
      <c r="G360" s="1" t="s">
        <v>348</v>
      </c>
      <c r="H360" s="1" t="s">
        <v>400</v>
      </c>
      <c r="I360" s="1" t="s">
        <v>21</v>
      </c>
      <c r="J360" s="1">
        <v>111.0</v>
      </c>
      <c r="L360" s="4">
        <f t="shared" si="1"/>
        <v>0.0001625694444</v>
      </c>
    </row>
    <row r="361" ht="15.75" customHeight="1">
      <c r="A361" s="2">
        <v>45495.0</v>
      </c>
      <c r="B361" s="4">
        <v>0.46637358796296297</v>
      </c>
      <c r="C361" s="1" t="s">
        <v>256</v>
      </c>
      <c r="D361" s="1" t="s">
        <v>13</v>
      </c>
      <c r="E361" s="1" t="s">
        <v>462</v>
      </c>
      <c r="F361" s="1" t="s">
        <v>15</v>
      </c>
      <c r="G361" s="1" t="s">
        <v>463</v>
      </c>
      <c r="H361" s="1" t="s">
        <v>17</v>
      </c>
      <c r="I361" s="1" t="s">
        <v>416</v>
      </c>
      <c r="J361" s="1">
        <v>111.0</v>
      </c>
      <c r="L361" s="4">
        <f t="shared" si="1"/>
        <v>0.0001634027778</v>
      </c>
    </row>
    <row r="362" ht="15.75" customHeight="1">
      <c r="A362" s="2">
        <v>45495.0</v>
      </c>
      <c r="B362" s="4">
        <v>0.4665369907407408</v>
      </c>
      <c r="C362" s="1" t="s">
        <v>125</v>
      </c>
      <c r="D362" s="1" t="s">
        <v>32</v>
      </c>
      <c r="E362" s="1" t="s">
        <v>414</v>
      </c>
      <c r="F362" s="1" t="s">
        <v>142</v>
      </c>
      <c r="G362" s="1" t="s">
        <v>415</v>
      </c>
      <c r="H362" s="1" t="s">
        <v>357</v>
      </c>
      <c r="I362" s="1" t="s">
        <v>408</v>
      </c>
      <c r="J362" s="1">
        <v>111.0</v>
      </c>
      <c r="L362" s="4">
        <f t="shared" si="1"/>
        <v>0.0001507175926</v>
      </c>
    </row>
    <row r="363" ht="15.75" customHeight="1">
      <c r="A363" s="2">
        <v>45495.0</v>
      </c>
      <c r="B363" s="4">
        <v>0.46668770833333334</v>
      </c>
      <c r="C363" s="1" t="s">
        <v>398</v>
      </c>
      <c r="D363" s="1" t="s">
        <v>388</v>
      </c>
      <c r="E363" s="1" t="s">
        <v>384</v>
      </c>
      <c r="F363" s="1" t="s">
        <v>36</v>
      </c>
      <c r="G363" s="1" t="s">
        <v>399</v>
      </c>
      <c r="H363" s="1" t="s">
        <v>38</v>
      </c>
      <c r="I363" s="1" t="s">
        <v>396</v>
      </c>
      <c r="J363" s="1">
        <v>111.0</v>
      </c>
      <c r="L363" s="4">
        <f t="shared" si="1"/>
        <v>0.0001507060185</v>
      </c>
    </row>
    <row r="364" ht="15.75" customHeight="1">
      <c r="A364" s="2">
        <v>45495.0</v>
      </c>
      <c r="B364" s="4">
        <v>0.46683841435185186</v>
      </c>
      <c r="C364" s="1" t="s">
        <v>308</v>
      </c>
      <c r="D364" s="1" t="s">
        <v>378</v>
      </c>
      <c r="E364" s="1" t="s">
        <v>413</v>
      </c>
      <c r="F364" s="1" t="s">
        <v>53</v>
      </c>
      <c r="G364" s="1" t="s">
        <v>362</v>
      </c>
      <c r="H364" s="1" t="s">
        <v>381</v>
      </c>
      <c r="I364" s="1" t="s">
        <v>396</v>
      </c>
      <c r="J364" s="1">
        <v>111.0</v>
      </c>
      <c r="L364" s="4">
        <f t="shared" si="1"/>
        <v>0.0001507060185</v>
      </c>
    </row>
    <row r="365" ht="15.75" customHeight="1">
      <c r="A365" s="2">
        <v>45495.0</v>
      </c>
      <c r="B365" s="4">
        <v>0.4669891203703704</v>
      </c>
      <c r="C365" s="1" t="s">
        <v>431</v>
      </c>
      <c r="D365" s="1" t="s">
        <v>393</v>
      </c>
      <c r="E365" s="1" t="s">
        <v>401</v>
      </c>
      <c r="F365" s="1" t="s">
        <v>53</v>
      </c>
      <c r="G365" s="1" t="s">
        <v>402</v>
      </c>
      <c r="H365" s="1" t="s">
        <v>17</v>
      </c>
      <c r="I365" s="1" t="s">
        <v>405</v>
      </c>
      <c r="J365" s="1">
        <v>111.0</v>
      </c>
      <c r="L365" s="4">
        <f t="shared" si="1"/>
        <v>0.0001507060185</v>
      </c>
    </row>
    <row r="366" ht="15.75" customHeight="1">
      <c r="A366" s="2">
        <v>45495.0</v>
      </c>
      <c r="B366" s="4">
        <v>0.4671398263888889</v>
      </c>
      <c r="C366" s="1" t="s">
        <v>412</v>
      </c>
      <c r="D366" s="1" t="s">
        <v>385</v>
      </c>
      <c r="E366" s="1" t="s">
        <v>413</v>
      </c>
      <c r="F366" s="1" t="s">
        <v>53</v>
      </c>
      <c r="G366" s="1" t="s">
        <v>362</v>
      </c>
      <c r="H366" s="1" t="s">
        <v>381</v>
      </c>
      <c r="I366" s="1" t="s">
        <v>817</v>
      </c>
      <c r="J366" s="1">
        <v>111.0</v>
      </c>
      <c r="L366" s="4">
        <f t="shared" si="1"/>
        <v>0.0001434375</v>
      </c>
    </row>
    <row r="367" ht="15.75" customHeight="1">
      <c r="A367" s="2">
        <v>45495.0</v>
      </c>
      <c r="B367" s="4">
        <v>0.46728326388888886</v>
      </c>
      <c r="C367" s="1" t="s">
        <v>263</v>
      </c>
      <c r="D367" s="1" t="s">
        <v>18</v>
      </c>
      <c r="E367" s="1" t="s">
        <v>356</v>
      </c>
      <c r="F367" s="1" t="s">
        <v>142</v>
      </c>
      <c r="G367" s="1" t="s">
        <v>162</v>
      </c>
      <c r="H367" s="1" t="s">
        <v>357</v>
      </c>
      <c r="I367" s="1" t="s">
        <v>65</v>
      </c>
      <c r="J367" s="1">
        <v>111.0</v>
      </c>
      <c r="L367" s="4">
        <f t="shared" si="1"/>
        <v>0.0001507175926</v>
      </c>
    </row>
    <row r="368" ht="15.75" customHeight="1">
      <c r="A368" s="2">
        <v>45495.0</v>
      </c>
      <c r="B368" s="4">
        <v>0.46743398148148146</v>
      </c>
      <c r="C368" s="1" t="s">
        <v>208</v>
      </c>
      <c r="D368" s="1" t="s">
        <v>39</v>
      </c>
      <c r="E368" s="1" t="s">
        <v>396</v>
      </c>
      <c r="F368" s="1" t="s">
        <v>90</v>
      </c>
      <c r="G368" s="1" t="s">
        <v>430</v>
      </c>
      <c r="H368" s="1" t="s">
        <v>357</v>
      </c>
      <c r="I368" s="1" t="s">
        <v>491</v>
      </c>
      <c r="J368" s="1">
        <v>111.0</v>
      </c>
      <c r="L368" s="4">
        <f t="shared" si="1"/>
        <v>0.0001507407407</v>
      </c>
    </row>
    <row r="369" ht="15.75" customHeight="1">
      <c r="A369" s="2">
        <v>45495.0</v>
      </c>
      <c r="B369" s="4">
        <v>0.46758472222222225</v>
      </c>
      <c r="C369" s="1" t="s">
        <v>232</v>
      </c>
      <c r="D369" s="1" t="s">
        <v>233</v>
      </c>
      <c r="E369" s="1" t="s">
        <v>349</v>
      </c>
      <c r="F369" s="1" t="s">
        <v>58</v>
      </c>
      <c r="G369" s="1" t="s">
        <v>45</v>
      </c>
      <c r="H369" s="1" t="s">
        <v>22</v>
      </c>
      <c r="I369" s="1" t="s">
        <v>408</v>
      </c>
      <c r="J369" s="1">
        <v>111.0</v>
      </c>
      <c r="L369" s="4">
        <f t="shared" si="1"/>
        <v>0.0001507291667</v>
      </c>
    </row>
    <row r="370" ht="15.75" customHeight="1">
      <c r="A370" s="2">
        <v>45495.0</v>
      </c>
      <c r="B370" s="4">
        <v>0.4677354513888889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396</v>
      </c>
      <c r="J370" s="1">
        <v>111.0</v>
      </c>
      <c r="L370" s="4">
        <f t="shared" si="1"/>
        <v>0.0001506944444</v>
      </c>
    </row>
    <row r="371" ht="15.75" customHeight="1">
      <c r="A371" s="2">
        <v>45495.0</v>
      </c>
      <c r="B371" s="4">
        <v>0.4678861458333334</v>
      </c>
      <c r="C371" s="1" t="s">
        <v>74</v>
      </c>
      <c r="D371" s="1" t="s">
        <v>44</v>
      </c>
      <c r="E371" s="1" t="s">
        <v>408</v>
      </c>
      <c r="F371" s="1" t="s">
        <v>31</v>
      </c>
      <c r="G371" s="1" t="s">
        <v>848</v>
      </c>
      <c r="H371" s="1" t="s">
        <v>24</v>
      </c>
      <c r="I371" s="1" t="s">
        <v>65</v>
      </c>
      <c r="J371" s="1">
        <v>111.0</v>
      </c>
      <c r="L371" s="4">
        <f t="shared" si="1"/>
        <v>0.0001654513889</v>
      </c>
    </row>
    <row r="372" ht="15.75" customHeight="1">
      <c r="A372" s="2">
        <v>45495.0</v>
      </c>
      <c r="B372" s="4">
        <v>0.46805159722222217</v>
      </c>
      <c r="C372" s="1" t="s">
        <v>348</v>
      </c>
      <c r="D372" s="1" t="s">
        <v>354</v>
      </c>
      <c r="E372" s="1" t="s">
        <v>349</v>
      </c>
      <c r="F372" s="1" t="s">
        <v>58</v>
      </c>
      <c r="G372" s="1" t="s">
        <v>50</v>
      </c>
      <c r="H372" s="1" t="s">
        <v>22</v>
      </c>
      <c r="I372" s="1" t="s">
        <v>726</v>
      </c>
      <c r="J372" s="1">
        <v>111.0</v>
      </c>
      <c r="L372" s="4">
        <f t="shared" si="1"/>
        <v>0.0001507060185</v>
      </c>
    </row>
    <row r="373" ht="15.75" customHeight="1">
      <c r="A373" s="2">
        <v>45495.0</v>
      </c>
      <c r="B373" s="4">
        <v>0.46820230324074075</v>
      </c>
      <c r="C373" s="1" t="s">
        <v>74</v>
      </c>
      <c r="D373" s="1" t="s">
        <v>44</v>
      </c>
      <c r="E373" s="1" t="s">
        <v>408</v>
      </c>
      <c r="F373" s="1" t="s">
        <v>31</v>
      </c>
      <c r="G373" s="1" t="s">
        <v>848</v>
      </c>
      <c r="H373" s="1" t="s">
        <v>24</v>
      </c>
      <c r="I373" s="1" t="s">
        <v>375</v>
      </c>
      <c r="J373" s="1">
        <v>111.0</v>
      </c>
      <c r="L373" s="4">
        <f t="shared" si="1"/>
        <v>0.0001507291667</v>
      </c>
    </row>
    <row r="374" ht="15.75" customHeight="1">
      <c r="A374" s="2">
        <v>45495.0</v>
      </c>
      <c r="B374" s="4">
        <v>0.46835303240740744</v>
      </c>
      <c r="C374" s="1" t="s">
        <v>431</v>
      </c>
      <c r="D374" s="1" t="s">
        <v>393</v>
      </c>
      <c r="E374" s="1" t="s">
        <v>401</v>
      </c>
      <c r="F374" s="1" t="s">
        <v>53</v>
      </c>
      <c r="G374" s="1" t="s">
        <v>402</v>
      </c>
      <c r="H374" s="1" t="s">
        <v>17</v>
      </c>
      <c r="I374" s="1" t="s">
        <v>396</v>
      </c>
      <c r="J374" s="1">
        <v>111.0</v>
      </c>
      <c r="L374" s="4">
        <f t="shared" si="1"/>
        <v>0.0001509606481</v>
      </c>
    </row>
    <row r="375" ht="15.75" customHeight="1">
      <c r="A375" s="2">
        <v>45495.0</v>
      </c>
      <c r="B375" s="4">
        <v>0.4685039930555555</v>
      </c>
      <c r="C375" s="1" t="s">
        <v>342</v>
      </c>
      <c r="D375" s="1" t="s">
        <v>40</v>
      </c>
      <c r="E375" s="1" t="s">
        <v>41</v>
      </c>
      <c r="F375" s="1" t="s">
        <v>42</v>
      </c>
      <c r="G375" s="1" t="s">
        <v>187</v>
      </c>
      <c r="H375" s="1" t="s">
        <v>22</v>
      </c>
      <c r="I375" s="1" t="s">
        <v>815</v>
      </c>
      <c r="J375" s="1">
        <v>111.0</v>
      </c>
      <c r="L375" s="4">
        <f t="shared" si="1"/>
        <v>0.0001507175926</v>
      </c>
    </row>
    <row r="376" ht="15.75" customHeight="1">
      <c r="A376" s="2">
        <v>45495.0</v>
      </c>
      <c r="B376" s="4">
        <v>0.4686547106481482</v>
      </c>
      <c r="C376" s="1" t="s">
        <v>33</v>
      </c>
      <c r="D376" s="1" t="s">
        <v>34</v>
      </c>
      <c r="E376" s="1" t="s">
        <v>35</v>
      </c>
      <c r="F376" s="1" t="s">
        <v>36</v>
      </c>
      <c r="G376" s="1" t="s">
        <v>424</v>
      </c>
      <c r="H376" s="1" t="s">
        <v>38</v>
      </c>
      <c r="I376" s="1" t="s">
        <v>723</v>
      </c>
      <c r="J376" s="1">
        <v>111.0</v>
      </c>
      <c r="L376" s="4">
        <f t="shared" si="1"/>
        <v>0.0001512268519</v>
      </c>
    </row>
    <row r="377" ht="15.75" customHeight="1">
      <c r="A377" s="2">
        <v>45495.0</v>
      </c>
      <c r="B377" s="4">
        <v>0.4688059375</v>
      </c>
      <c r="C377" s="1" t="s">
        <v>319</v>
      </c>
      <c r="D377" s="1" t="s">
        <v>183</v>
      </c>
      <c r="E377" s="1" t="s">
        <v>347</v>
      </c>
      <c r="F377" s="1" t="s">
        <v>58</v>
      </c>
      <c r="G377" s="1" t="s">
        <v>304</v>
      </c>
      <c r="H377" s="1" t="s">
        <v>38</v>
      </c>
      <c r="I377" s="1" t="s">
        <v>466</v>
      </c>
      <c r="J377" s="1">
        <v>111.0</v>
      </c>
      <c r="L377" s="4">
        <f t="shared" si="1"/>
        <v>0.0001507060185</v>
      </c>
    </row>
    <row r="378" ht="15.75" customHeight="1">
      <c r="A378" s="2">
        <v>45495.0</v>
      </c>
      <c r="B378" s="4">
        <v>0.46895664351851857</v>
      </c>
      <c r="C378" s="1" t="s">
        <v>33</v>
      </c>
      <c r="D378" s="1" t="s">
        <v>34</v>
      </c>
      <c r="E378" s="1" t="s">
        <v>35</v>
      </c>
      <c r="F378" s="1" t="s">
        <v>36</v>
      </c>
      <c r="G378" s="1" t="s">
        <v>424</v>
      </c>
      <c r="H378" s="1" t="s">
        <v>38</v>
      </c>
      <c r="I378" s="1" t="s">
        <v>435</v>
      </c>
      <c r="J378" s="1">
        <v>111.0</v>
      </c>
      <c r="L378" s="4">
        <f t="shared" si="1"/>
        <v>0.0001507175926</v>
      </c>
    </row>
    <row r="379" ht="15.75" customHeight="1">
      <c r="A379" s="2">
        <v>45495.0</v>
      </c>
      <c r="B379" s="4">
        <v>0.4691073611111111</v>
      </c>
      <c r="C379" s="1" t="s">
        <v>62</v>
      </c>
      <c r="D379" s="1" t="s">
        <v>393</v>
      </c>
      <c r="E379" s="1" t="s">
        <v>394</v>
      </c>
      <c r="F379" s="1" t="s">
        <v>15</v>
      </c>
      <c r="G379" s="1" t="s">
        <v>402</v>
      </c>
      <c r="H379" s="1" t="s">
        <v>17</v>
      </c>
      <c r="I379" s="1" t="s">
        <v>428</v>
      </c>
      <c r="J379" s="1">
        <v>111.0</v>
      </c>
      <c r="L379" s="4">
        <f t="shared" si="1"/>
        <v>0.0001506944444</v>
      </c>
    </row>
    <row r="380" ht="15.75" customHeight="1">
      <c r="A380" s="2">
        <v>45495.0</v>
      </c>
      <c r="B380" s="4">
        <v>0.4692580555555556</v>
      </c>
      <c r="C380" s="1" t="s">
        <v>293</v>
      </c>
      <c r="D380" s="1" t="s">
        <v>354</v>
      </c>
      <c r="E380" s="1" t="s">
        <v>355</v>
      </c>
      <c r="F380" s="1" t="s">
        <v>42</v>
      </c>
      <c r="G380" s="1" t="s">
        <v>50</v>
      </c>
      <c r="H380" s="1" t="s">
        <v>22</v>
      </c>
      <c r="I380" s="1" t="s">
        <v>396</v>
      </c>
      <c r="J380" s="1">
        <v>111.0</v>
      </c>
      <c r="L380" s="4">
        <f t="shared" si="1"/>
        <v>0.0001507175926</v>
      </c>
    </row>
    <row r="381" ht="15.75" customHeight="1">
      <c r="A381" s="2">
        <v>45495.0</v>
      </c>
      <c r="B381" s="4">
        <v>0.46940877314814816</v>
      </c>
      <c r="C381" s="1" t="s">
        <v>62</v>
      </c>
      <c r="D381" s="1" t="s">
        <v>393</v>
      </c>
      <c r="E381" s="1" t="s">
        <v>394</v>
      </c>
      <c r="F381" s="1" t="s">
        <v>15</v>
      </c>
      <c r="G381" s="1" t="s">
        <v>402</v>
      </c>
      <c r="H381" s="1" t="s">
        <v>17</v>
      </c>
      <c r="I381" s="1" t="s">
        <v>84</v>
      </c>
      <c r="J381" s="1">
        <v>111.0</v>
      </c>
      <c r="L381" s="4">
        <f t="shared" si="1"/>
        <v>0.000156875</v>
      </c>
    </row>
    <row r="382" ht="15.75" customHeight="1">
      <c r="A382" s="2">
        <v>45495.0</v>
      </c>
      <c r="B382" s="4">
        <v>0.4695656481481481</v>
      </c>
      <c r="C382" s="1" t="s">
        <v>16</v>
      </c>
      <c r="D382" s="1" t="s">
        <v>373</v>
      </c>
      <c r="E382" s="1" t="s">
        <v>374</v>
      </c>
      <c r="F382" s="1" t="s">
        <v>132</v>
      </c>
      <c r="G382" s="1" t="s">
        <v>454</v>
      </c>
      <c r="H382" s="1" t="s">
        <v>90</v>
      </c>
      <c r="I382" s="1" t="s">
        <v>668</v>
      </c>
      <c r="J382" s="1">
        <v>111.0</v>
      </c>
      <c r="L382" s="4">
        <f t="shared" si="1"/>
        <v>0.0001507291667</v>
      </c>
    </row>
    <row r="383" ht="15.75" customHeight="1">
      <c r="A383" s="2">
        <v>45495.0</v>
      </c>
      <c r="B383" s="4">
        <v>0.4697163773148148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371</v>
      </c>
      <c r="H383" s="1" t="s">
        <v>31</v>
      </c>
      <c r="I383" s="1" t="s">
        <v>821</v>
      </c>
      <c r="J383" s="1">
        <v>111.0</v>
      </c>
      <c r="L383" s="4">
        <f t="shared" si="1"/>
        <v>0.0001509722222</v>
      </c>
    </row>
    <row r="384" ht="15.75" customHeight="1">
      <c r="A384" s="2">
        <v>45495.0</v>
      </c>
      <c r="B384" s="4">
        <v>0.46986734953703707</v>
      </c>
      <c r="C384" s="1" t="s">
        <v>431</v>
      </c>
      <c r="D384" s="1" t="s">
        <v>393</v>
      </c>
      <c r="E384" s="1" t="s">
        <v>401</v>
      </c>
      <c r="F384" s="1" t="s">
        <v>53</v>
      </c>
      <c r="G384" s="1" t="s">
        <v>402</v>
      </c>
      <c r="H384" s="1" t="s">
        <v>17</v>
      </c>
      <c r="I384" s="1" t="s">
        <v>65</v>
      </c>
      <c r="J384" s="1">
        <v>111.0</v>
      </c>
      <c r="L384" s="4">
        <f t="shared" si="1"/>
        <v>0.0001508564815</v>
      </c>
    </row>
    <row r="385" ht="15.75" customHeight="1">
      <c r="A385" s="2">
        <v>45495.0</v>
      </c>
      <c r="B385" s="4">
        <v>0.4700182060185185</v>
      </c>
      <c r="C385" s="1" t="s">
        <v>232</v>
      </c>
      <c r="D385" s="1" t="s">
        <v>233</v>
      </c>
      <c r="E385" s="1" t="s">
        <v>349</v>
      </c>
      <c r="F385" s="1" t="s">
        <v>58</v>
      </c>
      <c r="G385" s="1" t="s">
        <v>45</v>
      </c>
      <c r="H385" s="1" t="s">
        <v>22</v>
      </c>
      <c r="I385" s="1" t="s">
        <v>403</v>
      </c>
      <c r="J385" s="1">
        <v>111.0</v>
      </c>
      <c r="L385" s="4">
        <f t="shared" si="1"/>
        <v>0.0001507175926</v>
      </c>
    </row>
    <row r="386" ht="15.75" customHeight="1">
      <c r="A386" s="2">
        <v>45495.0</v>
      </c>
      <c r="B386" s="4">
        <v>0.4701689236111111</v>
      </c>
      <c r="C386" s="1" t="s">
        <v>16</v>
      </c>
      <c r="D386" s="1" t="s">
        <v>373</v>
      </c>
      <c r="E386" s="1" t="s">
        <v>374</v>
      </c>
      <c r="F386" s="1" t="s">
        <v>132</v>
      </c>
      <c r="G386" s="1" t="s">
        <v>454</v>
      </c>
      <c r="H386" s="1" t="s">
        <v>90</v>
      </c>
      <c r="I386" s="1" t="s">
        <v>13</v>
      </c>
      <c r="J386" s="1">
        <v>111.0</v>
      </c>
      <c r="L386" s="4">
        <f t="shared" si="1"/>
        <v>0.0001528009259</v>
      </c>
    </row>
    <row r="387" ht="15.75" customHeight="1">
      <c r="A387" s="2">
        <v>45495.0</v>
      </c>
      <c r="B387" s="4">
        <v>0.470321724537037</v>
      </c>
      <c r="C387" s="1" t="s">
        <v>348</v>
      </c>
      <c r="D387" s="1" t="s">
        <v>354</v>
      </c>
      <c r="E387" s="1" t="s">
        <v>349</v>
      </c>
      <c r="F387" s="1" t="s">
        <v>58</v>
      </c>
      <c r="G387" s="1" t="s">
        <v>50</v>
      </c>
      <c r="H387" s="1" t="s">
        <v>22</v>
      </c>
      <c r="I387" s="1" t="s">
        <v>821</v>
      </c>
      <c r="J387" s="1">
        <v>111.0</v>
      </c>
      <c r="L387" s="4">
        <f t="shared" si="1"/>
        <v>0.0001507175926</v>
      </c>
    </row>
    <row r="388" ht="15.75" customHeight="1">
      <c r="A388" s="2">
        <v>45495.0</v>
      </c>
      <c r="B388" s="4">
        <v>0.47047244212962963</v>
      </c>
      <c r="C388" s="1" t="s">
        <v>415</v>
      </c>
      <c r="D388" s="1" t="s">
        <v>163</v>
      </c>
      <c r="E388" s="1" t="s">
        <v>453</v>
      </c>
      <c r="F388" s="1" t="s">
        <v>132</v>
      </c>
      <c r="G388" s="1" t="s">
        <v>166</v>
      </c>
      <c r="H388" s="1" t="s">
        <v>90</v>
      </c>
      <c r="I388" s="1" t="s">
        <v>61</v>
      </c>
      <c r="J388" s="1">
        <v>111.0</v>
      </c>
      <c r="L388" s="4">
        <f t="shared" si="1"/>
        <v>0.0001507060185</v>
      </c>
    </row>
    <row r="389" ht="15.75" customHeight="1">
      <c r="A389" s="2">
        <v>45495.0</v>
      </c>
      <c r="B389" s="4">
        <v>0.47062314814814815</v>
      </c>
      <c r="C389" s="1" t="s">
        <v>439</v>
      </c>
      <c r="D389" s="1" t="s">
        <v>233</v>
      </c>
      <c r="E389" s="1" t="s">
        <v>347</v>
      </c>
      <c r="F389" s="1" t="s">
        <v>58</v>
      </c>
      <c r="G389" s="1" t="s">
        <v>304</v>
      </c>
      <c r="H389" s="1" t="s">
        <v>38</v>
      </c>
      <c r="I389" s="1" t="s">
        <v>20</v>
      </c>
      <c r="J389" s="1">
        <v>111.0</v>
      </c>
      <c r="L389" s="4">
        <f t="shared" si="1"/>
        <v>0.0001507060185</v>
      </c>
    </row>
    <row r="390" ht="15.75" customHeight="1">
      <c r="A390" s="2">
        <v>45495.0</v>
      </c>
      <c r="B390" s="4">
        <v>0.47077385416666667</v>
      </c>
      <c r="C390" s="1" t="s">
        <v>85</v>
      </c>
      <c r="D390" s="1" t="s">
        <v>86</v>
      </c>
      <c r="E390" s="1" t="s">
        <v>87</v>
      </c>
      <c r="F390" s="1" t="s">
        <v>88</v>
      </c>
      <c r="G390" s="1" t="s">
        <v>89</v>
      </c>
      <c r="H390" s="1" t="s">
        <v>90</v>
      </c>
      <c r="I390" s="1" t="s">
        <v>428</v>
      </c>
      <c r="J390" s="1">
        <v>111.0</v>
      </c>
      <c r="L390" s="4">
        <f t="shared" si="1"/>
        <v>0.0001507175926</v>
      </c>
    </row>
    <row r="391" ht="15.75" customHeight="1">
      <c r="A391" s="2">
        <v>45495.0</v>
      </c>
      <c r="B391" s="4">
        <v>0.4709245717592592</v>
      </c>
      <c r="C391" s="1" t="s">
        <v>23</v>
      </c>
      <c r="D391" s="1" t="s">
        <v>40</v>
      </c>
      <c r="E391" s="1" t="s">
        <v>41</v>
      </c>
      <c r="F391" s="1" t="s">
        <v>42</v>
      </c>
      <c r="G391" s="1" t="s">
        <v>43</v>
      </c>
      <c r="H391" s="1" t="s">
        <v>22</v>
      </c>
      <c r="I391" s="1" t="s">
        <v>723</v>
      </c>
      <c r="J391" s="1">
        <v>111.0</v>
      </c>
      <c r="L391" s="4">
        <f t="shared" si="1"/>
        <v>0.000142962963</v>
      </c>
    </row>
    <row r="392" ht="15.75" customHeight="1">
      <c r="A392" s="2">
        <v>45495.0</v>
      </c>
      <c r="B392" s="4">
        <v>0.47106753472222224</v>
      </c>
      <c r="C392" s="1" t="s">
        <v>445</v>
      </c>
      <c r="D392" s="1" t="s">
        <v>378</v>
      </c>
      <c r="E392" s="1" t="s">
        <v>379</v>
      </c>
      <c r="F392" s="1" t="s">
        <v>53</v>
      </c>
      <c r="G392" s="1" t="s">
        <v>380</v>
      </c>
      <c r="H392" s="1" t="s">
        <v>381</v>
      </c>
      <c r="I392" s="1" t="s">
        <v>84</v>
      </c>
      <c r="J392" s="1">
        <v>111.0</v>
      </c>
      <c r="L392" s="4">
        <f t="shared" si="1"/>
        <v>0.0001509953704</v>
      </c>
    </row>
    <row r="393" ht="15.75" customHeight="1">
      <c r="A393" s="2">
        <v>45495.0</v>
      </c>
      <c r="B393" s="4">
        <v>0.4712185300925926</v>
      </c>
      <c r="C393" s="1" t="s">
        <v>383</v>
      </c>
      <c r="D393" s="1" t="s">
        <v>34</v>
      </c>
      <c r="E393" s="1" t="s">
        <v>384</v>
      </c>
      <c r="F393" s="1" t="s">
        <v>36</v>
      </c>
      <c r="G393" s="1" t="s">
        <v>220</v>
      </c>
      <c r="H393" s="1" t="s">
        <v>38</v>
      </c>
      <c r="I393" s="1" t="s">
        <v>419</v>
      </c>
      <c r="J393" s="1">
        <v>111.0</v>
      </c>
      <c r="L393" s="4">
        <f t="shared" si="1"/>
        <v>0.0001507060185</v>
      </c>
    </row>
    <row r="394" ht="15.75" customHeight="1">
      <c r="A394" s="2">
        <v>45495.0</v>
      </c>
      <c r="B394" s="4">
        <v>0.4713692361111111</v>
      </c>
      <c r="C394" s="1" t="s">
        <v>255</v>
      </c>
      <c r="D394" s="1" t="s">
        <v>18</v>
      </c>
      <c r="E394" s="1" t="s">
        <v>356</v>
      </c>
      <c r="F394" s="1" t="s">
        <v>142</v>
      </c>
      <c r="G394" s="1" t="s">
        <v>193</v>
      </c>
      <c r="H394" s="1" t="s">
        <v>357</v>
      </c>
      <c r="I394" s="1" t="s">
        <v>375</v>
      </c>
      <c r="J394" s="1">
        <v>111.0</v>
      </c>
      <c r="L394" s="4">
        <f t="shared" si="1"/>
        <v>0.0001507060185</v>
      </c>
    </row>
    <row r="395" ht="15.75" customHeight="1">
      <c r="A395" s="2">
        <v>45495.0</v>
      </c>
      <c r="B395" s="4">
        <v>0.47151994212962967</v>
      </c>
      <c r="C395" s="1" t="s">
        <v>162</v>
      </c>
      <c r="D395" s="1" t="s">
        <v>163</v>
      </c>
      <c r="E395" s="1" t="s">
        <v>164</v>
      </c>
      <c r="F395" s="1" t="s">
        <v>132</v>
      </c>
      <c r="G395" s="1" t="s">
        <v>165</v>
      </c>
      <c r="H395" s="1" t="s">
        <v>90</v>
      </c>
      <c r="I395" s="1" t="s">
        <v>419</v>
      </c>
      <c r="J395" s="1">
        <v>111.0</v>
      </c>
      <c r="L395" s="4">
        <f t="shared" si="1"/>
        <v>0.0001507060185</v>
      </c>
    </row>
    <row r="396" ht="15.75" customHeight="1">
      <c r="A396" s="2">
        <v>45495.0</v>
      </c>
      <c r="B396" s="4">
        <v>0.47167064814814813</v>
      </c>
      <c r="C396" s="1" t="s">
        <v>348</v>
      </c>
      <c r="D396" s="1" t="s">
        <v>354</v>
      </c>
      <c r="E396" s="1" t="s">
        <v>349</v>
      </c>
      <c r="F396" s="1" t="s">
        <v>58</v>
      </c>
      <c r="G396" s="1" t="s">
        <v>50</v>
      </c>
      <c r="H396" s="1" t="s">
        <v>22</v>
      </c>
      <c r="I396" s="1" t="s">
        <v>419</v>
      </c>
      <c r="J396" s="1">
        <v>111.0</v>
      </c>
      <c r="L396" s="4">
        <f t="shared" si="1"/>
        <v>0.0001646064815</v>
      </c>
    </row>
    <row r="397" ht="15.75" customHeight="1">
      <c r="A397" s="2">
        <v>45495.0</v>
      </c>
      <c r="B397" s="4">
        <v>0.4718352546296296</v>
      </c>
      <c r="C397" s="1" t="s">
        <v>251</v>
      </c>
      <c r="D397" s="1" t="s">
        <v>32</v>
      </c>
      <c r="E397" s="1" t="s">
        <v>416</v>
      </c>
      <c r="F397" s="1" t="s">
        <v>142</v>
      </c>
      <c r="G397" s="1" t="s">
        <v>372</v>
      </c>
      <c r="H397" s="1" t="s">
        <v>357</v>
      </c>
      <c r="I397" s="1" t="s">
        <v>65</v>
      </c>
      <c r="J397" s="1">
        <v>111.0</v>
      </c>
      <c r="L397" s="4">
        <f t="shared" si="1"/>
        <v>0.0001507175926</v>
      </c>
    </row>
    <row r="398" ht="15.75" customHeight="1">
      <c r="A398" s="2">
        <v>45495.0</v>
      </c>
      <c r="B398" s="4">
        <v>0.4719859722222222</v>
      </c>
      <c r="C398" s="1" t="s">
        <v>455</v>
      </c>
      <c r="D398" s="1" t="s">
        <v>226</v>
      </c>
      <c r="E398" s="1" t="s">
        <v>456</v>
      </c>
      <c r="F398" s="1" t="s">
        <v>42</v>
      </c>
      <c r="G398" s="1" t="s">
        <v>211</v>
      </c>
      <c r="H398" s="1" t="s">
        <v>31</v>
      </c>
      <c r="I398" s="1" t="s">
        <v>345</v>
      </c>
      <c r="J398" s="1">
        <v>111.0</v>
      </c>
      <c r="L398" s="4">
        <f t="shared" si="1"/>
        <v>0.0001507060185</v>
      </c>
    </row>
    <row r="399" ht="15.75" customHeight="1">
      <c r="A399" s="2">
        <v>45495.0</v>
      </c>
      <c r="B399" s="4">
        <v>0.47213667824074074</v>
      </c>
      <c r="C399" s="1" t="s">
        <v>182</v>
      </c>
      <c r="D399" s="1" t="s">
        <v>183</v>
      </c>
      <c r="E399" s="1" t="s">
        <v>184</v>
      </c>
      <c r="F399" s="1" t="s">
        <v>58</v>
      </c>
      <c r="G399" s="1" t="s">
        <v>185</v>
      </c>
      <c r="H399" s="1" t="s">
        <v>38</v>
      </c>
      <c r="I399" s="1" t="s">
        <v>20</v>
      </c>
      <c r="J399" s="1">
        <v>111.0</v>
      </c>
      <c r="L399" s="4">
        <f t="shared" si="1"/>
        <v>0.0001507060185</v>
      </c>
    </row>
    <row r="400" ht="15.75" customHeight="1">
      <c r="A400" s="2">
        <v>45495.0</v>
      </c>
      <c r="B400" s="4">
        <v>0.47228738425925926</v>
      </c>
      <c r="C400" s="1" t="s">
        <v>33</v>
      </c>
      <c r="D400" s="1" t="s">
        <v>34</v>
      </c>
      <c r="E400" s="1" t="s">
        <v>35</v>
      </c>
      <c r="F400" s="1" t="s">
        <v>36</v>
      </c>
      <c r="G400" s="1" t="s">
        <v>424</v>
      </c>
      <c r="H400" s="1" t="s">
        <v>38</v>
      </c>
      <c r="I400" s="1" t="s">
        <v>375</v>
      </c>
      <c r="J400" s="1">
        <v>111.0</v>
      </c>
      <c r="L400" s="4">
        <f t="shared" si="1"/>
        <v>0.0001507523148</v>
      </c>
    </row>
    <row r="401" ht="15.75" customHeight="1">
      <c r="A401" s="2">
        <v>45495.0</v>
      </c>
      <c r="B401" s="4">
        <v>0.472438136574074</v>
      </c>
      <c r="C401" s="1" t="s">
        <v>112</v>
      </c>
      <c r="D401" s="1" t="s">
        <v>20</v>
      </c>
      <c r="E401" s="1" t="s">
        <v>704</v>
      </c>
      <c r="F401" s="1" t="s">
        <v>22</v>
      </c>
      <c r="G401" s="1" t="s">
        <v>338</v>
      </c>
      <c r="H401" s="1" t="s">
        <v>24</v>
      </c>
      <c r="I401" s="1" t="s">
        <v>124</v>
      </c>
      <c r="J401" s="1">
        <v>111.0</v>
      </c>
      <c r="L401" s="4">
        <f t="shared" si="1"/>
        <v>0.0001463773148</v>
      </c>
    </row>
    <row r="402" ht="15.75" customHeight="1">
      <c r="A402" s="2">
        <v>45495.0</v>
      </c>
      <c r="B402" s="4">
        <v>0.4725845138888889</v>
      </c>
      <c r="C402" s="1" t="s">
        <v>308</v>
      </c>
      <c r="D402" s="1" t="s">
        <v>378</v>
      </c>
      <c r="E402" s="1" t="s">
        <v>413</v>
      </c>
      <c r="F402" s="1" t="s">
        <v>53</v>
      </c>
      <c r="G402" s="1" t="s">
        <v>362</v>
      </c>
      <c r="H402" s="1" t="s">
        <v>381</v>
      </c>
      <c r="I402" s="1" t="s">
        <v>419</v>
      </c>
      <c r="J402" s="1">
        <v>111.0</v>
      </c>
      <c r="L402" s="4">
        <f t="shared" si="1"/>
        <v>0.0001507291667</v>
      </c>
    </row>
    <row r="403" ht="15.75" customHeight="1">
      <c r="A403" s="2">
        <v>45495.0</v>
      </c>
      <c r="B403" s="4">
        <v>0.4727352430555556</v>
      </c>
      <c r="C403" s="1" t="s">
        <v>471</v>
      </c>
      <c r="D403" s="1" t="s">
        <v>183</v>
      </c>
      <c r="E403" s="1" t="s">
        <v>184</v>
      </c>
      <c r="F403" s="1" t="s">
        <v>58</v>
      </c>
      <c r="G403" s="1" t="s">
        <v>215</v>
      </c>
      <c r="H403" s="1" t="s">
        <v>38</v>
      </c>
      <c r="I403" s="1" t="s">
        <v>774</v>
      </c>
      <c r="J403" s="1">
        <v>111.0</v>
      </c>
      <c r="L403" s="4">
        <f t="shared" si="1"/>
        <v>0.0001506944444</v>
      </c>
    </row>
    <row r="404" ht="15.75" customHeight="1">
      <c r="A404" s="2">
        <v>45495.0</v>
      </c>
      <c r="B404" s="4">
        <v>0.4728859375</v>
      </c>
      <c r="C404" s="1" t="s">
        <v>117</v>
      </c>
      <c r="D404" s="1" t="s">
        <v>39</v>
      </c>
      <c r="E404" s="1" t="s">
        <v>396</v>
      </c>
      <c r="F404" s="1" t="s">
        <v>90</v>
      </c>
      <c r="G404" s="1" t="s">
        <v>244</v>
      </c>
      <c r="H404" s="1" t="s">
        <v>357</v>
      </c>
      <c r="I404" s="1" t="s">
        <v>21</v>
      </c>
      <c r="J404" s="1">
        <v>111.0</v>
      </c>
      <c r="L404" s="4">
        <f t="shared" si="1"/>
        <v>0.0001507175926</v>
      </c>
    </row>
    <row r="405" ht="15.75" customHeight="1">
      <c r="A405" s="2">
        <v>45495.0</v>
      </c>
      <c r="B405" s="4">
        <v>0.47303665509259263</v>
      </c>
      <c r="C405" s="1" t="s">
        <v>441</v>
      </c>
      <c r="D405" s="1" t="s">
        <v>385</v>
      </c>
      <c r="E405" s="1" t="s">
        <v>386</v>
      </c>
      <c r="F405" s="1" t="s">
        <v>36</v>
      </c>
      <c r="G405" s="1" t="s">
        <v>389</v>
      </c>
      <c r="H405" s="1" t="s">
        <v>381</v>
      </c>
      <c r="I405" s="1" t="s">
        <v>729</v>
      </c>
      <c r="J405" s="1">
        <v>111.0</v>
      </c>
      <c r="L405" s="4">
        <f t="shared" si="1"/>
        <v>0.0001506944444</v>
      </c>
    </row>
    <row r="406" ht="15.75" customHeight="1">
      <c r="A406" s="2">
        <v>45495.0</v>
      </c>
      <c r="B406" s="4">
        <v>0.47318734953703706</v>
      </c>
      <c r="C406" s="1" t="s">
        <v>103</v>
      </c>
      <c r="D406" s="1" t="s">
        <v>405</v>
      </c>
      <c r="E406" s="1" t="s">
        <v>406</v>
      </c>
      <c r="F406" s="1" t="s">
        <v>15</v>
      </c>
      <c r="G406" s="1" t="s">
        <v>266</v>
      </c>
      <c r="H406" s="1" t="s">
        <v>17</v>
      </c>
      <c r="I406" s="1" t="s">
        <v>419</v>
      </c>
      <c r="J406" s="1">
        <v>111.0</v>
      </c>
      <c r="L406" s="4">
        <f t="shared" si="1"/>
        <v>0.0001648611111</v>
      </c>
    </row>
    <row r="407" ht="15.75" customHeight="1">
      <c r="A407" s="2">
        <v>45495.0</v>
      </c>
      <c r="B407" s="4">
        <v>0.4733522106481482</v>
      </c>
      <c r="C407" s="1" t="s">
        <v>120</v>
      </c>
      <c r="D407" s="1" t="s">
        <v>32</v>
      </c>
      <c r="E407" s="1" t="s">
        <v>416</v>
      </c>
      <c r="F407" s="1" t="s">
        <v>142</v>
      </c>
      <c r="G407" s="1" t="s">
        <v>452</v>
      </c>
      <c r="H407" s="1" t="s">
        <v>357</v>
      </c>
      <c r="I407" s="1" t="s">
        <v>498</v>
      </c>
      <c r="J407" s="1">
        <v>111.0</v>
      </c>
      <c r="L407" s="4">
        <f t="shared" si="1"/>
        <v>0.0001506944444</v>
      </c>
    </row>
    <row r="408" ht="15.75" customHeight="1">
      <c r="A408" s="2">
        <v>45495.0</v>
      </c>
      <c r="B408" s="4">
        <v>0.4735029050925926</v>
      </c>
      <c r="C408" s="1" t="s">
        <v>256</v>
      </c>
      <c r="D408" s="1" t="s">
        <v>13</v>
      </c>
      <c r="E408" s="1" t="s">
        <v>462</v>
      </c>
      <c r="F408" s="1" t="s">
        <v>15</v>
      </c>
      <c r="G408" s="1" t="s">
        <v>463</v>
      </c>
      <c r="H408" s="1" t="s">
        <v>17</v>
      </c>
      <c r="I408" s="1" t="s">
        <v>59</v>
      </c>
      <c r="J408" s="1">
        <v>111.0</v>
      </c>
      <c r="L408" s="4">
        <f t="shared" si="1"/>
        <v>0.0001507523148</v>
      </c>
    </row>
    <row r="409" ht="15.75" customHeight="1">
      <c r="A409" s="2">
        <v>45495.0</v>
      </c>
      <c r="B409" s="4">
        <v>0.47365365740740745</v>
      </c>
      <c r="C409" s="1" t="s">
        <v>255</v>
      </c>
      <c r="D409" s="1" t="s">
        <v>18</v>
      </c>
      <c r="E409" s="1" t="s">
        <v>356</v>
      </c>
      <c r="F409" s="1" t="s">
        <v>142</v>
      </c>
      <c r="G409" s="1" t="s">
        <v>193</v>
      </c>
      <c r="H409" s="1" t="s">
        <v>357</v>
      </c>
      <c r="I409" s="1" t="s">
        <v>71</v>
      </c>
      <c r="J409" s="1">
        <v>111.0</v>
      </c>
      <c r="L409" s="4">
        <f t="shared" si="1"/>
        <v>0.0001507060185</v>
      </c>
    </row>
    <row r="410" ht="15.75" customHeight="1">
      <c r="A410" s="2">
        <v>45495.0</v>
      </c>
      <c r="B410" s="4">
        <v>0.4738043634259259</v>
      </c>
      <c r="C410" s="1" t="s">
        <v>432</v>
      </c>
      <c r="D410" s="1" t="s">
        <v>645</v>
      </c>
      <c r="E410" s="1" t="s">
        <v>723</v>
      </c>
      <c r="F410" s="1" t="s">
        <v>31</v>
      </c>
      <c r="G410" s="1" t="s">
        <v>848</v>
      </c>
      <c r="H410" s="1" t="s">
        <v>397</v>
      </c>
      <c r="I410" s="1" t="s">
        <v>375</v>
      </c>
      <c r="J410" s="1">
        <v>111.0</v>
      </c>
      <c r="L410" s="4">
        <f t="shared" si="1"/>
        <v>0.0001507060185</v>
      </c>
    </row>
    <row r="411" ht="15.75" customHeight="1">
      <c r="A411" s="2">
        <v>45495.0</v>
      </c>
      <c r="B411" s="4">
        <v>0.4739550694444445</v>
      </c>
      <c r="C411" s="1" t="s">
        <v>208</v>
      </c>
      <c r="D411" s="1" t="s">
        <v>39</v>
      </c>
      <c r="E411" s="1" t="s">
        <v>396</v>
      </c>
      <c r="F411" s="1" t="s">
        <v>90</v>
      </c>
      <c r="G411" s="1" t="s">
        <v>430</v>
      </c>
      <c r="H411" s="1" t="s">
        <v>357</v>
      </c>
      <c r="I411" s="1" t="s">
        <v>21</v>
      </c>
      <c r="J411" s="1">
        <v>111.0</v>
      </c>
      <c r="L411" s="4">
        <f t="shared" si="1"/>
        <v>0.0001429398148</v>
      </c>
    </row>
    <row r="412" ht="15.75" customHeight="1">
      <c r="A412" s="2">
        <v>45495.0</v>
      </c>
      <c r="B412" s="4">
        <v>0.47409800925925927</v>
      </c>
      <c r="C412" s="1" t="s">
        <v>214</v>
      </c>
      <c r="D412" s="1" t="s">
        <v>34</v>
      </c>
      <c r="E412" s="1" t="s">
        <v>35</v>
      </c>
      <c r="F412" s="1" t="s">
        <v>36</v>
      </c>
      <c r="G412" s="1" t="s">
        <v>37</v>
      </c>
      <c r="H412" s="1" t="s">
        <v>38</v>
      </c>
      <c r="I412" s="1" t="s">
        <v>414</v>
      </c>
      <c r="J412" s="1">
        <v>111.0</v>
      </c>
      <c r="L412" s="4">
        <f t="shared" si="1"/>
        <v>0.0001507175926</v>
      </c>
    </row>
    <row r="413" ht="15.75" customHeight="1">
      <c r="A413" s="2">
        <v>45495.0</v>
      </c>
      <c r="B413" s="4">
        <v>0.4742487268518518</v>
      </c>
      <c r="C413" s="1" t="s">
        <v>390</v>
      </c>
      <c r="D413" s="1" t="s">
        <v>385</v>
      </c>
      <c r="E413" s="1" t="s">
        <v>391</v>
      </c>
      <c r="F413" s="1" t="s">
        <v>53</v>
      </c>
      <c r="G413" s="1" t="s">
        <v>138</v>
      </c>
      <c r="H413" s="1" t="s">
        <v>381</v>
      </c>
      <c r="I413" s="1" t="s">
        <v>39</v>
      </c>
      <c r="J413" s="1">
        <v>111.0</v>
      </c>
      <c r="L413" s="4">
        <f t="shared" si="1"/>
        <v>0.0001507060185</v>
      </c>
    </row>
    <row r="414" ht="15.75" customHeight="1">
      <c r="A414" s="2">
        <v>45495.0</v>
      </c>
      <c r="B414" s="4">
        <v>0.4743994328703704</v>
      </c>
      <c r="C414" s="1" t="s">
        <v>68</v>
      </c>
      <c r="D414" s="1" t="s">
        <v>405</v>
      </c>
      <c r="E414" s="1" t="s">
        <v>409</v>
      </c>
      <c r="F414" s="1" t="s">
        <v>15</v>
      </c>
      <c r="G414" s="1" t="s">
        <v>85</v>
      </c>
      <c r="H414" s="1" t="s">
        <v>17</v>
      </c>
      <c r="I414" s="1" t="s">
        <v>414</v>
      </c>
      <c r="J414" s="1">
        <v>111.0</v>
      </c>
      <c r="L414" s="4">
        <f t="shared" si="1"/>
        <v>0.0001507060185</v>
      </c>
    </row>
    <row r="415" ht="15.75" customHeight="1">
      <c r="A415" s="2">
        <v>45495.0</v>
      </c>
      <c r="B415" s="4">
        <v>0.47455013888888886</v>
      </c>
      <c r="C415" s="1" t="s">
        <v>263</v>
      </c>
      <c r="D415" s="1" t="s">
        <v>18</v>
      </c>
      <c r="E415" s="1" t="s">
        <v>356</v>
      </c>
      <c r="F415" s="1" t="s">
        <v>142</v>
      </c>
      <c r="G415" s="1" t="s">
        <v>162</v>
      </c>
      <c r="H415" s="1" t="s">
        <v>357</v>
      </c>
      <c r="I415" s="1" t="s">
        <v>44</v>
      </c>
      <c r="J415" s="1">
        <v>111.0</v>
      </c>
      <c r="L415" s="4">
        <f t="shared" si="1"/>
        <v>0.0001507060185</v>
      </c>
    </row>
    <row r="416" ht="15.75" customHeight="1">
      <c r="A416" s="2">
        <v>45495.0</v>
      </c>
      <c r="B416" s="4">
        <v>0.47470084490740744</v>
      </c>
      <c r="C416" s="1" t="s">
        <v>330</v>
      </c>
      <c r="D416" s="1" t="s">
        <v>388</v>
      </c>
      <c r="E416" s="1" t="s">
        <v>429</v>
      </c>
      <c r="F416" s="1" t="s">
        <v>36</v>
      </c>
      <c r="G416" s="1" t="s">
        <v>365</v>
      </c>
      <c r="H416" s="1" t="s">
        <v>381</v>
      </c>
      <c r="I416" s="1" t="s">
        <v>416</v>
      </c>
      <c r="J416" s="1">
        <v>111.0</v>
      </c>
      <c r="L416" s="4">
        <f t="shared" si="1"/>
        <v>0.000153287037</v>
      </c>
    </row>
    <row r="417" ht="15.75" customHeight="1">
      <c r="A417" s="2">
        <v>45495.0</v>
      </c>
      <c r="B417" s="4">
        <v>0.4748541319444444</v>
      </c>
      <c r="C417" s="1" t="s">
        <v>214</v>
      </c>
      <c r="D417" s="1" t="s">
        <v>34</v>
      </c>
      <c r="E417" s="1" t="s">
        <v>35</v>
      </c>
      <c r="F417" s="1" t="s">
        <v>36</v>
      </c>
      <c r="G417" s="1" t="s">
        <v>37</v>
      </c>
      <c r="H417" s="1" t="s">
        <v>38</v>
      </c>
      <c r="I417" s="1" t="s">
        <v>466</v>
      </c>
      <c r="J417" s="1">
        <v>111.0</v>
      </c>
      <c r="L417" s="4">
        <f t="shared" si="1"/>
        <v>0.0001507291667</v>
      </c>
    </row>
    <row r="418" ht="15.75" customHeight="1">
      <c r="A418" s="2">
        <v>45495.0</v>
      </c>
      <c r="B418" s="4">
        <v>0.4750048611111111</v>
      </c>
      <c r="C418" s="1" t="s">
        <v>26</v>
      </c>
      <c r="D418" s="1" t="s">
        <v>27</v>
      </c>
      <c r="E418" s="1" t="s">
        <v>28</v>
      </c>
      <c r="F418" s="1" t="s">
        <v>29</v>
      </c>
      <c r="G418" s="1" t="s">
        <v>371</v>
      </c>
      <c r="H418" s="1" t="s">
        <v>31</v>
      </c>
      <c r="I418" s="1" t="s">
        <v>846</v>
      </c>
      <c r="J418" s="1">
        <v>111.0</v>
      </c>
      <c r="L418" s="4">
        <f t="shared" si="1"/>
        <v>0.0001506944444</v>
      </c>
    </row>
    <row r="419" ht="15.75" customHeight="1">
      <c r="A419" s="2">
        <v>45495.0</v>
      </c>
      <c r="B419" s="4">
        <v>0.47515555555555555</v>
      </c>
      <c r="C419" s="1" t="s">
        <v>214</v>
      </c>
      <c r="D419" s="1" t="s">
        <v>34</v>
      </c>
      <c r="E419" s="1" t="s">
        <v>35</v>
      </c>
      <c r="F419" s="1" t="s">
        <v>36</v>
      </c>
      <c r="G419" s="1" t="s">
        <v>37</v>
      </c>
      <c r="H419" s="1" t="s">
        <v>38</v>
      </c>
      <c r="I419" s="1" t="s">
        <v>39</v>
      </c>
      <c r="J419" s="1">
        <v>111.0</v>
      </c>
      <c r="L419" s="4">
        <f t="shared" si="1"/>
        <v>0.0001507175926</v>
      </c>
    </row>
    <row r="420" ht="15.75" customHeight="1">
      <c r="A420" s="2">
        <v>45495.0</v>
      </c>
      <c r="B420" s="4">
        <v>0.47530627314814816</v>
      </c>
      <c r="C420" s="1" t="s">
        <v>279</v>
      </c>
      <c r="D420" s="1" t="s">
        <v>405</v>
      </c>
      <c r="E420" s="1" t="s">
        <v>409</v>
      </c>
      <c r="F420" s="1" t="s">
        <v>15</v>
      </c>
      <c r="G420" s="1" t="s">
        <v>266</v>
      </c>
      <c r="H420" s="1" t="s">
        <v>17</v>
      </c>
      <c r="I420" s="1" t="s">
        <v>726</v>
      </c>
      <c r="J420" s="1">
        <v>111.0</v>
      </c>
      <c r="L420" s="4">
        <f t="shared" si="1"/>
        <v>0.0001506944444</v>
      </c>
    </row>
    <row r="421" ht="15.75" customHeight="1">
      <c r="A421" s="2">
        <v>45495.0</v>
      </c>
      <c r="B421" s="4">
        <v>0.4754569675925926</v>
      </c>
      <c r="C421" s="1" t="s">
        <v>283</v>
      </c>
      <c r="D421" s="1" t="s">
        <v>385</v>
      </c>
      <c r="E421" s="1" t="s">
        <v>391</v>
      </c>
      <c r="F421" s="1" t="s">
        <v>53</v>
      </c>
      <c r="G421" s="1" t="s">
        <v>387</v>
      </c>
      <c r="H421" s="1" t="s">
        <v>381</v>
      </c>
      <c r="I421" s="1" t="s">
        <v>20</v>
      </c>
      <c r="J421" s="1">
        <v>111.0</v>
      </c>
      <c r="L421" s="4">
        <f t="shared" si="1"/>
        <v>0.0001672106481</v>
      </c>
    </row>
    <row r="422" ht="15.75" customHeight="1">
      <c r="A422" s="2">
        <v>45495.0</v>
      </c>
      <c r="B422" s="4">
        <v>0.4756241782407407</v>
      </c>
      <c r="C422" s="1" t="s">
        <v>411</v>
      </c>
      <c r="D422" s="1" t="s">
        <v>233</v>
      </c>
      <c r="E422" s="1" t="s">
        <v>234</v>
      </c>
      <c r="F422" s="1" t="s">
        <v>58</v>
      </c>
      <c r="G422" s="1" t="s">
        <v>235</v>
      </c>
      <c r="H422" s="1" t="s">
        <v>22</v>
      </c>
      <c r="I422" s="1" t="s">
        <v>428</v>
      </c>
      <c r="J422" s="1">
        <v>111.0</v>
      </c>
      <c r="L422" s="4">
        <f t="shared" si="1"/>
        <v>0.0001506944444</v>
      </c>
    </row>
    <row r="423" ht="15.75" customHeight="1">
      <c r="A423" s="2">
        <v>45495.0</v>
      </c>
      <c r="B423" s="4">
        <v>0.4757748726851852</v>
      </c>
      <c r="C423" s="1" t="s">
        <v>23</v>
      </c>
      <c r="D423" s="1" t="s">
        <v>40</v>
      </c>
      <c r="E423" s="1" t="s">
        <v>41</v>
      </c>
      <c r="F423" s="1" t="s">
        <v>42</v>
      </c>
      <c r="G423" s="1" t="s">
        <v>43</v>
      </c>
      <c r="H423" s="1" t="s">
        <v>22</v>
      </c>
      <c r="I423" s="1" t="s">
        <v>67</v>
      </c>
      <c r="J423" s="1">
        <v>111.0</v>
      </c>
      <c r="L423" s="4">
        <f t="shared" si="1"/>
        <v>0.0001507175926</v>
      </c>
    </row>
    <row r="424" ht="15.75" customHeight="1">
      <c r="A424" s="2">
        <v>45495.0</v>
      </c>
      <c r="B424" s="4">
        <v>0.47592559027777775</v>
      </c>
      <c r="C424" s="1" t="s">
        <v>283</v>
      </c>
      <c r="D424" s="1" t="s">
        <v>385</v>
      </c>
      <c r="E424" s="1" t="s">
        <v>391</v>
      </c>
      <c r="F424" s="1" t="s">
        <v>53</v>
      </c>
      <c r="G424" s="1" t="s">
        <v>387</v>
      </c>
      <c r="H424" s="1" t="s">
        <v>381</v>
      </c>
      <c r="I424" s="1" t="s">
        <v>723</v>
      </c>
      <c r="J424" s="1">
        <v>111.0</v>
      </c>
      <c r="L424" s="4">
        <f t="shared" si="1"/>
        <v>0.0001507291667</v>
      </c>
    </row>
    <row r="425" ht="15.75" customHeight="1">
      <c r="A425" s="2">
        <v>45495.0</v>
      </c>
      <c r="B425" s="4">
        <v>0.47607631944444445</v>
      </c>
      <c r="C425" s="1" t="s">
        <v>431</v>
      </c>
      <c r="D425" s="1" t="s">
        <v>393</v>
      </c>
      <c r="E425" s="1" t="s">
        <v>401</v>
      </c>
      <c r="F425" s="1" t="s">
        <v>53</v>
      </c>
      <c r="G425" s="1" t="s">
        <v>402</v>
      </c>
      <c r="H425" s="1" t="s">
        <v>17</v>
      </c>
      <c r="I425" s="1" t="s">
        <v>729</v>
      </c>
      <c r="J425" s="1">
        <v>111.0</v>
      </c>
      <c r="L425" s="4">
        <f t="shared" si="1"/>
        <v>0.0001391319444</v>
      </c>
    </row>
    <row r="426" ht="15.75" customHeight="1">
      <c r="A426" s="2">
        <v>45495.0</v>
      </c>
      <c r="B426" s="4">
        <v>0.47621545138888893</v>
      </c>
      <c r="C426" s="1" t="s">
        <v>441</v>
      </c>
      <c r="D426" s="1" t="s">
        <v>385</v>
      </c>
      <c r="E426" s="1" t="s">
        <v>386</v>
      </c>
      <c r="F426" s="1" t="s">
        <v>36</v>
      </c>
      <c r="G426" s="1" t="s">
        <v>389</v>
      </c>
      <c r="H426" s="1" t="s">
        <v>381</v>
      </c>
      <c r="I426" s="1" t="s">
        <v>704</v>
      </c>
      <c r="J426" s="1">
        <v>111.0</v>
      </c>
      <c r="L426" s="4">
        <f t="shared" si="1"/>
        <v>0.0001521064815</v>
      </c>
    </row>
    <row r="427" ht="15.75" customHeight="1">
      <c r="A427" s="2">
        <v>45495.0</v>
      </c>
      <c r="B427" s="4">
        <v>0.4763675578703704</v>
      </c>
      <c r="C427" s="1" t="s">
        <v>255</v>
      </c>
      <c r="D427" s="1" t="s">
        <v>18</v>
      </c>
      <c r="E427" s="1" t="s">
        <v>356</v>
      </c>
      <c r="F427" s="1" t="s">
        <v>142</v>
      </c>
      <c r="G427" s="1" t="s">
        <v>193</v>
      </c>
      <c r="H427" s="1" t="s">
        <v>357</v>
      </c>
      <c r="I427" s="1" t="s">
        <v>802</v>
      </c>
      <c r="J427" s="1">
        <v>111.0</v>
      </c>
      <c r="L427" s="4">
        <f t="shared" si="1"/>
        <v>0.0001507175926</v>
      </c>
    </row>
    <row r="428" ht="15.75" customHeight="1">
      <c r="A428" s="2">
        <v>45495.0</v>
      </c>
      <c r="B428" s="4">
        <v>0.47651827546296294</v>
      </c>
      <c r="C428" s="1" t="s">
        <v>33</v>
      </c>
      <c r="D428" s="1" t="s">
        <v>34</v>
      </c>
      <c r="E428" s="1" t="s">
        <v>35</v>
      </c>
      <c r="F428" s="1" t="s">
        <v>36</v>
      </c>
      <c r="G428" s="1" t="s">
        <v>424</v>
      </c>
      <c r="H428" s="1" t="s">
        <v>38</v>
      </c>
      <c r="I428" s="1" t="s">
        <v>491</v>
      </c>
      <c r="J428" s="1">
        <v>111.0</v>
      </c>
      <c r="L428" s="4">
        <f t="shared" si="1"/>
        <v>0.0001507060185</v>
      </c>
    </row>
    <row r="429" ht="15.75" customHeight="1">
      <c r="A429" s="2">
        <v>45495.0</v>
      </c>
      <c r="B429" s="4">
        <v>0.4766689814814815</v>
      </c>
      <c r="C429" s="1" t="s">
        <v>277</v>
      </c>
      <c r="D429" s="1" t="s">
        <v>13</v>
      </c>
      <c r="E429" s="1" t="s">
        <v>14</v>
      </c>
      <c r="F429" s="1" t="s">
        <v>142</v>
      </c>
      <c r="G429" s="1" t="s">
        <v>16</v>
      </c>
      <c r="H429" s="1" t="s">
        <v>357</v>
      </c>
      <c r="I429" s="1" t="s">
        <v>464</v>
      </c>
      <c r="J429" s="1">
        <v>111.0</v>
      </c>
      <c r="L429" s="4">
        <f t="shared" si="1"/>
        <v>0.0001507060185</v>
      </c>
    </row>
    <row r="430" ht="15.75" customHeight="1">
      <c r="A430" s="2">
        <v>45495.0</v>
      </c>
      <c r="B430" s="4">
        <v>0.4768196875</v>
      </c>
      <c r="C430" s="1" t="s">
        <v>431</v>
      </c>
      <c r="D430" s="1" t="s">
        <v>393</v>
      </c>
      <c r="E430" s="1" t="s">
        <v>401</v>
      </c>
      <c r="F430" s="1" t="s">
        <v>53</v>
      </c>
      <c r="G430" s="1" t="s">
        <v>402</v>
      </c>
      <c r="H430" s="1" t="s">
        <v>17</v>
      </c>
      <c r="I430" s="1" t="s">
        <v>419</v>
      </c>
      <c r="J430" s="1">
        <v>111.0</v>
      </c>
      <c r="L430" s="4">
        <f t="shared" si="1"/>
        <v>0.0001507291667</v>
      </c>
    </row>
    <row r="431" ht="15.75" customHeight="1">
      <c r="A431" s="2">
        <v>45495.0</v>
      </c>
      <c r="B431" s="4">
        <v>0.4769704166666667</v>
      </c>
      <c r="C431" s="1" t="s">
        <v>103</v>
      </c>
      <c r="D431" s="1" t="s">
        <v>405</v>
      </c>
      <c r="E431" s="1" t="s">
        <v>406</v>
      </c>
      <c r="F431" s="1" t="s">
        <v>15</v>
      </c>
      <c r="G431" s="1" t="s">
        <v>266</v>
      </c>
      <c r="H431" s="1" t="s">
        <v>17</v>
      </c>
      <c r="I431" s="1" t="s">
        <v>466</v>
      </c>
      <c r="J431" s="1">
        <v>111.0</v>
      </c>
      <c r="L431" s="4">
        <f t="shared" si="1"/>
        <v>0.0001672222222</v>
      </c>
    </row>
    <row r="432" ht="15.75" customHeight="1">
      <c r="A432" s="2">
        <v>45495.0</v>
      </c>
      <c r="B432" s="4">
        <v>0.4771376388888889</v>
      </c>
      <c r="C432" s="1" t="s">
        <v>319</v>
      </c>
      <c r="D432" s="1" t="s">
        <v>183</v>
      </c>
      <c r="E432" s="1" t="s">
        <v>347</v>
      </c>
      <c r="F432" s="1" t="s">
        <v>58</v>
      </c>
      <c r="G432" s="1" t="s">
        <v>304</v>
      </c>
      <c r="H432" s="1" t="s">
        <v>38</v>
      </c>
      <c r="I432" s="1" t="s">
        <v>414</v>
      </c>
      <c r="J432" s="1">
        <v>111.0</v>
      </c>
      <c r="L432" s="4">
        <f t="shared" si="1"/>
        <v>0.0001507291667</v>
      </c>
    </row>
    <row r="433" ht="15.75" customHeight="1">
      <c r="A433" s="2">
        <v>45495.0</v>
      </c>
      <c r="B433" s="4">
        <v>0.4772883680555555</v>
      </c>
      <c r="C433" s="1" t="s">
        <v>471</v>
      </c>
      <c r="D433" s="1" t="s">
        <v>183</v>
      </c>
      <c r="E433" s="1" t="s">
        <v>184</v>
      </c>
      <c r="F433" s="1" t="s">
        <v>58</v>
      </c>
      <c r="G433" s="1" t="s">
        <v>215</v>
      </c>
      <c r="H433" s="1" t="s">
        <v>38</v>
      </c>
      <c r="I433" s="1" t="s">
        <v>512</v>
      </c>
      <c r="J433" s="1">
        <v>111.0</v>
      </c>
      <c r="L433" s="4">
        <f t="shared" si="1"/>
        <v>0.0001506944444</v>
      </c>
    </row>
    <row r="434" ht="15.75" customHeight="1">
      <c r="A434" s="2">
        <v>45495.0</v>
      </c>
      <c r="B434" s="4">
        <v>0.4774390625</v>
      </c>
      <c r="C434" s="1" t="s">
        <v>271</v>
      </c>
      <c r="D434" s="1" t="s">
        <v>378</v>
      </c>
      <c r="E434" s="1" t="s">
        <v>379</v>
      </c>
      <c r="F434" s="1" t="s">
        <v>53</v>
      </c>
      <c r="G434" s="1" t="s">
        <v>358</v>
      </c>
      <c r="H434" s="1" t="s">
        <v>381</v>
      </c>
      <c r="I434" s="1" t="s">
        <v>419</v>
      </c>
      <c r="J434" s="1">
        <v>111.0</v>
      </c>
      <c r="L434" s="4">
        <f t="shared" si="1"/>
        <v>0.0001507175926</v>
      </c>
    </row>
    <row r="435" ht="15.75" customHeight="1">
      <c r="A435" s="2">
        <v>45495.0</v>
      </c>
      <c r="B435" s="4">
        <v>0.47758978009259256</v>
      </c>
      <c r="C435" s="1" t="s">
        <v>251</v>
      </c>
      <c r="D435" s="1" t="s">
        <v>32</v>
      </c>
      <c r="E435" s="1" t="s">
        <v>416</v>
      </c>
      <c r="F435" s="1" t="s">
        <v>142</v>
      </c>
      <c r="G435" s="1" t="s">
        <v>372</v>
      </c>
      <c r="H435" s="1" t="s">
        <v>357</v>
      </c>
      <c r="I435" s="1" t="s">
        <v>428</v>
      </c>
      <c r="J435" s="1">
        <v>111.0</v>
      </c>
      <c r="L435" s="4">
        <f t="shared" si="1"/>
        <v>0.0001509375</v>
      </c>
    </row>
    <row r="436" ht="15.75" customHeight="1">
      <c r="A436" s="2">
        <v>45495.0</v>
      </c>
      <c r="B436" s="4">
        <v>0.47774071759259257</v>
      </c>
      <c r="C436" s="1" t="s">
        <v>330</v>
      </c>
      <c r="D436" s="1" t="s">
        <v>388</v>
      </c>
      <c r="E436" s="1" t="s">
        <v>429</v>
      </c>
      <c r="F436" s="1" t="s">
        <v>36</v>
      </c>
      <c r="G436" s="1" t="s">
        <v>365</v>
      </c>
      <c r="H436" s="1" t="s">
        <v>381</v>
      </c>
      <c r="I436" s="1" t="s">
        <v>428</v>
      </c>
      <c r="J436" s="1">
        <v>111.0</v>
      </c>
      <c r="L436" s="4">
        <f t="shared" si="1"/>
        <v>0.0001414814815</v>
      </c>
    </row>
    <row r="437" ht="15.75" customHeight="1">
      <c r="A437" s="2">
        <v>45495.0</v>
      </c>
      <c r="B437" s="4">
        <v>0.4778821990740741</v>
      </c>
      <c r="C437" s="1" t="s">
        <v>330</v>
      </c>
      <c r="D437" s="1" t="s">
        <v>388</v>
      </c>
      <c r="E437" s="1" t="s">
        <v>429</v>
      </c>
      <c r="F437" s="1" t="s">
        <v>36</v>
      </c>
      <c r="G437" s="1" t="s">
        <v>365</v>
      </c>
      <c r="H437" s="1" t="s">
        <v>381</v>
      </c>
      <c r="I437" s="1" t="s">
        <v>824</v>
      </c>
      <c r="J437" s="1">
        <v>111.0</v>
      </c>
      <c r="L437" s="4">
        <f t="shared" si="1"/>
        <v>0.0001507291667</v>
      </c>
    </row>
    <row r="438" ht="15.75" customHeight="1">
      <c r="A438" s="2">
        <v>45495.0</v>
      </c>
      <c r="B438" s="4">
        <v>0.47803292824074073</v>
      </c>
      <c r="C438" s="1" t="s">
        <v>117</v>
      </c>
      <c r="D438" s="1" t="s">
        <v>39</v>
      </c>
      <c r="E438" s="1" t="s">
        <v>396</v>
      </c>
      <c r="F438" s="1" t="s">
        <v>90</v>
      </c>
      <c r="G438" s="1" t="s">
        <v>244</v>
      </c>
      <c r="H438" s="1" t="s">
        <v>357</v>
      </c>
      <c r="I438" s="1" t="s">
        <v>44</v>
      </c>
      <c r="J438" s="1">
        <v>111.0</v>
      </c>
      <c r="L438" s="4">
        <f t="shared" si="1"/>
        <v>0.0001509606481</v>
      </c>
    </row>
    <row r="439" ht="15.75" customHeight="1">
      <c r="A439" s="2">
        <v>45495.0</v>
      </c>
      <c r="B439" s="4">
        <v>0.4781838888888889</v>
      </c>
      <c r="C439" s="1" t="s">
        <v>271</v>
      </c>
      <c r="D439" s="1" t="s">
        <v>378</v>
      </c>
      <c r="E439" s="1" t="s">
        <v>379</v>
      </c>
      <c r="F439" s="1" t="s">
        <v>53</v>
      </c>
      <c r="G439" s="1" t="s">
        <v>358</v>
      </c>
      <c r="H439" s="1" t="s">
        <v>381</v>
      </c>
      <c r="I439" s="1" t="s">
        <v>428</v>
      </c>
      <c r="J439" s="1">
        <v>111.0</v>
      </c>
      <c r="L439" s="4">
        <f t="shared" si="1"/>
        <v>0.0001509490741</v>
      </c>
    </row>
    <row r="440" ht="15.75" customHeight="1">
      <c r="A440" s="2">
        <v>45495.0</v>
      </c>
      <c r="B440" s="4">
        <v>0.478334837962963</v>
      </c>
      <c r="C440" s="1" t="s">
        <v>232</v>
      </c>
      <c r="D440" s="1" t="s">
        <v>233</v>
      </c>
      <c r="E440" s="1" t="s">
        <v>349</v>
      </c>
      <c r="F440" s="1" t="s">
        <v>58</v>
      </c>
      <c r="G440" s="1" t="s">
        <v>45</v>
      </c>
      <c r="H440" s="1" t="s">
        <v>22</v>
      </c>
      <c r="I440" s="1" t="s">
        <v>428</v>
      </c>
      <c r="J440" s="1">
        <v>111.0</v>
      </c>
      <c r="L440" s="4">
        <f t="shared" si="1"/>
        <v>0.000150787037</v>
      </c>
    </row>
    <row r="441" ht="15.75" customHeight="1">
      <c r="A441" s="2">
        <v>45495.0</v>
      </c>
      <c r="B441" s="4">
        <v>0.478485625</v>
      </c>
      <c r="C441" s="1" t="s">
        <v>319</v>
      </c>
      <c r="D441" s="1" t="s">
        <v>183</v>
      </c>
      <c r="E441" s="1" t="s">
        <v>347</v>
      </c>
      <c r="F441" s="1" t="s">
        <v>58</v>
      </c>
      <c r="G441" s="1" t="s">
        <v>304</v>
      </c>
      <c r="H441" s="1" t="s">
        <v>38</v>
      </c>
      <c r="I441" s="1" t="s">
        <v>254</v>
      </c>
      <c r="J441" s="1">
        <v>111.0</v>
      </c>
      <c r="L441" s="4">
        <f t="shared" si="1"/>
        <v>0.0001713773148</v>
      </c>
    </row>
    <row r="442" ht="15.75" customHeight="1">
      <c r="A442" s="2">
        <v>45495.0</v>
      </c>
      <c r="B442" s="4">
        <v>0.47865700231481484</v>
      </c>
      <c r="C442" s="1" t="s">
        <v>251</v>
      </c>
      <c r="D442" s="1" t="s">
        <v>32</v>
      </c>
      <c r="E442" s="1" t="s">
        <v>416</v>
      </c>
      <c r="F442" s="1" t="s">
        <v>142</v>
      </c>
      <c r="G442" s="1" t="s">
        <v>372</v>
      </c>
      <c r="H442" s="1" t="s">
        <v>357</v>
      </c>
      <c r="I442" s="1" t="s">
        <v>20</v>
      </c>
      <c r="J442" s="1">
        <v>111.0</v>
      </c>
      <c r="L442" s="4">
        <f t="shared" si="1"/>
        <v>0.0001393981481</v>
      </c>
    </row>
    <row r="443" ht="15.75" customHeight="1">
      <c r="A443" s="2">
        <v>45495.0</v>
      </c>
      <c r="B443" s="4">
        <v>0.47879640046296296</v>
      </c>
      <c r="C443" s="1" t="s">
        <v>441</v>
      </c>
      <c r="D443" s="1" t="s">
        <v>385</v>
      </c>
      <c r="E443" s="1" t="s">
        <v>386</v>
      </c>
      <c r="F443" s="1" t="s">
        <v>36</v>
      </c>
      <c r="G443" s="1" t="s">
        <v>389</v>
      </c>
      <c r="H443" s="1" t="s">
        <v>381</v>
      </c>
      <c r="I443" s="1" t="s">
        <v>428</v>
      </c>
      <c r="J443" s="1">
        <v>111.0</v>
      </c>
      <c r="L443" s="4">
        <f t="shared" si="1"/>
        <v>0.0001507175926</v>
      </c>
    </row>
    <row r="444" ht="15.75" customHeight="1">
      <c r="A444" s="2">
        <v>45495.0</v>
      </c>
      <c r="B444" s="4">
        <v>0.47894711805555557</v>
      </c>
      <c r="C444" s="1" t="s">
        <v>279</v>
      </c>
      <c r="D444" s="1" t="s">
        <v>405</v>
      </c>
      <c r="E444" s="1" t="s">
        <v>409</v>
      </c>
      <c r="F444" s="1" t="s">
        <v>15</v>
      </c>
      <c r="G444" s="1" t="s">
        <v>266</v>
      </c>
      <c r="H444" s="1" t="s">
        <v>17</v>
      </c>
      <c r="I444" s="1" t="s">
        <v>408</v>
      </c>
      <c r="J444" s="1">
        <v>111.0</v>
      </c>
      <c r="L444" s="4">
        <f t="shared" si="1"/>
        <v>0.0001509606481</v>
      </c>
    </row>
    <row r="445" ht="15.75" customHeight="1">
      <c r="A445" s="2">
        <v>45495.0</v>
      </c>
      <c r="B445" s="4">
        <v>0.47909807870370374</v>
      </c>
      <c r="C445" s="1" t="s">
        <v>437</v>
      </c>
      <c r="D445" s="1" t="s">
        <v>40</v>
      </c>
      <c r="E445" s="1" t="s">
        <v>438</v>
      </c>
      <c r="F445" s="1" t="s">
        <v>42</v>
      </c>
      <c r="G445" s="1" t="s">
        <v>350</v>
      </c>
      <c r="H445" s="1" t="s">
        <v>22</v>
      </c>
      <c r="I445" s="1" t="s">
        <v>396</v>
      </c>
      <c r="J445" s="1">
        <v>111.0</v>
      </c>
      <c r="L445" s="4">
        <f t="shared" si="1"/>
        <v>0.0001509490741</v>
      </c>
    </row>
    <row r="446" ht="15.75" customHeight="1">
      <c r="A446" s="2">
        <v>45495.0</v>
      </c>
      <c r="B446" s="4">
        <v>0.4792490277777777</v>
      </c>
      <c r="C446" s="1" t="s">
        <v>439</v>
      </c>
      <c r="D446" s="1" t="s">
        <v>233</v>
      </c>
      <c r="E446" s="1" t="s">
        <v>347</v>
      </c>
      <c r="F446" s="1" t="s">
        <v>58</v>
      </c>
      <c r="G446" s="1" t="s">
        <v>304</v>
      </c>
      <c r="H446" s="1" t="s">
        <v>38</v>
      </c>
      <c r="I446" s="1" t="s">
        <v>645</v>
      </c>
      <c r="J446" s="1">
        <v>111.0</v>
      </c>
      <c r="L446" s="4">
        <f t="shared" si="1"/>
        <v>0.0001654398148</v>
      </c>
    </row>
    <row r="447" ht="15.75" customHeight="1">
      <c r="A447" s="2">
        <v>45495.0</v>
      </c>
      <c r="B447" s="4">
        <v>0.4794144675925926</v>
      </c>
      <c r="C447" s="1" t="s">
        <v>383</v>
      </c>
      <c r="D447" s="1" t="s">
        <v>34</v>
      </c>
      <c r="E447" s="1" t="s">
        <v>384</v>
      </c>
      <c r="F447" s="1" t="s">
        <v>36</v>
      </c>
      <c r="G447" s="1" t="s">
        <v>220</v>
      </c>
      <c r="H447" s="1" t="s">
        <v>38</v>
      </c>
      <c r="I447" s="1" t="s">
        <v>464</v>
      </c>
      <c r="J447" s="1">
        <v>111.0</v>
      </c>
      <c r="L447" s="4">
        <f t="shared" si="1"/>
        <v>0.0001509606481</v>
      </c>
    </row>
    <row r="448" ht="15.75" customHeight="1">
      <c r="A448" s="2">
        <v>45495.0</v>
      </c>
      <c r="B448" s="4">
        <v>0.4795654282407407</v>
      </c>
      <c r="C448" s="1" t="s">
        <v>330</v>
      </c>
      <c r="D448" s="1" t="s">
        <v>388</v>
      </c>
      <c r="E448" s="1" t="s">
        <v>429</v>
      </c>
      <c r="F448" s="1" t="s">
        <v>36</v>
      </c>
      <c r="G448" s="1" t="s">
        <v>365</v>
      </c>
      <c r="H448" s="1" t="s">
        <v>381</v>
      </c>
      <c r="I448" s="1" t="s">
        <v>419</v>
      </c>
      <c r="J448" s="1">
        <v>111.0</v>
      </c>
      <c r="L448" s="4">
        <f t="shared" si="1"/>
        <v>0.000151099537</v>
      </c>
    </row>
    <row r="449" ht="15.75" customHeight="1">
      <c r="A449" s="2">
        <v>45495.0</v>
      </c>
      <c r="B449" s="4">
        <v>0.4797165277777778</v>
      </c>
      <c r="C449" s="1" t="s">
        <v>214</v>
      </c>
      <c r="D449" s="1" t="s">
        <v>34</v>
      </c>
      <c r="E449" s="1" t="s">
        <v>35</v>
      </c>
      <c r="F449" s="1" t="s">
        <v>36</v>
      </c>
      <c r="G449" s="1" t="s">
        <v>37</v>
      </c>
      <c r="H449" s="1" t="s">
        <v>38</v>
      </c>
      <c r="I449" s="1" t="s">
        <v>354</v>
      </c>
      <c r="J449" s="1">
        <v>111.0</v>
      </c>
      <c r="L449" s="4">
        <f t="shared" si="1"/>
        <v>0.0001509259259</v>
      </c>
    </row>
    <row r="450" ht="15.75" customHeight="1">
      <c r="A450" s="2">
        <v>45495.0</v>
      </c>
      <c r="B450" s="4">
        <v>0.4798674537037037</v>
      </c>
      <c r="C450" s="1" t="s">
        <v>117</v>
      </c>
      <c r="D450" s="1" t="s">
        <v>39</v>
      </c>
      <c r="E450" s="1" t="s">
        <v>396</v>
      </c>
      <c r="F450" s="1" t="s">
        <v>90</v>
      </c>
      <c r="G450" s="1" t="s">
        <v>244</v>
      </c>
      <c r="H450" s="1" t="s">
        <v>357</v>
      </c>
      <c r="I450" s="1" t="s">
        <v>44</v>
      </c>
      <c r="J450" s="1">
        <v>111.0</v>
      </c>
      <c r="L450" s="4">
        <f t="shared" si="1"/>
        <v>0.0001507291667</v>
      </c>
    </row>
    <row r="451" ht="15.75" customHeight="1">
      <c r="A451" s="2">
        <v>45495.0</v>
      </c>
      <c r="B451" s="4">
        <v>0.4800181828703704</v>
      </c>
      <c r="C451" s="1" t="s">
        <v>441</v>
      </c>
      <c r="D451" s="1" t="s">
        <v>385</v>
      </c>
      <c r="E451" s="1" t="s">
        <v>386</v>
      </c>
      <c r="F451" s="1" t="s">
        <v>36</v>
      </c>
      <c r="G451" s="1" t="s">
        <v>389</v>
      </c>
      <c r="H451" s="1" t="s">
        <v>381</v>
      </c>
      <c r="I451" s="1" t="s">
        <v>416</v>
      </c>
      <c r="J451" s="1">
        <v>111.0</v>
      </c>
      <c r="L451" s="4">
        <f t="shared" si="1"/>
        <v>0.0001453819444</v>
      </c>
    </row>
    <row r="452" ht="15.75" customHeight="1">
      <c r="A452" s="2">
        <v>45495.0</v>
      </c>
      <c r="B452" s="4">
        <v>0.4801635648148148</v>
      </c>
      <c r="C452" s="1" t="s">
        <v>412</v>
      </c>
      <c r="D452" s="1" t="s">
        <v>385</v>
      </c>
      <c r="E452" s="1" t="s">
        <v>413</v>
      </c>
      <c r="F452" s="1" t="s">
        <v>53</v>
      </c>
      <c r="G452" s="1" t="s">
        <v>362</v>
      </c>
      <c r="H452" s="1" t="s">
        <v>381</v>
      </c>
      <c r="I452" s="1" t="s">
        <v>20</v>
      </c>
      <c r="J452" s="1">
        <v>111.0</v>
      </c>
      <c r="L452" s="4">
        <f t="shared" si="1"/>
        <v>0.0001509490741</v>
      </c>
    </row>
    <row r="453" ht="15.75" customHeight="1">
      <c r="A453" s="2">
        <v>45495.0</v>
      </c>
      <c r="B453" s="4">
        <v>0.4803145138888889</v>
      </c>
      <c r="C453" s="1" t="s">
        <v>348</v>
      </c>
      <c r="D453" s="1" t="s">
        <v>354</v>
      </c>
      <c r="E453" s="1" t="s">
        <v>349</v>
      </c>
      <c r="F453" s="1" t="s">
        <v>58</v>
      </c>
      <c r="G453" s="1" t="s">
        <v>50</v>
      </c>
      <c r="H453" s="1" t="s">
        <v>22</v>
      </c>
      <c r="I453" s="1" t="s">
        <v>376</v>
      </c>
      <c r="J453" s="1">
        <v>111.0</v>
      </c>
      <c r="L453" s="4">
        <f t="shared" si="1"/>
        <v>0.0001507291667</v>
      </c>
    </row>
    <row r="454" ht="15.75" customHeight="1">
      <c r="A454" s="2">
        <v>45495.0</v>
      </c>
      <c r="B454" s="4">
        <v>0.48046524305555555</v>
      </c>
      <c r="C454" s="1" t="s">
        <v>26</v>
      </c>
      <c r="D454" s="1" t="s">
        <v>27</v>
      </c>
      <c r="E454" s="1" t="s">
        <v>28</v>
      </c>
      <c r="F454" s="1" t="s">
        <v>29</v>
      </c>
      <c r="G454" s="1" t="s">
        <v>371</v>
      </c>
      <c r="H454" s="1" t="s">
        <v>31</v>
      </c>
      <c r="I454" s="1" t="s">
        <v>65</v>
      </c>
      <c r="J454" s="1">
        <v>111.0</v>
      </c>
      <c r="L454" s="4">
        <f t="shared" si="1"/>
        <v>0.0001509606481</v>
      </c>
    </row>
    <row r="455" ht="15.75" customHeight="1">
      <c r="A455" s="2">
        <v>45495.0</v>
      </c>
      <c r="B455" s="4">
        <v>0.48061620370370367</v>
      </c>
      <c r="C455" s="1" t="s">
        <v>431</v>
      </c>
      <c r="D455" s="1" t="s">
        <v>393</v>
      </c>
      <c r="E455" s="1" t="s">
        <v>401</v>
      </c>
      <c r="F455" s="1" t="s">
        <v>53</v>
      </c>
      <c r="G455" s="1" t="s">
        <v>402</v>
      </c>
      <c r="H455" s="1" t="s">
        <v>17</v>
      </c>
      <c r="I455" s="1" t="s">
        <v>800</v>
      </c>
      <c r="J455" s="1">
        <v>111.0</v>
      </c>
      <c r="L455" s="4">
        <f t="shared" si="1"/>
        <v>0.0001509606481</v>
      </c>
    </row>
    <row r="456" ht="15.75" customHeight="1">
      <c r="A456" s="2">
        <v>45495.0</v>
      </c>
      <c r="B456" s="4">
        <v>0.48076716435185185</v>
      </c>
      <c r="C456" s="1" t="s">
        <v>411</v>
      </c>
      <c r="D456" s="1" t="s">
        <v>233</v>
      </c>
      <c r="E456" s="1" t="s">
        <v>234</v>
      </c>
      <c r="F456" s="1" t="s">
        <v>58</v>
      </c>
      <c r="G456" s="1" t="s">
        <v>235</v>
      </c>
      <c r="H456" s="1" t="s">
        <v>22</v>
      </c>
      <c r="I456" s="1" t="s">
        <v>822</v>
      </c>
      <c r="J456" s="1">
        <v>111.0</v>
      </c>
      <c r="L456" s="4">
        <f t="shared" si="1"/>
        <v>0.000164212963</v>
      </c>
    </row>
    <row r="457" ht="15.75" customHeight="1">
      <c r="A457" s="2">
        <v>45495.0</v>
      </c>
      <c r="B457" s="4">
        <v>0.4809313773148148</v>
      </c>
      <c r="C457" s="1" t="s">
        <v>445</v>
      </c>
      <c r="D457" s="1" t="s">
        <v>378</v>
      </c>
      <c r="E457" s="1" t="s">
        <v>379</v>
      </c>
      <c r="F457" s="1" t="s">
        <v>53</v>
      </c>
      <c r="G457" s="1" t="s">
        <v>380</v>
      </c>
      <c r="H457" s="1" t="s">
        <v>381</v>
      </c>
      <c r="I457" s="1" t="s">
        <v>466</v>
      </c>
      <c r="J457" s="1">
        <v>111.0</v>
      </c>
      <c r="L457" s="4">
        <f t="shared" si="1"/>
        <v>0.0001509375</v>
      </c>
    </row>
    <row r="458" ht="15.75" customHeight="1">
      <c r="A458" s="2">
        <v>45495.0</v>
      </c>
      <c r="B458" s="4">
        <v>0.48108231481481484</v>
      </c>
      <c r="C458" s="1" t="s">
        <v>437</v>
      </c>
      <c r="D458" s="1" t="s">
        <v>40</v>
      </c>
      <c r="E458" s="1" t="s">
        <v>438</v>
      </c>
      <c r="F458" s="1" t="s">
        <v>42</v>
      </c>
      <c r="G458" s="1" t="s">
        <v>350</v>
      </c>
      <c r="H458" s="1" t="s">
        <v>22</v>
      </c>
      <c r="I458" s="1" t="s">
        <v>20</v>
      </c>
      <c r="J458" s="1">
        <v>111.0</v>
      </c>
      <c r="L458" s="4">
        <f t="shared" si="1"/>
        <v>0.0001509490741</v>
      </c>
    </row>
    <row r="459" ht="15.75" customHeight="1">
      <c r="A459" s="2">
        <v>45495.0</v>
      </c>
      <c r="B459" s="4">
        <v>0.48123326388888893</v>
      </c>
      <c r="C459" s="1" t="s">
        <v>85</v>
      </c>
      <c r="D459" s="1" t="s">
        <v>86</v>
      </c>
      <c r="E459" s="1" t="s">
        <v>87</v>
      </c>
      <c r="F459" s="1" t="s">
        <v>88</v>
      </c>
      <c r="G459" s="1" t="s">
        <v>89</v>
      </c>
      <c r="H459" s="1" t="s">
        <v>90</v>
      </c>
      <c r="I459" s="1" t="s">
        <v>466</v>
      </c>
      <c r="J459" s="1">
        <v>111.0</v>
      </c>
      <c r="L459" s="4">
        <f t="shared" si="1"/>
        <v>0.0001507175926</v>
      </c>
    </row>
    <row r="460" ht="15.75" customHeight="1">
      <c r="A460" s="2">
        <v>45495.0</v>
      </c>
      <c r="B460" s="4">
        <v>0.4813839814814815</v>
      </c>
      <c r="C460" s="1" t="s">
        <v>362</v>
      </c>
      <c r="D460" s="1" t="s">
        <v>139</v>
      </c>
      <c r="E460" s="1" t="s">
        <v>363</v>
      </c>
      <c r="F460" s="1" t="s">
        <v>88</v>
      </c>
      <c r="G460" s="1" t="s">
        <v>364</v>
      </c>
      <c r="H460" s="1" t="s">
        <v>142</v>
      </c>
      <c r="I460" s="1" t="s">
        <v>356</v>
      </c>
      <c r="J460" s="1">
        <v>111.0</v>
      </c>
      <c r="L460" s="4">
        <f t="shared" si="1"/>
        <v>0.0001509606481</v>
      </c>
    </row>
    <row r="461" ht="15.75" customHeight="1">
      <c r="A461" s="2">
        <v>45495.0</v>
      </c>
      <c r="B461" s="4">
        <v>0.4815349421296296</v>
      </c>
      <c r="C461" s="1" t="s">
        <v>382</v>
      </c>
      <c r="D461" s="1" t="s">
        <v>151</v>
      </c>
      <c r="E461" s="1" t="s">
        <v>152</v>
      </c>
      <c r="F461" s="1" t="s">
        <v>29</v>
      </c>
      <c r="G461" s="1" t="s">
        <v>153</v>
      </c>
      <c r="H461" s="1" t="s">
        <v>31</v>
      </c>
      <c r="I461" s="1" t="s">
        <v>701</v>
      </c>
      <c r="J461" s="1">
        <v>111.0</v>
      </c>
      <c r="L461" s="4">
        <f t="shared" si="1"/>
        <v>0.000154375</v>
      </c>
    </row>
    <row r="462" ht="15.75" customHeight="1">
      <c r="A462" s="2">
        <v>45495.0</v>
      </c>
      <c r="B462" s="4">
        <v>0.48168931712962965</v>
      </c>
      <c r="C462" s="1" t="s">
        <v>392</v>
      </c>
      <c r="D462" s="1" t="s">
        <v>393</v>
      </c>
      <c r="E462" s="1" t="s">
        <v>394</v>
      </c>
      <c r="F462" s="1" t="s">
        <v>15</v>
      </c>
      <c r="G462" s="1" t="s">
        <v>395</v>
      </c>
      <c r="H462" s="1" t="s">
        <v>17</v>
      </c>
      <c r="I462" s="1" t="s">
        <v>20</v>
      </c>
      <c r="J462" s="1">
        <v>111.0</v>
      </c>
      <c r="L462" s="4">
        <f t="shared" si="1"/>
        <v>0.0001507291667</v>
      </c>
    </row>
    <row r="463" ht="15.75" customHeight="1">
      <c r="A463" s="2">
        <v>45495.0</v>
      </c>
      <c r="B463" s="4">
        <v>0.48184004629629634</v>
      </c>
      <c r="C463" s="1" t="s">
        <v>240</v>
      </c>
      <c r="D463" s="1" t="s">
        <v>151</v>
      </c>
      <c r="E463" s="1" t="s">
        <v>241</v>
      </c>
      <c r="F463" s="1" t="s">
        <v>29</v>
      </c>
      <c r="G463" s="1" t="s">
        <v>195</v>
      </c>
      <c r="H463" s="1" t="s">
        <v>31</v>
      </c>
      <c r="I463" s="1" t="s">
        <v>428</v>
      </c>
      <c r="J463" s="1">
        <v>111.0</v>
      </c>
      <c r="L463" s="4">
        <f t="shared" si="1"/>
        <v>0.000139375</v>
      </c>
    </row>
    <row r="464" ht="15.75" customHeight="1">
      <c r="A464" s="2">
        <v>45495.0</v>
      </c>
      <c r="B464" s="4">
        <v>0.4819794212962963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371</v>
      </c>
      <c r="H464" s="1" t="s">
        <v>31</v>
      </c>
      <c r="I464" s="1" t="s">
        <v>405</v>
      </c>
      <c r="J464" s="1">
        <v>111.0</v>
      </c>
      <c r="L464" s="4">
        <f t="shared" si="1"/>
        <v>0.0001509953704</v>
      </c>
    </row>
    <row r="465" ht="15.75" customHeight="1">
      <c r="A465" s="2">
        <v>45495.0</v>
      </c>
      <c r="B465" s="4">
        <v>0.4821304166666667</v>
      </c>
      <c r="C465" s="1" t="s">
        <v>471</v>
      </c>
      <c r="D465" s="1" t="s">
        <v>183</v>
      </c>
      <c r="E465" s="1" t="s">
        <v>184</v>
      </c>
      <c r="F465" s="1" t="s">
        <v>58</v>
      </c>
      <c r="G465" s="1" t="s">
        <v>215</v>
      </c>
      <c r="H465" s="1" t="s">
        <v>38</v>
      </c>
      <c r="I465" s="1" t="s">
        <v>375</v>
      </c>
      <c r="J465" s="1">
        <v>111.0</v>
      </c>
      <c r="L465" s="4">
        <f t="shared" si="1"/>
        <v>0.0001509606481</v>
      </c>
    </row>
    <row r="466" ht="15.75" customHeight="1">
      <c r="A466" s="2">
        <v>45495.0</v>
      </c>
      <c r="B466" s="4">
        <v>0.48228137731481485</v>
      </c>
      <c r="C466" s="1" t="s">
        <v>848</v>
      </c>
      <c r="D466" s="1" t="s">
        <v>226</v>
      </c>
      <c r="E466" s="1" t="s">
        <v>369</v>
      </c>
      <c r="F466" s="1" t="s">
        <v>29</v>
      </c>
      <c r="G466" s="1" t="s">
        <v>97</v>
      </c>
      <c r="H466" s="1" t="s">
        <v>31</v>
      </c>
      <c r="I466" s="1" t="s">
        <v>396</v>
      </c>
      <c r="J466" s="1">
        <v>111.0</v>
      </c>
      <c r="L466" s="4">
        <f t="shared" si="1"/>
        <v>0.0001530555556</v>
      </c>
    </row>
    <row r="467" ht="15.75" customHeight="1">
      <c r="A467" s="2">
        <v>45495.0</v>
      </c>
      <c r="B467" s="4">
        <v>0.4824344328703704</v>
      </c>
      <c r="C467" s="1" t="s">
        <v>431</v>
      </c>
      <c r="D467" s="1" t="s">
        <v>393</v>
      </c>
      <c r="E467" s="1" t="s">
        <v>401</v>
      </c>
      <c r="F467" s="1" t="s">
        <v>53</v>
      </c>
      <c r="G467" s="1" t="s">
        <v>402</v>
      </c>
      <c r="H467" s="1" t="s">
        <v>17</v>
      </c>
      <c r="I467" s="1" t="s">
        <v>39</v>
      </c>
      <c r="J467" s="1">
        <v>111.0</v>
      </c>
      <c r="L467" s="4">
        <f t="shared" si="1"/>
        <v>0.0001509722222</v>
      </c>
    </row>
    <row r="468" ht="15.75" customHeight="1">
      <c r="A468" s="2">
        <v>45495.0</v>
      </c>
      <c r="B468" s="4">
        <v>0.4825854050925926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371</v>
      </c>
      <c r="H468" s="1" t="s">
        <v>31</v>
      </c>
      <c r="I468" s="1" t="s">
        <v>20</v>
      </c>
      <c r="J468" s="1">
        <v>111.0</v>
      </c>
      <c r="L468" s="4">
        <f t="shared" si="1"/>
        <v>0.0001509490741</v>
      </c>
    </row>
    <row r="469" ht="15.75" customHeight="1">
      <c r="A469" s="2">
        <v>45495.0</v>
      </c>
      <c r="B469" s="4">
        <v>0.48273635416666666</v>
      </c>
      <c r="C469" s="1" t="s">
        <v>372</v>
      </c>
      <c r="D469" s="1" t="s">
        <v>373</v>
      </c>
      <c r="E469" s="1" t="s">
        <v>374</v>
      </c>
      <c r="F469" s="1" t="s">
        <v>132</v>
      </c>
      <c r="G469" s="1" t="s">
        <v>191</v>
      </c>
      <c r="H469" s="1" t="s">
        <v>90</v>
      </c>
      <c r="I469" s="1" t="s">
        <v>466</v>
      </c>
      <c r="J469" s="1">
        <v>111.0</v>
      </c>
      <c r="L469" s="4">
        <f t="shared" si="1"/>
        <v>0.0001507291667</v>
      </c>
    </row>
    <row r="470" ht="15.75" customHeight="1">
      <c r="A470" s="2">
        <v>45495.0</v>
      </c>
      <c r="B470" s="4">
        <v>0.48288708333333336</v>
      </c>
      <c r="C470" s="1" t="s">
        <v>293</v>
      </c>
      <c r="D470" s="1" t="s">
        <v>354</v>
      </c>
      <c r="E470" s="1" t="s">
        <v>355</v>
      </c>
      <c r="F470" s="1" t="s">
        <v>42</v>
      </c>
      <c r="G470" s="1" t="s">
        <v>50</v>
      </c>
      <c r="H470" s="1" t="s">
        <v>22</v>
      </c>
      <c r="I470" s="1" t="s">
        <v>824</v>
      </c>
      <c r="J470" s="1">
        <v>111.0</v>
      </c>
      <c r="L470" s="4">
        <f t="shared" si="1"/>
        <v>0.0001509490741</v>
      </c>
    </row>
    <row r="471" ht="15.75" customHeight="1">
      <c r="A471" s="2">
        <v>45495.0</v>
      </c>
      <c r="B471" s="4">
        <v>0.48303803240740745</v>
      </c>
      <c r="C471" s="1" t="s">
        <v>407</v>
      </c>
      <c r="D471" s="1" t="s">
        <v>86</v>
      </c>
      <c r="E471" s="1" t="s">
        <v>267</v>
      </c>
      <c r="F471" s="1" t="s">
        <v>88</v>
      </c>
      <c r="G471" s="1" t="s">
        <v>457</v>
      </c>
      <c r="H471" s="1" t="s">
        <v>142</v>
      </c>
      <c r="I471" s="1" t="s">
        <v>21</v>
      </c>
      <c r="J471" s="1">
        <v>111.0</v>
      </c>
      <c r="L471" s="4">
        <f t="shared" si="1"/>
        <v>0.0001572800926</v>
      </c>
    </row>
    <row r="472" ht="15.75" customHeight="1">
      <c r="A472" s="2">
        <v>45495.0</v>
      </c>
      <c r="B472" s="4">
        <v>0.4831953125</v>
      </c>
      <c r="C472" s="1" t="s">
        <v>214</v>
      </c>
      <c r="D472" s="1" t="s">
        <v>34</v>
      </c>
      <c r="E472" s="1" t="s">
        <v>35</v>
      </c>
      <c r="F472" s="1" t="s">
        <v>36</v>
      </c>
      <c r="G472" s="1" t="s">
        <v>37</v>
      </c>
      <c r="H472" s="1" t="s">
        <v>38</v>
      </c>
      <c r="I472" s="1" t="s">
        <v>419</v>
      </c>
      <c r="J472" s="1">
        <v>111.0</v>
      </c>
      <c r="L472" s="4">
        <f t="shared" si="1"/>
        <v>0.0001507638889</v>
      </c>
    </row>
    <row r="473" ht="15.75" customHeight="1">
      <c r="A473" s="2">
        <v>45495.0</v>
      </c>
      <c r="B473" s="4">
        <v>0.4833460763888889</v>
      </c>
      <c r="C473" s="1" t="s">
        <v>402</v>
      </c>
      <c r="D473" s="1" t="s">
        <v>359</v>
      </c>
      <c r="E473" s="1" t="s">
        <v>360</v>
      </c>
      <c r="F473" s="1" t="s">
        <v>88</v>
      </c>
      <c r="G473" s="1" t="s">
        <v>247</v>
      </c>
      <c r="H473" s="1" t="s">
        <v>142</v>
      </c>
      <c r="I473" s="1" t="s">
        <v>832</v>
      </c>
      <c r="J473" s="1">
        <v>111.0</v>
      </c>
      <c r="L473" s="4">
        <f t="shared" si="1"/>
        <v>0.0001507060185</v>
      </c>
    </row>
    <row r="474" ht="15.75" customHeight="1">
      <c r="A474" s="2">
        <v>45495.0</v>
      </c>
      <c r="B474" s="4">
        <v>0.4834967824074074</v>
      </c>
      <c r="C474" s="1" t="s">
        <v>23</v>
      </c>
      <c r="D474" s="1" t="s">
        <v>40</v>
      </c>
      <c r="E474" s="1" t="s">
        <v>41</v>
      </c>
      <c r="F474" s="1" t="s">
        <v>42</v>
      </c>
      <c r="G474" s="1" t="s">
        <v>43</v>
      </c>
      <c r="H474" s="1" t="s">
        <v>22</v>
      </c>
      <c r="I474" s="1" t="s">
        <v>44</v>
      </c>
      <c r="J474" s="1">
        <v>111.0</v>
      </c>
      <c r="L474" s="4">
        <f t="shared" si="1"/>
        <v>0.0001509606481</v>
      </c>
    </row>
    <row r="475" ht="15.75" customHeight="1">
      <c r="A475" s="2">
        <v>45495.0</v>
      </c>
      <c r="B475" s="4">
        <v>0.4836477430555555</v>
      </c>
      <c r="C475" s="1" t="s">
        <v>150</v>
      </c>
      <c r="D475" s="1" t="s">
        <v>151</v>
      </c>
      <c r="E475" s="1" t="s">
        <v>152</v>
      </c>
      <c r="F475" s="1" t="s">
        <v>29</v>
      </c>
      <c r="G475" s="1" t="s">
        <v>201</v>
      </c>
      <c r="H475" s="1" t="s">
        <v>31</v>
      </c>
      <c r="I475" s="1" t="s">
        <v>416</v>
      </c>
      <c r="J475" s="1">
        <v>111.0</v>
      </c>
      <c r="L475" s="4">
        <f t="shared" si="1"/>
        <v>0.0001507175926</v>
      </c>
    </row>
    <row r="476" ht="15.75" customHeight="1">
      <c r="A476" s="2">
        <v>45495.0</v>
      </c>
      <c r="B476" s="4">
        <v>0.4837984606481482</v>
      </c>
      <c r="C476" s="1" t="s">
        <v>225</v>
      </c>
      <c r="D476" s="1" t="s">
        <v>226</v>
      </c>
      <c r="E476" s="1" t="s">
        <v>227</v>
      </c>
      <c r="F476" s="1" t="s">
        <v>42</v>
      </c>
      <c r="G476" s="1" t="s">
        <v>228</v>
      </c>
      <c r="H476" s="1" t="s">
        <v>31</v>
      </c>
      <c r="I476" s="1" t="s">
        <v>413</v>
      </c>
      <c r="J476" s="1">
        <v>111.0</v>
      </c>
      <c r="L476" s="4">
        <f t="shared" si="1"/>
        <v>0.0001645023148</v>
      </c>
    </row>
    <row r="477" ht="15.75" customHeight="1">
      <c r="A477" s="2">
        <v>45495.0</v>
      </c>
      <c r="B477" s="4">
        <v>0.48396296296296293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371</v>
      </c>
      <c r="H477" s="1" t="s">
        <v>31</v>
      </c>
      <c r="I477" s="1" t="s">
        <v>44</v>
      </c>
      <c r="J477" s="1">
        <v>111.0</v>
      </c>
      <c r="L477" s="4">
        <f t="shared" si="1"/>
        <v>0.0001509606481</v>
      </c>
    </row>
    <row r="478" ht="15.75" customHeight="1">
      <c r="A478" s="2">
        <v>45495.0</v>
      </c>
      <c r="B478" s="4">
        <v>0.4841139236111111</v>
      </c>
      <c r="C478" s="1" t="s">
        <v>214</v>
      </c>
      <c r="D478" s="1" t="s">
        <v>34</v>
      </c>
      <c r="E478" s="1" t="s">
        <v>35</v>
      </c>
      <c r="F478" s="1" t="s">
        <v>36</v>
      </c>
      <c r="G478" s="1" t="s">
        <v>37</v>
      </c>
      <c r="H478" s="1" t="s">
        <v>38</v>
      </c>
      <c r="I478" s="1" t="s">
        <v>356</v>
      </c>
      <c r="J478" s="1">
        <v>111.0</v>
      </c>
      <c r="L478" s="4">
        <f t="shared" si="1"/>
        <v>0.0001507175926</v>
      </c>
    </row>
    <row r="479" ht="15.75" customHeight="1">
      <c r="A479" s="2">
        <v>45495.0</v>
      </c>
      <c r="B479" s="4">
        <v>0.4842646412037037</v>
      </c>
      <c r="C479" s="1" t="s">
        <v>445</v>
      </c>
      <c r="D479" s="1" t="s">
        <v>378</v>
      </c>
      <c r="E479" s="1" t="s">
        <v>379</v>
      </c>
      <c r="F479" s="1" t="s">
        <v>53</v>
      </c>
      <c r="G479" s="1" t="s">
        <v>380</v>
      </c>
      <c r="H479" s="1" t="s">
        <v>381</v>
      </c>
      <c r="I479" s="1" t="s">
        <v>44</v>
      </c>
      <c r="J479" s="1">
        <v>111.0</v>
      </c>
      <c r="L479" s="4">
        <f t="shared" si="1"/>
        <v>0.0001509606481</v>
      </c>
    </row>
    <row r="480" ht="15.75" customHeight="1">
      <c r="A480" s="2">
        <v>45495.0</v>
      </c>
      <c r="B480" s="4">
        <v>0.4844156018518519</v>
      </c>
      <c r="C480" s="1" t="s">
        <v>162</v>
      </c>
      <c r="D480" s="1" t="s">
        <v>163</v>
      </c>
      <c r="E480" s="1" t="s">
        <v>164</v>
      </c>
      <c r="F480" s="1" t="s">
        <v>132</v>
      </c>
      <c r="G480" s="1" t="s">
        <v>165</v>
      </c>
      <c r="H480" s="1" t="s">
        <v>90</v>
      </c>
      <c r="I480" s="1" t="s">
        <v>406</v>
      </c>
      <c r="J480" s="1">
        <v>111.0</v>
      </c>
      <c r="L480" s="4">
        <f t="shared" si="1"/>
        <v>0.0001510069444</v>
      </c>
    </row>
    <row r="481" ht="15.75" customHeight="1">
      <c r="A481" s="2">
        <v>45495.0</v>
      </c>
      <c r="B481" s="4">
        <v>0.4845666087962963</v>
      </c>
      <c r="C481" s="1" t="s">
        <v>225</v>
      </c>
      <c r="D481" s="1" t="s">
        <v>226</v>
      </c>
      <c r="E481" s="1" t="s">
        <v>227</v>
      </c>
      <c r="F481" s="1" t="s">
        <v>42</v>
      </c>
      <c r="G481" s="1" t="s">
        <v>228</v>
      </c>
      <c r="H481" s="1" t="s">
        <v>31</v>
      </c>
      <c r="I481" s="1" t="s">
        <v>792</v>
      </c>
      <c r="J481" s="1">
        <v>111.0</v>
      </c>
      <c r="L481" s="4">
        <f t="shared" si="1"/>
        <v>0.000144525463</v>
      </c>
    </row>
    <row r="482" ht="15.75" customHeight="1">
      <c r="A482" s="2">
        <v>45495.0</v>
      </c>
      <c r="B482" s="4">
        <v>0.4847111342592592</v>
      </c>
      <c r="C482" s="1" t="s">
        <v>225</v>
      </c>
      <c r="D482" s="1" t="s">
        <v>226</v>
      </c>
      <c r="E482" s="1" t="s">
        <v>227</v>
      </c>
      <c r="F482" s="1" t="s">
        <v>42</v>
      </c>
      <c r="G482" s="1" t="s">
        <v>228</v>
      </c>
      <c r="H482" s="1" t="s">
        <v>31</v>
      </c>
      <c r="I482" s="1" t="s">
        <v>464</v>
      </c>
      <c r="J482" s="1">
        <v>111.0</v>
      </c>
      <c r="L482" s="4">
        <f t="shared" si="1"/>
        <v>0.0001507175926</v>
      </c>
    </row>
    <row r="483" ht="15.75" customHeight="1">
      <c r="A483" s="2">
        <v>45495.0</v>
      </c>
      <c r="B483" s="4">
        <v>0.4848618518518519</v>
      </c>
      <c r="C483" s="1" t="s">
        <v>411</v>
      </c>
      <c r="D483" s="1" t="s">
        <v>233</v>
      </c>
      <c r="E483" s="1" t="s">
        <v>234</v>
      </c>
      <c r="F483" s="1" t="s">
        <v>58</v>
      </c>
      <c r="G483" s="1" t="s">
        <v>235</v>
      </c>
      <c r="H483" s="1" t="s">
        <v>22</v>
      </c>
      <c r="I483" s="1" t="s">
        <v>310</v>
      </c>
      <c r="J483" s="1">
        <v>111.0</v>
      </c>
      <c r="L483" s="4">
        <f t="shared" si="1"/>
        <v>0.0001507175926</v>
      </c>
    </row>
    <row r="484" ht="15.75" customHeight="1">
      <c r="A484" s="2">
        <v>45495.0</v>
      </c>
      <c r="B484" s="4">
        <v>0.48501256944444443</v>
      </c>
      <c r="C484" s="1" t="s">
        <v>33</v>
      </c>
      <c r="D484" s="1" t="s">
        <v>34</v>
      </c>
      <c r="E484" s="1" t="s">
        <v>35</v>
      </c>
      <c r="F484" s="1" t="s">
        <v>36</v>
      </c>
      <c r="G484" s="1" t="s">
        <v>424</v>
      </c>
      <c r="H484" s="1" t="s">
        <v>38</v>
      </c>
      <c r="I484" s="1" t="s">
        <v>20</v>
      </c>
      <c r="J484" s="1">
        <v>111.0</v>
      </c>
      <c r="L484" s="4">
        <f t="shared" si="1"/>
        <v>0.0001507060185</v>
      </c>
    </row>
    <row r="485" ht="15.75" customHeight="1">
      <c r="A485" s="2">
        <v>45495.0</v>
      </c>
      <c r="B485" s="4">
        <v>0.48516327546296295</v>
      </c>
      <c r="C485" s="1" t="s">
        <v>288</v>
      </c>
      <c r="D485" s="1" t="s">
        <v>34</v>
      </c>
      <c r="E485" s="1" t="s">
        <v>423</v>
      </c>
      <c r="F485" s="1" t="s">
        <v>36</v>
      </c>
      <c r="G485" s="1" t="s">
        <v>424</v>
      </c>
      <c r="H485" s="1" t="s">
        <v>38</v>
      </c>
      <c r="I485" s="1" t="s">
        <v>462</v>
      </c>
      <c r="J485" s="1">
        <v>111.0</v>
      </c>
      <c r="L485" s="4">
        <f t="shared" si="1"/>
        <v>0.0001507175926</v>
      </c>
    </row>
    <row r="486" ht="15.75" customHeight="1">
      <c r="A486" s="2">
        <v>45495.0</v>
      </c>
      <c r="B486" s="4">
        <v>0.4853139930555555</v>
      </c>
      <c r="C486" s="1" t="s">
        <v>182</v>
      </c>
      <c r="D486" s="1" t="s">
        <v>183</v>
      </c>
      <c r="E486" s="1" t="s">
        <v>184</v>
      </c>
      <c r="F486" s="1" t="s">
        <v>58</v>
      </c>
      <c r="G486" s="1" t="s">
        <v>185</v>
      </c>
      <c r="H486" s="1" t="s">
        <v>38</v>
      </c>
      <c r="I486" s="1" t="s">
        <v>396</v>
      </c>
      <c r="J486" s="1">
        <v>111.0</v>
      </c>
      <c r="L486" s="4">
        <f t="shared" si="1"/>
        <v>0.0001521180556</v>
      </c>
    </row>
    <row r="487" ht="15.75" customHeight="1">
      <c r="A487" s="2">
        <v>45495.0</v>
      </c>
      <c r="B487" s="4">
        <v>0.4854661111111111</v>
      </c>
      <c r="C487" s="1" t="s">
        <v>85</v>
      </c>
      <c r="D487" s="1" t="s">
        <v>86</v>
      </c>
      <c r="E487" s="1" t="s">
        <v>87</v>
      </c>
      <c r="F487" s="1" t="s">
        <v>88</v>
      </c>
      <c r="G487" s="1" t="s">
        <v>89</v>
      </c>
      <c r="H487" s="1" t="s">
        <v>90</v>
      </c>
      <c r="I487" s="1" t="s">
        <v>401</v>
      </c>
      <c r="J487" s="1">
        <v>111.0</v>
      </c>
      <c r="L487" s="4">
        <f t="shared" si="1"/>
        <v>0.0001509606481</v>
      </c>
    </row>
    <row r="488" ht="15.75" customHeight="1">
      <c r="A488" s="2">
        <v>45495.0</v>
      </c>
      <c r="B488" s="4">
        <v>0.4856170717592592</v>
      </c>
      <c r="C488" s="1" t="s">
        <v>182</v>
      </c>
      <c r="D488" s="1" t="s">
        <v>183</v>
      </c>
      <c r="E488" s="1" t="s">
        <v>184</v>
      </c>
      <c r="F488" s="1" t="s">
        <v>58</v>
      </c>
      <c r="G488" s="1" t="s">
        <v>185</v>
      </c>
      <c r="H488" s="1" t="s">
        <v>38</v>
      </c>
      <c r="I488" s="1" t="s">
        <v>414</v>
      </c>
      <c r="J488" s="1">
        <v>111.0</v>
      </c>
      <c r="L488" s="4">
        <f t="shared" si="1"/>
        <v>0.0001507523148</v>
      </c>
    </row>
    <row r="489" ht="15.75" customHeight="1">
      <c r="A489" s="2">
        <v>45495.0</v>
      </c>
      <c r="B489" s="4">
        <v>0.4857678240740741</v>
      </c>
      <c r="C489" s="1" t="s">
        <v>293</v>
      </c>
      <c r="D489" s="1" t="s">
        <v>354</v>
      </c>
      <c r="E489" s="1" t="s">
        <v>355</v>
      </c>
      <c r="F489" s="1" t="s">
        <v>42</v>
      </c>
      <c r="G489" s="1" t="s">
        <v>50</v>
      </c>
      <c r="H489" s="1" t="s">
        <v>22</v>
      </c>
      <c r="I489" s="1" t="s">
        <v>396</v>
      </c>
      <c r="J489" s="1">
        <v>111.0</v>
      </c>
      <c r="L489" s="4">
        <f t="shared" si="1"/>
        <v>0.0001507060185</v>
      </c>
    </row>
    <row r="490" ht="15.75" customHeight="1">
      <c r="A490" s="2">
        <v>45495.0</v>
      </c>
      <c r="B490" s="4">
        <v>0.48591853009259256</v>
      </c>
      <c r="C490" s="1" t="s">
        <v>452</v>
      </c>
      <c r="D490" s="1" t="s">
        <v>373</v>
      </c>
      <c r="E490" s="1" t="s">
        <v>453</v>
      </c>
      <c r="F490" s="1" t="s">
        <v>132</v>
      </c>
      <c r="G490" s="1" t="s">
        <v>191</v>
      </c>
      <c r="H490" s="1" t="s">
        <v>90</v>
      </c>
      <c r="I490" s="1" t="s">
        <v>14</v>
      </c>
      <c r="J490" s="1">
        <v>111.0</v>
      </c>
      <c r="L490" s="4">
        <f t="shared" si="1"/>
        <v>0.0001507175926</v>
      </c>
    </row>
    <row r="491" ht="15.75" customHeight="1">
      <c r="A491" s="2">
        <v>45495.0</v>
      </c>
      <c r="B491" s="4">
        <v>0.48606924768518517</v>
      </c>
      <c r="C491" s="1" t="s">
        <v>338</v>
      </c>
      <c r="D491" s="1" t="s">
        <v>40</v>
      </c>
      <c r="E491" s="1" t="s">
        <v>456</v>
      </c>
      <c r="F491" s="1" t="s">
        <v>42</v>
      </c>
      <c r="G491" s="1" t="s">
        <v>43</v>
      </c>
      <c r="H491" s="1" t="s">
        <v>22</v>
      </c>
      <c r="I491" s="1" t="s">
        <v>792</v>
      </c>
      <c r="J491" s="1">
        <v>111.0</v>
      </c>
      <c r="L491" s="4">
        <f t="shared" si="1"/>
        <v>0.0001681134259</v>
      </c>
    </row>
    <row r="492" ht="15.75" customHeight="1">
      <c r="A492" s="2">
        <v>45495.0</v>
      </c>
      <c r="B492" s="4">
        <v>0.4862373611111111</v>
      </c>
      <c r="C492" s="1" t="s">
        <v>150</v>
      </c>
      <c r="D492" s="1" t="s">
        <v>151</v>
      </c>
      <c r="E492" s="1" t="s">
        <v>152</v>
      </c>
      <c r="F492" s="1" t="s">
        <v>29</v>
      </c>
      <c r="G492" s="1" t="s">
        <v>201</v>
      </c>
      <c r="H492" s="1" t="s">
        <v>31</v>
      </c>
      <c r="I492" s="1" t="s">
        <v>388</v>
      </c>
      <c r="J492" s="1">
        <v>111.0</v>
      </c>
      <c r="L492" s="4">
        <f t="shared" si="1"/>
        <v>0.0001509606481</v>
      </c>
    </row>
    <row r="493" ht="15.75" customHeight="1">
      <c r="A493" s="2">
        <v>45495.0</v>
      </c>
      <c r="B493" s="4">
        <v>0.4863883217592593</v>
      </c>
      <c r="C493" s="1" t="s">
        <v>16</v>
      </c>
      <c r="D493" s="1" t="s">
        <v>373</v>
      </c>
      <c r="E493" s="1" t="s">
        <v>374</v>
      </c>
      <c r="F493" s="1" t="s">
        <v>132</v>
      </c>
      <c r="G493" s="1" t="s">
        <v>454</v>
      </c>
      <c r="H493" s="1" t="s">
        <v>90</v>
      </c>
      <c r="I493" s="1" t="s">
        <v>44</v>
      </c>
      <c r="J493" s="1">
        <v>111.0</v>
      </c>
      <c r="L493" s="4">
        <f t="shared" si="1"/>
        <v>0.0001507291667</v>
      </c>
    </row>
    <row r="494" ht="15.75" customHeight="1">
      <c r="A494" s="2">
        <v>45495.0</v>
      </c>
      <c r="B494" s="4">
        <v>0.4865390509259259</v>
      </c>
      <c r="C494" s="1" t="s">
        <v>437</v>
      </c>
      <c r="D494" s="1" t="s">
        <v>40</v>
      </c>
      <c r="E494" s="1" t="s">
        <v>438</v>
      </c>
      <c r="F494" s="1" t="s">
        <v>42</v>
      </c>
      <c r="G494" s="1" t="s">
        <v>350</v>
      </c>
      <c r="H494" s="1" t="s">
        <v>22</v>
      </c>
      <c r="I494" s="1" t="s">
        <v>645</v>
      </c>
      <c r="J494" s="1">
        <v>111.0</v>
      </c>
      <c r="L494" s="4">
        <f t="shared" si="1"/>
        <v>0.0001506944444</v>
      </c>
    </row>
    <row r="495" ht="15.75" customHeight="1">
      <c r="A495" s="2">
        <v>45495.0</v>
      </c>
      <c r="B495" s="4">
        <v>0.4866897453703704</v>
      </c>
      <c r="C495" s="1" t="s">
        <v>138</v>
      </c>
      <c r="D495" s="1" t="s">
        <v>139</v>
      </c>
      <c r="E495" s="1" t="s">
        <v>363</v>
      </c>
      <c r="F495" s="1" t="s">
        <v>83</v>
      </c>
      <c r="G495" s="1" t="s">
        <v>141</v>
      </c>
      <c r="H495" s="1" t="s">
        <v>142</v>
      </c>
      <c r="I495" s="1" t="s">
        <v>409</v>
      </c>
      <c r="J495" s="1">
        <v>111.0</v>
      </c>
      <c r="L495" s="4">
        <f t="shared" si="1"/>
        <v>0.0001391550926</v>
      </c>
    </row>
    <row r="496" ht="15.75" customHeight="1">
      <c r="A496" s="2">
        <v>45495.0</v>
      </c>
      <c r="B496" s="4">
        <v>0.48682890046296295</v>
      </c>
      <c r="C496" s="1" t="s">
        <v>362</v>
      </c>
      <c r="D496" s="1" t="s">
        <v>139</v>
      </c>
      <c r="E496" s="1" t="s">
        <v>363</v>
      </c>
      <c r="F496" s="1" t="s">
        <v>88</v>
      </c>
      <c r="G496" s="1" t="s">
        <v>364</v>
      </c>
      <c r="H496" s="1" t="s">
        <v>142</v>
      </c>
      <c r="I496" s="1" t="s">
        <v>416</v>
      </c>
      <c r="J496" s="1">
        <v>111.0</v>
      </c>
      <c r="L496" s="4">
        <f t="shared" si="1"/>
        <v>0.0001529861111</v>
      </c>
    </row>
    <row r="497" ht="15.75" customHeight="1">
      <c r="A497" s="2">
        <v>45495.0</v>
      </c>
      <c r="B497" s="4">
        <v>0.48698188657407404</v>
      </c>
      <c r="C497" s="1" t="s">
        <v>382</v>
      </c>
      <c r="D497" s="1" t="s">
        <v>151</v>
      </c>
      <c r="E497" s="1" t="s">
        <v>152</v>
      </c>
      <c r="F497" s="1" t="s">
        <v>29</v>
      </c>
      <c r="G497" s="1" t="s">
        <v>153</v>
      </c>
      <c r="H497" s="1" t="s">
        <v>31</v>
      </c>
      <c r="I497" s="1" t="s">
        <v>403</v>
      </c>
      <c r="J497" s="1">
        <v>111.0</v>
      </c>
      <c r="L497" s="4">
        <f t="shared" si="1"/>
        <v>0.0001507060185</v>
      </c>
    </row>
    <row r="498" ht="15.75" customHeight="1">
      <c r="A498" s="2">
        <v>45495.0</v>
      </c>
      <c r="B498" s="4">
        <v>0.4871325925925926</v>
      </c>
      <c r="C498" s="1" t="s">
        <v>430</v>
      </c>
      <c r="D498" s="1" t="s">
        <v>163</v>
      </c>
      <c r="E498" s="1" t="s">
        <v>245</v>
      </c>
      <c r="F498" s="1" t="s">
        <v>132</v>
      </c>
      <c r="G498" s="1" t="s">
        <v>201</v>
      </c>
      <c r="H498" s="1" t="s">
        <v>90</v>
      </c>
      <c r="I498" s="1" t="s">
        <v>139</v>
      </c>
      <c r="J498" s="1">
        <v>111.0</v>
      </c>
      <c r="L498" s="4">
        <f t="shared" si="1"/>
        <v>0.0001507291667</v>
      </c>
    </row>
    <row r="499" ht="15.75" customHeight="1">
      <c r="A499" s="2">
        <v>45495.0</v>
      </c>
      <c r="B499" s="4">
        <v>0.4872833217592593</v>
      </c>
      <c r="C499" s="1" t="s">
        <v>430</v>
      </c>
      <c r="D499" s="1" t="s">
        <v>163</v>
      </c>
      <c r="E499" s="1" t="s">
        <v>245</v>
      </c>
      <c r="F499" s="1" t="s">
        <v>132</v>
      </c>
      <c r="G499" s="1" t="s">
        <v>201</v>
      </c>
      <c r="H499" s="1" t="s">
        <v>90</v>
      </c>
      <c r="I499" s="1" t="s">
        <v>645</v>
      </c>
      <c r="J499" s="1">
        <v>111.0</v>
      </c>
      <c r="L499" s="4">
        <f t="shared" si="1"/>
        <v>0.0001506944444</v>
      </c>
    </row>
    <row r="500" ht="15.75" customHeight="1">
      <c r="A500" s="2">
        <v>45495.0</v>
      </c>
      <c r="B500" s="4">
        <v>0.4874340162037037</v>
      </c>
      <c r="C500" s="1" t="s">
        <v>455</v>
      </c>
      <c r="D500" s="1" t="s">
        <v>226</v>
      </c>
      <c r="E500" s="1" t="s">
        <v>456</v>
      </c>
      <c r="F500" s="1" t="s">
        <v>42</v>
      </c>
      <c r="G500" s="1" t="s">
        <v>211</v>
      </c>
      <c r="H500" s="1" t="s">
        <v>31</v>
      </c>
      <c r="I500" s="1" t="s">
        <v>44</v>
      </c>
      <c r="J500" s="1">
        <v>111.0</v>
      </c>
      <c r="L500" s="4">
        <f t="shared" si="1"/>
        <v>0.0001507175926</v>
      </c>
    </row>
    <row r="501" ht="15.75" customHeight="1">
      <c r="A501" s="2">
        <v>45495.0</v>
      </c>
      <c r="B501" s="4">
        <v>0.48758473379629624</v>
      </c>
      <c r="C501" s="1" t="s">
        <v>16</v>
      </c>
      <c r="D501" s="1" t="s">
        <v>373</v>
      </c>
      <c r="E501" s="1" t="s">
        <v>374</v>
      </c>
      <c r="F501" s="1" t="s">
        <v>132</v>
      </c>
      <c r="G501" s="1" t="s">
        <v>454</v>
      </c>
      <c r="H501" s="1" t="s">
        <v>90</v>
      </c>
      <c r="I501" s="1" t="s">
        <v>414</v>
      </c>
      <c r="J501" s="1">
        <v>111.0</v>
      </c>
      <c r="L501" s="4">
        <f t="shared" si="1"/>
        <v>0.0001672106481</v>
      </c>
    </row>
    <row r="502" ht="15.75" customHeight="1">
      <c r="A502" s="2">
        <v>45495.0</v>
      </c>
      <c r="B502" s="4">
        <v>0.4877519444444445</v>
      </c>
      <c r="C502" s="1" t="s">
        <v>437</v>
      </c>
      <c r="D502" s="1" t="s">
        <v>40</v>
      </c>
      <c r="E502" s="1" t="s">
        <v>438</v>
      </c>
      <c r="F502" s="1" t="s">
        <v>42</v>
      </c>
      <c r="G502" s="1" t="s">
        <v>350</v>
      </c>
      <c r="H502" s="1" t="s">
        <v>22</v>
      </c>
      <c r="I502" s="1" t="s">
        <v>345</v>
      </c>
      <c r="J502" s="1">
        <v>111.0</v>
      </c>
      <c r="L502" s="4">
        <f t="shared" si="1"/>
        <v>0.0001507291667</v>
      </c>
    </row>
    <row r="503" ht="15.75" customHeight="1">
      <c r="A503" s="2">
        <v>45495.0</v>
      </c>
      <c r="B503" s="4">
        <v>0.4879026736111111</v>
      </c>
      <c r="C503" s="1" t="s">
        <v>389</v>
      </c>
      <c r="D503" s="1" t="s">
        <v>221</v>
      </c>
      <c r="E503" s="1" t="s">
        <v>366</v>
      </c>
      <c r="F503" s="1" t="s">
        <v>83</v>
      </c>
      <c r="G503" s="1" t="s">
        <v>145</v>
      </c>
      <c r="H503" s="1" t="s">
        <v>15</v>
      </c>
      <c r="I503" s="1" t="s">
        <v>221</v>
      </c>
      <c r="J503" s="1">
        <v>111.0</v>
      </c>
      <c r="L503" s="4">
        <f t="shared" si="1"/>
        <v>0.0001506944444</v>
      </c>
    </row>
    <row r="504" ht="15.75" customHeight="1">
      <c r="A504" s="2">
        <v>45495.0</v>
      </c>
      <c r="B504" s="4">
        <v>0.4880533680555556</v>
      </c>
      <c r="C504" s="1" t="s">
        <v>430</v>
      </c>
      <c r="D504" s="1" t="s">
        <v>163</v>
      </c>
      <c r="E504" s="1" t="s">
        <v>245</v>
      </c>
      <c r="F504" s="1" t="s">
        <v>132</v>
      </c>
      <c r="G504" s="1" t="s">
        <v>201</v>
      </c>
      <c r="H504" s="1" t="s">
        <v>90</v>
      </c>
      <c r="I504" s="1" t="s">
        <v>665</v>
      </c>
      <c r="J504" s="1">
        <v>111.0</v>
      </c>
      <c r="L504" s="4">
        <f t="shared" si="1"/>
        <v>0.0001507523148</v>
      </c>
    </row>
    <row r="505" ht="15.75" customHeight="1">
      <c r="A505" s="2">
        <v>45495.0</v>
      </c>
      <c r="B505" s="4">
        <v>0.48820412037037036</v>
      </c>
      <c r="C505" s="1" t="s">
        <v>342</v>
      </c>
      <c r="D505" s="1" t="s">
        <v>40</v>
      </c>
      <c r="E505" s="1" t="s">
        <v>41</v>
      </c>
      <c r="F505" s="1" t="s">
        <v>42</v>
      </c>
      <c r="G505" s="1" t="s">
        <v>187</v>
      </c>
      <c r="H505" s="1" t="s">
        <v>22</v>
      </c>
      <c r="I505" s="1" t="s">
        <v>462</v>
      </c>
      <c r="J505" s="1">
        <v>111.0</v>
      </c>
      <c r="L505" s="4">
        <f t="shared" si="1"/>
        <v>0.0001507060185</v>
      </c>
    </row>
    <row r="506" ht="15.75" customHeight="1">
      <c r="A506" s="2">
        <v>45495.0</v>
      </c>
      <c r="B506" s="4">
        <v>0.4883548263888889</v>
      </c>
      <c r="C506" s="1" t="s">
        <v>415</v>
      </c>
      <c r="D506" s="1" t="s">
        <v>163</v>
      </c>
      <c r="E506" s="1" t="s">
        <v>453</v>
      </c>
      <c r="F506" s="1" t="s">
        <v>132</v>
      </c>
      <c r="G506" s="1" t="s">
        <v>166</v>
      </c>
      <c r="H506" s="1" t="s">
        <v>90</v>
      </c>
      <c r="I506" s="1" t="s">
        <v>401</v>
      </c>
      <c r="J506" s="1">
        <v>111.0</v>
      </c>
      <c r="L506" s="4">
        <f t="shared" si="1"/>
        <v>0.0001405439815</v>
      </c>
    </row>
    <row r="507" ht="15.75" customHeight="1">
      <c r="A507" s="2">
        <v>45495.0</v>
      </c>
      <c r="B507" s="4">
        <v>0.48849537037037033</v>
      </c>
      <c r="C507" s="1" t="s">
        <v>421</v>
      </c>
      <c r="D507" s="1" t="s">
        <v>51</v>
      </c>
      <c r="E507" s="1" t="s">
        <v>351</v>
      </c>
      <c r="F507" s="1" t="s">
        <v>48</v>
      </c>
      <c r="G507" s="1" t="s">
        <v>352</v>
      </c>
      <c r="H507" s="1" t="s">
        <v>53</v>
      </c>
      <c r="I507" s="1" t="s">
        <v>409</v>
      </c>
      <c r="J507" s="1">
        <v>111.0</v>
      </c>
      <c r="L507" s="4">
        <f t="shared" si="1"/>
        <v>0.0001507175926</v>
      </c>
    </row>
    <row r="508" ht="15.75" customHeight="1">
      <c r="A508" s="2">
        <v>45495.0</v>
      </c>
      <c r="B508" s="4">
        <v>0.488646087962963</v>
      </c>
      <c r="C508" s="1" t="s">
        <v>215</v>
      </c>
      <c r="D508" s="1" t="s">
        <v>199</v>
      </c>
      <c r="E508" s="1" t="s">
        <v>200</v>
      </c>
      <c r="F508" s="1" t="s">
        <v>48</v>
      </c>
      <c r="G508" s="1" t="s">
        <v>54</v>
      </c>
      <c r="H508" s="1" t="s">
        <v>15</v>
      </c>
      <c r="I508" s="1" t="s">
        <v>337</v>
      </c>
      <c r="J508" s="1">
        <v>111.0</v>
      </c>
      <c r="L508" s="4">
        <f t="shared" si="1"/>
        <v>0.0001507060185</v>
      </c>
    </row>
    <row r="509" ht="15.75" customHeight="1">
      <c r="A509" s="2">
        <v>45495.0</v>
      </c>
      <c r="B509" s="4">
        <v>0.48879679398148146</v>
      </c>
      <c r="C509" s="1" t="s">
        <v>437</v>
      </c>
      <c r="D509" s="1" t="s">
        <v>40</v>
      </c>
      <c r="E509" s="1" t="s">
        <v>438</v>
      </c>
      <c r="F509" s="1" t="s">
        <v>42</v>
      </c>
      <c r="G509" s="1" t="s">
        <v>350</v>
      </c>
      <c r="H509" s="1" t="s">
        <v>22</v>
      </c>
      <c r="I509" s="1" t="s">
        <v>729</v>
      </c>
      <c r="J509" s="1">
        <v>111.0</v>
      </c>
      <c r="L509" s="4">
        <f t="shared" si="1"/>
        <v>0.0001507060185</v>
      </c>
    </row>
    <row r="510" ht="15.75" customHeight="1">
      <c r="A510" s="2">
        <v>45495.0</v>
      </c>
      <c r="B510" s="4">
        <v>0.48894750000000003</v>
      </c>
      <c r="C510" s="1" t="s">
        <v>225</v>
      </c>
      <c r="D510" s="1" t="s">
        <v>226</v>
      </c>
      <c r="E510" s="1" t="s">
        <v>227</v>
      </c>
      <c r="F510" s="1" t="s">
        <v>42</v>
      </c>
      <c r="G510" s="1" t="s">
        <v>228</v>
      </c>
      <c r="H510" s="1" t="s">
        <v>31</v>
      </c>
      <c r="I510" s="1" t="s">
        <v>413</v>
      </c>
      <c r="J510" s="1">
        <v>111.0</v>
      </c>
      <c r="L510" s="4">
        <f t="shared" si="1"/>
        <v>0.0001507060185</v>
      </c>
    </row>
    <row r="511" ht="15.75" customHeight="1">
      <c r="A511" s="2">
        <v>45495.0</v>
      </c>
      <c r="B511" s="4">
        <v>0.4890982060185185</v>
      </c>
      <c r="C511" s="1" t="s">
        <v>26</v>
      </c>
      <c r="D511" s="1" t="s">
        <v>27</v>
      </c>
      <c r="E511" s="1" t="s">
        <v>28</v>
      </c>
      <c r="F511" s="1" t="s">
        <v>29</v>
      </c>
      <c r="G511" s="1" t="s">
        <v>371</v>
      </c>
      <c r="H511" s="1" t="s">
        <v>31</v>
      </c>
      <c r="I511" s="1" t="s">
        <v>356</v>
      </c>
      <c r="J511" s="1">
        <v>111.0</v>
      </c>
      <c r="L511" s="4">
        <f t="shared" si="1"/>
        <v>0.000172025463</v>
      </c>
    </row>
    <row r="512" ht="15.75" customHeight="1">
      <c r="A512" s="2">
        <v>45495.0</v>
      </c>
      <c r="B512" s="4">
        <v>0.48927023148148147</v>
      </c>
      <c r="C512" s="1" t="s">
        <v>150</v>
      </c>
      <c r="D512" s="1" t="s">
        <v>151</v>
      </c>
      <c r="E512" s="1" t="s">
        <v>152</v>
      </c>
      <c r="F512" s="1" t="s">
        <v>29</v>
      </c>
      <c r="G512" s="1" t="s">
        <v>201</v>
      </c>
      <c r="H512" s="1" t="s">
        <v>31</v>
      </c>
      <c r="I512" s="1" t="s">
        <v>394</v>
      </c>
      <c r="J512" s="1">
        <v>111.0</v>
      </c>
      <c r="L512" s="4">
        <f t="shared" si="1"/>
        <v>0.0001508564815</v>
      </c>
    </row>
    <row r="513" ht="15.75" customHeight="1">
      <c r="A513" s="2">
        <v>45495.0</v>
      </c>
      <c r="B513" s="4">
        <v>0.48942108796296296</v>
      </c>
      <c r="C513" s="1" t="s">
        <v>439</v>
      </c>
      <c r="D513" s="1" t="s">
        <v>233</v>
      </c>
      <c r="E513" s="1" t="s">
        <v>347</v>
      </c>
      <c r="F513" s="1" t="s">
        <v>58</v>
      </c>
      <c r="G513" s="1" t="s">
        <v>304</v>
      </c>
      <c r="H513" s="1" t="s">
        <v>38</v>
      </c>
      <c r="I513" s="1" t="s">
        <v>14</v>
      </c>
      <c r="J513" s="1">
        <v>111.0</v>
      </c>
      <c r="L513" s="4">
        <f t="shared" si="1"/>
        <v>0.0001393865741</v>
      </c>
    </row>
    <row r="514" ht="15.75" customHeight="1">
      <c r="A514" s="2">
        <v>45495.0</v>
      </c>
      <c r="B514" s="4">
        <v>0.48956047453703705</v>
      </c>
      <c r="C514" s="1" t="s">
        <v>471</v>
      </c>
      <c r="D514" s="1" t="s">
        <v>183</v>
      </c>
      <c r="E514" s="1" t="s">
        <v>184</v>
      </c>
      <c r="F514" s="1" t="s">
        <v>58</v>
      </c>
      <c r="G514" s="1" t="s">
        <v>215</v>
      </c>
      <c r="H514" s="1" t="s">
        <v>38</v>
      </c>
      <c r="I514" s="1" t="s">
        <v>462</v>
      </c>
      <c r="J514" s="1">
        <v>111.0</v>
      </c>
      <c r="L514" s="4">
        <f t="shared" si="1"/>
        <v>0.0001507175926</v>
      </c>
    </row>
    <row r="515" ht="15.75" customHeight="1">
      <c r="A515" s="2">
        <v>45495.0</v>
      </c>
      <c r="B515" s="4">
        <v>0.4897111921296296</v>
      </c>
      <c r="C515" s="1" t="s">
        <v>382</v>
      </c>
      <c r="D515" s="1" t="s">
        <v>151</v>
      </c>
      <c r="E515" s="1" t="s">
        <v>152</v>
      </c>
      <c r="F515" s="1" t="s">
        <v>29</v>
      </c>
      <c r="G515" s="1" t="s">
        <v>153</v>
      </c>
      <c r="H515" s="1" t="s">
        <v>31</v>
      </c>
      <c r="I515" s="1" t="s">
        <v>401</v>
      </c>
      <c r="J515" s="1">
        <v>111.0</v>
      </c>
      <c r="L515" s="4">
        <f t="shared" si="1"/>
        <v>0.0001507060185</v>
      </c>
    </row>
    <row r="516" ht="15.75" customHeight="1">
      <c r="A516" s="2">
        <v>45495.0</v>
      </c>
      <c r="B516" s="4">
        <v>0.4898618981481482</v>
      </c>
      <c r="C516" s="1" t="s">
        <v>225</v>
      </c>
      <c r="D516" s="1" t="s">
        <v>226</v>
      </c>
      <c r="E516" s="1" t="s">
        <v>227</v>
      </c>
      <c r="F516" s="1" t="s">
        <v>42</v>
      </c>
      <c r="G516" s="1" t="s">
        <v>228</v>
      </c>
      <c r="H516" s="1" t="s">
        <v>31</v>
      </c>
      <c r="I516" s="1" t="s">
        <v>393</v>
      </c>
      <c r="J516" s="1">
        <v>111.0</v>
      </c>
      <c r="L516" s="4">
        <f t="shared" si="1"/>
        <v>0.0001529166667</v>
      </c>
    </row>
    <row r="517" ht="15.75" customHeight="1">
      <c r="A517" s="2">
        <v>45495.0</v>
      </c>
      <c r="B517" s="4">
        <v>0.49001481481481485</v>
      </c>
      <c r="C517" s="1" t="s">
        <v>415</v>
      </c>
      <c r="D517" s="1" t="s">
        <v>163</v>
      </c>
      <c r="E517" s="1" t="s">
        <v>453</v>
      </c>
      <c r="F517" s="1" t="s">
        <v>132</v>
      </c>
      <c r="G517" s="1" t="s">
        <v>166</v>
      </c>
      <c r="H517" s="1" t="s">
        <v>90</v>
      </c>
      <c r="I517" s="1" t="s">
        <v>774</v>
      </c>
      <c r="J517" s="1">
        <v>111.0</v>
      </c>
      <c r="L517" s="4">
        <f t="shared" si="1"/>
        <v>0.0001507175926</v>
      </c>
    </row>
    <row r="518" ht="15.75" customHeight="1">
      <c r="A518" s="2">
        <v>45495.0</v>
      </c>
      <c r="B518" s="4">
        <v>0.4901655324074074</v>
      </c>
      <c r="C518" s="1" t="s">
        <v>395</v>
      </c>
      <c r="D518" s="1" t="s">
        <v>359</v>
      </c>
      <c r="E518" s="1" t="s">
        <v>426</v>
      </c>
      <c r="F518" s="1" t="s">
        <v>88</v>
      </c>
      <c r="G518" s="1" t="s">
        <v>457</v>
      </c>
      <c r="H518" s="1" t="s">
        <v>142</v>
      </c>
      <c r="I518" s="1" t="s">
        <v>39</v>
      </c>
      <c r="J518" s="1">
        <v>111.0</v>
      </c>
      <c r="L518" s="4">
        <f t="shared" si="1"/>
        <v>0.0001507060185</v>
      </c>
    </row>
    <row r="519" ht="15.75" customHeight="1">
      <c r="A519" s="2">
        <v>45495.0</v>
      </c>
      <c r="B519" s="4">
        <v>0.4903162384259259</v>
      </c>
      <c r="C519" s="1" t="s">
        <v>338</v>
      </c>
      <c r="D519" s="1" t="s">
        <v>40</v>
      </c>
      <c r="E519" s="1" t="s">
        <v>456</v>
      </c>
      <c r="F519" s="1" t="s">
        <v>42</v>
      </c>
      <c r="G519" s="1" t="s">
        <v>43</v>
      </c>
      <c r="H519" s="1" t="s">
        <v>22</v>
      </c>
      <c r="I519" s="1" t="s">
        <v>414</v>
      </c>
      <c r="J519" s="1">
        <v>111.0</v>
      </c>
      <c r="L519" s="4">
        <f t="shared" si="1"/>
        <v>0.0001507060185</v>
      </c>
    </row>
    <row r="520" ht="15.75" customHeight="1">
      <c r="A520" s="2">
        <v>45495.0</v>
      </c>
      <c r="B520" s="4">
        <v>0.49046694444444444</v>
      </c>
      <c r="C520" s="1" t="s">
        <v>348</v>
      </c>
      <c r="D520" s="1" t="s">
        <v>354</v>
      </c>
      <c r="E520" s="1" t="s">
        <v>349</v>
      </c>
      <c r="F520" s="1" t="s">
        <v>58</v>
      </c>
      <c r="G520" s="1" t="s">
        <v>50</v>
      </c>
      <c r="H520" s="1" t="s">
        <v>22</v>
      </c>
      <c r="I520" s="1" t="s">
        <v>396</v>
      </c>
      <c r="J520" s="1">
        <v>111.0</v>
      </c>
      <c r="L520" s="4">
        <f t="shared" si="1"/>
        <v>0.0001507291667</v>
      </c>
    </row>
    <row r="521" ht="15.75" customHeight="1">
      <c r="A521" s="2">
        <v>45495.0</v>
      </c>
      <c r="B521" s="4">
        <v>0.49061767361111114</v>
      </c>
      <c r="C521" s="1" t="s">
        <v>215</v>
      </c>
      <c r="D521" s="1" t="s">
        <v>199</v>
      </c>
      <c r="E521" s="1" t="s">
        <v>200</v>
      </c>
      <c r="F521" s="1" t="s">
        <v>48</v>
      </c>
      <c r="G521" s="1" t="s">
        <v>54</v>
      </c>
      <c r="H521" s="1" t="s">
        <v>15</v>
      </c>
      <c r="I521" s="1" t="s">
        <v>14</v>
      </c>
      <c r="J521" s="1">
        <v>111.0</v>
      </c>
      <c r="L521" s="4">
        <f t="shared" si="1"/>
        <v>0.0001671990741</v>
      </c>
    </row>
    <row r="522" ht="15.75" customHeight="1">
      <c r="A522" s="2">
        <v>45495.0</v>
      </c>
      <c r="B522" s="4">
        <v>0.49078487268518517</v>
      </c>
      <c r="C522" s="1" t="s">
        <v>452</v>
      </c>
      <c r="D522" s="1" t="s">
        <v>373</v>
      </c>
      <c r="E522" s="1" t="s">
        <v>453</v>
      </c>
      <c r="F522" s="1" t="s">
        <v>132</v>
      </c>
      <c r="G522" s="1" t="s">
        <v>191</v>
      </c>
      <c r="H522" s="1" t="s">
        <v>90</v>
      </c>
      <c r="I522" s="1" t="s">
        <v>14</v>
      </c>
      <c r="J522" s="1">
        <v>111.0</v>
      </c>
      <c r="L522" s="4">
        <f t="shared" si="1"/>
        <v>0.0001507060185</v>
      </c>
    </row>
    <row r="523" ht="15.75" customHeight="1">
      <c r="A523" s="2">
        <v>45495.0</v>
      </c>
      <c r="B523" s="4">
        <v>0.4909355787037037</v>
      </c>
      <c r="C523" s="1" t="s">
        <v>293</v>
      </c>
      <c r="D523" s="1" t="s">
        <v>354</v>
      </c>
      <c r="E523" s="1" t="s">
        <v>355</v>
      </c>
      <c r="F523" s="1" t="s">
        <v>42</v>
      </c>
      <c r="G523" s="1" t="s">
        <v>50</v>
      </c>
      <c r="H523" s="1" t="s">
        <v>22</v>
      </c>
      <c r="I523" s="1" t="s">
        <v>477</v>
      </c>
      <c r="J523" s="1">
        <v>111.0</v>
      </c>
      <c r="L523" s="4">
        <f t="shared" si="1"/>
        <v>0.0001507175926</v>
      </c>
    </row>
    <row r="524" ht="15.75" customHeight="1">
      <c r="A524" s="2">
        <v>45495.0</v>
      </c>
      <c r="B524" s="4">
        <v>0.4910862962962963</v>
      </c>
      <c r="C524" s="1" t="s">
        <v>150</v>
      </c>
      <c r="D524" s="1" t="s">
        <v>151</v>
      </c>
      <c r="E524" s="1" t="s">
        <v>152</v>
      </c>
      <c r="F524" s="1" t="s">
        <v>29</v>
      </c>
      <c r="G524" s="1" t="s">
        <v>201</v>
      </c>
      <c r="H524" s="1" t="s">
        <v>31</v>
      </c>
      <c r="I524" s="1" t="s">
        <v>356</v>
      </c>
      <c r="J524" s="1">
        <v>111.0</v>
      </c>
      <c r="L524" s="4">
        <f t="shared" si="1"/>
        <v>0.0001507060185</v>
      </c>
    </row>
    <row r="525" ht="15.75" customHeight="1">
      <c r="A525" s="2">
        <v>45495.0</v>
      </c>
      <c r="B525" s="4">
        <v>0.49123700231481476</v>
      </c>
      <c r="C525" s="1" t="s">
        <v>441</v>
      </c>
      <c r="D525" s="1" t="s">
        <v>385</v>
      </c>
      <c r="E525" s="1" t="s">
        <v>386</v>
      </c>
      <c r="F525" s="1" t="s">
        <v>36</v>
      </c>
      <c r="G525" s="1" t="s">
        <v>389</v>
      </c>
      <c r="H525" s="1" t="s">
        <v>381</v>
      </c>
      <c r="I525" s="1" t="s">
        <v>416</v>
      </c>
      <c r="J525" s="1">
        <v>111.0</v>
      </c>
      <c r="L525" s="4">
        <f t="shared" si="1"/>
        <v>0.0001507175926</v>
      </c>
    </row>
    <row r="526" ht="15.75" customHeight="1">
      <c r="A526" s="2">
        <v>45495.0</v>
      </c>
      <c r="B526" s="4">
        <v>0.4913877199074074</v>
      </c>
      <c r="C526" s="1" t="s">
        <v>441</v>
      </c>
      <c r="D526" s="1" t="s">
        <v>385</v>
      </c>
      <c r="E526" s="1" t="s">
        <v>386</v>
      </c>
      <c r="F526" s="1" t="s">
        <v>36</v>
      </c>
      <c r="G526" s="1" t="s">
        <v>389</v>
      </c>
      <c r="H526" s="1" t="s">
        <v>381</v>
      </c>
      <c r="I526" s="1" t="s">
        <v>466</v>
      </c>
      <c r="J526" s="1">
        <v>111.0</v>
      </c>
      <c r="L526" s="4">
        <f t="shared" si="1"/>
        <v>0.0001405208333</v>
      </c>
    </row>
    <row r="527" ht="15.75" customHeight="1">
      <c r="A527" s="2">
        <v>45495.0</v>
      </c>
      <c r="B527" s="4">
        <v>0.4915282407407407</v>
      </c>
      <c r="C527" s="1" t="s">
        <v>430</v>
      </c>
      <c r="D527" s="1" t="s">
        <v>163</v>
      </c>
      <c r="E527" s="1" t="s">
        <v>245</v>
      </c>
      <c r="F527" s="1" t="s">
        <v>132</v>
      </c>
      <c r="G527" s="1" t="s">
        <v>201</v>
      </c>
      <c r="H527" s="1" t="s">
        <v>90</v>
      </c>
      <c r="I527" s="1" t="s">
        <v>394</v>
      </c>
      <c r="J527" s="1">
        <v>111.0</v>
      </c>
      <c r="L527" s="4">
        <f t="shared" si="1"/>
        <v>0.0001507291667</v>
      </c>
    </row>
    <row r="528" ht="15.75" customHeight="1">
      <c r="A528" s="2">
        <v>45495.0</v>
      </c>
      <c r="B528" s="4">
        <v>0.4916789699074074</v>
      </c>
      <c r="C528" s="1" t="s">
        <v>150</v>
      </c>
      <c r="D528" s="1" t="s">
        <v>151</v>
      </c>
      <c r="E528" s="1" t="s">
        <v>152</v>
      </c>
      <c r="F528" s="1" t="s">
        <v>29</v>
      </c>
      <c r="G528" s="1" t="s">
        <v>201</v>
      </c>
      <c r="H528" s="1" t="s">
        <v>31</v>
      </c>
      <c r="I528" s="1" t="s">
        <v>13</v>
      </c>
      <c r="J528" s="1">
        <v>111.0</v>
      </c>
      <c r="L528" s="4">
        <f t="shared" si="1"/>
        <v>0.0001507407407</v>
      </c>
    </row>
    <row r="529" ht="15.75" customHeight="1">
      <c r="A529" s="2">
        <v>45495.0</v>
      </c>
      <c r="B529" s="4">
        <v>0.4918297106481482</v>
      </c>
      <c r="C529" s="1" t="s">
        <v>214</v>
      </c>
      <c r="D529" s="1" t="s">
        <v>34</v>
      </c>
      <c r="E529" s="1" t="s">
        <v>35</v>
      </c>
      <c r="F529" s="1" t="s">
        <v>36</v>
      </c>
      <c r="G529" s="1" t="s">
        <v>37</v>
      </c>
      <c r="H529" s="1" t="s">
        <v>38</v>
      </c>
      <c r="I529" s="1" t="s">
        <v>39</v>
      </c>
      <c r="J529" s="1">
        <v>111.0</v>
      </c>
      <c r="L529" s="4">
        <f t="shared" si="1"/>
        <v>0.0001509375</v>
      </c>
    </row>
    <row r="530" ht="15.75" customHeight="1">
      <c r="A530" s="2">
        <v>45495.0</v>
      </c>
      <c r="B530" s="4">
        <v>0.4919806481481481</v>
      </c>
      <c r="C530" s="1" t="s">
        <v>150</v>
      </c>
      <c r="D530" s="1" t="s">
        <v>151</v>
      </c>
      <c r="E530" s="1" t="s">
        <v>152</v>
      </c>
      <c r="F530" s="1" t="s">
        <v>29</v>
      </c>
      <c r="G530" s="1" t="s">
        <v>201</v>
      </c>
      <c r="H530" s="1" t="s">
        <v>31</v>
      </c>
      <c r="I530" s="1" t="s">
        <v>414</v>
      </c>
      <c r="J530" s="1">
        <v>111.0</v>
      </c>
      <c r="L530" s="4">
        <f t="shared" si="1"/>
        <v>0.0001507060185</v>
      </c>
    </row>
    <row r="531" ht="15.75" customHeight="1">
      <c r="A531" s="2">
        <v>45495.0</v>
      </c>
      <c r="B531" s="4">
        <v>0.4921313541666667</v>
      </c>
      <c r="C531" s="1" t="s">
        <v>225</v>
      </c>
      <c r="D531" s="1" t="s">
        <v>226</v>
      </c>
      <c r="E531" s="1" t="s">
        <v>227</v>
      </c>
      <c r="F531" s="1" t="s">
        <v>42</v>
      </c>
      <c r="G531" s="1" t="s">
        <v>228</v>
      </c>
      <c r="H531" s="1" t="s">
        <v>31</v>
      </c>
      <c r="I531" s="1" t="s">
        <v>409</v>
      </c>
      <c r="J531" s="1">
        <v>111.0</v>
      </c>
      <c r="L531" s="4">
        <f t="shared" si="1"/>
        <v>0.0001668865741</v>
      </c>
    </row>
    <row r="532" ht="15.75" customHeight="1">
      <c r="A532" s="2">
        <v>45495.0</v>
      </c>
      <c r="B532" s="4">
        <v>0.49229824074074074</v>
      </c>
      <c r="C532" s="1" t="s">
        <v>23</v>
      </c>
      <c r="D532" s="1" t="s">
        <v>40</v>
      </c>
      <c r="E532" s="1" t="s">
        <v>41</v>
      </c>
      <c r="F532" s="1" t="s">
        <v>42</v>
      </c>
      <c r="G532" s="1" t="s">
        <v>43</v>
      </c>
      <c r="H532" s="1" t="s">
        <v>22</v>
      </c>
      <c r="I532" s="1" t="s">
        <v>405</v>
      </c>
      <c r="J532" s="1">
        <v>111.0</v>
      </c>
      <c r="L532" s="4">
        <f t="shared" si="1"/>
        <v>0.0001507175926</v>
      </c>
    </row>
    <row r="533" ht="15.75" customHeight="1">
      <c r="A533" s="2">
        <v>45495.0</v>
      </c>
      <c r="B533" s="4">
        <v>0.49244895833333335</v>
      </c>
      <c r="C533" s="1" t="s">
        <v>26</v>
      </c>
      <c r="D533" s="1" t="s">
        <v>27</v>
      </c>
      <c r="E533" s="1" t="s">
        <v>28</v>
      </c>
      <c r="F533" s="1" t="s">
        <v>29</v>
      </c>
      <c r="G533" s="1" t="s">
        <v>371</v>
      </c>
      <c r="H533" s="1" t="s">
        <v>31</v>
      </c>
      <c r="I533" s="1" t="s">
        <v>221</v>
      </c>
      <c r="J533" s="1">
        <v>111.0</v>
      </c>
      <c r="L533" s="4">
        <f t="shared" si="1"/>
        <v>0.0001507060185</v>
      </c>
    </row>
    <row r="534" ht="15.75" customHeight="1">
      <c r="A534" s="2">
        <v>45495.0</v>
      </c>
      <c r="B534" s="4">
        <v>0.4925996643518518</v>
      </c>
      <c r="C534" s="1" t="s">
        <v>266</v>
      </c>
      <c r="D534" s="1" t="s">
        <v>86</v>
      </c>
      <c r="E534" s="1" t="s">
        <v>267</v>
      </c>
      <c r="F534" s="1" t="s">
        <v>88</v>
      </c>
      <c r="G534" s="1" t="s">
        <v>203</v>
      </c>
      <c r="H534" s="1" t="s">
        <v>142</v>
      </c>
      <c r="I534" s="1" t="s">
        <v>665</v>
      </c>
      <c r="J534" s="1">
        <v>111.0</v>
      </c>
      <c r="L534" s="4">
        <f t="shared" si="1"/>
        <v>0.0001507060185</v>
      </c>
    </row>
    <row r="535" ht="15.75" customHeight="1">
      <c r="A535" s="2">
        <v>45495.0</v>
      </c>
      <c r="B535" s="4">
        <v>0.4927503703703704</v>
      </c>
      <c r="C535" s="1" t="s">
        <v>342</v>
      </c>
      <c r="D535" s="1" t="s">
        <v>40</v>
      </c>
      <c r="E535" s="1" t="s">
        <v>41</v>
      </c>
      <c r="F535" s="1" t="s">
        <v>42</v>
      </c>
      <c r="G535" s="1" t="s">
        <v>187</v>
      </c>
      <c r="H535" s="1" t="s">
        <v>22</v>
      </c>
      <c r="I535" s="1" t="s">
        <v>466</v>
      </c>
      <c r="J535" s="1">
        <v>111.0</v>
      </c>
      <c r="L535" s="4">
        <f t="shared" si="1"/>
        <v>0.0001507060185</v>
      </c>
    </row>
    <row r="536" ht="15.75" customHeight="1">
      <c r="A536" s="2">
        <v>45495.0</v>
      </c>
      <c r="B536" s="4">
        <v>0.49290107638888886</v>
      </c>
      <c r="C536" s="1" t="s">
        <v>232</v>
      </c>
      <c r="D536" s="1" t="s">
        <v>233</v>
      </c>
      <c r="E536" s="1" t="s">
        <v>349</v>
      </c>
      <c r="F536" s="1" t="s">
        <v>58</v>
      </c>
      <c r="G536" s="1" t="s">
        <v>45</v>
      </c>
      <c r="H536" s="1" t="s">
        <v>22</v>
      </c>
      <c r="I536" s="1" t="s">
        <v>416</v>
      </c>
      <c r="J536" s="1">
        <v>111.0</v>
      </c>
      <c r="L536" s="4">
        <f t="shared" si="1"/>
        <v>0.0001515740741</v>
      </c>
    </row>
    <row r="537" ht="15.75" customHeight="1">
      <c r="A537" s="2">
        <v>45495.0</v>
      </c>
      <c r="B537" s="4">
        <v>0.4930526504629629</v>
      </c>
      <c r="C537" s="1" t="s">
        <v>430</v>
      </c>
      <c r="D537" s="1" t="s">
        <v>163</v>
      </c>
      <c r="E537" s="1" t="s">
        <v>245</v>
      </c>
      <c r="F537" s="1" t="s">
        <v>132</v>
      </c>
      <c r="G537" s="1" t="s">
        <v>201</v>
      </c>
      <c r="H537" s="1" t="s">
        <v>90</v>
      </c>
      <c r="I537" s="1" t="s">
        <v>409</v>
      </c>
      <c r="J537" s="1">
        <v>111.0</v>
      </c>
      <c r="L537" s="4">
        <f t="shared" si="1"/>
        <v>0.0001507060185</v>
      </c>
    </row>
    <row r="538" ht="15.75" customHeight="1">
      <c r="A538" s="2">
        <v>45495.0</v>
      </c>
      <c r="B538" s="4">
        <v>0.4932033564814815</v>
      </c>
      <c r="C538" s="1" t="s">
        <v>370</v>
      </c>
      <c r="D538" s="1" t="s">
        <v>27</v>
      </c>
      <c r="E538" s="1" t="s">
        <v>369</v>
      </c>
      <c r="F538" s="1" t="s">
        <v>29</v>
      </c>
      <c r="G538" s="1" t="s">
        <v>371</v>
      </c>
      <c r="H538" s="1" t="s">
        <v>31</v>
      </c>
      <c r="I538" s="1" t="s">
        <v>462</v>
      </c>
      <c r="J538" s="1">
        <v>111.0</v>
      </c>
      <c r="L538" s="4">
        <f t="shared" si="1"/>
        <v>0.0001507291667</v>
      </c>
    </row>
    <row r="539" ht="15.75" customHeight="1">
      <c r="A539" s="2">
        <v>45495.0</v>
      </c>
      <c r="B539" s="4">
        <v>0.49335408564814814</v>
      </c>
      <c r="C539" s="1" t="s">
        <v>439</v>
      </c>
      <c r="D539" s="1" t="s">
        <v>233</v>
      </c>
      <c r="E539" s="1" t="s">
        <v>347</v>
      </c>
      <c r="F539" s="1" t="s">
        <v>58</v>
      </c>
      <c r="G539" s="1" t="s">
        <v>304</v>
      </c>
      <c r="H539" s="1" t="s">
        <v>38</v>
      </c>
      <c r="I539" s="1" t="s">
        <v>20</v>
      </c>
      <c r="J539" s="1">
        <v>111.0</v>
      </c>
      <c r="L539" s="4">
        <f t="shared" si="1"/>
        <v>0.0001507060185</v>
      </c>
    </row>
    <row r="540" ht="15.75" customHeight="1">
      <c r="A540" s="2">
        <v>45495.0</v>
      </c>
      <c r="B540" s="4">
        <v>0.49350479166666666</v>
      </c>
      <c r="C540" s="1" t="s">
        <v>445</v>
      </c>
      <c r="D540" s="1" t="s">
        <v>378</v>
      </c>
      <c r="E540" s="1" t="s">
        <v>379</v>
      </c>
      <c r="F540" s="1" t="s">
        <v>53</v>
      </c>
      <c r="G540" s="1" t="s">
        <v>380</v>
      </c>
      <c r="H540" s="1" t="s">
        <v>381</v>
      </c>
      <c r="I540" s="1" t="s">
        <v>32</v>
      </c>
      <c r="J540" s="1">
        <v>111.0</v>
      </c>
      <c r="L540" s="4">
        <f t="shared" si="1"/>
        <v>0.0001507175926</v>
      </c>
    </row>
    <row r="541" ht="15.75" customHeight="1">
      <c r="A541" s="2">
        <v>45495.0</v>
      </c>
      <c r="B541" s="4">
        <v>0.4936555092592592</v>
      </c>
      <c r="C541" s="1" t="s">
        <v>402</v>
      </c>
      <c r="D541" s="1" t="s">
        <v>359</v>
      </c>
      <c r="E541" s="1" t="s">
        <v>360</v>
      </c>
      <c r="F541" s="1" t="s">
        <v>88</v>
      </c>
      <c r="G541" s="1" t="s">
        <v>247</v>
      </c>
      <c r="H541" s="1" t="s">
        <v>142</v>
      </c>
      <c r="I541" s="1" t="s">
        <v>13</v>
      </c>
      <c r="J541" s="1">
        <v>111.0</v>
      </c>
      <c r="L541" s="4">
        <f t="shared" si="1"/>
        <v>0.0001435300926</v>
      </c>
    </row>
    <row r="542" ht="15.75" customHeight="1">
      <c r="A542" s="2">
        <v>45495.0</v>
      </c>
      <c r="B542" s="4">
        <v>0.4937990393518519</v>
      </c>
      <c r="C542" s="1" t="s">
        <v>33</v>
      </c>
      <c r="D542" s="1" t="s">
        <v>34</v>
      </c>
      <c r="E542" s="1" t="s">
        <v>35</v>
      </c>
      <c r="F542" s="1" t="s">
        <v>36</v>
      </c>
      <c r="G542" s="1" t="s">
        <v>424</v>
      </c>
      <c r="H542" s="1" t="s">
        <v>38</v>
      </c>
      <c r="I542" s="1" t="s">
        <v>297</v>
      </c>
      <c r="J542" s="1">
        <v>111.0</v>
      </c>
      <c r="L542" s="4">
        <f t="shared" si="1"/>
        <v>0.0001507291667</v>
      </c>
    </row>
    <row r="543" ht="15.75" customHeight="1">
      <c r="A543" s="2">
        <v>45495.0</v>
      </c>
      <c r="B543" s="4">
        <v>0.4939497685185185</v>
      </c>
      <c r="C543" s="1" t="s">
        <v>240</v>
      </c>
      <c r="D543" s="1" t="s">
        <v>151</v>
      </c>
      <c r="E543" s="1" t="s">
        <v>241</v>
      </c>
      <c r="F543" s="1" t="s">
        <v>29</v>
      </c>
      <c r="G543" s="1" t="s">
        <v>195</v>
      </c>
      <c r="H543" s="1" t="s">
        <v>31</v>
      </c>
      <c r="I543" s="1" t="s">
        <v>802</v>
      </c>
      <c r="J543" s="1">
        <v>111.0</v>
      </c>
      <c r="L543" s="4">
        <f t="shared" si="1"/>
        <v>0.0001506944444</v>
      </c>
    </row>
    <row r="544" ht="15.75" customHeight="1">
      <c r="A544" s="2">
        <v>45495.0</v>
      </c>
      <c r="B544" s="4">
        <v>0.494100462962963</v>
      </c>
      <c r="C544" s="1" t="s">
        <v>232</v>
      </c>
      <c r="D544" s="1" t="s">
        <v>233</v>
      </c>
      <c r="E544" s="1" t="s">
        <v>349</v>
      </c>
      <c r="F544" s="1" t="s">
        <v>58</v>
      </c>
      <c r="G544" s="1" t="s">
        <v>45</v>
      </c>
      <c r="H544" s="1" t="s">
        <v>22</v>
      </c>
      <c r="I544" s="1" t="s">
        <v>396</v>
      </c>
      <c r="J544" s="1">
        <v>111.0</v>
      </c>
      <c r="L544" s="4">
        <f t="shared" si="1"/>
        <v>0.0001507523148</v>
      </c>
    </row>
    <row r="545" ht="15.75" customHeight="1">
      <c r="A545" s="2">
        <v>45495.0</v>
      </c>
      <c r="B545" s="4">
        <v>0.49425121527777777</v>
      </c>
      <c r="C545" s="1" t="s">
        <v>62</v>
      </c>
      <c r="D545" s="1" t="s">
        <v>393</v>
      </c>
      <c r="E545" s="1" t="s">
        <v>394</v>
      </c>
      <c r="F545" s="1" t="s">
        <v>15</v>
      </c>
      <c r="G545" s="1" t="s">
        <v>402</v>
      </c>
      <c r="H545" s="1" t="s">
        <v>17</v>
      </c>
      <c r="I545" s="1" t="s">
        <v>20</v>
      </c>
      <c r="J545" s="1">
        <v>111.0</v>
      </c>
      <c r="L545" s="4">
        <f t="shared" si="1"/>
        <v>0.0001507175926</v>
      </c>
    </row>
    <row r="546" ht="15.75" customHeight="1">
      <c r="A546" s="2">
        <v>45495.0</v>
      </c>
      <c r="B546" s="4">
        <v>0.4944019328703704</v>
      </c>
      <c r="C546" s="1" t="s">
        <v>411</v>
      </c>
      <c r="D546" s="1" t="s">
        <v>233</v>
      </c>
      <c r="E546" s="1" t="s">
        <v>234</v>
      </c>
      <c r="F546" s="1" t="s">
        <v>58</v>
      </c>
      <c r="G546" s="1" t="s">
        <v>235</v>
      </c>
      <c r="H546" s="1" t="s">
        <v>22</v>
      </c>
      <c r="I546" s="1" t="s">
        <v>20</v>
      </c>
      <c r="J546" s="1">
        <v>111.0</v>
      </c>
      <c r="L546" s="4">
        <f t="shared" si="1"/>
        <v>0.0001635648148</v>
      </c>
    </row>
    <row r="547" ht="15.75" customHeight="1">
      <c r="A547" s="2">
        <v>45495.0</v>
      </c>
      <c r="B547" s="4">
        <v>0.4945654976851852</v>
      </c>
      <c r="C547" s="1" t="s">
        <v>424</v>
      </c>
      <c r="D547" s="1" t="s">
        <v>199</v>
      </c>
      <c r="E547" s="1" t="s">
        <v>210</v>
      </c>
      <c r="F547" s="1" t="s">
        <v>83</v>
      </c>
      <c r="G547" s="1" t="s">
        <v>458</v>
      </c>
      <c r="H547" s="1" t="s">
        <v>15</v>
      </c>
      <c r="I547" s="1" t="s">
        <v>401</v>
      </c>
      <c r="J547" s="1">
        <v>111.0</v>
      </c>
      <c r="L547" s="4">
        <f t="shared" si="1"/>
        <v>0.0001507175926</v>
      </c>
    </row>
    <row r="548" ht="15.75" customHeight="1">
      <c r="A548" s="2">
        <v>45495.0</v>
      </c>
      <c r="B548" s="4">
        <v>0.49471621527777776</v>
      </c>
      <c r="C548" s="1" t="s">
        <v>380</v>
      </c>
      <c r="D548" s="1" t="s">
        <v>359</v>
      </c>
      <c r="E548" s="1" t="s">
        <v>360</v>
      </c>
      <c r="F548" s="1" t="s">
        <v>88</v>
      </c>
      <c r="G548" s="1" t="s">
        <v>159</v>
      </c>
      <c r="H548" s="1" t="s">
        <v>142</v>
      </c>
      <c r="I548" s="1" t="s">
        <v>32</v>
      </c>
      <c r="J548" s="1">
        <v>111.0</v>
      </c>
      <c r="L548" s="4">
        <f t="shared" si="1"/>
        <v>0.0001507060185</v>
      </c>
    </row>
    <row r="549" ht="15.75" customHeight="1">
      <c r="A549" s="2">
        <v>45495.0</v>
      </c>
      <c r="B549" s="4">
        <v>0.49486692129629634</v>
      </c>
      <c r="C549" s="1" t="s">
        <v>23</v>
      </c>
      <c r="D549" s="1" t="s">
        <v>40</v>
      </c>
      <c r="E549" s="1" t="s">
        <v>41</v>
      </c>
      <c r="F549" s="1" t="s">
        <v>42</v>
      </c>
      <c r="G549" s="1" t="s">
        <v>43</v>
      </c>
      <c r="H549" s="1" t="s">
        <v>22</v>
      </c>
      <c r="I549" s="1" t="s">
        <v>414</v>
      </c>
      <c r="J549" s="1">
        <v>111.0</v>
      </c>
      <c r="L549" s="4">
        <f t="shared" si="1"/>
        <v>0.0001507060185</v>
      </c>
    </row>
    <row r="550" ht="15.75" customHeight="1">
      <c r="A550" s="2">
        <v>45495.0</v>
      </c>
      <c r="B550" s="4">
        <v>0.4950176273148148</v>
      </c>
      <c r="C550" s="1" t="s">
        <v>439</v>
      </c>
      <c r="D550" s="1" t="s">
        <v>233</v>
      </c>
      <c r="E550" s="1" t="s">
        <v>347</v>
      </c>
      <c r="F550" s="1" t="s">
        <v>58</v>
      </c>
      <c r="G550" s="1" t="s">
        <v>304</v>
      </c>
      <c r="H550" s="1" t="s">
        <v>38</v>
      </c>
      <c r="I550" s="1" t="s">
        <v>39</v>
      </c>
      <c r="J550" s="1">
        <v>111.0</v>
      </c>
      <c r="L550" s="4">
        <f t="shared" si="1"/>
        <v>0.0001507060185</v>
      </c>
    </row>
    <row r="551" ht="15.75" customHeight="1">
      <c r="A551" s="2">
        <v>45495.0</v>
      </c>
      <c r="B551" s="4">
        <v>0.4951683333333334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371</v>
      </c>
      <c r="H551" s="1" t="s">
        <v>31</v>
      </c>
      <c r="I551" s="1" t="s">
        <v>409</v>
      </c>
      <c r="J551" s="1">
        <v>111.0</v>
      </c>
      <c r="L551" s="4">
        <f t="shared" si="1"/>
        <v>0.0001453125</v>
      </c>
    </row>
    <row r="552" ht="15.75" customHeight="1">
      <c r="A552" s="2">
        <v>45495.0</v>
      </c>
      <c r="B552" s="4">
        <v>0.4953136458333333</v>
      </c>
      <c r="C552" s="1" t="s">
        <v>138</v>
      </c>
      <c r="D552" s="1" t="s">
        <v>139</v>
      </c>
      <c r="E552" s="1" t="s">
        <v>363</v>
      </c>
      <c r="F552" s="1" t="s">
        <v>83</v>
      </c>
      <c r="G552" s="1" t="s">
        <v>141</v>
      </c>
      <c r="H552" s="1" t="s">
        <v>142</v>
      </c>
      <c r="I552" s="1" t="s">
        <v>413</v>
      </c>
      <c r="J552" s="1">
        <v>111.0</v>
      </c>
      <c r="L552" s="4">
        <f t="shared" si="1"/>
        <v>0.0001507407407</v>
      </c>
    </row>
    <row r="553" ht="15.75" customHeight="1">
      <c r="A553" s="2">
        <v>45495.0</v>
      </c>
      <c r="B553" s="4">
        <v>0.49546438657407404</v>
      </c>
      <c r="C553" s="1" t="s">
        <v>471</v>
      </c>
      <c r="D553" s="1" t="s">
        <v>183</v>
      </c>
      <c r="E553" s="1" t="s">
        <v>184</v>
      </c>
      <c r="F553" s="1" t="s">
        <v>58</v>
      </c>
      <c r="G553" s="1" t="s">
        <v>215</v>
      </c>
      <c r="H553" s="1" t="s">
        <v>38</v>
      </c>
      <c r="I553" s="1" t="s">
        <v>839</v>
      </c>
      <c r="J553" s="1">
        <v>111.0</v>
      </c>
      <c r="L553" s="4">
        <f t="shared" si="1"/>
        <v>0.0001507291667</v>
      </c>
    </row>
    <row r="554" ht="15.75" customHeight="1">
      <c r="A554" s="2">
        <v>45495.0</v>
      </c>
      <c r="B554" s="4">
        <v>0.49561511574074074</v>
      </c>
      <c r="C554" s="1" t="s">
        <v>377</v>
      </c>
      <c r="D554" s="1" t="s">
        <v>354</v>
      </c>
      <c r="E554" s="1" t="s">
        <v>355</v>
      </c>
      <c r="F554" s="1" t="s">
        <v>42</v>
      </c>
      <c r="G554" s="1" t="s">
        <v>421</v>
      </c>
      <c r="H554" s="1" t="s">
        <v>22</v>
      </c>
      <c r="I554" s="1" t="s">
        <v>466</v>
      </c>
      <c r="J554" s="1">
        <v>111.0</v>
      </c>
      <c r="L554" s="4">
        <f t="shared" si="1"/>
        <v>0.0001506944444</v>
      </c>
    </row>
    <row r="555" ht="15.75" customHeight="1">
      <c r="A555" s="2">
        <v>45495.0</v>
      </c>
      <c r="B555" s="4">
        <v>0.4957658101851852</v>
      </c>
      <c r="C555" s="1" t="s">
        <v>225</v>
      </c>
      <c r="D555" s="1" t="s">
        <v>226</v>
      </c>
      <c r="E555" s="1" t="s">
        <v>227</v>
      </c>
      <c r="F555" s="1" t="s">
        <v>42</v>
      </c>
      <c r="G555" s="1" t="s">
        <v>228</v>
      </c>
      <c r="H555" s="1" t="s">
        <v>31</v>
      </c>
      <c r="I555" s="1" t="s">
        <v>414</v>
      </c>
      <c r="J555" s="1">
        <v>111.0</v>
      </c>
      <c r="L555" s="4">
        <f t="shared" si="1"/>
        <v>0.0001507175926</v>
      </c>
    </row>
    <row r="556" ht="15.75" customHeight="1">
      <c r="A556" s="2">
        <v>45495.0</v>
      </c>
      <c r="B556" s="4">
        <v>0.4959165277777778</v>
      </c>
      <c r="C556" s="1" t="s">
        <v>342</v>
      </c>
      <c r="D556" s="1" t="s">
        <v>40</v>
      </c>
      <c r="E556" s="1" t="s">
        <v>41</v>
      </c>
      <c r="F556" s="1" t="s">
        <v>42</v>
      </c>
      <c r="G556" s="1" t="s">
        <v>187</v>
      </c>
      <c r="H556" s="1" t="s">
        <v>22</v>
      </c>
      <c r="I556" s="1" t="s">
        <v>406</v>
      </c>
      <c r="J556" s="1">
        <v>111.0</v>
      </c>
      <c r="L556" s="4">
        <f t="shared" si="1"/>
        <v>0.000162974537</v>
      </c>
    </row>
    <row r="557" ht="15.75" customHeight="1">
      <c r="A557" s="2">
        <v>45495.0</v>
      </c>
      <c r="B557" s="4">
        <v>0.4960795023148148</v>
      </c>
      <c r="C557" s="1" t="s">
        <v>445</v>
      </c>
      <c r="D557" s="1" t="s">
        <v>378</v>
      </c>
      <c r="E557" s="1" t="s">
        <v>379</v>
      </c>
      <c r="F557" s="1" t="s">
        <v>53</v>
      </c>
      <c r="G557" s="1" t="s">
        <v>380</v>
      </c>
      <c r="H557" s="1" t="s">
        <v>381</v>
      </c>
      <c r="I557" s="1" t="s">
        <v>776</v>
      </c>
      <c r="J557" s="1">
        <v>111.0</v>
      </c>
      <c r="L557" s="4">
        <f t="shared" si="1"/>
        <v>0.0001507291667</v>
      </c>
    </row>
    <row r="558" ht="15.75" customHeight="1">
      <c r="A558" s="2">
        <v>45495.0</v>
      </c>
      <c r="B558" s="4">
        <v>0.4962302314814815</v>
      </c>
      <c r="C558" s="1" t="s">
        <v>465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31</v>
      </c>
      <c r="I558" s="1" t="s">
        <v>401</v>
      </c>
      <c r="J558" s="1">
        <v>111.0</v>
      </c>
      <c r="L558" s="4">
        <f t="shared" si="1"/>
        <v>0.0001506944444</v>
      </c>
    </row>
    <row r="559" ht="15.75" customHeight="1">
      <c r="A559" s="2">
        <v>45495.0</v>
      </c>
      <c r="B559" s="4">
        <v>0.4963809259259259</v>
      </c>
      <c r="C559" s="1" t="s">
        <v>445</v>
      </c>
      <c r="D559" s="1" t="s">
        <v>378</v>
      </c>
      <c r="E559" s="1" t="s">
        <v>379</v>
      </c>
      <c r="F559" s="1" t="s">
        <v>53</v>
      </c>
      <c r="G559" s="1" t="s">
        <v>380</v>
      </c>
      <c r="H559" s="1" t="s">
        <v>381</v>
      </c>
      <c r="I559" s="1" t="s">
        <v>334</v>
      </c>
      <c r="J559" s="1">
        <v>111.0</v>
      </c>
      <c r="L559" s="4">
        <f t="shared" si="1"/>
        <v>0.0001507175926</v>
      </c>
    </row>
    <row r="560" ht="15.75" customHeight="1">
      <c r="A560" s="2">
        <v>45495.0</v>
      </c>
      <c r="B560" s="4">
        <v>0.49653164351851853</v>
      </c>
      <c r="C560" s="1" t="s">
        <v>43</v>
      </c>
      <c r="D560" s="1" t="s">
        <v>212</v>
      </c>
      <c r="E560" s="1" t="s">
        <v>188</v>
      </c>
      <c r="F560" s="1" t="s">
        <v>64</v>
      </c>
      <c r="G560" s="1" t="s">
        <v>92</v>
      </c>
      <c r="H560" s="1" t="s">
        <v>53</v>
      </c>
      <c r="I560" s="1" t="s">
        <v>514</v>
      </c>
      <c r="J560" s="1">
        <v>111.0</v>
      </c>
      <c r="L560" s="4">
        <f t="shared" si="1"/>
        <v>0.0001507291667</v>
      </c>
    </row>
    <row r="561" ht="15.75" customHeight="1">
      <c r="A561" s="2">
        <v>45495.0</v>
      </c>
      <c r="B561" s="4">
        <v>0.49668237268518517</v>
      </c>
      <c r="C561" s="1" t="s">
        <v>293</v>
      </c>
      <c r="D561" s="1" t="s">
        <v>354</v>
      </c>
      <c r="E561" s="1" t="s">
        <v>355</v>
      </c>
      <c r="F561" s="1" t="s">
        <v>42</v>
      </c>
      <c r="G561" s="1" t="s">
        <v>50</v>
      </c>
      <c r="H561" s="1" t="s">
        <v>22</v>
      </c>
      <c r="I561" s="1" t="s">
        <v>373</v>
      </c>
      <c r="J561" s="1">
        <v>111.0</v>
      </c>
      <c r="L561" s="4">
        <f t="shared" si="1"/>
        <v>0.0001563078704</v>
      </c>
    </row>
    <row r="562" ht="15.75" customHeight="1">
      <c r="A562" s="2">
        <v>45495.0</v>
      </c>
      <c r="B562" s="4">
        <v>0.4968386805555556</v>
      </c>
      <c r="C562" s="1" t="s">
        <v>370</v>
      </c>
      <c r="D562" s="1" t="s">
        <v>27</v>
      </c>
      <c r="E562" s="1" t="s">
        <v>369</v>
      </c>
      <c r="F562" s="1" t="s">
        <v>29</v>
      </c>
      <c r="G562" s="1" t="s">
        <v>371</v>
      </c>
      <c r="H562" s="1" t="s">
        <v>31</v>
      </c>
      <c r="I562" s="1" t="s">
        <v>697</v>
      </c>
      <c r="J562" s="1">
        <v>111.0</v>
      </c>
      <c r="L562" s="4">
        <f t="shared" si="1"/>
        <v>0.0001507175926</v>
      </c>
    </row>
    <row r="563" ht="15.75" customHeight="1">
      <c r="A563" s="2">
        <v>45495.0</v>
      </c>
      <c r="B563" s="4">
        <v>0.49698939814814813</v>
      </c>
      <c r="C563" s="1" t="s">
        <v>362</v>
      </c>
      <c r="D563" s="1" t="s">
        <v>139</v>
      </c>
      <c r="E563" s="1" t="s">
        <v>363</v>
      </c>
      <c r="F563" s="1" t="s">
        <v>88</v>
      </c>
      <c r="G563" s="1" t="s">
        <v>364</v>
      </c>
      <c r="H563" s="1" t="s">
        <v>142</v>
      </c>
      <c r="I563" s="1" t="s">
        <v>13</v>
      </c>
      <c r="J563" s="1">
        <v>111.0</v>
      </c>
      <c r="L563" s="4">
        <f t="shared" si="1"/>
        <v>0.0001507060185</v>
      </c>
    </row>
    <row r="564" ht="15.75" customHeight="1">
      <c r="A564" s="2">
        <v>45495.0</v>
      </c>
      <c r="B564" s="4">
        <v>0.4971401041666667</v>
      </c>
      <c r="C564" s="1" t="s">
        <v>288</v>
      </c>
      <c r="D564" s="1" t="s">
        <v>34</v>
      </c>
      <c r="E564" s="1" t="s">
        <v>423</v>
      </c>
      <c r="F564" s="1" t="s">
        <v>36</v>
      </c>
      <c r="G564" s="1" t="s">
        <v>424</v>
      </c>
      <c r="H564" s="1" t="s">
        <v>38</v>
      </c>
      <c r="I564" s="1" t="s">
        <v>769</v>
      </c>
      <c r="J564" s="1">
        <v>111.0</v>
      </c>
      <c r="L564" s="4">
        <f t="shared" si="1"/>
        <v>0.0001507060185</v>
      </c>
    </row>
    <row r="565" ht="15.75" customHeight="1">
      <c r="A565" s="2">
        <v>45495.0</v>
      </c>
      <c r="B565" s="4">
        <v>0.4972908101851852</v>
      </c>
      <c r="C565" s="1" t="s">
        <v>342</v>
      </c>
      <c r="D565" s="1" t="s">
        <v>40</v>
      </c>
      <c r="E565" s="1" t="s">
        <v>41</v>
      </c>
      <c r="F565" s="1" t="s">
        <v>42</v>
      </c>
      <c r="G565" s="1" t="s">
        <v>187</v>
      </c>
      <c r="H565" s="1" t="s">
        <v>22</v>
      </c>
      <c r="I565" s="1" t="s">
        <v>414</v>
      </c>
      <c r="J565" s="1">
        <v>111.0</v>
      </c>
      <c r="L565" s="4">
        <f t="shared" si="1"/>
        <v>0.0001507060185</v>
      </c>
    </row>
    <row r="566" ht="15.75" customHeight="1">
      <c r="A566" s="2">
        <v>45495.0</v>
      </c>
      <c r="B566" s="4">
        <v>0.49744151620370375</v>
      </c>
      <c r="C566" s="1" t="s">
        <v>431</v>
      </c>
      <c r="D566" s="1" t="s">
        <v>393</v>
      </c>
      <c r="E566" s="1" t="s">
        <v>401</v>
      </c>
      <c r="F566" s="1" t="s">
        <v>53</v>
      </c>
      <c r="G566" s="1" t="s">
        <v>402</v>
      </c>
      <c r="H566" s="1" t="s">
        <v>17</v>
      </c>
      <c r="I566" s="1" t="s">
        <v>518</v>
      </c>
      <c r="J566" s="1">
        <v>111.0</v>
      </c>
      <c r="L566" s="4">
        <f t="shared" si="1"/>
        <v>0.0001416898148</v>
      </c>
    </row>
    <row r="567" ht="15.75" customHeight="1">
      <c r="A567" s="2">
        <v>45495.0</v>
      </c>
      <c r="B567" s="4">
        <v>0.4975832060185185</v>
      </c>
      <c r="C567" s="1" t="s">
        <v>162</v>
      </c>
      <c r="D567" s="1" t="s">
        <v>163</v>
      </c>
      <c r="E567" s="1" t="s">
        <v>164</v>
      </c>
      <c r="F567" s="1" t="s">
        <v>132</v>
      </c>
      <c r="G567" s="1" t="s">
        <v>165</v>
      </c>
      <c r="H567" s="1" t="s">
        <v>90</v>
      </c>
      <c r="I567" s="1" t="s">
        <v>379</v>
      </c>
      <c r="J567" s="1">
        <v>111.0</v>
      </c>
      <c r="L567" s="4">
        <f t="shared" si="1"/>
        <v>0.0001507175926</v>
      </c>
    </row>
    <row r="568" ht="15.75" customHeight="1">
      <c r="A568" s="2">
        <v>45495.0</v>
      </c>
      <c r="B568" s="4">
        <v>0.49773392361111113</v>
      </c>
      <c r="C568" s="1" t="s">
        <v>193</v>
      </c>
      <c r="D568" s="1" t="s">
        <v>163</v>
      </c>
      <c r="E568" s="1" t="s">
        <v>245</v>
      </c>
      <c r="F568" s="1" t="s">
        <v>132</v>
      </c>
      <c r="G568" s="1" t="s">
        <v>194</v>
      </c>
      <c r="H568" s="1" t="s">
        <v>90</v>
      </c>
      <c r="I568" s="1" t="s">
        <v>102</v>
      </c>
      <c r="J568" s="1">
        <v>111.0</v>
      </c>
      <c r="L568" s="4">
        <f t="shared" si="1"/>
        <v>0.0001507523148</v>
      </c>
    </row>
    <row r="569" ht="15.75" customHeight="1">
      <c r="A569" s="2">
        <v>45495.0</v>
      </c>
      <c r="B569" s="4">
        <v>0.4978846759259259</v>
      </c>
      <c r="C569" s="1" t="s">
        <v>848</v>
      </c>
      <c r="D569" s="1" t="s">
        <v>226</v>
      </c>
      <c r="E569" s="1" t="s">
        <v>369</v>
      </c>
      <c r="F569" s="1" t="s">
        <v>29</v>
      </c>
      <c r="G569" s="1" t="s">
        <v>97</v>
      </c>
      <c r="H569" s="1" t="s">
        <v>31</v>
      </c>
      <c r="I569" s="1" t="s">
        <v>645</v>
      </c>
      <c r="J569" s="1">
        <v>111.0</v>
      </c>
      <c r="L569" s="4">
        <f t="shared" si="1"/>
        <v>0.0001506944444</v>
      </c>
    </row>
    <row r="570" ht="15.75" customHeight="1">
      <c r="A570" s="2">
        <v>45495.0</v>
      </c>
      <c r="B570" s="4">
        <v>0.4980353703703704</v>
      </c>
      <c r="C570" s="1" t="s">
        <v>398</v>
      </c>
      <c r="D570" s="1" t="s">
        <v>388</v>
      </c>
      <c r="E570" s="1" t="s">
        <v>384</v>
      </c>
      <c r="F570" s="1" t="s">
        <v>36</v>
      </c>
      <c r="G570" s="1" t="s">
        <v>399</v>
      </c>
      <c r="H570" s="1" t="s">
        <v>38</v>
      </c>
      <c r="I570" s="1" t="s">
        <v>396</v>
      </c>
      <c r="J570" s="1">
        <v>111.0</v>
      </c>
      <c r="L570" s="4">
        <f t="shared" si="1"/>
        <v>0.0001507175926</v>
      </c>
    </row>
    <row r="571" ht="15.75" customHeight="1">
      <c r="A571" s="2">
        <v>45495.0</v>
      </c>
      <c r="B571" s="4">
        <v>0.49818608796296293</v>
      </c>
      <c r="C571" s="1" t="s">
        <v>125</v>
      </c>
      <c r="D571" s="1" t="s">
        <v>32</v>
      </c>
      <c r="E571" s="1" t="s">
        <v>414</v>
      </c>
      <c r="F571" s="1" t="s">
        <v>142</v>
      </c>
      <c r="G571" s="1" t="s">
        <v>415</v>
      </c>
      <c r="H571" s="1" t="s">
        <v>357</v>
      </c>
      <c r="I571" s="1" t="s">
        <v>44</v>
      </c>
      <c r="J571" s="1">
        <v>111.0</v>
      </c>
      <c r="L571" s="4">
        <f t="shared" si="1"/>
        <v>0.0001696296296</v>
      </c>
    </row>
    <row r="572" ht="15.75" customHeight="1">
      <c r="A572" s="2">
        <v>45495.0</v>
      </c>
      <c r="B572" s="4">
        <v>0.49835571759259256</v>
      </c>
      <c r="C572" s="1" t="s">
        <v>330</v>
      </c>
      <c r="D572" s="1" t="s">
        <v>388</v>
      </c>
      <c r="E572" s="1" t="s">
        <v>429</v>
      </c>
      <c r="F572" s="1" t="s">
        <v>36</v>
      </c>
      <c r="G572" s="1" t="s">
        <v>365</v>
      </c>
      <c r="H572" s="1" t="s">
        <v>381</v>
      </c>
      <c r="I572" s="1" t="s">
        <v>843</v>
      </c>
      <c r="J572" s="1">
        <v>111.0</v>
      </c>
      <c r="L572" s="4">
        <f t="shared" si="1"/>
        <v>0.0001507291667</v>
      </c>
    </row>
    <row r="573" ht="15.75" customHeight="1">
      <c r="A573" s="2">
        <v>45495.0</v>
      </c>
      <c r="B573" s="4">
        <v>0.49850644675925926</v>
      </c>
      <c r="C573" s="1" t="s">
        <v>398</v>
      </c>
      <c r="D573" s="1" t="s">
        <v>388</v>
      </c>
      <c r="E573" s="1" t="s">
        <v>384</v>
      </c>
      <c r="F573" s="1" t="s">
        <v>36</v>
      </c>
      <c r="G573" s="1" t="s">
        <v>399</v>
      </c>
      <c r="H573" s="1" t="s">
        <v>38</v>
      </c>
      <c r="I573" s="1" t="s">
        <v>849</v>
      </c>
      <c r="J573" s="1">
        <v>111.0</v>
      </c>
      <c r="L573" s="4">
        <f t="shared" si="1"/>
        <v>0.0001506944444</v>
      </c>
    </row>
    <row r="574" ht="15.75" customHeight="1">
      <c r="A574" s="2">
        <v>45495.0</v>
      </c>
      <c r="B574" s="4">
        <v>0.4986571412037037</v>
      </c>
      <c r="C574" s="1" t="s">
        <v>412</v>
      </c>
      <c r="D574" s="1" t="s">
        <v>385</v>
      </c>
      <c r="E574" s="1" t="s">
        <v>413</v>
      </c>
      <c r="F574" s="1" t="s">
        <v>53</v>
      </c>
      <c r="G574" s="1" t="s">
        <v>362</v>
      </c>
      <c r="H574" s="1" t="s">
        <v>381</v>
      </c>
      <c r="I574" s="1" t="s">
        <v>462</v>
      </c>
      <c r="J574" s="1">
        <v>111.0</v>
      </c>
      <c r="L574" s="4">
        <f t="shared" si="1"/>
        <v>0.0001507175926</v>
      </c>
    </row>
    <row r="575" ht="15.75" customHeight="1">
      <c r="A575" s="2">
        <v>45495.0</v>
      </c>
      <c r="B575" s="4">
        <v>0.4988078587962963</v>
      </c>
      <c r="C575" s="1" t="s">
        <v>848</v>
      </c>
      <c r="D575" s="1" t="s">
        <v>226</v>
      </c>
      <c r="E575" s="1" t="s">
        <v>369</v>
      </c>
      <c r="F575" s="1" t="s">
        <v>29</v>
      </c>
      <c r="G575" s="1" t="s">
        <v>97</v>
      </c>
      <c r="H575" s="1" t="s">
        <v>31</v>
      </c>
      <c r="I575" s="1" t="s">
        <v>462</v>
      </c>
      <c r="J575" s="1">
        <v>111.0</v>
      </c>
      <c r="L575" s="4">
        <f t="shared" si="1"/>
        <v>0.0001391203704</v>
      </c>
    </row>
    <row r="576" ht="15.75" customHeight="1">
      <c r="A576" s="2">
        <v>45495.0</v>
      </c>
      <c r="B576" s="4">
        <v>0.4989469791666667</v>
      </c>
      <c r="C576" s="1" t="s">
        <v>471</v>
      </c>
      <c r="D576" s="1" t="s">
        <v>183</v>
      </c>
      <c r="E576" s="1" t="s">
        <v>184</v>
      </c>
      <c r="F576" s="1" t="s">
        <v>58</v>
      </c>
      <c r="G576" s="1" t="s">
        <v>215</v>
      </c>
      <c r="H576" s="1" t="s">
        <v>38</v>
      </c>
      <c r="I576" s="1" t="s">
        <v>416</v>
      </c>
      <c r="J576" s="1">
        <v>111.0</v>
      </c>
      <c r="L576" s="4">
        <f t="shared" si="1"/>
        <v>0.0001533101852</v>
      </c>
    </row>
    <row r="577" ht="15.75" customHeight="1">
      <c r="A577" s="2">
        <v>45495.0</v>
      </c>
      <c r="B577" s="4">
        <v>0.49910028935185186</v>
      </c>
      <c r="C577" s="1" t="s">
        <v>85</v>
      </c>
      <c r="D577" s="1" t="s">
        <v>86</v>
      </c>
      <c r="E577" s="1" t="s">
        <v>87</v>
      </c>
      <c r="F577" s="1" t="s">
        <v>88</v>
      </c>
      <c r="G577" s="1" t="s">
        <v>89</v>
      </c>
      <c r="H577" s="1" t="s">
        <v>90</v>
      </c>
      <c r="I577" s="1" t="s">
        <v>204</v>
      </c>
      <c r="J577" s="1">
        <v>111.0</v>
      </c>
      <c r="L577" s="4">
        <f t="shared" si="1"/>
        <v>0.0001507060185</v>
      </c>
    </row>
    <row r="578" ht="15.75" customHeight="1">
      <c r="A578" s="2">
        <v>45495.0</v>
      </c>
      <c r="B578" s="4">
        <v>0.4992509953703704</v>
      </c>
      <c r="C578" s="1" t="s">
        <v>455</v>
      </c>
      <c r="D578" s="1" t="s">
        <v>226</v>
      </c>
      <c r="E578" s="1" t="s">
        <v>456</v>
      </c>
      <c r="F578" s="1" t="s">
        <v>42</v>
      </c>
      <c r="G578" s="1" t="s">
        <v>211</v>
      </c>
      <c r="H578" s="1" t="s">
        <v>31</v>
      </c>
      <c r="I578" s="1" t="s">
        <v>509</v>
      </c>
      <c r="J578" s="1">
        <v>111.0</v>
      </c>
      <c r="L578" s="4">
        <f t="shared" si="1"/>
        <v>0.0001507291667</v>
      </c>
    </row>
    <row r="579" ht="15.75" customHeight="1">
      <c r="A579" s="2">
        <v>45495.0</v>
      </c>
      <c r="B579" s="4">
        <v>0.499401724537037</v>
      </c>
      <c r="C579" s="1" t="s">
        <v>288</v>
      </c>
      <c r="D579" s="1" t="s">
        <v>34</v>
      </c>
      <c r="E579" s="1" t="s">
        <v>423</v>
      </c>
      <c r="F579" s="1" t="s">
        <v>36</v>
      </c>
      <c r="G579" s="1" t="s">
        <v>424</v>
      </c>
      <c r="H579" s="1" t="s">
        <v>38</v>
      </c>
      <c r="I579" s="1" t="s">
        <v>416</v>
      </c>
      <c r="J579" s="1">
        <v>111.0</v>
      </c>
      <c r="L579" s="4">
        <f t="shared" si="1"/>
        <v>0.0001507060185</v>
      </c>
    </row>
    <row r="580" ht="15.75" customHeight="1">
      <c r="A580" s="2">
        <v>45495.0</v>
      </c>
      <c r="B580" s="4">
        <v>0.4995524305555556</v>
      </c>
      <c r="C580" s="1" t="s">
        <v>301</v>
      </c>
      <c r="D580" s="1" t="s">
        <v>388</v>
      </c>
      <c r="E580" s="1" t="s">
        <v>429</v>
      </c>
      <c r="F580" s="1" t="s">
        <v>36</v>
      </c>
      <c r="G580" s="1" t="s">
        <v>365</v>
      </c>
      <c r="H580" s="1" t="s">
        <v>381</v>
      </c>
      <c r="I580" s="1" t="s">
        <v>462</v>
      </c>
      <c r="J580" s="1">
        <v>111.0</v>
      </c>
      <c r="L580" s="4">
        <f t="shared" si="1"/>
        <v>0.0001507291667</v>
      </c>
    </row>
    <row r="581" ht="15.75" customHeight="1">
      <c r="A581" s="2">
        <v>45495.0</v>
      </c>
      <c r="B581" s="4">
        <v>0.4997031597222222</v>
      </c>
      <c r="C581" s="1" t="s">
        <v>377</v>
      </c>
      <c r="D581" s="1" t="s">
        <v>354</v>
      </c>
      <c r="E581" s="1" t="s">
        <v>355</v>
      </c>
      <c r="F581" s="1" t="s">
        <v>42</v>
      </c>
      <c r="G581" s="1" t="s">
        <v>421</v>
      </c>
      <c r="H581" s="1" t="s">
        <v>22</v>
      </c>
      <c r="I581" s="1" t="s">
        <v>462</v>
      </c>
      <c r="J581" s="1">
        <v>111.0</v>
      </c>
      <c r="L581" s="4">
        <f t="shared" si="1"/>
        <v>0.0001661458333</v>
      </c>
    </row>
    <row r="582" ht="15.75" customHeight="1">
      <c r="A582" s="2">
        <v>45495.0</v>
      </c>
      <c r="B582" s="4">
        <v>0.4998693055555556</v>
      </c>
      <c r="C582" s="1" t="s">
        <v>225</v>
      </c>
      <c r="D582" s="1" t="s">
        <v>226</v>
      </c>
      <c r="E582" s="1" t="s">
        <v>227</v>
      </c>
      <c r="F582" s="1" t="s">
        <v>42</v>
      </c>
      <c r="G582" s="1" t="s">
        <v>228</v>
      </c>
      <c r="H582" s="1" t="s">
        <v>31</v>
      </c>
      <c r="I582" s="1" t="s">
        <v>14</v>
      </c>
      <c r="J582" s="1">
        <v>111.0</v>
      </c>
      <c r="L582" s="4">
        <f t="shared" si="1"/>
        <v>0.0001507407407</v>
      </c>
    </row>
    <row r="583" ht="15.75" customHeight="1">
      <c r="A583" s="2">
        <v>45495.0</v>
      </c>
      <c r="B583" s="4">
        <v>0.5000200462962963</v>
      </c>
      <c r="C583" s="1" t="s">
        <v>283</v>
      </c>
      <c r="D583" s="1" t="s">
        <v>385</v>
      </c>
      <c r="E583" s="1" t="s">
        <v>391</v>
      </c>
      <c r="F583" s="1" t="s">
        <v>53</v>
      </c>
      <c r="G583" s="1" t="s">
        <v>387</v>
      </c>
      <c r="H583" s="1" t="s">
        <v>381</v>
      </c>
      <c r="I583" s="1" t="s">
        <v>518</v>
      </c>
      <c r="J583" s="1">
        <v>111.0</v>
      </c>
      <c r="L583" s="4">
        <f t="shared" si="1"/>
        <v>0.0001506944444</v>
      </c>
    </row>
    <row r="584" ht="15.75" customHeight="1">
      <c r="A584" s="2">
        <v>45495.0</v>
      </c>
      <c r="B584" s="4">
        <v>0.5001707407407407</v>
      </c>
      <c r="C584" s="1" t="s">
        <v>471</v>
      </c>
      <c r="D584" s="1" t="s">
        <v>183</v>
      </c>
      <c r="E584" s="1" t="s">
        <v>184</v>
      </c>
      <c r="F584" s="1" t="s">
        <v>58</v>
      </c>
      <c r="G584" s="1" t="s">
        <v>215</v>
      </c>
      <c r="H584" s="1" t="s">
        <v>38</v>
      </c>
      <c r="I584" s="1" t="s">
        <v>14</v>
      </c>
      <c r="J584" s="1">
        <v>111.0</v>
      </c>
      <c r="L584" s="4">
        <f t="shared" si="1"/>
        <v>0.0001507175926</v>
      </c>
    </row>
    <row r="585" ht="15.75" customHeight="1">
      <c r="A585" s="2">
        <v>45495.0</v>
      </c>
      <c r="B585" s="4">
        <v>0.5003214583333333</v>
      </c>
      <c r="C585" s="1" t="s">
        <v>288</v>
      </c>
      <c r="D585" s="1" t="s">
        <v>34</v>
      </c>
      <c r="E585" s="1" t="s">
        <v>423</v>
      </c>
      <c r="F585" s="1" t="s">
        <v>36</v>
      </c>
      <c r="G585" s="1" t="s">
        <v>424</v>
      </c>
      <c r="H585" s="1" t="s">
        <v>38</v>
      </c>
      <c r="I585" s="1" t="s">
        <v>356</v>
      </c>
      <c r="J585" s="1">
        <v>111.0</v>
      </c>
      <c r="L585" s="4">
        <f t="shared" si="1"/>
        <v>0.0001507060185</v>
      </c>
    </row>
    <row r="586" ht="15.75" customHeight="1">
      <c r="A586" s="2">
        <v>45495.0</v>
      </c>
      <c r="B586" s="4">
        <v>0.5004721643518518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371</v>
      </c>
      <c r="H586" s="1" t="s">
        <v>31</v>
      </c>
      <c r="I586" s="1" t="s">
        <v>394</v>
      </c>
      <c r="J586" s="1">
        <v>111.0</v>
      </c>
      <c r="L586" s="4">
        <f t="shared" si="1"/>
        <v>0.0001415740741</v>
      </c>
    </row>
    <row r="587" ht="15.75" customHeight="1">
      <c r="A587" s="2">
        <v>45495.0</v>
      </c>
      <c r="B587" s="4">
        <v>0.5006137384259259</v>
      </c>
      <c r="C587" s="1" t="s">
        <v>293</v>
      </c>
      <c r="D587" s="1" t="s">
        <v>354</v>
      </c>
      <c r="E587" s="1" t="s">
        <v>355</v>
      </c>
      <c r="F587" s="1" t="s">
        <v>42</v>
      </c>
      <c r="G587" s="1" t="s">
        <v>50</v>
      </c>
      <c r="H587" s="1" t="s">
        <v>22</v>
      </c>
      <c r="I587" s="1" t="s">
        <v>18</v>
      </c>
      <c r="J587" s="1">
        <v>111.0</v>
      </c>
      <c r="L587" s="4">
        <f t="shared" si="1"/>
        <v>0.0001507291667</v>
      </c>
    </row>
    <row r="588" ht="15.75" customHeight="1">
      <c r="A588" s="2">
        <v>45495.0</v>
      </c>
      <c r="B588" s="4">
        <v>0.5007644675925925</v>
      </c>
      <c r="C588" s="1" t="s">
        <v>402</v>
      </c>
      <c r="D588" s="1" t="s">
        <v>359</v>
      </c>
      <c r="E588" s="1" t="s">
        <v>360</v>
      </c>
      <c r="F588" s="1" t="s">
        <v>88</v>
      </c>
      <c r="G588" s="1" t="s">
        <v>247</v>
      </c>
      <c r="H588" s="1" t="s">
        <v>142</v>
      </c>
      <c r="I588" s="1" t="s">
        <v>817</v>
      </c>
      <c r="J588" s="1">
        <v>111.0</v>
      </c>
      <c r="L588" s="4">
        <f t="shared" si="1"/>
        <v>0.0001509606481</v>
      </c>
    </row>
    <row r="589" ht="15.75" customHeight="1">
      <c r="A589" s="2">
        <v>45495.0</v>
      </c>
      <c r="B589" s="4">
        <v>0.5009154282407408</v>
      </c>
      <c r="C589" s="1" t="s">
        <v>182</v>
      </c>
      <c r="D589" s="1" t="s">
        <v>183</v>
      </c>
      <c r="E589" s="1" t="s">
        <v>184</v>
      </c>
      <c r="F589" s="1" t="s">
        <v>58</v>
      </c>
      <c r="G589" s="1" t="s">
        <v>185</v>
      </c>
      <c r="H589" s="1" t="s">
        <v>38</v>
      </c>
      <c r="I589" s="1" t="s">
        <v>20</v>
      </c>
      <c r="J589" s="1">
        <v>111.0</v>
      </c>
      <c r="L589" s="4">
        <f t="shared" si="1"/>
        <v>0.0001509606481</v>
      </c>
    </row>
    <row r="590" ht="15.75" customHeight="1">
      <c r="A590" s="2">
        <v>45495.0</v>
      </c>
      <c r="B590" s="4">
        <v>0.5010663888888889</v>
      </c>
      <c r="C590" s="1" t="s">
        <v>465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124</v>
      </c>
      <c r="J590" s="1">
        <v>111.0</v>
      </c>
      <c r="L590" s="4">
        <f t="shared" si="1"/>
        <v>0.0001507291667</v>
      </c>
    </row>
    <row r="591" ht="15.75" customHeight="1">
      <c r="A591" s="2">
        <v>45495.0</v>
      </c>
      <c r="B591" s="4">
        <v>0.5012171180555556</v>
      </c>
      <c r="C591" s="1" t="s">
        <v>372</v>
      </c>
      <c r="D591" s="1" t="s">
        <v>373</v>
      </c>
      <c r="E591" s="1" t="s">
        <v>374</v>
      </c>
      <c r="F591" s="1" t="s">
        <v>132</v>
      </c>
      <c r="G591" s="1" t="s">
        <v>191</v>
      </c>
      <c r="H591" s="1" t="s">
        <v>90</v>
      </c>
      <c r="I591" s="1" t="s">
        <v>129</v>
      </c>
      <c r="J591" s="1">
        <v>111.0</v>
      </c>
      <c r="L591" s="4">
        <f t="shared" si="1"/>
        <v>0.0001668634259</v>
      </c>
    </row>
    <row r="592" ht="15.75" customHeight="1">
      <c r="A592" s="2">
        <v>45495.0</v>
      </c>
      <c r="B592" s="4">
        <v>0.5013839814814814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371</v>
      </c>
      <c r="H592" s="1" t="s">
        <v>31</v>
      </c>
      <c r="I592" s="1" t="s">
        <v>396</v>
      </c>
      <c r="J592" s="1">
        <v>111.0</v>
      </c>
      <c r="L592" s="4">
        <f t="shared" si="1"/>
        <v>0.0001628125</v>
      </c>
    </row>
    <row r="593" ht="15.75" customHeight="1">
      <c r="A593" s="2">
        <v>45495.0</v>
      </c>
      <c r="B593" s="4">
        <v>0.5015467939814815</v>
      </c>
      <c r="C593" s="1" t="s">
        <v>338</v>
      </c>
      <c r="D593" s="1" t="s">
        <v>40</v>
      </c>
      <c r="E593" s="1" t="s">
        <v>456</v>
      </c>
      <c r="F593" s="1" t="s">
        <v>42</v>
      </c>
      <c r="G593" s="1" t="s">
        <v>43</v>
      </c>
      <c r="H593" s="1" t="s">
        <v>22</v>
      </c>
      <c r="I593" s="1" t="s">
        <v>414</v>
      </c>
      <c r="J593" s="1">
        <v>111.0</v>
      </c>
      <c r="L593" s="4">
        <f t="shared" si="1"/>
        <v>0.0001627893519</v>
      </c>
    </row>
    <row r="594" ht="15.75" customHeight="1">
      <c r="A594" s="2">
        <v>45495.0</v>
      </c>
      <c r="B594" s="4">
        <v>0.5017095833333333</v>
      </c>
      <c r="C594" s="1" t="s">
        <v>411</v>
      </c>
      <c r="D594" s="1" t="s">
        <v>233</v>
      </c>
      <c r="E594" s="1" t="s">
        <v>234</v>
      </c>
      <c r="F594" s="1" t="s">
        <v>58</v>
      </c>
      <c r="G594" s="1" t="s">
        <v>235</v>
      </c>
      <c r="H594" s="1" t="s">
        <v>22</v>
      </c>
      <c r="I594" s="1" t="s">
        <v>356</v>
      </c>
      <c r="J594" s="1">
        <v>111.0</v>
      </c>
      <c r="L594" s="4">
        <f t="shared" si="1"/>
        <v>0.0001625462963</v>
      </c>
    </row>
    <row r="595" ht="15.75" customHeight="1">
      <c r="A595" s="2">
        <v>45495.0</v>
      </c>
      <c r="B595" s="4">
        <v>0.5018721296296297</v>
      </c>
      <c r="C595" s="1" t="s">
        <v>455</v>
      </c>
      <c r="D595" s="1" t="s">
        <v>226</v>
      </c>
      <c r="E595" s="1" t="s">
        <v>456</v>
      </c>
      <c r="F595" s="1" t="s">
        <v>42</v>
      </c>
      <c r="G595" s="1" t="s">
        <v>211</v>
      </c>
      <c r="H595" s="1" t="s">
        <v>31</v>
      </c>
      <c r="I595" s="1" t="s">
        <v>462</v>
      </c>
      <c r="J595" s="1">
        <v>111.0</v>
      </c>
      <c r="L595" s="4">
        <f t="shared" si="1"/>
        <v>0.0001627777778</v>
      </c>
    </row>
    <row r="596" ht="15.75" customHeight="1">
      <c r="A596" s="2">
        <v>45495.0</v>
      </c>
      <c r="B596" s="4">
        <v>0.5020349074074074</v>
      </c>
      <c r="C596" s="1" t="s">
        <v>225</v>
      </c>
      <c r="D596" s="1" t="s">
        <v>226</v>
      </c>
      <c r="E596" s="1" t="s">
        <v>227</v>
      </c>
      <c r="F596" s="1" t="s">
        <v>42</v>
      </c>
      <c r="G596" s="1" t="s">
        <v>228</v>
      </c>
      <c r="H596" s="1" t="s">
        <v>31</v>
      </c>
      <c r="I596" s="1" t="s">
        <v>509</v>
      </c>
      <c r="J596" s="1">
        <v>111.0</v>
      </c>
      <c r="L596" s="4">
        <f t="shared" si="1"/>
        <v>0.0001743402778</v>
      </c>
    </row>
    <row r="597" ht="15.75" customHeight="1">
      <c r="A597" s="2">
        <v>45495.0</v>
      </c>
      <c r="B597" s="4">
        <v>0.5022092476851852</v>
      </c>
      <c r="C597" s="1" t="s">
        <v>342</v>
      </c>
      <c r="D597" s="1" t="s">
        <v>40</v>
      </c>
      <c r="E597" s="1" t="s">
        <v>41</v>
      </c>
      <c r="F597" s="1" t="s">
        <v>42</v>
      </c>
      <c r="G597" s="1" t="s">
        <v>187</v>
      </c>
      <c r="H597" s="1" t="s">
        <v>22</v>
      </c>
      <c r="I597" s="1" t="s">
        <v>401</v>
      </c>
      <c r="J597" s="1">
        <v>111.0</v>
      </c>
      <c r="L597" s="4">
        <f t="shared" si="1"/>
        <v>0.0001625578704</v>
      </c>
    </row>
    <row r="598" ht="15.75" customHeight="1">
      <c r="A598" s="2">
        <v>45495.0</v>
      </c>
      <c r="B598" s="4">
        <v>0.5023718055555556</v>
      </c>
      <c r="C598" s="1" t="s">
        <v>33</v>
      </c>
      <c r="D598" s="1" t="s">
        <v>34</v>
      </c>
      <c r="E598" s="1" t="s">
        <v>35</v>
      </c>
      <c r="F598" s="1" t="s">
        <v>36</v>
      </c>
      <c r="G598" s="1" t="s">
        <v>424</v>
      </c>
      <c r="H598" s="1" t="s">
        <v>38</v>
      </c>
      <c r="I598" s="1" t="s">
        <v>416</v>
      </c>
      <c r="J598" s="1">
        <v>111.0</v>
      </c>
      <c r="L598" s="4">
        <f t="shared" si="1"/>
        <v>0.0001627662037</v>
      </c>
    </row>
    <row r="599" ht="15.75" customHeight="1">
      <c r="A599" s="2">
        <v>45495.0</v>
      </c>
      <c r="B599" s="4">
        <v>0.5025345717592592</v>
      </c>
      <c r="C599" s="1" t="s">
        <v>150</v>
      </c>
      <c r="D599" s="1" t="s">
        <v>151</v>
      </c>
      <c r="E599" s="1" t="s">
        <v>152</v>
      </c>
      <c r="F599" s="1" t="s">
        <v>29</v>
      </c>
      <c r="G599" s="1" t="s">
        <v>201</v>
      </c>
      <c r="H599" s="1" t="s">
        <v>31</v>
      </c>
      <c r="I599" s="1" t="s">
        <v>183</v>
      </c>
      <c r="J599" s="1">
        <v>111.0</v>
      </c>
      <c r="L599" s="4">
        <f t="shared" si="1"/>
        <v>0.0001512037037</v>
      </c>
    </row>
    <row r="600" ht="15.75" customHeight="1">
      <c r="A600" s="2">
        <v>45495.0</v>
      </c>
      <c r="B600" s="4">
        <v>0.5026857754629629</v>
      </c>
      <c r="C600" s="1" t="s">
        <v>377</v>
      </c>
      <c r="D600" s="1" t="s">
        <v>354</v>
      </c>
      <c r="E600" s="1" t="s">
        <v>355</v>
      </c>
      <c r="F600" s="1" t="s">
        <v>42</v>
      </c>
      <c r="G600" s="1" t="s">
        <v>421</v>
      </c>
      <c r="H600" s="1" t="s">
        <v>22</v>
      </c>
      <c r="I600" s="1" t="s">
        <v>25</v>
      </c>
      <c r="J600" s="1">
        <v>111.0</v>
      </c>
      <c r="L600" s="4">
        <f t="shared" si="1"/>
        <v>0.0001626041667</v>
      </c>
    </row>
    <row r="601" ht="15.75" customHeight="1">
      <c r="A601" s="2">
        <v>45495.0</v>
      </c>
      <c r="B601" s="4">
        <v>0.5028483796296296</v>
      </c>
      <c r="C601" s="1" t="s">
        <v>293</v>
      </c>
      <c r="D601" s="1" t="s">
        <v>354</v>
      </c>
      <c r="E601" s="1" t="s">
        <v>355</v>
      </c>
      <c r="F601" s="1" t="s">
        <v>42</v>
      </c>
      <c r="G601" s="1" t="s">
        <v>50</v>
      </c>
      <c r="H601" s="1" t="s">
        <v>22</v>
      </c>
      <c r="I601" s="1" t="s">
        <v>414</v>
      </c>
      <c r="J601" s="1">
        <v>111.0</v>
      </c>
      <c r="L601" s="4">
        <f t="shared" si="1"/>
        <v>0.0001674074074</v>
      </c>
    </row>
    <row r="602" ht="15.75" customHeight="1">
      <c r="A602" s="2">
        <v>45495.0</v>
      </c>
      <c r="B602" s="4">
        <v>0.503015787037037</v>
      </c>
      <c r="C602" s="1" t="s">
        <v>23</v>
      </c>
      <c r="D602" s="1" t="s">
        <v>40</v>
      </c>
      <c r="E602" s="1" t="s">
        <v>41</v>
      </c>
      <c r="F602" s="1" t="s">
        <v>42</v>
      </c>
      <c r="G602" s="1" t="s">
        <v>43</v>
      </c>
      <c r="H602" s="1" t="s">
        <v>22</v>
      </c>
      <c r="I602" s="1" t="s">
        <v>394</v>
      </c>
      <c r="J602" s="1">
        <v>111.0</v>
      </c>
      <c r="L602" s="4">
        <f t="shared" si="1"/>
        <v>0.0001509490741</v>
      </c>
    </row>
    <row r="603" ht="15.75" customHeight="1">
      <c r="A603" s="2">
        <v>45495.0</v>
      </c>
      <c r="B603" s="4">
        <v>0.5031667361111111</v>
      </c>
      <c r="C603" s="1" t="s">
        <v>23</v>
      </c>
      <c r="D603" s="1" t="s">
        <v>40</v>
      </c>
      <c r="E603" s="1" t="s">
        <v>41</v>
      </c>
      <c r="F603" s="1" t="s">
        <v>42</v>
      </c>
      <c r="G603" s="1" t="s">
        <v>43</v>
      </c>
      <c r="H603" s="1" t="s">
        <v>22</v>
      </c>
      <c r="I603" s="1" t="s">
        <v>428</v>
      </c>
      <c r="J603" s="1">
        <v>111.0</v>
      </c>
      <c r="L603" s="4">
        <f t="shared" si="1"/>
        <v>0.0001507175926</v>
      </c>
    </row>
    <row r="604" ht="15.75" customHeight="1">
      <c r="A604" s="2">
        <v>45495.0</v>
      </c>
      <c r="B604" s="4">
        <v>0.5033174537037037</v>
      </c>
      <c r="C604" s="1" t="s">
        <v>301</v>
      </c>
      <c r="D604" s="1" t="s">
        <v>388</v>
      </c>
      <c r="E604" s="1" t="s">
        <v>429</v>
      </c>
      <c r="F604" s="1" t="s">
        <v>36</v>
      </c>
      <c r="G604" s="1" t="s">
        <v>365</v>
      </c>
      <c r="H604" s="1" t="s">
        <v>381</v>
      </c>
      <c r="I604" s="1" t="s">
        <v>723</v>
      </c>
      <c r="J604" s="1">
        <v>111.0</v>
      </c>
      <c r="L604" s="4">
        <f t="shared" si="1"/>
        <v>0.0001509490741</v>
      </c>
    </row>
    <row r="605" ht="15.75" customHeight="1">
      <c r="A605" s="2">
        <v>45495.0</v>
      </c>
      <c r="B605" s="4">
        <v>0.5034684027777777</v>
      </c>
      <c r="C605" s="1" t="s">
        <v>150</v>
      </c>
      <c r="D605" s="1" t="s">
        <v>151</v>
      </c>
      <c r="E605" s="1" t="s">
        <v>152</v>
      </c>
      <c r="F605" s="1" t="s">
        <v>29</v>
      </c>
      <c r="G605" s="1" t="s">
        <v>201</v>
      </c>
      <c r="H605" s="1" t="s">
        <v>31</v>
      </c>
      <c r="I605" s="1" t="s">
        <v>462</v>
      </c>
      <c r="J605" s="1">
        <v>111.0</v>
      </c>
      <c r="L605" s="4">
        <f t="shared" si="1"/>
        <v>0.0001509606481</v>
      </c>
    </row>
    <row r="606" ht="15.75" customHeight="1">
      <c r="A606" s="2">
        <v>45495.0</v>
      </c>
      <c r="B606" s="4">
        <v>0.503619363425926</v>
      </c>
      <c r="C606" s="1" t="s">
        <v>439</v>
      </c>
      <c r="D606" s="1" t="s">
        <v>233</v>
      </c>
      <c r="E606" s="1" t="s">
        <v>347</v>
      </c>
      <c r="F606" s="1" t="s">
        <v>58</v>
      </c>
      <c r="G606" s="1" t="s">
        <v>304</v>
      </c>
      <c r="H606" s="1" t="s">
        <v>38</v>
      </c>
      <c r="I606" s="1" t="s">
        <v>32</v>
      </c>
      <c r="J606" s="1">
        <v>111.0</v>
      </c>
      <c r="L606" s="4">
        <f t="shared" si="1"/>
        <v>0.0001525810185</v>
      </c>
    </row>
    <row r="607" ht="15.75" customHeight="1">
      <c r="A607" s="2">
        <v>45495.0</v>
      </c>
      <c r="B607" s="4">
        <v>0.5037719444444445</v>
      </c>
      <c r="C607" s="1" t="s">
        <v>392</v>
      </c>
      <c r="D607" s="1" t="s">
        <v>393</v>
      </c>
      <c r="E607" s="1" t="s">
        <v>394</v>
      </c>
      <c r="F607" s="1" t="s">
        <v>15</v>
      </c>
      <c r="G607" s="1" t="s">
        <v>395</v>
      </c>
      <c r="H607" s="1" t="s">
        <v>17</v>
      </c>
      <c r="I607" s="1" t="s">
        <v>645</v>
      </c>
      <c r="J607" s="1">
        <v>111.0</v>
      </c>
      <c r="L607" s="4">
        <f t="shared" si="1"/>
        <v>0.0001509722222</v>
      </c>
    </row>
    <row r="608" ht="15.75" customHeight="1">
      <c r="A608" s="2">
        <v>45495.0</v>
      </c>
      <c r="B608" s="4">
        <v>0.5039229166666667</v>
      </c>
      <c r="C608" s="1" t="s">
        <v>390</v>
      </c>
      <c r="D608" s="1" t="s">
        <v>385</v>
      </c>
      <c r="E608" s="1" t="s">
        <v>391</v>
      </c>
      <c r="F608" s="1" t="s">
        <v>53</v>
      </c>
      <c r="G608" s="1" t="s">
        <v>138</v>
      </c>
      <c r="H608" s="1" t="s">
        <v>381</v>
      </c>
      <c r="I608" s="1" t="s">
        <v>394</v>
      </c>
      <c r="J608" s="1">
        <v>111.0</v>
      </c>
      <c r="L608" s="4">
        <f t="shared" si="1"/>
        <v>0.0001509953704</v>
      </c>
    </row>
    <row r="609" ht="15.75" customHeight="1">
      <c r="A609" s="2">
        <v>45495.0</v>
      </c>
      <c r="B609" s="4">
        <v>0.5040739120370371</v>
      </c>
      <c r="C609" s="1" t="s">
        <v>455</v>
      </c>
      <c r="D609" s="1" t="s">
        <v>226</v>
      </c>
      <c r="E609" s="1" t="s">
        <v>456</v>
      </c>
      <c r="F609" s="1" t="s">
        <v>42</v>
      </c>
      <c r="G609" s="1" t="s">
        <v>211</v>
      </c>
      <c r="H609" s="1" t="s">
        <v>31</v>
      </c>
      <c r="I609" s="1" t="s">
        <v>14</v>
      </c>
      <c r="J609" s="1">
        <v>111.0</v>
      </c>
      <c r="L609" s="4">
        <f t="shared" si="1"/>
        <v>0.000139375</v>
      </c>
    </row>
    <row r="610" ht="15.75" customHeight="1">
      <c r="A610" s="2">
        <v>45495.0</v>
      </c>
      <c r="B610" s="4">
        <v>0.504213287037037</v>
      </c>
      <c r="C610" s="1" t="s">
        <v>455</v>
      </c>
      <c r="D610" s="1" t="s">
        <v>226</v>
      </c>
      <c r="E610" s="1" t="s">
        <v>456</v>
      </c>
      <c r="F610" s="1" t="s">
        <v>42</v>
      </c>
      <c r="G610" s="1" t="s">
        <v>211</v>
      </c>
      <c r="H610" s="1" t="s">
        <v>31</v>
      </c>
      <c r="I610" s="1" t="s">
        <v>836</v>
      </c>
      <c r="J610" s="1">
        <v>111.0</v>
      </c>
      <c r="L610" s="4">
        <f t="shared" si="1"/>
        <v>0.0001507175926</v>
      </c>
    </row>
    <row r="611" ht="15.75" customHeight="1">
      <c r="A611" s="2">
        <v>45495.0</v>
      </c>
      <c r="B611" s="4">
        <v>0.5043640046296296</v>
      </c>
      <c r="C611" s="1" t="s">
        <v>412</v>
      </c>
      <c r="D611" s="1" t="s">
        <v>385</v>
      </c>
      <c r="E611" s="1" t="s">
        <v>413</v>
      </c>
      <c r="F611" s="1" t="s">
        <v>53</v>
      </c>
      <c r="G611" s="1" t="s">
        <v>362</v>
      </c>
      <c r="H611" s="1" t="s">
        <v>381</v>
      </c>
      <c r="I611" s="1" t="s">
        <v>20</v>
      </c>
      <c r="J611" s="1">
        <v>111.0</v>
      </c>
      <c r="L611" s="4">
        <f t="shared" si="1"/>
        <v>0.0001688078704</v>
      </c>
    </row>
    <row r="612" ht="15.75" customHeight="1">
      <c r="A612" s="2">
        <v>45495.0</v>
      </c>
      <c r="B612" s="4">
        <v>0.5045328125</v>
      </c>
      <c r="C612" s="1" t="s">
        <v>193</v>
      </c>
      <c r="D612" s="1" t="s">
        <v>163</v>
      </c>
      <c r="E612" s="1" t="s">
        <v>245</v>
      </c>
      <c r="F612" s="1" t="s">
        <v>132</v>
      </c>
      <c r="G612" s="1" t="s">
        <v>194</v>
      </c>
      <c r="H612" s="1" t="s">
        <v>90</v>
      </c>
      <c r="I612" s="1" t="s">
        <v>356</v>
      </c>
      <c r="J612" s="1">
        <v>111.0</v>
      </c>
      <c r="L612" s="4">
        <f t="shared" si="1"/>
        <v>0.0001509722222</v>
      </c>
    </row>
    <row r="613" ht="15.75" customHeight="1">
      <c r="A613" s="2">
        <v>45495.0</v>
      </c>
      <c r="B613" s="4">
        <v>0.5046837847222222</v>
      </c>
      <c r="C613" s="1" t="s">
        <v>455</v>
      </c>
      <c r="D613" s="1" t="s">
        <v>226</v>
      </c>
      <c r="E613" s="1" t="s">
        <v>456</v>
      </c>
      <c r="F613" s="1" t="s">
        <v>42</v>
      </c>
      <c r="G613" s="1" t="s">
        <v>211</v>
      </c>
      <c r="H613" s="1" t="s">
        <v>31</v>
      </c>
      <c r="I613" s="1" t="s">
        <v>401</v>
      </c>
      <c r="J613" s="1">
        <v>111.0</v>
      </c>
      <c r="L613" s="4">
        <f t="shared" si="1"/>
        <v>0.0001507291667</v>
      </c>
    </row>
    <row r="614" ht="15.75" customHeight="1">
      <c r="A614" s="2">
        <v>45495.0</v>
      </c>
      <c r="B614" s="4">
        <v>0.5048345138888889</v>
      </c>
      <c r="C614" s="1" t="s">
        <v>182</v>
      </c>
      <c r="D614" s="1" t="s">
        <v>183</v>
      </c>
      <c r="E614" s="1" t="s">
        <v>184</v>
      </c>
      <c r="F614" s="1" t="s">
        <v>58</v>
      </c>
      <c r="G614" s="1" t="s">
        <v>185</v>
      </c>
      <c r="H614" s="1" t="s">
        <v>38</v>
      </c>
      <c r="I614" s="1" t="s">
        <v>356</v>
      </c>
      <c r="J614" s="1">
        <v>111.0</v>
      </c>
      <c r="L614" s="4">
        <f t="shared" si="1"/>
        <v>0.0001509490741</v>
      </c>
    </row>
    <row r="615" ht="15.75" customHeight="1">
      <c r="A615" s="2">
        <v>45495.0</v>
      </c>
      <c r="B615" s="4">
        <v>0.504985462962963</v>
      </c>
      <c r="C615" s="1" t="s">
        <v>372</v>
      </c>
      <c r="D615" s="1" t="s">
        <v>373</v>
      </c>
      <c r="E615" s="1" t="s">
        <v>374</v>
      </c>
      <c r="F615" s="1" t="s">
        <v>132</v>
      </c>
      <c r="G615" s="1" t="s">
        <v>191</v>
      </c>
      <c r="H615" s="1" t="s">
        <v>90</v>
      </c>
      <c r="I615" s="1" t="s">
        <v>124</v>
      </c>
      <c r="J615" s="1">
        <v>111.0</v>
      </c>
      <c r="L615" s="4">
        <f t="shared" si="1"/>
        <v>0.0001509490741</v>
      </c>
    </row>
    <row r="616" ht="15.75" customHeight="1">
      <c r="A616" s="2">
        <v>45495.0</v>
      </c>
      <c r="B616" s="4">
        <v>0.5051364120370371</v>
      </c>
      <c r="C616" s="1" t="s">
        <v>271</v>
      </c>
      <c r="D616" s="1" t="s">
        <v>378</v>
      </c>
      <c r="E616" s="1" t="s">
        <v>379</v>
      </c>
      <c r="F616" s="1" t="s">
        <v>53</v>
      </c>
      <c r="G616" s="1" t="s">
        <v>358</v>
      </c>
      <c r="H616" s="1" t="s">
        <v>381</v>
      </c>
      <c r="I616" s="1" t="s">
        <v>532</v>
      </c>
      <c r="J616" s="1">
        <v>111.0</v>
      </c>
      <c r="L616" s="4">
        <f t="shared" si="1"/>
        <v>0.0001433680556</v>
      </c>
    </row>
    <row r="617" ht="15.75" customHeight="1">
      <c r="A617" s="2">
        <v>45495.0</v>
      </c>
      <c r="B617" s="4">
        <v>0.5052797800925926</v>
      </c>
      <c r="C617" s="1" t="s">
        <v>398</v>
      </c>
      <c r="D617" s="1" t="s">
        <v>388</v>
      </c>
      <c r="E617" s="1" t="s">
        <v>384</v>
      </c>
      <c r="F617" s="1" t="s">
        <v>36</v>
      </c>
      <c r="G617" s="1" t="s">
        <v>399</v>
      </c>
      <c r="H617" s="1" t="s">
        <v>38</v>
      </c>
      <c r="I617" s="1" t="s">
        <v>464</v>
      </c>
      <c r="J617" s="1">
        <v>111.0</v>
      </c>
      <c r="L617" s="4">
        <f t="shared" si="1"/>
        <v>0.0001509490741</v>
      </c>
    </row>
    <row r="618" ht="15.75" customHeight="1">
      <c r="A618" s="2">
        <v>45495.0</v>
      </c>
      <c r="B618" s="4">
        <v>0.5054307291666666</v>
      </c>
      <c r="C618" s="1" t="s">
        <v>301</v>
      </c>
      <c r="D618" s="1" t="s">
        <v>388</v>
      </c>
      <c r="E618" s="1" t="s">
        <v>429</v>
      </c>
      <c r="F618" s="1" t="s">
        <v>36</v>
      </c>
      <c r="G618" s="1" t="s">
        <v>365</v>
      </c>
      <c r="H618" s="1" t="s">
        <v>381</v>
      </c>
      <c r="I618" s="1" t="s">
        <v>462</v>
      </c>
      <c r="J618" s="1">
        <v>111.0</v>
      </c>
      <c r="L618" s="4">
        <f t="shared" si="1"/>
        <v>0.0001509606481</v>
      </c>
    </row>
    <row r="619" ht="15.75" customHeight="1">
      <c r="A619" s="2">
        <v>45495.0</v>
      </c>
      <c r="B619" s="4">
        <v>0.5055816898148148</v>
      </c>
      <c r="C619" s="1" t="s">
        <v>338</v>
      </c>
      <c r="D619" s="1" t="s">
        <v>40</v>
      </c>
      <c r="E619" s="1" t="s">
        <v>456</v>
      </c>
      <c r="F619" s="1" t="s">
        <v>42</v>
      </c>
      <c r="G619" s="1" t="s">
        <v>43</v>
      </c>
      <c r="H619" s="1" t="s">
        <v>22</v>
      </c>
      <c r="I619" s="1" t="s">
        <v>414</v>
      </c>
      <c r="J619" s="1">
        <v>111.0</v>
      </c>
      <c r="L619" s="4">
        <f t="shared" si="1"/>
        <v>0.0001507291667</v>
      </c>
    </row>
    <row r="620" ht="15.75" customHeight="1">
      <c r="A620" s="2">
        <v>45495.0</v>
      </c>
      <c r="B620" s="4">
        <v>0.5057324189814815</v>
      </c>
      <c r="C620" s="1" t="s">
        <v>16</v>
      </c>
      <c r="D620" s="1" t="s">
        <v>373</v>
      </c>
      <c r="E620" s="1" t="s">
        <v>374</v>
      </c>
      <c r="F620" s="1" t="s">
        <v>132</v>
      </c>
      <c r="G620" s="1" t="s">
        <v>454</v>
      </c>
      <c r="H620" s="1" t="s">
        <v>90</v>
      </c>
      <c r="I620" s="1" t="s">
        <v>40</v>
      </c>
      <c r="J620" s="1">
        <v>111.0</v>
      </c>
      <c r="L620" s="4">
        <f t="shared" si="1"/>
        <v>0.0001509490741</v>
      </c>
    </row>
    <row r="621" ht="15.75" customHeight="1">
      <c r="A621" s="2">
        <v>45495.0</v>
      </c>
      <c r="B621" s="4">
        <v>0.5058833680555556</v>
      </c>
      <c r="C621" s="1" t="s">
        <v>437</v>
      </c>
      <c r="D621" s="1" t="s">
        <v>40</v>
      </c>
      <c r="E621" s="1" t="s">
        <v>438</v>
      </c>
      <c r="F621" s="1" t="s">
        <v>42</v>
      </c>
      <c r="G621" s="1" t="s">
        <v>350</v>
      </c>
      <c r="H621" s="1" t="s">
        <v>22</v>
      </c>
      <c r="I621" s="1" t="s">
        <v>356</v>
      </c>
      <c r="J621" s="1">
        <v>111.0</v>
      </c>
      <c r="L621" s="4">
        <f t="shared" si="1"/>
        <v>0.0001661226852</v>
      </c>
    </row>
    <row r="622" ht="15.75" customHeight="1">
      <c r="A622" s="2">
        <v>45495.0</v>
      </c>
      <c r="B622" s="4">
        <v>0.5060494907407408</v>
      </c>
      <c r="C622" s="1" t="s">
        <v>415</v>
      </c>
      <c r="D622" s="1" t="s">
        <v>163</v>
      </c>
      <c r="E622" s="1" t="s">
        <v>453</v>
      </c>
      <c r="F622" s="1" t="s">
        <v>132</v>
      </c>
      <c r="G622" s="1" t="s">
        <v>166</v>
      </c>
      <c r="H622" s="1" t="s">
        <v>90</v>
      </c>
      <c r="I622" s="1" t="s">
        <v>406</v>
      </c>
      <c r="J622" s="1">
        <v>111.0</v>
      </c>
      <c r="L622" s="4">
        <f t="shared" si="1"/>
        <v>0.0001507291667</v>
      </c>
    </row>
    <row r="623" ht="15.75" customHeight="1">
      <c r="A623" s="2">
        <v>45495.0</v>
      </c>
      <c r="B623" s="4">
        <v>0.5062002199074074</v>
      </c>
      <c r="C623" s="1" t="s">
        <v>23</v>
      </c>
      <c r="D623" s="1" t="s">
        <v>40</v>
      </c>
      <c r="E623" s="1" t="s">
        <v>41</v>
      </c>
      <c r="F623" s="1" t="s">
        <v>42</v>
      </c>
      <c r="G623" s="1" t="s">
        <v>43</v>
      </c>
      <c r="H623" s="1" t="s">
        <v>22</v>
      </c>
      <c r="I623" s="1" t="s">
        <v>846</v>
      </c>
      <c r="J623" s="1">
        <v>111.0</v>
      </c>
      <c r="L623" s="4">
        <f t="shared" si="1"/>
        <v>0.0001509606481</v>
      </c>
    </row>
    <row r="624" ht="15.75" customHeight="1">
      <c r="A624" s="2">
        <v>45495.0</v>
      </c>
      <c r="B624" s="4">
        <v>0.5063511805555555</v>
      </c>
      <c r="C624" s="1" t="s">
        <v>395</v>
      </c>
      <c r="D624" s="1" t="s">
        <v>359</v>
      </c>
      <c r="E624" s="1" t="s">
        <v>426</v>
      </c>
      <c r="F624" s="1" t="s">
        <v>88</v>
      </c>
      <c r="G624" s="1" t="s">
        <v>457</v>
      </c>
      <c r="H624" s="1" t="s">
        <v>142</v>
      </c>
      <c r="I624" s="1" t="s">
        <v>39</v>
      </c>
      <c r="J624" s="1">
        <v>111.0</v>
      </c>
      <c r="L624" s="4">
        <f t="shared" si="1"/>
        <v>0.0001510069444</v>
      </c>
    </row>
    <row r="625" ht="15.75" customHeight="1">
      <c r="A625" s="2">
        <v>45495.0</v>
      </c>
      <c r="B625" s="4">
        <v>0.5065021875</v>
      </c>
      <c r="C625" s="1" t="s">
        <v>365</v>
      </c>
      <c r="D625" s="1" t="s">
        <v>221</v>
      </c>
      <c r="E625" s="1" t="s">
        <v>366</v>
      </c>
      <c r="F625" s="1" t="s">
        <v>83</v>
      </c>
      <c r="G625" s="1" t="s">
        <v>367</v>
      </c>
      <c r="H625" s="1" t="s">
        <v>15</v>
      </c>
      <c r="I625" s="1" t="s">
        <v>462</v>
      </c>
      <c r="J625" s="1">
        <v>111.0</v>
      </c>
      <c r="L625" s="4">
        <f t="shared" si="1"/>
        <v>0.0001509490741</v>
      </c>
    </row>
    <row r="626" ht="15.75" customHeight="1">
      <c r="A626" s="2">
        <v>45495.0</v>
      </c>
      <c r="B626" s="4">
        <v>0.5066531365740741</v>
      </c>
      <c r="C626" s="1" t="s">
        <v>421</v>
      </c>
      <c r="D626" s="1" t="s">
        <v>51</v>
      </c>
      <c r="E626" s="1" t="s">
        <v>351</v>
      </c>
      <c r="F626" s="1" t="s">
        <v>48</v>
      </c>
      <c r="G626" s="1" t="s">
        <v>352</v>
      </c>
      <c r="H626" s="1" t="s">
        <v>53</v>
      </c>
      <c r="I626" s="1" t="s">
        <v>388</v>
      </c>
      <c r="J626" s="1">
        <v>111.0</v>
      </c>
      <c r="L626" s="4">
        <f t="shared" si="1"/>
        <v>0.0001412384259</v>
      </c>
    </row>
    <row r="627" ht="15.75" customHeight="1">
      <c r="A627" s="2">
        <v>45495.0</v>
      </c>
      <c r="B627" s="4">
        <v>0.506794375</v>
      </c>
      <c r="C627" s="1" t="s">
        <v>424</v>
      </c>
      <c r="D627" s="1" t="s">
        <v>199</v>
      </c>
      <c r="E627" s="1" t="s">
        <v>210</v>
      </c>
      <c r="F627" s="1" t="s">
        <v>83</v>
      </c>
      <c r="G627" s="1" t="s">
        <v>458</v>
      </c>
      <c r="H627" s="1" t="s">
        <v>15</v>
      </c>
      <c r="I627" s="1" t="s">
        <v>788</v>
      </c>
      <c r="J627" s="1">
        <v>111.0</v>
      </c>
      <c r="L627" s="4">
        <f t="shared" si="1"/>
        <v>0.0001509606481</v>
      </c>
    </row>
    <row r="628" ht="15.75" customHeight="1">
      <c r="A628" s="2">
        <v>45495.0</v>
      </c>
      <c r="B628" s="4">
        <v>0.5069453356481481</v>
      </c>
      <c r="C628" s="1" t="s">
        <v>342</v>
      </c>
      <c r="D628" s="1" t="s">
        <v>40</v>
      </c>
      <c r="E628" s="1" t="s">
        <v>41</v>
      </c>
      <c r="F628" s="1" t="s">
        <v>42</v>
      </c>
      <c r="G628" s="1" t="s">
        <v>187</v>
      </c>
      <c r="H628" s="1" t="s">
        <v>22</v>
      </c>
      <c r="I628" s="1" t="s">
        <v>466</v>
      </c>
      <c r="J628" s="1">
        <v>111.0</v>
      </c>
      <c r="L628" s="4">
        <f t="shared" si="1"/>
        <v>0.0001509606481</v>
      </c>
    </row>
    <row r="629" ht="15.75" customHeight="1">
      <c r="A629" s="2">
        <v>45495.0</v>
      </c>
      <c r="B629" s="4">
        <v>0.5070962962962963</v>
      </c>
      <c r="C629" s="1" t="s">
        <v>387</v>
      </c>
      <c r="D629" s="1" t="s">
        <v>139</v>
      </c>
      <c r="E629" s="1" t="s">
        <v>140</v>
      </c>
      <c r="F629" s="1" t="s">
        <v>83</v>
      </c>
      <c r="G629" s="1" t="s">
        <v>141</v>
      </c>
      <c r="H629" s="1" t="s">
        <v>142</v>
      </c>
      <c r="I629" s="1" t="s">
        <v>394</v>
      </c>
      <c r="J629" s="1">
        <v>111.0</v>
      </c>
      <c r="L629" s="4">
        <f t="shared" si="1"/>
        <v>0.0001507291667</v>
      </c>
    </row>
    <row r="630" ht="15.75" customHeight="1">
      <c r="A630" s="2">
        <v>45495.0</v>
      </c>
      <c r="B630" s="4">
        <v>0.507247025462963</v>
      </c>
      <c r="C630" s="1" t="s">
        <v>214</v>
      </c>
      <c r="D630" s="1" t="s">
        <v>34</v>
      </c>
      <c r="E630" s="1" t="s">
        <v>35</v>
      </c>
      <c r="F630" s="1" t="s">
        <v>36</v>
      </c>
      <c r="G630" s="1" t="s">
        <v>37</v>
      </c>
      <c r="H630" s="1" t="s">
        <v>38</v>
      </c>
      <c r="I630" s="1" t="s">
        <v>326</v>
      </c>
      <c r="J630" s="1">
        <v>111.0</v>
      </c>
      <c r="L630" s="4">
        <f t="shared" si="1"/>
        <v>0.0001509606481</v>
      </c>
    </row>
    <row r="631" ht="15.75" customHeight="1">
      <c r="A631" s="2">
        <v>45495.0</v>
      </c>
      <c r="B631" s="4">
        <v>0.5073979861111111</v>
      </c>
      <c r="C631" s="1" t="s">
        <v>23</v>
      </c>
      <c r="D631" s="1" t="s">
        <v>40</v>
      </c>
      <c r="E631" s="1" t="s">
        <v>41</v>
      </c>
      <c r="F631" s="1" t="s">
        <v>42</v>
      </c>
      <c r="G631" s="1" t="s">
        <v>43</v>
      </c>
      <c r="H631" s="1" t="s">
        <v>22</v>
      </c>
      <c r="I631" s="1" t="s">
        <v>396</v>
      </c>
      <c r="J631" s="1">
        <v>111.0</v>
      </c>
      <c r="L631" s="4">
        <f t="shared" si="1"/>
        <v>0.0001665162037</v>
      </c>
    </row>
    <row r="632" ht="15.75" customHeight="1">
      <c r="A632" s="2">
        <v>45495.0</v>
      </c>
      <c r="B632" s="4">
        <v>0.5075645023148149</v>
      </c>
      <c r="C632" s="1" t="s">
        <v>383</v>
      </c>
      <c r="D632" s="1" t="s">
        <v>34</v>
      </c>
      <c r="E632" s="1" t="s">
        <v>384</v>
      </c>
      <c r="F632" s="1" t="s">
        <v>36</v>
      </c>
      <c r="G632" s="1" t="s">
        <v>220</v>
      </c>
      <c r="H632" s="1" t="s">
        <v>38</v>
      </c>
      <c r="I632" s="1" t="s">
        <v>44</v>
      </c>
      <c r="J632" s="1">
        <v>111.0</v>
      </c>
      <c r="L632" s="4">
        <f t="shared" si="1"/>
        <v>0.0001507523148</v>
      </c>
    </row>
    <row r="633" ht="15.75" customHeight="1">
      <c r="A633" s="2">
        <v>45495.0</v>
      </c>
      <c r="B633" s="4">
        <v>0.5077152546296296</v>
      </c>
      <c r="C633" s="1" t="s">
        <v>30</v>
      </c>
      <c r="D633" s="1" t="s">
        <v>98</v>
      </c>
      <c r="E633" s="1" t="s">
        <v>198</v>
      </c>
      <c r="F633" s="1" t="s">
        <v>64</v>
      </c>
      <c r="G633" s="1" t="s">
        <v>179</v>
      </c>
      <c r="H633" s="1" t="s">
        <v>53</v>
      </c>
      <c r="I633" s="1" t="s">
        <v>25</v>
      </c>
      <c r="J633" s="1">
        <v>111.0</v>
      </c>
      <c r="L633" s="4">
        <f t="shared" si="1"/>
        <v>0.0001507060185</v>
      </c>
    </row>
    <row r="634" ht="15.75" customHeight="1">
      <c r="A634" s="2">
        <v>45495.0</v>
      </c>
      <c r="B634" s="4">
        <v>0.5078659606481482</v>
      </c>
      <c r="C634" s="1" t="s">
        <v>85</v>
      </c>
      <c r="D634" s="1" t="s">
        <v>86</v>
      </c>
      <c r="E634" s="1" t="s">
        <v>87</v>
      </c>
      <c r="F634" s="1" t="s">
        <v>88</v>
      </c>
      <c r="G634" s="1" t="s">
        <v>89</v>
      </c>
      <c r="H634" s="1" t="s">
        <v>90</v>
      </c>
      <c r="I634" s="1" t="s">
        <v>419</v>
      </c>
      <c r="J634" s="1">
        <v>111.0</v>
      </c>
      <c r="L634" s="4">
        <f t="shared" si="1"/>
        <v>0.0001507175926</v>
      </c>
    </row>
    <row r="635" ht="15.75" customHeight="1">
      <c r="A635" s="2">
        <v>45495.0</v>
      </c>
      <c r="B635" s="4">
        <v>0.5080166782407407</v>
      </c>
      <c r="C635" s="1" t="s">
        <v>293</v>
      </c>
      <c r="D635" s="1" t="s">
        <v>354</v>
      </c>
      <c r="E635" s="1" t="s">
        <v>355</v>
      </c>
      <c r="F635" s="1" t="s">
        <v>42</v>
      </c>
      <c r="G635" s="1" t="s">
        <v>50</v>
      </c>
      <c r="H635" s="1" t="s">
        <v>22</v>
      </c>
      <c r="I635" s="1" t="s">
        <v>419</v>
      </c>
      <c r="J635" s="1">
        <v>111.0</v>
      </c>
      <c r="L635" s="4">
        <f t="shared" si="1"/>
        <v>0.0001507060185</v>
      </c>
    </row>
    <row r="636" ht="15.75" customHeight="1">
      <c r="A636" s="2">
        <v>45495.0</v>
      </c>
      <c r="B636" s="4">
        <v>0.5081673842592592</v>
      </c>
      <c r="C636" s="1" t="s">
        <v>266</v>
      </c>
      <c r="D636" s="1" t="s">
        <v>86</v>
      </c>
      <c r="E636" s="1" t="s">
        <v>267</v>
      </c>
      <c r="F636" s="1" t="s">
        <v>88</v>
      </c>
      <c r="G636" s="1" t="s">
        <v>203</v>
      </c>
      <c r="H636" s="1" t="s">
        <v>142</v>
      </c>
      <c r="I636" s="1" t="s">
        <v>14</v>
      </c>
      <c r="J636" s="1">
        <v>111.0</v>
      </c>
      <c r="L636" s="4">
        <f t="shared" si="1"/>
        <v>0.0001531712963</v>
      </c>
    </row>
    <row r="637" ht="15.75" customHeight="1">
      <c r="A637" s="2">
        <v>45495.0</v>
      </c>
      <c r="B637" s="4">
        <v>0.5083205555555556</v>
      </c>
      <c r="C637" s="1" t="s">
        <v>301</v>
      </c>
      <c r="D637" s="1" t="s">
        <v>388</v>
      </c>
      <c r="E637" s="1" t="s">
        <v>429</v>
      </c>
      <c r="F637" s="1" t="s">
        <v>36</v>
      </c>
      <c r="G637" s="1" t="s">
        <v>365</v>
      </c>
      <c r="H637" s="1" t="s">
        <v>381</v>
      </c>
      <c r="I637" s="1" t="s">
        <v>40</v>
      </c>
      <c r="J637" s="1">
        <v>111.0</v>
      </c>
      <c r="L637" s="4">
        <f t="shared" si="1"/>
        <v>0.0001507291667</v>
      </c>
    </row>
    <row r="638" ht="15.75" customHeight="1">
      <c r="A638" s="2">
        <v>45495.0</v>
      </c>
      <c r="B638" s="4">
        <v>0.5084712847222222</v>
      </c>
      <c r="C638" s="1" t="s">
        <v>338</v>
      </c>
      <c r="D638" s="1" t="s">
        <v>40</v>
      </c>
      <c r="E638" s="1" t="s">
        <v>456</v>
      </c>
      <c r="F638" s="1" t="s">
        <v>42</v>
      </c>
      <c r="G638" s="1" t="s">
        <v>43</v>
      </c>
      <c r="H638" s="1" t="s">
        <v>22</v>
      </c>
      <c r="I638" s="1" t="s">
        <v>314</v>
      </c>
      <c r="J638" s="1">
        <v>111.0</v>
      </c>
      <c r="L638" s="4">
        <f t="shared" si="1"/>
        <v>0.0001507060185</v>
      </c>
    </row>
    <row r="639" ht="15.75" customHeight="1">
      <c r="A639" s="2">
        <v>45495.0</v>
      </c>
      <c r="B639" s="4">
        <v>0.5086219907407408</v>
      </c>
      <c r="C639" s="1" t="s">
        <v>162</v>
      </c>
      <c r="D639" s="1" t="s">
        <v>163</v>
      </c>
      <c r="E639" s="1" t="s">
        <v>164</v>
      </c>
      <c r="F639" s="1" t="s">
        <v>132</v>
      </c>
      <c r="G639" s="1" t="s">
        <v>165</v>
      </c>
      <c r="H639" s="1" t="s">
        <v>90</v>
      </c>
      <c r="I639" s="1" t="s">
        <v>44</v>
      </c>
      <c r="J639" s="1">
        <v>111.0</v>
      </c>
      <c r="L639" s="4">
        <f t="shared" si="1"/>
        <v>0.0001507175926</v>
      </c>
    </row>
    <row r="640" ht="15.75" customHeight="1">
      <c r="A640" s="2">
        <v>45495.0</v>
      </c>
      <c r="B640" s="4">
        <v>0.5087727083333333</v>
      </c>
      <c r="C640" s="1" t="s">
        <v>411</v>
      </c>
      <c r="D640" s="1" t="s">
        <v>233</v>
      </c>
      <c r="E640" s="1" t="s">
        <v>234</v>
      </c>
      <c r="F640" s="1" t="s">
        <v>58</v>
      </c>
      <c r="G640" s="1" t="s">
        <v>235</v>
      </c>
      <c r="H640" s="1" t="s">
        <v>22</v>
      </c>
      <c r="I640" s="1" t="s">
        <v>356</v>
      </c>
      <c r="J640" s="1">
        <v>111.0</v>
      </c>
      <c r="L640" s="4">
        <f t="shared" si="1"/>
        <v>0.0001508333333</v>
      </c>
    </row>
    <row r="641" ht="15.75" customHeight="1">
      <c r="A641" s="2">
        <v>45495.0</v>
      </c>
      <c r="B641" s="4">
        <v>0.5089235416666666</v>
      </c>
      <c r="C641" s="1" t="s">
        <v>407</v>
      </c>
      <c r="D641" s="1" t="s">
        <v>86</v>
      </c>
      <c r="E641" s="1" t="s">
        <v>267</v>
      </c>
      <c r="F641" s="1" t="s">
        <v>88</v>
      </c>
      <c r="G641" s="1" t="s">
        <v>457</v>
      </c>
      <c r="H641" s="1" t="s">
        <v>142</v>
      </c>
      <c r="I641" s="1" t="s">
        <v>419</v>
      </c>
      <c r="J641" s="1">
        <v>111.0</v>
      </c>
      <c r="L641" s="4">
        <f t="shared" si="1"/>
        <v>0.0001545949074</v>
      </c>
    </row>
    <row r="642" ht="15.75" customHeight="1">
      <c r="A642" s="2">
        <v>45495.0</v>
      </c>
      <c r="B642" s="4">
        <v>0.5090781365740741</v>
      </c>
      <c r="C642" s="1" t="s">
        <v>411</v>
      </c>
      <c r="D642" s="1" t="s">
        <v>233</v>
      </c>
      <c r="E642" s="1" t="s">
        <v>234</v>
      </c>
      <c r="F642" s="1" t="s">
        <v>58</v>
      </c>
      <c r="G642" s="1" t="s">
        <v>235</v>
      </c>
      <c r="H642" s="1" t="s">
        <v>22</v>
      </c>
      <c r="I642" s="1" t="s">
        <v>71</v>
      </c>
      <c r="J642" s="1">
        <v>111.0</v>
      </c>
      <c r="L642" s="4">
        <f t="shared" si="1"/>
        <v>0.0001509722222</v>
      </c>
    </row>
    <row r="643" ht="15.75" customHeight="1">
      <c r="A643" s="2">
        <v>45495.0</v>
      </c>
      <c r="B643" s="4">
        <v>0.5092291087962962</v>
      </c>
      <c r="C643" s="1" t="s">
        <v>16</v>
      </c>
      <c r="D643" s="1" t="s">
        <v>373</v>
      </c>
      <c r="E643" s="1" t="s">
        <v>374</v>
      </c>
      <c r="F643" s="1" t="s">
        <v>132</v>
      </c>
      <c r="G643" s="1" t="s">
        <v>454</v>
      </c>
      <c r="H643" s="1" t="s">
        <v>90</v>
      </c>
      <c r="I643" s="1" t="s">
        <v>356</v>
      </c>
      <c r="J643" s="1">
        <v>111.0</v>
      </c>
      <c r="L643" s="4">
        <f t="shared" si="1"/>
        <v>0.0001507175926</v>
      </c>
    </row>
    <row r="644" ht="15.75" customHeight="1">
      <c r="A644" s="2">
        <v>45495.0</v>
      </c>
      <c r="B644" s="4">
        <v>0.5093798263888889</v>
      </c>
      <c r="C644" s="1" t="s">
        <v>43</v>
      </c>
      <c r="D644" s="1" t="s">
        <v>212</v>
      </c>
      <c r="E644" s="1" t="s">
        <v>188</v>
      </c>
      <c r="F644" s="1" t="s">
        <v>64</v>
      </c>
      <c r="G644" s="1" t="s">
        <v>92</v>
      </c>
      <c r="H644" s="1" t="s">
        <v>53</v>
      </c>
      <c r="I644" s="1" t="s">
        <v>409</v>
      </c>
      <c r="J644" s="1">
        <v>111.0</v>
      </c>
      <c r="L644" s="4">
        <f t="shared" si="1"/>
        <v>0.0001507175926</v>
      </c>
    </row>
    <row r="645" ht="15.75" customHeight="1">
      <c r="A645" s="2">
        <v>45495.0</v>
      </c>
      <c r="B645" s="4">
        <v>0.5095305439814815</v>
      </c>
      <c r="C645" s="1" t="s">
        <v>407</v>
      </c>
      <c r="D645" s="1" t="s">
        <v>86</v>
      </c>
      <c r="E645" s="1" t="s">
        <v>267</v>
      </c>
      <c r="F645" s="1" t="s">
        <v>88</v>
      </c>
      <c r="G645" s="1" t="s">
        <v>457</v>
      </c>
      <c r="H645" s="1" t="s">
        <v>142</v>
      </c>
      <c r="I645" s="1" t="s">
        <v>790</v>
      </c>
      <c r="J645" s="1">
        <v>111.0</v>
      </c>
      <c r="L645" s="4">
        <f t="shared" si="1"/>
        <v>0.0001507060185</v>
      </c>
    </row>
    <row r="646" ht="15.75" customHeight="1">
      <c r="A646" s="2">
        <v>45495.0</v>
      </c>
      <c r="B646" s="4">
        <v>0.50968125</v>
      </c>
      <c r="C646" s="1" t="s">
        <v>182</v>
      </c>
      <c r="D646" s="1" t="s">
        <v>183</v>
      </c>
      <c r="E646" s="1" t="s">
        <v>184</v>
      </c>
      <c r="F646" s="1" t="s">
        <v>58</v>
      </c>
      <c r="G646" s="1" t="s">
        <v>185</v>
      </c>
      <c r="H646" s="1" t="s">
        <v>38</v>
      </c>
      <c r="I646" s="1" t="s">
        <v>32</v>
      </c>
      <c r="J646" s="1">
        <v>111.0</v>
      </c>
      <c r="L646" s="4">
        <f t="shared" si="1"/>
        <v>0.0001528009259</v>
      </c>
    </row>
    <row r="647" ht="15.75" customHeight="1">
      <c r="A647" s="2">
        <v>45495.0</v>
      </c>
      <c r="B647" s="4">
        <v>0.5098340509259259</v>
      </c>
      <c r="C647" s="1" t="s">
        <v>235</v>
      </c>
      <c r="D647" s="1" t="s">
        <v>46</v>
      </c>
      <c r="E647" s="1" t="s">
        <v>305</v>
      </c>
      <c r="F647" s="1" t="s">
        <v>48</v>
      </c>
      <c r="G647" s="1" t="s">
        <v>306</v>
      </c>
      <c r="H647" s="1" t="s">
        <v>15</v>
      </c>
      <c r="I647" s="1" t="s">
        <v>775</v>
      </c>
      <c r="J647" s="1">
        <v>111.0</v>
      </c>
      <c r="L647" s="4">
        <f t="shared" si="1"/>
        <v>0.0001507175926</v>
      </c>
    </row>
    <row r="648" ht="15.75" customHeight="1">
      <c r="A648" s="2">
        <v>45495.0</v>
      </c>
      <c r="B648" s="4">
        <v>0.5099847685185185</v>
      </c>
      <c r="C648" s="1" t="s">
        <v>407</v>
      </c>
      <c r="D648" s="1" t="s">
        <v>86</v>
      </c>
      <c r="E648" s="1" t="s">
        <v>267</v>
      </c>
      <c r="F648" s="1" t="s">
        <v>88</v>
      </c>
      <c r="G648" s="1" t="s">
        <v>457</v>
      </c>
      <c r="H648" s="1" t="s">
        <v>142</v>
      </c>
      <c r="I648" s="1" t="s">
        <v>477</v>
      </c>
      <c r="J648" s="1">
        <v>111.0</v>
      </c>
      <c r="L648" s="4">
        <f t="shared" si="1"/>
        <v>0.0001507523148</v>
      </c>
    </row>
    <row r="649" ht="15.75" customHeight="1">
      <c r="A649" s="2">
        <v>45495.0</v>
      </c>
      <c r="B649" s="4">
        <v>0.5101355208333334</v>
      </c>
      <c r="C649" s="1" t="s">
        <v>304</v>
      </c>
      <c r="D649" s="1" t="s">
        <v>46</v>
      </c>
      <c r="E649" s="1" t="s">
        <v>200</v>
      </c>
      <c r="F649" s="1" t="s">
        <v>48</v>
      </c>
      <c r="G649" s="1" t="s">
        <v>110</v>
      </c>
      <c r="H649" s="1" t="s">
        <v>15</v>
      </c>
      <c r="I649" s="1" t="s">
        <v>356</v>
      </c>
      <c r="J649" s="1">
        <v>111.0</v>
      </c>
      <c r="L649" s="4">
        <f t="shared" si="1"/>
        <v>0.0001506944444</v>
      </c>
    </row>
    <row r="650" ht="15.75" customHeight="1">
      <c r="A650" s="2">
        <v>45495.0</v>
      </c>
      <c r="B650" s="4">
        <v>0.5102862152777777</v>
      </c>
      <c r="C650" s="1" t="s">
        <v>382</v>
      </c>
      <c r="D650" s="1" t="s">
        <v>151</v>
      </c>
      <c r="E650" s="1" t="s">
        <v>152</v>
      </c>
      <c r="F650" s="1" t="s">
        <v>29</v>
      </c>
      <c r="G650" s="1" t="s">
        <v>153</v>
      </c>
      <c r="H650" s="1" t="s">
        <v>31</v>
      </c>
      <c r="I650" s="1" t="s">
        <v>416</v>
      </c>
      <c r="J650" s="1">
        <v>111.0</v>
      </c>
      <c r="L650" s="4">
        <f t="shared" si="1"/>
        <v>0.0001507175926</v>
      </c>
    </row>
    <row r="651" ht="15.75" customHeight="1">
      <c r="A651" s="2">
        <v>45495.0</v>
      </c>
      <c r="B651" s="4">
        <v>0.5104369328703704</v>
      </c>
      <c r="C651" s="1" t="s">
        <v>43</v>
      </c>
      <c r="D651" s="1" t="s">
        <v>212</v>
      </c>
      <c r="E651" s="1" t="s">
        <v>188</v>
      </c>
      <c r="F651" s="1" t="s">
        <v>64</v>
      </c>
      <c r="G651" s="1" t="s">
        <v>92</v>
      </c>
      <c r="H651" s="1" t="s">
        <v>53</v>
      </c>
      <c r="I651" s="1" t="s">
        <v>416</v>
      </c>
      <c r="J651" s="1">
        <v>111.0</v>
      </c>
      <c r="L651" s="4">
        <f t="shared" si="1"/>
        <v>0.0001440625</v>
      </c>
    </row>
    <row r="652" ht="15.75" customHeight="1">
      <c r="A652" s="2">
        <v>45495.0</v>
      </c>
      <c r="B652" s="4">
        <v>0.5105809953703704</v>
      </c>
      <c r="C652" s="1" t="s">
        <v>465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31</v>
      </c>
      <c r="I652" s="1" t="s">
        <v>819</v>
      </c>
      <c r="J652" s="1">
        <v>111.0</v>
      </c>
      <c r="L652" s="4">
        <f t="shared" si="1"/>
        <v>0.0001507291667</v>
      </c>
    </row>
    <row r="653" ht="15.75" customHeight="1">
      <c r="A653" s="2">
        <v>45495.0</v>
      </c>
      <c r="B653" s="4">
        <v>0.510731724537037</v>
      </c>
      <c r="C653" s="1" t="s">
        <v>215</v>
      </c>
      <c r="D653" s="1" t="s">
        <v>199</v>
      </c>
      <c r="E653" s="1" t="s">
        <v>200</v>
      </c>
      <c r="F653" s="1" t="s">
        <v>48</v>
      </c>
      <c r="G653" s="1" t="s">
        <v>54</v>
      </c>
      <c r="H653" s="1" t="s">
        <v>15</v>
      </c>
      <c r="I653" s="1" t="s">
        <v>824</v>
      </c>
      <c r="J653" s="1">
        <v>111.0</v>
      </c>
      <c r="L653" s="4">
        <f t="shared" si="1"/>
        <v>0.0001507060185</v>
      </c>
    </row>
    <row r="654" ht="15.75" customHeight="1">
      <c r="A654" s="2">
        <v>45495.0</v>
      </c>
      <c r="B654" s="4">
        <v>0.5108824305555556</v>
      </c>
      <c r="C654" s="1" t="s">
        <v>430</v>
      </c>
      <c r="D654" s="1" t="s">
        <v>163</v>
      </c>
      <c r="E654" s="1" t="s">
        <v>245</v>
      </c>
      <c r="F654" s="1" t="s">
        <v>132</v>
      </c>
      <c r="G654" s="1" t="s">
        <v>201</v>
      </c>
      <c r="H654" s="1" t="s">
        <v>90</v>
      </c>
      <c r="I654" s="1" t="s">
        <v>409</v>
      </c>
      <c r="J654" s="1">
        <v>111.0</v>
      </c>
      <c r="L654" s="4">
        <f t="shared" si="1"/>
        <v>0.0001507291667</v>
      </c>
    </row>
    <row r="655" ht="15.75" customHeight="1">
      <c r="A655" s="2">
        <v>45495.0</v>
      </c>
      <c r="B655" s="4">
        <v>0.5110331597222223</v>
      </c>
      <c r="C655" s="1" t="s">
        <v>232</v>
      </c>
      <c r="D655" s="1" t="s">
        <v>233</v>
      </c>
      <c r="E655" s="1" t="s">
        <v>349</v>
      </c>
      <c r="F655" s="1" t="s">
        <v>58</v>
      </c>
      <c r="G655" s="1" t="s">
        <v>45</v>
      </c>
      <c r="H655" s="1" t="s">
        <v>22</v>
      </c>
      <c r="I655" s="1" t="s">
        <v>466</v>
      </c>
      <c r="J655" s="1">
        <v>111.0</v>
      </c>
      <c r="L655" s="4">
        <f t="shared" si="1"/>
        <v>0.0001506944444</v>
      </c>
    </row>
    <row r="656" ht="15.75" customHeight="1">
      <c r="A656" s="2">
        <v>45495.0</v>
      </c>
      <c r="B656" s="4">
        <v>0.5111838541666667</v>
      </c>
      <c r="C656" s="1" t="s">
        <v>365</v>
      </c>
      <c r="D656" s="1" t="s">
        <v>221</v>
      </c>
      <c r="E656" s="1" t="s">
        <v>366</v>
      </c>
      <c r="F656" s="1" t="s">
        <v>83</v>
      </c>
      <c r="G656" s="1" t="s">
        <v>367</v>
      </c>
      <c r="H656" s="1" t="s">
        <v>15</v>
      </c>
      <c r="I656" s="1" t="s">
        <v>414</v>
      </c>
      <c r="J656" s="1">
        <v>111.0</v>
      </c>
      <c r="L656" s="4">
        <f t="shared" si="1"/>
        <v>0.0001648842593</v>
      </c>
    </row>
    <row r="657" ht="15.75" customHeight="1">
      <c r="A657" s="2">
        <v>45495.0</v>
      </c>
      <c r="B657" s="4">
        <v>0.511348738425926</v>
      </c>
      <c r="C657" s="1" t="s">
        <v>220</v>
      </c>
      <c r="D657" s="1" t="s">
        <v>221</v>
      </c>
      <c r="E657" s="1" t="s">
        <v>222</v>
      </c>
      <c r="F657" s="1" t="s">
        <v>83</v>
      </c>
      <c r="G657" s="1" t="s">
        <v>134</v>
      </c>
      <c r="H657" s="1" t="s">
        <v>15</v>
      </c>
      <c r="I657" s="1" t="s">
        <v>401</v>
      </c>
      <c r="J657" s="1">
        <v>111.0</v>
      </c>
      <c r="L657" s="4">
        <f t="shared" si="1"/>
        <v>0.0001507175926</v>
      </c>
    </row>
    <row r="658" ht="15.75" customHeight="1">
      <c r="A658" s="2">
        <v>45495.0</v>
      </c>
      <c r="B658" s="4">
        <v>0.5114994560185185</v>
      </c>
      <c r="C658" s="1" t="s">
        <v>387</v>
      </c>
      <c r="D658" s="1" t="s">
        <v>139</v>
      </c>
      <c r="E658" s="1" t="s">
        <v>140</v>
      </c>
      <c r="F658" s="1" t="s">
        <v>83</v>
      </c>
      <c r="G658" s="1" t="s">
        <v>141</v>
      </c>
      <c r="H658" s="1" t="s">
        <v>142</v>
      </c>
      <c r="I658" s="1" t="s">
        <v>822</v>
      </c>
      <c r="J658" s="1">
        <v>111.0</v>
      </c>
      <c r="L658" s="4">
        <f t="shared" si="1"/>
        <v>0.0001507060185</v>
      </c>
    </row>
    <row r="659" ht="15.75" customHeight="1">
      <c r="A659" s="2">
        <v>45495.0</v>
      </c>
      <c r="B659" s="4">
        <v>0.5116501620370371</v>
      </c>
      <c r="C659" s="1" t="s">
        <v>395</v>
      </c>
      <c r="D659" s="1" t="s">
        <v>359</v>
      </c>
      <c r="E659" s="1" t="s">
        <v>426</v>
      </c>
      <c r="F659" s="1" t="s">
        <v>88</v>
      </c>
      <c r="G659" s="1" t="s">
        <v>457</v>
      </c>
      <c r="H659" s="1" t="s">
        <v>142</v>
      </c>
      <c r="I659" s="1" t="s">
        <v>409</v>
      </c>
      <c r="J659" s="1">
        <v>111.0</v>
      </c>
      <c r="L659" s="4">
        <f t="shared" si="1"/>
        <v>0.0001507060185</v>
      </c>
    </row>
    <row r="660" ht="15.75" customHeight="1">
      <c r="A660" s="2">
        <v>45495.0</v>
      </c>
      <c r="B660" s="4">
        <v>0.5118008680555556</v>
      </c>
      <c r="C660" s="1" t="s">
        <v>437</v>
      </c>
      <c r="D660" s="1" t="s">
        <v>40</v>
      </c>
      <c r="E660" s="1" t="s">
        <v>438</v>
      </c>
      <c r="F660" s="1" t="s">
        <v>42</v>
      </c>
      <c r="G660" s="1" t="s">
        <v>350</v>
      </c>
      <c r="H660" s="1" t="s">
        <v>22</v>
      </c>
      <c r="I660" s="1" t="s">
        <v>375</v>
      </c>
      <c r="J660" s="1">
        <v>111.0</v>
      </c>
      <c r="L660" s="4">
        <f t="shared" si="1"/>
        <v>0.0001507060185</v>
      </c>
    </row>
    <row r="661" ht="15.75" customHeight="1">
      <c r="A661" s="2">
        <v>45495.0</v>
      </c>
      <c r="B661" s="4">
        <v>0.5119515740740741</v>
      </c>
      <c r="C661" s="1" t="s">
        <v>365</v>
      </c>
      <c r="D661" s="1" t="s">
        <v>221</v>
      </c>
      <c r="E661" s="1" t="s">
        <v>366</v>
      </c>
      <c r="F661" s="1" t="s">
        <v>83</v>
      </c>
      <c r="G661" s="1" t="s">
        <v>367</v>
      </c>
      <c r="H661" s="1" t="s">
        <v>15</v>
      </c>
      <c r="I661" s="1" t="s">
        <v>409</v>
      </c>
      <c r="J661" s="1">
        <v>111.0</v>
      </c>
      <c r="L661" s="4">
        <f t="shared" si="1"/>
        <v>0.0001440393519</v>
      </c>
    </row>
    <row r="662" ht="15.75" customHeight="1">
      <c r="A662" s="2">
        <v>45495.0</v>
      </c>
      <c r="B662" s="4">
        <v>0.5120956134259259</v>
      </c>
      <c r="C662" s="1" t="s">
        <v>266</v>
      </c>
      <c r="D662" s="1" t="s">
        <v>86</v>
      </c>
      <c r="E662" s="1" t="s">
        <v>267</v>
      </c>
      <c r="F662" s="1" t="s">
        <v>88</v>
      </c>
      <c r="G662" s="1" t="s">
        <v>203</v>
      </c>
      <c r="H662" s="1" t="s">
        <v>142</v>
      </c>
      <c r="I662" s="1" t="s">
        <v>409</v>
      </c>
      <c r="J662" s="1">
        <v>111.0</v>
      </c>
      <c r="L662" s="4">
        <f t="shared" si="1"/>
        <v>0.0001507175926</v>
      </c>
    </row>
    <row r="663" ht="15.75" customHeight="1">
      <c r="A663" s="2">
        <v>45495.0</v>
      </c>
      <c r="B663" s="4">
        <v>0.5122463310185185</v>
      </c>
      <c r="C663" s="1" t="s">
        <v>380</v>
      </c>
      <c r="D663" s="1" t="s">
        <v>359</v>
      </c>
      <c r="E663" s="1" t="s">
        <v>360</v>
      </c>
      <c r="F663" s="1" t="s">
        <v>88</v>
      </c>
      <c r="G663" s="1" t="s">
        <v>159</v>
      </c>
      <c r="H663" s="1" t="s">
        <v>142</v>
      </c>
      <c r="I663" s="1" t="s">
        <v>393</v>
      </c>
      <c r="J663" s="1">
        <v>111.0</v>
      </c>
      <c r="L663" s="4">
        <f t="shared" si="1"/>
        <v>0.0001507060185</v>
      </c>
    </row>
    <row r="664" ht="15.75" customHeight="1">
      <c r="A664" s="2">
        <v>45495.0</v>
      </c>
      <c r="B664" s="4">
        <v>0.5123970370370371</v>
      </c>
      <c r="C664" s="1" t="s">
        <v>235</v>
      </c>
      <c r="D664" s="1" t="s">
        <v>46</v>
      </c>
      <c r="E664" s="1" t="s">
        <v>305</v>
      </c>
      <c r="F664" s="1" t="s">
        <v>48</v>
      </c>
      <c r="G664" s="1" t="s">
        <v>306</v>
      </c>
      <c r="H664" s="1" t="s">
        <v>15</v>
      </c>
      <c r="I664" s="1" t="s">
        <v>416</v>
      </c>
      <c r="J664" s="1">
        <v>111.0</v>
      </c>
      <c r="L664" s="4">
        <f t="shared" si="1"/>
        <v>0.0001510069444</v>
      </c>
    </row>
    <row r="665" ht="15.75" customHeight="1">
      <c r="A665" s="2">
        <v>45495.0</v>
      </c>
      <c r="B665" s="4">
        <v>0.5125480439814815</v>
      </c>
      <c r="C665" s="1" t="s">
        <v>380</v>
      </c>
      <c r="D665" s="1" t="s">
        <v>359</v>
      </c>
      <c r="E665" s="1" t="s">
        <v>360</v>
      </c>
      <c r="F665" s="1" t="s">
        <v>88</v>
      </c>
      <c r="G665" s="1" t="s">
        <v>159</v>
      </c>
      <c r="H665" s="1" t="s">
        <v>142</v>
      </c>
      <c r="I665" s="1" t="s">
        <v>394</v>
      </c>
      <c r="J665" s="1">
        <v>111.0</v>
      </c>
      <c r="L665" s="4">
        <f t="shared" si="1"/>
        <v>0.0001507291667</v>
      </c>
    </row>
    <row r="666" ht="15.75" customHeight="1">
      <c r="A666" s="2">
        <v>45495.0</v>
      </c>
      <c r="B666" s="4">
        <v>0.5126987731481482</v>
      </c>
      <c r="C666" s="1" t="s">
        <v>225</v>
      </c>
      <c r="D666" s="1" t="s">
        <v>226</v>
      </c>
      <c r="E666" s="1" t="s">
        <v>227</v>
      </c>
      <c r="F666" s="1" t="s">
        <v>42</v>
      </c>
      <c r="G666" s="1" t="s">
        <v>228</v>
      </c>
      <c r="H666" s="1" t="s">
        <v>31</v>
      </c>
      <c r="I666" s="1" t="s">
        <v>554</v>
      </c>
      <c r="J666" s="1">
        <v>111.0</v>
      </c>
      <c r="L666" s="4">
        <f t="shared" si="1"/>
        <v>0.0001644907407</v>
      </c>
    </row>
    <row r="667" ht="15.75" customHeight="1">
      <c r="A667" s="2">
        <v>45495.0</v>
      </c>
      <c r="B667" s="4">
        <v>0.5128632638888889</v>
      </c>
      <c r="C667" s="1" t="s">
        <v>85</v>
      </c>
      <c r="D667" s="1" t="s">
        <v>86</v>
      </c>
      <c r="E667" s="1" t="s">
        <v>87</v>
      </c>
      <c r="F667" s="1" t="s">
        <v>88</v>
      </c>
      <c r="G667" s="1" t="s">
        <v>89</v>
      </c>
      <c r="H667" s="1" t="s">
        <v>90</v>
      </c>
      <c r="I667" s="1" t="s">
        <v>13</v>
      </c>
      <c r="J667" s="1">
        <v>111.0</v>
      </c>
      <c r="L667" s="4">
        <f t="shared" si="1"/>
        <v>0.0001507175926</v>
      </c>
    </row>
    <row r="668" ht="15.75" customHeight="1">
      <c r="A668" s="2">
        <v>45495.0</v>
      </c>
      <c r="B668" s="4">
        <v>0.5130139814814815</v>
      </c>
      <c r="C668" s="1" t="s">
        <v>390</v>
      </c>
      <c r="D668" s="1" t="s">
        <v>385</v>
      </c>
      <c r="E668" s="1" t="s">
        <v>391</v>
      </c>
      <c r="F668" s="1" t="s">
        <v>53</v>
      </c>
      <c r="G668" s="1" t="s">
        <v>138</v>
      </c>
      <c r="H668" s="1" t="s">
        <v>381</v>
      </c>
      <c r="I668" s="1" t="s">
        <v>27</v>
      </c>
      <c r="J668" s="1">
        <v>111.0</v>
      </c>
      <c r="L668" s="4">
        <f t="shared" si="1"/>
        <v>0.0001507060185</v>
      </c>
    </row>
    <row r="669" ht="15.75" customHeight="1">
      <c r="A669" s="2">
        <v>45495.0</v>
      </c>
      <c r="B669" s="4">
        <v>0.5131646875</v>
      </c>
      <c r="C669" s="1" t="s">
        <v>415</v>
      </c>
      <c r="D669" s="1" t="s">
        <v>163</v>
      </c>
      <c r="E669" s="1" t="s">
        <v>453</v>
      </c>
      <c r="F669" s="1" t="s">
        <v>132</v>
      </c>
      <c r="G669" s="1" t="s">
        <v>166</v>
      </c>
      <c r="H669" s="1" t="s">
        <v>90</v>
      </c>
      <c r="I669" s="1" t="s">
        <v>500</v>
      </c>
      <c r="J669" s="1">
        <v>111.0</v>
      </c>
      <c r="L669" s="4">
        <f t="shared" si="1"/>
        <v>0.0001509490741</v>
      </c>
    </row>
    <row r="670" ht="15.75" customHeight="1">
      <c r="A670" s="2">
        <v>45495.0</v>
      </c>
      <c r="B670" s="4">
        <v>0.5133156365740741</v>
      </c>
      <c r="C670" s="1" t="s">
        <v>304</v>
      </c>
      <c r="D670" s="1" t="s">
        <v>46</v>
      </c>
      <c r="E670" s="1" t="s">
        <v>200</v>
      </c>
      <c r="F670" s="1" t="s">
        <v>48</v>
      </c>
      <c r="G670" s="1" t="s">
        <v>110</v>
      </c>
      <c r="H670" s="1" t="s">
        <v>15</v>
      </c>
      <c r="I670" s="1" t="s">
        <v>394</v>
      </c>
      <c r="J670" s="1">
        <v>111.0</v>
      </c>
      <c r="L670" s="4">
        <f t="shared" si="1"/>
        <v>0.0001507175926</v>
      </c>
    </row>
    <row r="671" ht="15.75" customHeight="1">
      <c r="A671" s="2">
        <v>45495.0</v>
      </c>
      <c r="B671" s="4">
        <v>0.5134663541666666</v>
      </c>
      <c r="C671" s="1" t="s">
        <v>211</v>
      </c>
      <c r="D671" s="1" t="s">
        <v>212</v>
      </c>
      <c r="E671" s="1" t="s">
        <v>213</v>
      </c>
      <c r="F671" s="1" t="s">
        <v>64</v>
      </c>
      <c r="G671" s="1" t="s">
        <v>107</v>
      </c>
      <c r="H671" s="1" t="s">
        <v>53</v>
      </c>
      <c r="I671" s="1" t="s">
        <v>462</v>
      </c>
      <c r="J671" s="1">
        <v>111.0</v>
      </c>
      <c r="L671" s="4">
        <f t="shared" si="1"/>
        <v>0.0001462731481</v>
      </c>
    </row>
    <row r="672" ht="15.75" customHeight="1">
      <c r="A672" s="2">
        <v>45495.0</v>
      </c>
      <c r="B672" s="4">
        <v>0.5136126273148148</v>
      </c>
      <c r="C672" s="1" t="s">
        <v>402</v>
      </c>
      <c r="D672" s="1" t="s">
        <v>359</v>
      </c>
      <c r="E672" s="1" t="s">
        <v>360</v>
      </c>
      <c r="F672" s="1" t="s">
        <v>88</v>
      </c>
      <c r="G672" s="1" t="s">
        <v>247</v>
      </c>
      <c r="H672" s="1" t="s">
        <v>142</v>
      </c>
      <c r="I672" s="1" t="s">
        <v>51</v>
      </c>
      <c r="J672" s="1">
        <v>111.0</v>
      </c>
      <c r="L672" s="4">
        <f t="shared" si="1"/>
        <v>0.0001507523148</v>
      </c>
    </row>
    <row r="673" ht="15.75" customHeight="1">
      <c r="A673" s="2">
        <v>45495.0</v>
      </c>
      <c r="B673" s="4">
        <v>0.5137633796296296</v>
      </c>
      <c r="C673" s="1" t="s">
        <v>85</v>
      </c>
      <c r="D673" s="1" t="s">
        <v>86</v>
      </c>
      <c r="E673" s="1" t="s">
        <v>87</v>
      </c>
      <c r="F673" s="1" t="s">
        <v>88</v>
      </c>
      <c r="G673" s="1" t="s">
        <v>89</v>
      </c>
      <c r="H673" s="1" t="s">
        <v>90</v>
      </c>
      <c r="I673" s="1" t="s">
        <v>518</v>
      </c>
      <c r="J673" s="1">
        <v>111.0</v>
      </c>
      <c r="L673" s="4">
        <f t="shared" si="1"/>
        <v>0.0001507060185</v>
      </c>
    </row>
    <row r="674" ht="15.75" customHeight="1">
      <c r="A674" s="2">
        <v>45495.0</v>
      </c>
      <c r="B674" s="4">
        <v>0.5139140856481482</v>
      </c>
      <c r="C674" s="1" t="s">
        <v>240</v>
      </c>
      <c r="D674" s="1" t="s">
        <v>151</v>
      </c>
      <c r="E674" s="1" t="s">
        <v>241</v>
      </c>
      <c r="F674" s="1" t="s">
        <v>29</v>
      </c>
      <c r="G674" s="1" t="s">
        <v>195</v>
      </c>
      <c r="H674" s="1" t="s">
        <v>31</v>
      </c>
      <c r="I674" s="1" t="s">
        <v>14</v>
      </c>
      <c r="J674" s="1">
        <v>111.0</v>
      </c>
      <c r="L674" s="4">
        <f t="shared" si="1"/>
        <v>0.0001507175926</v>
      </c>
    </row>
    <row r="675" ht="15.75" customHeight="1">
      <c r="A675" s="2">
        <v>45495.0</v>
      </c>
      <c r="B675" s="4">
        <v>0.5140648032407408</v>
      </c>
      <c r="C675" s="1" t="s">
        <v>145</v>
      </c>
      <c r="D675" s="1" t="s">
        <v>146</v>
      </c>
      <c r="E675" s="1" t="s">
        <v>147</v>
      </c>
      <c r="F675" s="1" t="s">
        <v>136</v>
      </c>
      <c r="G675" s="1" t="s">
        <v>148</v>
      </c>
      <c r="H675" s="1" t="s">
        <v>58</v>
      </c>
      <c r="I675" s="1" t="s">
        <v>356</v>
      </c>
      <c r="J675" s="1">
        <v>111.0</v>
      </c>
      <c r="L675" s="4">
        <f t="shared" si="1"/>
        <v>0.0001507060185</v>
      </c>
    </row>
    <row r="676" ht="15.75" customHeight="1">
      <c r="A676" s="2">
        <v>45495.0</v>
      </c>
      <c r="B676" s="4">
        <v>0.5142155092592593</v>
      </c>
      <c r="C676" s="1" t="s">
        <v>220</v>
      </c>
      <c r="D676" s="1" t="s">
        <v>221</v>
      </c>
      <c r="E676" s="1" t="s">
        <v>222</v>
      </c>
      <c r="F676" s="1" t="s">
        <v>83</v>
      </c>
      <c r="G676" s="1" t="s">
        <v>134</v>
      </c>
      <c r="H676" s="1" t="s">
        <v>15</v>
      </c>
      <c r="I676" s="1" t="s">
        <v>14</v>
      </c>
      <c r="J676" s="1">
        <v>111.0</v>
      </c>
      <c r="L676" s="4">
        <f t="shared" si="1"/>
        <v>0.0001635763889</v>
      </c>
    </row>
    <row r="677" ht="15.75" customHeight="1">
      <c r="A677" s="2">
        <v>45495.0</v>
      </c>
      <c r="B677" s="4">
        <v>0.5143790856481482</v>
      </c>
      <c r="C677" s="1" t="s">
        <v>193</v>
      </c>
      <c r="D677" s="1" t="s">
        <v>163</v>
      </c>
      <c r="E677" s="1" t="s">
        <v>245</v>
      </c>
      <c r="F677" s="1" t="s">
        <v>132</v>
      </c>
      <c r="G677" s="1" t="s">
        <v>194</v>
      </c>
      <c r="H677" s="1" t="s">
        <v>90</v>
      </c>
      <c r="I677" s="1" t="s">
        <v>386</v>
      </c>
      <c r="J677" s="1">
        <v>111.0</v>
      </c>
      <c r="L677" s="4">
        <f t="shared" si="1"/>
        <v>0.0001507175926</v>
      </c>
    </row>
    <row r="678" ht="15.75" customHeight="1">
      <c r="A678" s="2">
        <v>45495.0</v>
      </c>
      <c r="B678" s="4">
        <v>0.5145298032407407</v>
      </c>
      <c r="C678" s="1" t="s">
        <v>240</v>
      </c>
      <c r="D678" s="1" t="s">
        <v>151</v>
      </c>
      <c r="E678" s="1" t="s">
        <v>241</v>
      </c>
      <c r="F678" s="1" t="s">
        <v>29</v>
      </c>
      <c r="G678" s="1" t="s">
        <v>195</v>
      </c>
      <c r="H678" s="1" t="s">
        <v>31</v>
      </c>
      <c r="I678" s="1" t="s">
        <v>393</v>
      </c>
      <c r="J678" s="1">
        <v>111.0</v>
      </c>
      <c r="L678" s="4">
        <f t="shared" si="1"/>
        <v>0.0001507175926</v>
      </c>
    </row>
    <row r="679" ht="15.75" customHeight="1">
      <c r="A679" s="2">
        <v>45495.0</v>
      </c>
      <c r="B679" s="4">
        <v>0.5146805208333333</v>
      </c>
      <c r="C679" s="1" t="s">
        <v>162</v>
      </c>
      <c r="D679" s="1" t="s">
        <v>163</v>
      </c>
      <c r="E679" s="1" t="s">
        <v>164</v>
      </c>
      <c r="F679" s="1" t="s">
        <v>132</v>
      </c>
      <c r="G679" s="1" t="s">
        <v>165</v>
      </c>
      <c r="H679" s="1" t="s">
        <v>90</v>
      </c>
      <c r="I679" s="1" t="s">
        <v>704</v>
      </c>
      <c r="J679" s="1">
        <v>111.0</v>
      </c>
      <c r="L679" s="4">
        <f t="shared" si="1"/>
        <v>0.0001507060185</v>
      </c>
    </row>
    <row r="680" ht="15.75" customHeight="1">
      <c r="A680" s="2">
        <v>45495.0</v>
      </c>
      <c r="B680" s="4">
        <v>0.5148312268518519</v>
      </c>
      <c r="C680" s="1" t="s">
        <v>50</v>
      </c>
      <c r="D680" s="1" t="s">
        <v>51</v>
      </c>
      <c r="E680" s="1" t="s">
        <v>47</v>
      </c>
      <c r="F680" s="1" t="s">
        <v>48</v>
      </c>
      <c r="G680" s="1" t="s">
        <v>52</v>
      </c>
      <c r="H680" s="1" t="s">
        <v>53</v>
      </c>
      <c r="I680" s="1" t="s">
        <v>356</v>
      </c>
      <c r="J680" s="1">
        <v>111.0</v>
      </c>
      <c r="L680" s="4">
        <f t="shared" si="1"/>
        <v>0.0001507407407</v>
      </c>
    </row>
    <row r="681" ht="15.75" customHeight="1">
      <c r="A681" s="2">
        <v>45495.0</v>
      </c>
      <c r="B681" s="4">
        <v>0.5149819675925926</v>
      </c>
      <c r="C681" s="1" t="s">
        <v>220</v>
      </c>
      <c r="D681" s="1" t="s">
        <v>221</v>
      </c>
      <c r="E681" s="1" t="s">
        <v>222</v>
      </c>
      <c r="F681" s="1" t="s">
        <v>83</v>
      </c>
      <c r="G681" s="1" t="s">
        <v>134</v>
      </c>
      <c r="H681" s="1" t="s">
        <v>15</v>
      </c>
      <c r="I681" s="1" t="s">
        <v>14</v>
      </c>
      <c r="J681" s="1">
        <v>111.0</v>
      </c>
      <c r="L681" s="4">
        <f t="shared" si="1"/>
        <v>0.0001557291667</v>
      </c>
    </row>
    <row r="682" ht="15.75" customHeight="1">
      <c r="A682" s="2">
        <v>45495.0</v>
      </c>
      <c r="B682" s="4">
        <v>0.5151376967592592</v>
      </c>
      <c r="C682" s="1" t="s">
        <v>424</v>
      </c>
      <c r="D682" s="1" t="s">
        <v>199</v>
      </c>
      <c r="E682" s="1" t="s">
        <v>210</v>
      </c>
      <c r="F682" s="1" t="s">
        <v>83</v>
      </c>
      <c r="G682" s="1" t="s">
        <v>458</v>
      </c>
      <c r="H682" s="1" t="s">
        <v>15</v>
      </c>
      <c r="I682" s="1" t="s">
        <v>394</v>
      </c>
      <c r="J682" s="1">
        <v>111.0</v>
      </c>
      <c r="L682" s="4">
        <f t="shared" si="1"/>
        <v>0.0001507060185</v>
      </c>
    </row>
    <row r="683" ht="15.75" customHeight="1">
      <c r="A683" s="2">
        <v>45495.0</v>
      </c>
      <c r="B683" s="4">
        <v>0.5152884027777778</v>
      </c>
      <c r="C683" s="1" t="s">
        <v>30</v>
      </c>
      <c r="D683" s="1" t="s">
        <v>98</v>
      </c>
      <c r="E683" s="1" t="s">
        <v>198</v>
      </c>
      <c r="F683" s="1" t="s">
        <v>64</v>
      </c>
      <c r="G683" s="1" t="s">
        <v>179</v>
      </c>
      <c r="H683" s="1" t="s">
        <v>53</v>
      </c>
      <c r="I683" s="1" t="s">
        <v>345</v>
      </c>
      <c r="J683" s="1">
        <v>111.0</v>
      </c>
      <c r="L683" s="4">
        <f t="shared" si="1"/>
        <v>0.0001507175926</v>
      </c>
    </row>
    <row r="684" ht="15.75" customHeight="1">
      <c r="A684" s="2">
        <v>45495.0</v>
      </c>
      <c r="B684" s="4">
        <v>0.5154391203703704</v>
      </c>
      <c r="C684" s="1" t="s">
        <v>848</v>
      </c>
      <c r="D684" s="1" t="s">
        <v>226</v>
      </c>
      <c r="E684" s="1" t="s">
        <v>369</v>
      </c>
      <c r="F684" s="1" t="s">
        <v>29</v>
      </c>
      <c r="G684" s="1" t="s">
        <v>97</v>
      </c>
      <c r="H684" s="1" t="s">
        <v>31</v>
      </c>
      <c r="I684" s="1" t="s">
        <v>416</v>
      </c>
      <c r="J684" s="1">
        <v>111.0</v>
      </c>
      <c r="L684" s="4">
        <f t="shared" si="1"/>
        <v>0.0001506944444</v>
      </c>
    </row>
    <row r="685" ht="15.75" customHeight="1">
      <c r="A685" s="2">
        <v>45495.0</v>
      </c>
      <c r="B685" s="4">
        <v>0.5155898148148148</v>
      </c>
      <c r="C685" s="1" t="s">
        <v>193</v>
      </c>
      <c r="D685" s="1" t="s">
        <v>163</v>
      </c>
      <c r="E685" s="1" t="s">
        <v>245</v>
      </c>
      <c r="F685" s="1" t="s">
        <v>132</v>
      </c>
      <c r="G685" s="1" t="s">
        <v>194</v>
      </c>
      <c r="H685" s="1" t="s">
        <v>90</v>
      </c>
      <c r="I685" s="1" t="s">
        <v>416</v>
      </c>
      <c r="J685" s="1">
        <v>111.0</v>
      </c>
      <c r="L685" s="4">
        <f t="shared" si="1"/>
        <v>0.0001507175926</v>
      </c>
    </row>
    <row r="686" ht="15.75" customHeight="1">
      <c r="A686" s="2">
        <v>45495.0</v>
      </c>
      <c r="B686" s="4">
        <v>0.5157405324074075</v>
      </c>
      <c r="C686" s="1" t="s">
        <v>370</v>
      </c>
      <c r="D686" s="1" t="s">
        <v>27</v>
      </c>
      <c r="E686" s="1" t="s">
        <v>369</v>
      </c>
      <c r="F686" s="1" t="s">
        <v>29</v>
      </c>
      <c r="G686" s="1" t="s">
        <v>371</v>
      </c>
      <c r="H686" s="1" t="s">
        <v>31</v>
      </c>
      <c r="I686" s="1" t="s">
        <v>44</v>
      </c>
      <c r="J686" s="1">
        <v>111.0</v>
      </c>
      <c r="L686" s="4">
        <f t="shared" si="1"/>
        <v>0.0001416782407</v>
      </c>
    </row>
    <row r="687" ht="15.75" customHeight="1">
      <c r="A687" s="2">
        <v>45495.0</v>
      </c>
      <c r="B687" s="4">
        <v>0.5158822106481481</v>
      </c>
      <c r="C687" s="1" t="s">
        <v>402</v>
      </c>
      <c r="D687" s="1" t="s">
        <v>359</v>
      </c>
      <c r="E687" s="1" t="s">
        <v>360</v>
      </c>
      <c r="F687" s="1" t="s">
        <v>88</v>
      </c>
      <c r="G687" s="1" t="s">
        <v>247</v>
      </c>
      <c r="H687" s="1" t="s">
        <v>142</v>
      </c>
      <c r="I687" s="1" t="s">
        <v>414</v>
      </c>
      <c r="J687" s="1">
        <v>111.0</v>
      </c>
      <c r="L687" s="4">
        <f t="shared" si="1"/>
        <v>0.0001507291667</v>
      </c>
    </row>
    <row r="688" ht="15.75" customHeight="1">
      <c r="A688" s="2">
        <v>45495.0</v>
      </c>
      <c r="B688" s="4">
        <v>0.5160329398148148</v>
      </c>
      <c r="C688" s="1" t="s">
        <v>304</v>
      </c>
      <c r="D688" s="1" t="s">
        <v>46</v>
      </c>
      <c r="E688" s="1" t="s">
        <v>200</v>
      </c>
      <c r="F688" s="1" t="s">
        <v>48</v>
      </c>
      <c r="G688" s="1" t="s">
        <v>110</v>
      </c>
      <c r="H688" s="1" t="s">
        <v>15</v>
      </c>
      <c r="I688" s="1" t="s">
        <v>483</v>
      </c>
      <c r="J688" s="1">
        <v>111.0</v>
      </c>
      <c r="L688" s="4">
        <f t="shared" si="1"/>
        <v>0.0001507407407</v>
      </c>
    </row>
    <row r="689" ht="15.75" customHeight="1">
      <c r="A689" s="2">
        <v>45495.0</v>
      </c>
      <c r="B689" s="4">
        <v>0.5161836805555555</v>
      </c>
      <c r="C689" s="1" t="s">
        <v>215</v>
      </c>
      <c r="D689" s="1" t="s">
        <v>199</v>
      </c>
      <c r="E689" s="1" t="s">
        <v>200</v>
      </c>
      <c r="F689" s="1" t="s">
        <v>48</v>
      </c>
      <c r="G689" s="1" t="s">
        <v>54</v>
      </c>
      <c r="H689" s="1" t="s">
        <v>15</v>
      </c>
      <c r="I689" s="1" t="s">
        <v>466</v>
      </c>
      <c r="J689" s="1">
        <v>111.0</v>
      </c>
      <c r="L689" s="4">
        <f t="shared" si="1"/>
        <v>0.0001507175926</v>
      </c>
    </row>
    <row r="690" ht="15.75" customHeight="1">
      <c r="A690" s="2">
        <v>45495.0</v>
      </c>
      <c r="B690" s="4">
        <v>0.5163343981481482</v>
      </c>
      <c r="C690" s="1" t="s">
        <v>235</v>
      </c>
      <c r="D690" s="1" t="s">
        <v>46</v>
      </c>
      <c r="E690" s="1" t="s">
        <v>305</v>
      </c>
      <c r="F690" s="1" t="s">
        <v>48</v>
      </c>
      <c r="G690" s="1" t="s">
        <v>306</v>
      </c>
      <c r="H690" s="1" t="s">
        <v>15</v>
      </c>
      <c r="I690" s="1" t="s">
        <v>466</v>
      </c>
      <c r="J690" s="1">
        <v>111.0</v>
      </c>
      <c r="L690" s="4">
        <f t="shared" si="1"/>
        <v>0.0001507060185</v>
      </c>
    </row>
    <row r="691" ht="15.75" customHeight="1">
      <c r="A691" s="2">
        <v>45495.0</v>
      </c>
      <c r="B691" s="4">
        <v>0.5164851041666666</v>
      </c>
      <c r="C691" s="1" t="s">
        <v>465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31</v>
      </c>
      <c r="I691" s="1" t="s">
        <v>233</v>
      </c>
      <c r="J691" s="1">
        <v>111.0</v>
      </c>
      <c r="L691" s="4">
        <f t="shared" si="1"/>
        <v>0.0001695486111</v>
      </c>
    </row>
    <row r="692" ht="15.75" customHeight="1">
      <c r="A692" s="2">
        <v>45495.0</v>
      </c>
      <c r="B692" s="4">
        <v>0.5166546527777778</v>
      </c>
      <c r="C692" s="1" t="s">
        <v>138</v>
      </c>
      <c r="D692" s="1" t="s">
        <v>139</v>
      </c>
      <c r="E692" s="1" t="s">
        <v>363</v>
      </c>
      <c r="F692" s="1" t="s">
        <v>83</v>
      </c>
      <c r="G692" s="1" t="s">
        <v>141</v>
      </c>
      <c r="H692" s="1" t="s">
        <v>142</v>
      </c>
      <c r="I692" s="1" t="s">
        <v>416</v>
      </c>
      <c r="J692" s="1">
        <v>111.0</v>
      </c>
      <c r="L692" s="4">
        <f t="shared" si="1"/>
        <v>0.0001507175926</v>
      </c>
    </row>
    <row r="693" ht="15.75" customHeight="1">
      <c r="A693" s="2">
        <v>45495.0</v>
      </c>
      <c r="B693" s="4">
        <v>0.5168053703703704</v>
      </c>
      <c r="C693" s="1" t="s">
        <v>195</v>
      </c>
      <c r="D693" s="1" t="s">
        <v>98</v>
      </c>
      <c r="E693" s="1" t="s">
        <v>198</v>
      </c>
      <c r="F693" s="1" t="s">
        <v>64</v>
      </c>
      <c r="G693" s="1" t="s">
        <v>179</v>
      </c>
      <c r="H693" s="1" t="s">
        <v>36</v>
      </c>
      <c r="I693" s="1" t="s">
        <v>292</v>
      </c>
      <c r="J693" s="1">
        <v>111.0</v>
      </c>
      <c r="L693" s="4">
        <f t="shared" si="1"/>
        <v>0.0001391319444</v>
      </c>
    </row>
    <row r="694" ht="15.75" customHeight="1">
      <c r="A694" s="2">
        <v>45495.0</v>
      </c>
      <c r="B694" s="4">
        <v>0.5169445023148148</v>
      </c>
      <c r="C694" s="1" t="s">
        <v>424</v>
      </c>
      <c r="D694" s="1" t="s">
        <v>199</v>
      </c>
      <c r="E694" s="1" t="s">
        <v>210</v>
      </c>
      <c r="F694" s="1" t="s">
        <v>83</v>
      </c>
      <c r="G694" s="1" t="s">
        <v>458</v>
      </c>
      <c r="H694" s="1" t="s">
        <v>15</v>
      </c>
      <c r="I694" s="1" t="s">
        <v>416</v>
      </c>
      <c r="J694" s="1">
        <v>111.0</v>
      </c>
      <c r="L694" s="4">
        <f t="shared" si="1"/>
        <v>0.0001507060185</v>
      </c>
    </row>
    <row r="695" ht="15.75" customHeight="1">
      <c r="A695" s="2">
        <v>45495.0</v>
      </c>
      <c r="B695" s="4">
        <v>0.5170952083333333</v>
      </c>
      <c r="C695" s="1" t="s">
        <v>266</v>
      </c>
      <c r="D695" s="1" t="s">
        <v>86</v>
      </c>
      <c r="E695" s="1" t="s">
        <v>267</v>
      </c>
      <c r="F695" s="1" t="s">
        <v>88</v>
      </c>
      <c r="G695" s="1" t="s">
        <v>203</v>
      </c>
      <c r="H695" s="1" t="s">
        <v>142</v>
      </c>
      <c r="I695" s="1" t="s">
        <v>39</v>
      </c>
      <c r="J695" s="1">
        <v>111.0</v>
      </c>
      <c r="L695" s="4">
        <f t="shared" si="1"/>
        <v>0.0001507060185</v>
      </c>
    </row>
    <row r="696" ht="15.75" customHeight="1">
      <c r="A696" s="2">
        <v>45495.0</v>
      </c>
      <c r="B696" s="4">
        <v>0.5172459143518519</v>
      </c>
      <c r="C696" s="1" t="s">
        <v>304</v>
      </c>
      <c r="D696" s="1" t="s">
        <v>46</v>
      </c>
      <c r="E696" s="1" t="s">
        <v>200</v>
      </c>
      <c r="F696" s="1" t="s">
        <v>48</v>
      </c>
      <c r="G696" s="1" t="s">
        <v>110</v>
      </c>
      <c r="H696" s="1" t="s">
        <v>15</v>
      </c>
      <c r="I696" s="1" t="s">
        <v>406</v>
      </c>
      <c r="J696" s="1">
        <v>111.0</v>
      </c>
      <c r="L696" s="4">
        <f t="shared" si="1"/>
        <v>0.0001533101852</v>
      </c>
    </row>
    <row r="697" ht="15.75" customHeight="1">
      <c r="A697" s="2">
        <v>45495.0</v>
      </c>
      <c r="B697" s="4">
        <v>0.517399224537037</v>
      </c>
      <c r="C697" s="1" t="s">
        <v>371</v>
      </c>
      <c r="D697" s="1" t="s">
        <v>98</v>
      </c>
      <c r="E697" s="1" t="s">
        <v>99</v>
      </c>
      <c r="F697" s="1" t="s">
        <v>64</v>
      </c>
      <c r="G697" s="1" t="s">
        <v>100</v>
      </c>
      <c r="H697" s="1" t="s">
        <v>53</v>
      </c>
      <c r="I697" s="1" t="s">
        <v>462</v>
      </c>
      <c r="J697" s="1">
        <v>111.0</v>
      </c>
      <c r="L697" s="4">
        <f t="shared" si="1"/>
        <v>0.0001506944444</v>
      </c>
    </row>
    <row r="698" ht="15.75" customHeight="1">
      <c r="A698" s="2">
        <v>45495.0</v>
      </c>
      <c r="B698" s="4">
        <v>0.5175499189814815</v>
      </c>
      <c r="C698" s="1" t="s">
        <v>37</v>
      </c>
      <c r="D698" s="1" t="s">
        <v>199</v>
      </c>
      <c r="E698" s="1" t="s">
        <v>210</v>
      </c>
      <c r="F698" s="1" t="s">
        <v>83</v>
      </c>
      <c r="G698" s="1" t="s">
        <v>54</v>
      </c>
      <c r="H698" s="1" t="s">
        <v>15</v>
      </c>
      <c r="I698" s="1" t="s">
        <v>405</v>
      </c>
      <c r="J698" s="1">
        <v>111.0</v>
      </c>
      <c r="L698" s="4">
        <f t="shared" si="1"/>
        <v>0.0001507175926</v>
      </c>
    </row>
    <row r="699" ht="15.75" customHeight="1">
      <c r="A699" s="2">
        <v>45495.0</v>
      </c>
      <c r="B699" s="4">
        <v>0.5177006365740741</v>
      </c>
      <c r="C699" s="1" t="s">
        <v>235</v>
      </c>
      <c r="D699" s="1" t="s">
        <v>46</v>
      </c>
      <c r="E699" s="1" t="s">
        <v>305</v>
      </c>
      <c r="F699" s="1" t="s">
        <v>48</v>
      </c>
      <c r="G699" s="1" t="s">
        <v>306</v>
      </c>
      <c r="H699" s="1" t="s">
        <v>15</v>
      </c>
      <c r="I699" s="1" t="s">
        <v>356</v>
      </c>
      <c r="J699" s="1">
        <v>111.0</v>
      </c>
      <c r="L699" s="4">
        <f t="shared" si="1"/>
        <v>0.0001506944444</v>
      </c>
    </row>
    <row r="700" ht="15.75" customHeight="1">
      <c r="A700" s="2">
        <v>45495.0</v>
      </c>
      <c r="B700" s="4">
        <v>0.5178513310185185</v>
      </c>
      <c r="C700" s="1" t="s">
        <v>235</v>
      </c>
      <c r="D700" s="1" t="s">
        <v>46</v>
      </c>
      <c r="E700" s="1" t="s">
        <v>305</v>
      </c>
      <c r="F700" s="1" t="s">
        <v>48</v>
      </c>
      <c r="G700" s="1" t="s">
        <v>306</v>
      </c>
      <c r="H700" s="1" t="s">
        <v>15</v>
      </c>
      <c r="I700" s="1" t="s">
        <v>401</v>
      </c>
      <c r="J700" s="1">
        <v>111.0</v>
      </c>
      <c r="L700" s="4">
        <f t="shared" si="1"/>
        <v>0.0001507291667</v>
      </c>
    </row>
    <row r="701" ht="15.75" customHeight="1">
      <c r="A701" s="2">
        <v>45495.0</v>
      </c>
      <c r="B701" s="4">
        <v>0.5180020601851852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371</v>
      </c>
      <c r="H701" s="1" t="s">
        <v>31</v>
      </c>
      <c r="I701" s="1" t="s">
        <v>44</v>
      </c>
      <c r="J701" s="1">
        <v>111.0</v>
      </c>
      <c r="L701" s="4">
        <f t="shared" si="1"/>
        <v>0.0001672800926</v>
      </c>
    </row>
    <row r="702" ht="15.75" customHeight="1">
      <c r="A702" s="2">
        <v>45495.0</v>
      </c>
      <c r="B702" s="4">
        <v>0.5181693402777777</v>
      </c>
      <c r="C702" s="1" t="s">
        <v>362</v>
      </c>
      <c r="D702" s="1" t="s">
        <v>139</v>
      </c>
      <c r="E702" s="1" t="s">
        <v>363</v>
      </c>
      <c r="F702" s="1" t="s">
        <v>88</v>
      </c>
      <c r="G702" s="1" t="s">
        <v>364</v>
      </c>
      <c r="H702" s="1" t="s">
        <v>142</v>
      </c>
      <c r="I702" s="1" t="s">
        <v>409</v>
      </c>
      <c r="J702" s="1">
        <v>111.0</v>
      </c>
      <c r="L702" s="4">
        <f t="shared" si="1"/>
        <v>0.0001507291667</v>
      </c>
    </row>
    <row r="703" ht="15.75" customHeight="1">
      <c r="A703" s="2">
        <v>45495.0</v>
      </c>
      <c r="B703" s="4">
        <v>0.5183200694444444</v>
      </c>
      <c r="C703" s="1" t="s">
        <v>215</v>
      </c>
      <c r="D703" s="1" t="s">
        <v>199</v>
      </c>
      <c r="E703" s="1" t="s">
        <v>200</v>
      </c>
      <c r="F703" s="1" t="s">
        <v>48</v>
      </c>
      <c r="G703" s="1" t="s">
        <v>54</v>
      </c>
      <c r="H703" s="1" t="s">
        <v>15</v>
      </c>
      <c r="I703" s="1" t="s">
        <v>532</v>
      </c>
      <c r="J703" s="1">
        <v>111.0</v>
      </c>
      <c r="L703" s="4">
        <f t="shared" si="1"/>
        <v>0.0001506944444</v>
      </c>
    </row>
    <row r="704" ht="15.75" customHeight="1">
      <c r="A704" s="2">
        <v>45495.0</v>
      </c>
      <c r="B704" s="4">
        <v>0.5184707638888889</v>
      </c>
      <c r="C704" s="1" t="s">
        <v>407</v>
      </c>
      <c r="D704" s="1" t="s">
        <v>86</v>
      </c>
      <c r="E704" s="1" t="s">
        <v>267</v>
      </c>
      <c r="F704" s="1" t="s">
        <v>88</v>
      </c>
      <c r="G704" s="1" t="s">
        <v>457</v>
      </c>
      <c r="H704" s="1" t="s">
        <v>142</v>
      </c>
      <c r="I704" s="1" t="s">
        <v>396</v>
      </c>
      <c r="J704" s="1">
        <v>111.0</v>
      </c>
      <c r="L704" s="4">
        <f t="shared" si="1"/>
        <v>0.0001508564815</v>
      </c>
    </row>
    <row r="705" ht="15.75" customHeight="1">
      <c r="A705" s="2">
        <v>45495.0</v>
      </c>
      <c r="B705" s="4">
        <v>0.5186216203703703</v>
      </c>
      <c r="C705" s="1" t="s">
        <v>465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14</v>
      </c>
      <c r="J705" s="1">
        <v>111.0</v>
      </c>
      <c r="L705" s="4">
        <f t="shared" si="1"/>
        <v>0.0001506944444</v>
      </c>
    </row>
    <row r="706" ht="15.75" customHeight="1">
      <c r="A706" s="2">
        <v>45495.0</v>
      </c>
      <c r="B706" s="4">
        <v>0.5187723148148148</v>
      </c>
      <c r="C706" s="1" t="s">
        <v>45</v>
      </c>
      <c r="D706" s="1" t="s">
        <v>46</v>
      </c>
      <c r="E706" s="1" t="s">
        <v>47</v>
      </c>
      <c r="F706" s="1" t="s">
        <v>48</v>
      </c>
      <c r="G706" s="1" t="s">
        <v>49</v>
      </c>
      <c r="H706" s="1" t="s">
        <v>15</v>
      </c>
      <c r="I706" s="1" t="s">
        <v>401</v>
      </c>
      <c r="J706" s="1">
        <v>111.0</v>
      </c>
      <c r="L706" s="4">
        <f t="shared" si="1"/>
        <v>0.0001415856481</v>
      </c>
    </row>
    <row r="707" ht="15.75" customHeight="1">
      <c r="A707" s="2">
        <v>45495.0</v>
      </c>
      <c r="B707" s="4">
        <v>0.5189139004629629</v>
      </c>
      <c r="C707" s="1" t="s">
        <v>387</v>
      </c>
      <c r="D707" s="1" t="s">
        <v>139</v>
      </c>
      <c r="E707" s="1" t="s">
        <v>140</v>
      </c>
      <c r="F707" s="1" t="s">
        <v>83</v>
      </c>
      <c r="G707" s="1" t="s">
        <v>141</v>
      </c>
      <c r="H707" s="1" t="s">
        <v>142</v>
      </c>
      <c r="I707" s="1" t="s">
        <v>55</v>
      </c>
      <c r="J707" s="1">
        <v>111.0</v>
      </c>
      <c r="L707" s="4">
        <f t="shared" si="1"/>
        <v>0.0001506944444</v>
      </c>
    </row>
    <row r="708" ht="15.75" customHeight="1">
      <c r="A708" s="2">
        <v>45495.0</v>
      </c>
      <c r="B708" s="4">
        <v>0.5190645949074074</v>
      </c>
      <c r="C708" s="1" t="s">
        <v>45</v>
      </c>
      <c r="D708" s="1" t="s">
        <v>46</v>
      </c>
      <c r="E708" s="1" t="s">
        <v>47</v>
      </c>
      <c r="F708" s="1" t="s">
        <v>48</v>
      </c>
      <c r="G708" s="1" t="s">
        <v>49</v>
      </c>
      <c r="H708" s="1" t="s">
        <v>15</v>
      </c>
      <c r="I708" s="1" t="s">
        <v>491</v>
      </c>
      <c r="J708" s="1">
        <v>111.0</v>
      </c>
      <c r="L708" s="4">
        <f t="shared" si="1"/>
        <v>0.0001507291667</v>
      </c>
    </row>
    <row r="709" ht="15.75" customHeight="1">
      <c r="A709" s="2">
        <v>45495.0</v>
      </c>
      <c r="B709" s="4">
        <v>0.5192153240740741</v>
      </c>
      <c r="C709" s="1" t="s">
        <v>85</v>
      </c>
      <c r="D709" s="1" t="s">
        <v>86</v>
      </c>
      <c r="E709" s="1" t="s">
        <v>87</v>
      </c>
      <c r="F709" s="1" t="s">
        <v>88</v>
      </c>
      <c r="G709" s="1" t="s">
        <v>89</v>
      </c>
      <c r="H709" s="1" t="s">
        <v>90</v>
      </c>
      <c r="I709" s="1" t="s">
        <v>18</v>
      </c>
      <c r="J709" s="1">
        <v>111.0</v>
      </c>
      <c r="L709" s="4">
        <f t="shared" si="1"/>
        <v>0.0001506944444</v>
      </c>
    </row>
    <row r="710" ht="15.75" customHeight="1">
      <c r="A710" s="2">
        <v>45495.0</v>
      </c>
      <c r="B710" s="4">
        <v>0.5193660185185185</v>
      </c>
      <c r="C710" s="1" t="s">
        <v>214</v>
      </c>
      <c r="D710" s="1" t="s">
        <v>34</v>
      </c>
      <c r="E710" s="1" t="s">
        <v>35</v>
      </c>
      <c r="F710" s="1" t="s">
        <v>36</v>
      </c>
      <c r="G710" s="1" t="s">
        <v>37</v>
      </c>
      <c r="H710" s="1" t="s">
        <v>38</v>
      </c>
      <c r="I710" s="1" t="s">
        <v>25</v>
      </c>
      <c r="J710" s="1">
        <v>111.0</v>
      </c>
      <c r="L710" s="4">
        <f t="shared" si="1"/>
        <v>0.0001507291667</v>
      </c>
    </row>
    <row r="711" ht="15.75" customHeight="1">
      <c r="A711" s="2">
        <v>45495.0</v>
      </c>
      <c r="B711" s="4">
        <v>0.5195167476851852</v>
      </c>
      <c r="C711" s="1" t="s">
        <v>415</v>
      </c>
      <c r="D711" s="1" t="s">
        <v>163</v>
      </c>
      <c r="E711" s="1" t="s">
        <v>453</v>
      </c>
      <c r="F711" s="1" t="s">
        <v>132</v>
      </c>
      <c r="G711" s="1" t="s">
        <v>166</v>
      </c>
      <c r="H711" s="1" t="s">
        <v>90</v>
      </c>
      <c r="I711" s="1" t="s">
        <v>394</v>
      </c>
      <c r="J711" s="1">
        <v>111.0</v>
      </c>
      <c r="L711" s="4">
        <f t="shared" si="1"/>
        <v>0.0001603703704</v>
      </c>
    </row>
    <row r="712" ht="15.75" customHeight="1">
      <c r="A712" s="2">
        <v>45495.0</v>
      </c>
      <c r="B712" s="4">
        <v>0.5196771180555556</v>
      </c>
      <c r="C712" s="1" t="s">
        <v>50</v>
      </c>
      <c r="D712" s="1" t="s">
        <v>51</v>
      </c>
      <c r="E712" s="1" t="s">
        <v>47</v>
      </c>
      <c r="F712" s="1" t="s">
        <v>48</v>
      </c>
      <c r="G712" s="1" t="s">
        <v>52</v>
      </c>
      <c r="H712" s="1" t="s">
        <v>53</v>
      </c>
      <c r="I712" s="1" t="s">
        <v>409</v>
      </c>
      <c r="J712" s="1">
        <v>111.0</v>
      </c>
      <c r="L712" s="4">
        <f t="shared" si="1"/>
        <v>0.0001507523148</v>
      </c>
    </row>
    <row r="713" ht="15.75" customHeight="1">
      <c r="A713" s="2">
        <v>45495.0</v>
      </c>
      <c r="B713" s="4">
        <v>0.5198278703703704</v>
      </c>
      <c r="C713" s="1" t="s">
        <v>30</v>
      </c>
      <c r="D713" s="1" t="s">
        <v>98</v>
      </c>
      <c r="E713" s="1" t="s">
        <v>198</v>
      </c>
      <c r="F713" s="1" t="s">
        <v>64</v>
      </c>
      <c r="G713" s="1" t="s">
        <v>179</v>
      </c>
      <c r="H713" s="1" t="s">
        <v>53</v>
      </c>
      <c r="I713" s="1" t="s">
        <v>32</v>
      </c>
      <c r="J713" s="1">
        <v>111.0</v>
      </c>
      <c r="L713" s="4">
        <f t="shared" si="1"/>
        <v>0.0001507060185</v>
      </c>
    </row>
    <row r="714" ht="15.75" customHeight="1">
      <c r="A714" s="2">
        <v>45495.0</v>
      </c>
      <c r="B714" s="4">
        <v>0.5199785763888889</v>
      </c>
      <c r="C714" s="1" t="s">
        <v>377</v>
      </c>
      <c r="D714" s="1" t="s">
        <v>354</v>
      </c>
      <c r="E714" s="1" t="s">
        <v>355</v>
      </c>
      <c r="F714" s="1" t="s">
        <v>42</v>
      </c>
      <c r="G714" s="1" t="s">
        <v>421</v>
      </c>
      <c r="H714" s="1" t="s">
        <v>22</v>
      </c>
      <c r="I714" s="1" t="s">
        <v>428</v>
      </c>
      <c r="J714" s="1">
        <v>111.0</v>
      </c>
      <c r="L714" s="4">
        <f t="shared" si="1"/>
        <v>0.0001507060185</v>
      </c>
    </row>
    <row r="715" ht="15.75" customHeight="1">
      <c r="A715" s="2">
        <v>45495.0</v>
      </c>
      <c r="B715" s="4">
        <v>0.5201292824074074</v>
      </c>
      <c r="C715" s="1" t="s">
        <v>383</v>
      </c>
      <c r="D715" s="1" t="s">
        <v>34</v>
      </c>
      <c r="E715" s="1" t="s">
        <v>384</v>
      </c>
      <c r="F715" s="1" t="s">
        <v>36</v>
      </c>
      <c r="G715" s="1" t="s">
        <v>220</v>
      </c>
      <c r="H715" s="1" t="s">
        <v>38</v>
      </c>
      <c r="I715" s="1" t="s">
        <v>44</v>
      </c>
      <c r="J715" s="1">
        <v>111.0</v>
      </c>
      <c r="L715" s="4">
        <f t="shared" si="1"/>
        <v>0.0001507060185</v>
      </c>
    </row>
    <row r="716" ht="15.75" customHeight="1">
      <c r="A716" s="2">
        <v>45495.0</v>
      </c>
      <c r="B716" s="4">
        <v>0.5202799884259259</v>
      </c>
      <c r="C716" s="1" t="s">
        <v>439</v>
      </c>
      <c r="D716" s="1" t="s">
        <v>233</v>
      </c>
      <c r="E716" s="1" t="s">
        <v>347</v>
      </c>
      <c r="F716" s="1" t="s">
        <v>58</v>
      </c>
      <c r="G716" s="1" t="s">
        <v>304</v>
      </c>
      <c r="H716" s="1" t="s">
        <v>38</v>
      </c>
      <c r="I716" s="1" t="s">
        <v>409</v>
      </c>
      <c r="J716" s="1">
        <v>111.0</v>
      </c>
      <c r="L716" s="4">
        <f t="shared" si="1"/>
        <v>0.000164837963</v>
      </c>
    </row>
    <row r="717" ht="15.75" customHeight="1">
      <c r="A717" s="2">
        <v>45495.0</v>
      </c>
      <c r="B717" s="4">
        <v>0.5204448263888889</v>
      </c>
      <c r="C717" s="1" t="s">
        <v>395</v>
      </c>
      <c r="D717" s="1" t="s">
        <v>359</v>
      </c>
      <c r="E717" s="1" t="s">
        <v>426</v>
      </c>
      <c r="F717" s="1" t="s">
        <v>88</v>
      </c>
      <c r="G717" s="1" t="s">
        <v>457</v>
      </c>
      <c r="H717" s="1" t="s">
        <v>142</v>
      </c>
      <c r="I717" s="1" t="s">
        <v>394</v>
      </c>
      <c r="J717" s="1">
        <v>111.0</v>
      </c>
      <c r="L717" s="4">
        <f t="shared" si="1"/>
        <v>0.0001507175926</v>
      </c>
    </row>
    <row r="718" ht="15.75" customHeight="1">
      <c r="A718" s="2">
        <v>45495.0</v>
      </c>
      <c r="B718" s="4">
        <v>0.5205955439814814</v>
      </c>
      <c r="C718" s="1" t="s">
        <v>387</v>
      </c>
      <c r="D718" s="1" t="s">
        <v>139</v>
      </c>
      <c r="E718" s="1" t="s">
        <v>140</v>
      </c>
      <c r="F718" s="1" t="s">
        <v>83</v>
      </c>
      <c r="G718" s="1" t="s">
        <v>141</v>
      </c>
      <c r="H718" s="1" t="s">
        <v>142</v>
      </c>
      <c r="I718" s="1" t="s">
        <v>491</v>
      </c>
      <c r="J718" s="1">
        <v>111.0</v>
      </c>
      <c r="L718" s="4">
        <f t="shared" si="1"/>
        <v>0.0001507060185</v>
      </c>
    </row>
    <row r="719" ht="15.75" customHeight="1">
      <c r="A719" s="2">
        <v>45495.0</v>
      </c>
      <c r="B719" s="4">
        <v>0.52074625</v>
      </c>
      <c r="C719" s="1" t="s">
        <v>23</v>
      </c>
      <c r="D719" s="1" t="s">
        <v>40</v>
      </c>
      <c r="E719" s="1" t="s">
        <v>41</v>
      </c>
      <c r="F719" s="1" t="s">
        <v>42</v>
      </c>
      <c r="G719" s="1" t="s">
        <v>43</v>
      </c>
      <c r="H719" s="1" t="s">
        <v>22</v>
      </c>
      <c r="I719" s="1" t="s">
        <v>356</v>
      </c>
      <c r="J719" s="1">
        <v>111.0</v>
      </c>
      <c r="L719" s="4">
        <f t="shared" si="1"/>
        <v>0.0001507060185</v>
      </c>
    </row>
    <row r="720" ht="15.75" customHeight="1">
      <c r="A720" s="2">
        <v>45495.0</v>
      </c>
      <c r="B720" s="4">
        <v>0.5208969560185185</v>
      </c>
      <c r="C720" s="1" t="s">
        <v>85</v>
      </c>
      <c r="D720" s="1" t="s">
        <v>86</v>
      </c>
      <c r="E720" s="1" t="s">
        <v>87</v>
      </c>
      <c r="F720" s="1" t="s">
        <v>88</v>
      </c>
      <c r="G720" s="1" t="s">
        <v>89</v>
      </c>
      <c r="H720" s="1" t="s">
        <v>90</v>
      </c>
      <c r="I720" s="1" t="s">
        <v>394</v>
      </c>
      <c r="J720" s="1">
        <v>111.0</v>
      </c>
      <c r="L720" s="4">
        <f t="shared" si="1"/>
        <v>0.0001507291667</v>
      </c>
    </row>
    <row r="721" ht="15.75" customHeight="1">
      <c r="A721" s="2">
        <v>45495.0</v>
      </c>
      <c r="B721" s="4">
        <v>0.5210476851851852</v>
      </c>
      <c r="C721" s="1" t="s">
        <v>372</v>
      </c>
      <c r="D721" s="1" t="s">
        <v>373</v>
      </c>
      <c r="E721" s="1" t="s">
        <v>374</v>
      </c>
      <c r="F721" s="1" t="s">
        <v>132</v>
      </c>
      <c r="G721" s="1" t="s">
        <v>191</v>
      </c>
      <c r="H721" s="1" t="s">
        <v>90</v>
      </c>
      <c r="I721" s="1" t="s">
        <v>416</v>
      </c>
      <c r="J721" s="1">
        <v>111.0</v>
      </c>
      <c r="L721" s="4">
        <f t="shared" si="1"/>
        <v>0.0001464699074</v>
      </c>
    </row>
    <row r="722" ht="15.75" customHeight="1">
      <c r="A722" s="2">
        <v>45495.0</v>
      </c>
      <c r="B722" s="4">
        <v>0.5211941550925926</v>
      </c>
      <c r="C722" s="1" t="s">
        <v>50</v>
      </c>
      <c r="D722" s="1" t="s">
        <v>51</v>
      </c>
      <c r="E722" s="1" t="s">
        <v>47</v>
      </c>
      <c r="F722" s="1" t="s">
        <v>48</v>
      </c>
      <c r="G722" s="1" t="s">
        <v>52</v>
      </c>
      <c r="H722" s="1" t="s">
        <v>53</v>
      </c>
      <c r="I722" s="1" t="s">
        <v>14</v>
      </c>
      <c r="J722" s="1">
        <v>111.0</v>
      </c>
      <c r="L722" s="4">
        <f t="shared" si="1"/>
        <v>0.0001506944444</v>
      </c>
    </row>
    <row r="723" ht="15.75" customHeight="1">
      <c r="A723" s="2">
        <v>45495.0</v>
      </c>
      <c r="B723" s="4">
        <v>0.5213448495370371</v>
      </c>
      <c r="C723" s="1" t="s">
        <v>85</v>
      </c>
      <c r="D723" s="1" t="s">
        <v>86</v>
      </c>
      <c r="E723" s="1" t="s">
        <v>87</v>
      </c>
      <c r="F723" s="1" t="s">
        <v>88</v>
      </c>
      <c r="G723" s="1" t="s">
        <v>89</v>
      </c>
      <c r="H723" s="1" t="s">
        <v>90</v>
      </c>
      <c r="I723" s="1" t="s">
        <v>310</v>
      </c>
      <c r="J723" s="1">
        <v>111.0</v>
      </c>
      <c r="L723" s="4">
        <f t="shared" si="1"/>
        <v>0.0001507291667</v>
      </c>
    </row>
    <row r="724" ht="15.75" customHeight="1">
      <c r="A724" s="2">
        <v>45495.0</v>
      </c>
      <c r="B724" s="4">
        <v>0.5214955787037038</v>
      </c>
      <c r="C724" s="1" t="s">
        <v>266</v>
      </c>
      <c r="D724" s="1" t="s">
        <v>86</v>
      </c>
      <c r="E724" s="1" t="s">
        <v>267</v>
      </c>
      <c r="F724" s="1" t="s">
        <v>88</v>
      </c>
      <c r="G724" s="1" t="s">
        <v>203</v>
      </c>
      <c r="H724" s="1" t="s">
        <v>142</v>
      </c>
      <c r="I724" s="1" t="s">
        <v>414</v>
      </c>
      <c r="J724" s="1">
        <v>111.0</v>
      </c>
      <c r="L724" s="4">
        <f t="shared" si="1"/>
        <v>0.0001506944444</v>
      </c>
    </row>
    <row r="725" ht="15.75" customHeight="1">
      <c r="A725" s="2">
        <v>45495.0</v>
      </c>
      <c r="B725" s="4">
        <v>0.5216462731481482</v>
      </c>
      <c r="C725" s="1" t="s">
        <v>452</v>
      </c>
      <c r="D725" s="1" t="s">
        <v>373</v>
      </c>
      <c r="E725" s="1" t="s">
        <v>453</v>
      </c>
      <c r="F725" s="1" t="s">
        <v>132</v>
      </c>
      <c r="G725" s="1" t="s">
        <v>191</v>
      </c>
      <c r="H725" s="1" t="s">
        <v>90</v>
      </c>
      <c r="I725" s="1" t="s">
        <v>39</v>
      </c>
      <c r="J725" s="1">
        <v>111.0</v>
      </c>
      <c r="L725" s="4">
        <f t="shared" si="1"/>
        <v>0.0001507291667</v>
      </c>
    </row>
    <row r="726" ht="15.75" customHeight="1">
      <c r="A726" s="2">
        <v>45495.0</v>
      </c>
      <c r="B726" s="4">
        <v>0.5217970023148149</v>
      </c>
      <c r="C726" s="1" t="s">
        <v>240</v>
      </c>
      <c r="D726" s="1" t="s">
        <v>151</v>
      </c>
      <c r="E726" s="1" t="s">
        <v>241</v>
      </c>
      <c r="F726" s="1" t="s">
        <v>29</v>
      </c>
      <c r="G726" s="1" t="s">
        <v>195</v>
      </c>
      <c r="H726" s="1" t="s">
        <v>31</v>
      </c>
      <c r="I726" s="1" t="s">
        <v>14</v>
      </c>
      <c r="J726" s="1">
        <v>111.0</v>
      </c>
      <c r="L726" s="4">
        <f t="shared" si="1"/>
        <v>0.0001648263889</v>
      </c>
    </row>
    <row r="727" ht="15.75" customHeight="1">
      <c r="A727" s="2">
        <v>45495.0</v>
      </c>
      <c r="B727" s="4">
        <v>0.5219618287037037</v>
      </c>
      <c r="C727" s="1" t="s">
        <v>187</v>
      </c>
      <c r="D727" s="1" t="s">
        <v>51</v>
      </c>
      <c r="E727" s="1" t="s">
        <v>188</v>
      </c>
      <c r="F727" s="1" t="s">
        <v>64</v>
      </c>
      <c r="G727" s="1" t="s">
        <v>352</v>
      </c>
      <c r="H727" s="1" t="s">
        <v>53</v>
      </c>
      <c r="I727" s="1" t="s">
        <v>409</v>
      </c>
      <c r="J727" s="1">
        <v>111.0</v>
      </c>
      <c r="L727" s="4">
        <f t="shared" si="1"/>
        <v>0.0001507291667</v>
      </c>
    </row>
    <row r="728" ht="15.75" customHeight="1">
      <c r="A728" s="2">
        <v>45495.0</v>
      </c>
      <c r="B728" s="4">
        <v>0.5221125578703704</v>
      </c>
      <c r="C728" s="1" t="s">
        <v>85</v>
      </c>
      <c r="D728" s="1" t="s">
        <v>86</v>
      </c>
      <c r="E728" s="1" t="s">
        <v>87</v>
      </c>
      <c r="F728" s="1" t="s">
        <v>88</v>
      </c>
      <c r="G728" s="1" t="s">
        <v>89</v>
      </c>
      <c r="H728" s="1" t="s">
        <v>90</v>
      </c>
      <c r="I728" s="1" t="s">
        <v>310</v>
      </c>
      <c r="J728" s="1">
        <v>111.0</v>
      </c>
      <c r="L728" s="4">
        <f t="shared" si="1"/>
        <v>0.0001507291667</v>
      </c>
    </row>
    <row r="729" ht="15.75" customHeight="1">
      <c r="A729" s="2">
        <v>45495.0</v>
      </c>
      <c r="B729" s="4">
        <v>0.5222632870370371</v>
      </c>
      <c r="C729" s="1" t="s">
        <v>266</v>
      </c>
      <c r="D729" s="1" t="s">
        <v>86</v>
      </c>
      <c r="E729" s="1" t="s">
        <v>267</v>
      </c>
      <c r="F729" s="1" t="s">
        <v>88</v>
      </c>
      <c r="G729" s="1" t="s">
        <v>203</v>
      </c>
      <c r="H729" s="1" t="s">
        <v>142</v>
      </c>
      <c r="I729" s="1" t="s">
        <v>396</v>
      </c>
      <c r="J729" s="1">
        <v>111.0</v>
      </c>
      <c r="L729" s="4">
        <f t="shared" si="1"/>
        <v>0.0001507060185</v>
      </c>
    </row>
    <row r="730" ht="15.75" customHeight="1">
      <c r="A730" s="2">
        <v>45495.0</v>
      </c>
      <c r="B730" s="4">
        <v>0.5224139930555556</v>
      </c>
      <c r="C730" s="1" t="s">
        <v>465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645</v>
      </c>
      <c r="J730" s="1">
        <v>111.0</v>
      </c>
      <c r="L730" s="4">
        <f t="shared" si="1"/>
        <v>0.0001507060185</v>
      </c>
    </row>
    <row r="731" ht="15.75" customHeight="1">
      <c r="A731" s="2">
        <v>45495.0</v>
      </c>
      <c r="B731" s="4">
        <v>0.5225646990740741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371</v>
      </c>
      <c r="H731" s="1" t="s">
        <v>31</v>
      </c>
      <c r="I731" s="1" t="s">
        <v>20</v>
      </c>
      <c r="J731" s="1">
        <v>111.0</v>
      </c>
      <c r="L731" s="4">
        <f t="shared" si="1"/>
        <v>0.000146412037</v>
      </c>
    </row>
    <row r="732" ht="15.75" customHeight="1">
      <c r="A732" s="2">
        <v>45495.0</v>
      </c>
      <c r="B732" s="4">
        <v>0.5227111111111111</v>
      </c>
      <c r="C732" s="1" t="s">
        <v>37</v>
      </c>
      <c r="D732" s="1" t="s">
        <v>199</v>
      </c>
      <c r="E732" s="1" t="s">
        <v>210</v>
      </c>
      <c r="F732" s="1" t="s">
        <v>83</v>
      </c>
      <c r="G732" s="1" t="s">
        <v>54</v>
      </c>
      <c r="H732" s="1" t="s">
        <v>15</v>
      </c>
      <c r="I732" s="1" t="s">
        <v>409</v>
      </c>
      <c r="J732" s="1">
        <v>111.0</v>
      </c>
      <c r="L732" s="4">
        <f t="shared" si="1"/>
        <v>0.0001507291667</v>
      </c>
    </row>
    <row r="733" ht="15.75" customHeight="1">
      <c r="A733" s="2">
        <v>45495.0</v>
      </c>
      <c r="B733" s="4">
        <v>0.5228618402777777</v>
      </c>
      <c r="C733" s="1" t="s">
        <v>153</v>
      </c>
      <c r="D733" s="1" t="s">
        <v>202</v>
      </c>
      <c r="E733" s="1" t="s">
        <v>196</v>
      </c>
      <c r="F733" s="1" t="s">
        <v>169</v>
      </c>
      <c r="G733" s="1" t="s">
        <v>197</v>
      </c>
      <c r="H733" s="1" t="s">
        <v>36</v>
      </c>
      <c r="I733" s="1" t="s">
        <v>270</v>
      </c>
      <c r="J733" s="1">
        <v>111.0</v>
      </c>
      <c r="L733" s="4">
        <f t="shared" si="1"/>
        <v>0.0001506828704</v>
      </c>
    </row>
    <row r="734" ht="15.75" customHeight="1">
      <c r="A734" s="2">
        <v>45495.0</v>
      </c>
      <c r="B734" s="4">
        <v>0.5230125231481482</v>
      </c>
      <c r="C734" s="1" t="s">
        <v>50</v>
      </c>
      <c r="D734" s="1" t="s">
        <v>51</v>
      </c>
      <c r="E734" s="1" t="s">
        <v>47</v>
      </c>
      <c r="F734" s="1" t="s">
        <v>48</v>
      </c>
      <c r="G734" s="1" t="s">
        <v>52</v>
      </c>
      <c r="H734" s="1" t="s">
        <v>53</v>
      </c>
      <c r="I734" s="1" t="s">
        <v>376</v>
      </c>
      <c r="J734" s="1">
        <v>111.0</v>
      </c>
      <c r="L734" s="4">
        <f t="shared" si="1"/>
        <v>0.0001506944444</v>
      </c>
    </row>
    <row r="735" ht="15.75" customHeight="1">
      <c r="A735" s="2">
        <v>45495.0</v>
      </c>
      <c r="B735" s="4">
        <v>0.5231632175925925</v>
      </c>
      <c r="C735" s="1" t="s">
        <v>338</v>
      </c>
      <c r="D735" s="1" t="s">
        <v>40</v>
      </c>
      <c r="E735" s="1" t="s">
        <v>456</v>
      </c>
      <c r="F735" s="1" t="s">
        <v>42</v>
      </c>
      <c r="G735" s="1" t="s">
        <v>43</v>
      </c>
      <c r="H735" s="1" t="s">
        <v>22</v>
      </c>
      <c r="I735" s="1" t="s">
        <v>14</v>
      </c>
      <c r="J735" s="1">
        <v>111.0</v>
      </c>
      <c r="L735" s="4">
        <f t="shared" si="1"/>
        <v>0.0001506944444</v>
      </c>
    </row>
    <row r="736" ht="15.75" customHeight="1">
      <c r="A736" s="2">
        <v>45495.0</v>
      </c>
      <c r="B736" s="4">
        <v>0.523313912037037</v>
      </c>
      <c r="C736" s="1" t="s">
        <v>365</v>
      </c>
      <c r="D736" s="1" t="s">
        <v>221</v>
      </c>
      <c r="E736" s="1" t="s">
        <v>366</v>
      </c>
      <c r="F736" s="1" t="s">
        <v>83</v>
      </c>
      <c r="G736" s="1" t="s">
        <v>367</v>
      </c>
      <c r="H736" s="1" t="s">
        <v>15</v>
      </c>
      <c r="I736" s="1" t="s">
        <v>466</v>
      </c>
      <c r="J736" s="1">
        <v>111.0</v>
      </c>
      <c r="L736" s="4">
        <f t="shared" si="1"/>
        <v>0.000165</v>
      </c>
    </row>
    <row r="737" ht="15.75" customHeight="1">
      <c r="A737" s="2">
        <v>45495.0</v>
      </c>
      <c r="B737" s="4">
        <v>0.523478912037037</v>
      </c>
      <c r="C737" s="1" t="s">
        <v>383</v>
      </c>
      <c r="D737" s="1" t="s">
        <v>34</v>
      </c>
      <c r="E737" s="1" t="s">
        <v>384</v>
      </c>
      <c r="F737" s="1" t="s">
        <v>36</v>
      </c>
      <c r="G737" s="1" t="s">
        <v>220</v>
      </c>
      <c r="H737" s="1" t="s">
        <v>38</v>
      </c>
      <c r="I737" s="1" t="s">
        <v>20</v>
      </c>
      <c r="J737" s="1">
        <v>111.0</v>
      </c>
      <c r="L737" s="4">
        <f t="shared" si="1"/>
        <v>0.0001509490741</v>
      </c>
    </row>
    <row r="738" ht="15.75" customHeight="1">
      <c r="A738" s="2">
        <v>45495.0</v>
      </c>
      <c r="B738" s="4">
        <v>0.5236298611111111</v>
      </c>
      <c r="C738" s="1" t="s">
        <v>411</v>
      </c>
      <c r="D738" s="1" t="s">
        <v>233</v>
      </c>
      <c r="E738" s="1" t="s">
        <v>234</v>
      </c>
      <c r="F738" s="1" t="s">
        <v>58</v>
      </c>
      <c r="G738" s="1" t="s">
        <v>235</v>
      </c>
      <c r="H738" s="1" t="s">
        <v>22</v>
      </c>
      <c r="I738" s="1" t="s">
        <v>406</v>
      </c>
      <c r="J738" s="1">
        <v>111.0</v>
      </c>
      <c r="L738" s="4">
        <f t="shared" si="1"/>
        <v>0.0001509606481</v>
      </c>
    </row>
    <row r="739" ht="15.75" customHeight="1">
      <c r="A739" s="2">
        <v>45495.0</v>
      </c>
      <c r="B739" s="4">
        <v>0.5237808217592593</v>
      </c>
      <c r="C739" s="1" t="s">
        <v>390</v>
      </c>
      <c r="D739" s="1" t="s">
        <v>385</v>
      </c>
      <c r="E739" s="1" t="s">
        <v>391</v>
      </c>
      <c r="F739" s="1" t="s">
        <v>53</v>
      </c>
      <c r="G739" s="1" t="s">
        <v>138</v>
      </c>
      <c r="H739" s="1" t="s">
        <v>381</v>
      </c>
      <c r="I739" s="1" t="s">
        <v>310</v>
      </c>
      <c r="J739" s="1">
        <v>111.0</v>
      </c>
      <c r="L739" s="4">
        <f t="shared" si="1"/>
        <v>0.0001507175926</v>
      </c>
    </row>
    <row r="740" ht="15.75" customHeight="1">
      <c r="A740" s="2">
        <v>45495.0</v>
      </c>
      <c r="B740" s="4">
        <v>0.5239315393518519</v>
      </c>
      <c r="C740" s="1" t="s">
        <v>455</v>
      </c>
      <c r="D740" s="1" t="s">
        <v>226</v>
      </c>
      <c r="E740" s="1" t="s">
        <v>456</v>
      </c>
      <c r="F740" s="1" t="s">
        <v>42</v>
      </c>
      <c r="G740" s="1" t="s">
        <v>211</v>
      </c>
      <c r="H740" s="1" t="s">
        <v>31</v>
      </c>
      <c r="I740" s="1" t="s">
        <v>258</v>
      </c>
      <c r="J740" s="1">
        <v>111.0</v>
      </c>
      <c r="L740" s="4">
        <f t="shared" si="1"/>
        <v>0.0001509606481</v>
      </c>
    </row>
    <row r="741" ht="15.75" customHeight="1">
      <c r="A741" s="2">
        <v>45495.0</v>
      </c>
      <c r="B741" s="4">
        <v>0.5240825</v>
      </c>
      <c r="C741" s="1" t="s">
        <v>162</v>
      </c>
      <c r="D741" s="1" t="s">
        <v>163</v>
      </c>
      <c r="E741" s="1" t="s">
        <v>164</v>
      </c>
      <c r="F741" s="1" t="s">
        <v>132</v>
      </c>
      <c r="G741" s="1" t="s">
        <v>165</v>
      </c>
      <c r="H741" s="1" t="s">
        <v>90</v>
      </c>
      <c r="I741" s="1" t="s">
        <v>394</v>
      </c>
      <c r="J741" s="1">
        <v>111.0</v>
      </c>
      <c r="L741" s="4">
        <f t="shared" si="1"/>
        <v>0.0001444907407</v>
      </c>
    </row>
    <row r="742" ht="15.75" customHeight="1">
      <c r="A742" s="2">
        <v>45495.0</v>
      </c>
      <c r="B742" s="4">
        <v>0.5242269907407408</v>
      </c>
      <c r="C742" s="1" t="s">
        <v>848</v>
      </c>
      <c r="D742" s="1" t="s">
        <v>226</v>
      </c>
      <c r="E742" s="1" t="s">
        <v>369</v>
      </c>
      <c r="F742" s="1" t="s">
        <v>29</v>
      </c>
      <c r="G742" s="1" t="s">
        <v>97</v>
      </c>
      <c r="H742" s="1" t="s">
        <v>31</v>
      </c>
      <c r="I742" s="1" t="s">
        <v>401</v>
      </c>
      <c r="J742" s="1">
        <v>111.0</v>
      </c>
      <c r="L742" s="4">
        <f t="shared" si="1"/>
        <v>0.0001507291667</v>
      </c>
    </row>
    <row r="743" ht="15.75" customHeight="1">
      <c r="A743" s="2">
        <v>45495.0</v>
      </c>
      <c r="B743" s="4">
        <v>0.5243777199074074</v>
      </c>
      <c r="C743" s="1" t="s">
        <v>338</v>
      </c>
      <c r="D743" s="1" t="s">
        <v>40</v>
      </c>
      <c r="E743" s="1" t="s">
        <v>456</v>
      </c>
      <c r="F743" s="1" t="s">
        <v>42</v>
      </c>
      <c r="G743" s="1" t="s">
        <v>43</v>
      </c>
      <c r="H743" s="1" t="s">
        <v>22</v>
      </c>
      <c r="I743" s="1" t="s">
        <v>839</v>
      </c>
      <c r="J743" s="1">
        <v>111.0</v>
      </c>
      <c r="L743" s="4">
        <f t="shared" si="1"/>
        <v>0.0001509490741</v>
      </c>
    </row>
    <row r="744" ht="15.75" customHeight="1">
      <c r="A744" s="2">
        <v>45495.0</v>
      </c>
      <c r="B744" s="4">
        <v>0.5245286689814815</v>
      </c>
      <c r="C744" s="1" t="s">
        <v>471</v>
      </c>
      <c r="D744" s="1" t="s">
        <v>183</v>
      </c>
      <c r="E744" s="1" t="s">
        <v>184</v>
      </c>
      <c r="F744" s="1" t="s">
        <v>58</v>
      </c>
      <c r="G744" s="1" t="s">
        <v>215</v>
      </c>
      <c r="H744" s="1" t="s">
        <v>38</v>
      </c>
      <c r="I744" s="1" t="s">
        <v>394</v>
      </c>
      <c r="J744" s="1">
        <v>111.0</v>
      </c>
      <c r="L744" s="4">
        <f t="shared" si="1"/>
        <v>0.0001509953704</v>
      </c>
    </row>
    <row r="745" ht="15.75" customHeight="1">
      <c r="A745" s="2">
        <v>45495.0</v>
      </c>
      <c r="B745" s="4">
        <v>0.5246796643518519</v>
      </c>
      <c r="C745" s="1" t="s">
        <v>138</v>
      </c>
      <c r="D745" s="1" t="s">
        <v>139</v>
      </c>
      <c r="E745" s="1" t="s">
        <v>363</v>
      </c>
      <c r="F745" s="1" t="s">
        <v>83</v>
      </c>
      <c r="G745" s="1" t="s">
        <v>141</v>
      </c>
      <c r="H745" s="1" t="s">
        <v>142</v>
      </c>
      <c r="I745" s="1" t="s">
        <v>129</v>
      </c>
      <c r="J745" s="1">
        <v>111.0</v>
      </c>
      <c r="L745" s="4">
        <f t="shared" si="1"/>
        <v>0.0001509606481</v>
      </c>
    </row>
    <row r="746" ht="15.75" customHeight="1">
      <c r="A746" s="2">
        <v>45495.0</v>
      </c>
      <c r="B746" s="4">
        <v>0.524830625</v>
      </c>
      <c r="C746" s="1" t="s">
        <v>342</v>
      </c>
      <c r="D746" s="1" t="s">
        <v>40</v>
      </c>
      <c r="E746" s="1" t="s">
        <v>41</v>
      </c>
      <c r="F746" s="1" t="s">
        <v>42</v>
      </c>
      <c r="G746" s="1" t="s">
        <v>187</v>
      </c>
      <c r="H746" s="1" t="s">
        <v>22</v>
      </c>
      <c r="I746" s="1" t="s">
        <v>413</v>
      </c>
      <c r="J746" s="1">
        <v>111.0</v>
      </c>
      <c r="L746" s="4">
        <f t="shared" si="1"/>
        <v>0.0001640509259</v>
      </c>
    </row>
    <row r="747" ht="15.75" customHeight="1">
      <c r="A747" s="2">
        <v>45495.0</v>
      </c>
      <c r="B747" s="4">
        <v>0.524994675925926</v>
      </c>
      <c r="C747" s="1" t="s">
        <v>266</v>
      </c>
      <c r="D747" s="1" t="s">
        <v>86</v>
      </c>
      <c r="E747" s="1" t="s">
        <v>267</v>
      </c>
      <c r="F747" s="1" t="s">
        <v>88</v>
      </c>
      <c r="G747" s="1" t="s">
        <v>203</v>
      </c>
      <c r="H747" s="1" t="s">
        <v>142</v>
      </c>
      <c r="I747" s="1" t="s">
        <v>413</v>
      </c>
      <c r="J747" s="1">
        <v>111.0</v>
      </c>
      <c r="L747" s="4">
        <f t="shared" si="1"/>
        <v>0.0001509606481</v>
      </c>
    </row>
    <row r="748" ht="15.75" customHeight="1">
      <c r="A748" s="2">
        <v>45495.0</v>
      </c>
      <c r="B748" s="4">
        <v>0.5251456365740741</v>
      </c>
      <c r="C748" s="1" t="s">
        <v>225</v>
      </c>
      <c r="D748" s="1" t="s">
        <v>226</v>
      </c>
      <c r="E748" s="1" t="s">
        <v>227</v>
      </c>
      <c r="F748" s="1" t="s">
        <v>42</v>
      </c>
      <c r="G748" s="1" t="s">
        <v>228</v>
      </c>
      <c r="H748" s="1" t="s">
        <v>31</v>
      </c>
      <c r="I748" s="1" t="s">
        <v>414</v>
      </c>
      <c r="J748" s="1">
        <v>111.0</v>
      </c>
      <c r="L748" s="4">
        <f t="shared" si="1"/>
        <v>0.0001509490741</v>
      </c>
    </row>
    <row r="749" ht="15.75" customHeight="1">
      <c r="A749" s="2">
        <v>45495.0</v>
      </c>
      <c r="B749" s="4">
        <v>0.5252965856481482</v>
      </c>
      <c r="C749" s="1" t="s">
        <v>62</v>
      </c>
      <c r="D749" s="1" t="s">
        <v>393</v>
      </c>
      <c r="E749" s="1" t="s">
        <v>394</v>
      </c>
      <c r="F749" s="1" t="s">
        <v>15</v>
      </c>
      <c r="G749" s="1" t="s">
        <v>402</v>
      </c>
      <c r="H749" s="1" t="s">
        <v>17</v>
      </c>
      <c r="I749" s="1" t="s">
        <v>39</v>
      </c>
      <c r="J749" s="1">
        <v>111.0</v>
      </c>
      <c r="L749" s="4">
        <f t="shared" si="1"/>
        <v>0.0001507291667</v>
      </c>
    </row>
    <row r="750" ht="15.75" customHeight="1">
      <c r="A750" s="2">
        <v>45495.0</v>
      </c>
      <c r="B750" s="4">
        <v>0.5254473148148148</v>
      </c>
      <c r="C750" s="1" t="s">
        <v>162</v>
      </c>
      <c r="D750" s="1" t="s">
        <v>163</v>
      </c>
      <c r="E750" s="1" t="s">
        <v>164</v>
      </c>
      <c r="F750" s="1" t="s">
        <v>132</v>
      </c>
      <c r="G750" s="1" t="s">
        <v>165</v>
      </c>
      <c r="H750" s="1" t="s">
        <v>90</v>
      </c>
      <c r="I750" s="1" t="s">
        <v>429</v>
      </c>
      <c r="J750" s="1">
        <v>111.0</v>
      </c>
      <c r="L750" s="4">
        <f t="shared" si="1"/>
        <v>0.0001509606481</v>
      </c>
    </row>
    <row r="751" ht="15.75" customHeight="1">
      <c r="A751" s="2">
        <v>45495.0</v>
      </c>
      <c r="B751" s="4">
        <v>0.525598275462963</v>
      </c>
      <c r="C751" s="1" t="s">
        <v>232</v>
      </c>
      <c r="D751" s="1" t="s">
        <v>233</v>
      </c>
      <c r="E751" s="1" t="s">
        <v>349</v>
      </c>
      <c r="F751" s="1" t="s">
        <v>58</v>
      </c>
      <c r="G751" s="1" t="s">
        <v>45</v>
      </c>
      <c r="H751" s="1" t="s">
        <v>22</v>
      </c>
      <c r="I751" s="1" t="s">
        <v>129</v>
      </c>
      <c r="J751" s="1">
        <v>111.0</v>
      </c>
      <c r="L751" s="4">
        <f t="shared" si="1"/>
        <v>0.0001584722222</v>
      </c>
    </row>
    <row r="752" ht="15.75" customHeight="1">
      <c r="A752" s="2">
        <v>45495.0</v>
      </c>
      <c r="B752" s="4">
        <v>0.5257567476851852</v>
      </c>
      <c r="C752" s="1" t="s">
        <v>395</v>
      </c>
      <c r="D752" s="1" t="s">
        <v>359</v>
      </c>
      <c r="E752" s="1" t="s">
        <v>426</v>
      </c>
      <c r="F752" s="1" t="s">
        <v>88</v>
      </c>
      <c r="G752" s="1" t="s">
        <v>457</v>
      </c>
      <c r="H752" s="1" t="s">
        <v>142</v>
      </c>
      <c r="I752" s="1" t="s">
        <v>379</v>
      </c>
      <c r="J752" s="1">
        <v>111.0</v>
      </c>
      <c r="L752" s="4">
        <f t="shared" si="1"/>
        <v>0.000150787037</v>
      </c>
    </row>
    <row r="753" ht="15.75" customHeight="1">
      <c r="A753" s="2">
        <v>45495.0</v>
      </c>
      <c r="B753" s="4">
        <v>0.5259075347222223</v>
      </c>
      <c r="C753" s="1" t="s">
        <v>85</v>
      </c>
      <c r="D753" s="1" t="s">
        <v>86</v>
      </c>
      <c r="E753" s="1" t="s">
        <v>87</v>
      </c>
      <c r="F753" s="1" t="s">
        <v>88</v>
      </c>
      <c r="G753" s="1" t="s">
        <v>89</v>
      </c>
      <c r="H753" s="1" t="s">
        <v>90</v>
      </c>
      <c r="I753" s="1" t="s">
        <v>13</v>
      </c>
      <c r="J753" s="1">
        <v>111.0</v>
      </c>
      <c r="L753" s="4">
        <f t="shared" si="1"/>
        <v>0.0001509259259</v>
      </c>
    </row>
    <row r="754" ht="15.75" customHeight="1">
      <c r="A754" s="2">
        <v>45495.0</v>
      </c>
      <c r="B754" s="4">
        <v>0.5260584606481481</v>
      </c>
      <c r="C754" s="1" t="s">
        <v>240</v>
      </c>
      <c r="D754" s="1" t="s">
        <v>151</v>
      </c>
      <c r="E754" s="1" t="s">
        <v>241</v>
      </c>
      <c r="F754" s="1" t="s">
        <v>29</v>
      </c>
      <c r="G754" s="1" t="s">
        <v>195</v>
      </c>
      <c r="H754" s="1" t="s">
        <v>31</v>
      </c>
      <c r="I754" s="1" t="s">
        <v>379</v>
      </c>
      <c r="J754" s="1">
        <v>111.0</v>
      </c>
      <c r="L754" s="4">
        <f t="shared" si="1"/>
        <v>0.0001509490741</v>
      </c>
    </row>
    <row r="755" ht="15.75" customHeight="1">
      <c r="A755" s="2">
        <v>45495.0</v>
      </c>
      <c r="B755" s="4">
        <v>0.5262094097222222</v>
      </c>
      <c r="C755" s="1" t="s">
        <v>415</v>
      </c>
      <c r="D755" s="1" t="s">
        <v>163</v>
      </c>
      <c r="E755" s="1" t="s">
        <v>453</v>
      </c>
      <c r="F755" s="1" t="s">
        <v>132</v>
      </c>
      <c r="G755" s="1" t="s">
        <v>166</v>
      </c>
      <c r="H755" s="1" t="s">
        <v>90</v>
      </c>
      <c r="I755" s="1" t="s">
        <v>480</v>
      </c>
      <c r="J755" s="1">
        <v>111.0</v>
      </c>
      <c r="L755" s="4">
        <f t="shared" si="1"/>
        <v>0.0001507291667</v>
      </c>
    </row>
    <row r="756" ht="15.75" customHeight="1">
      <c r="A756" s="2">
        <v>45495.0</v>
      </c>
      <c r="B756" s="4">
        <v>0.5263601388888889</v>
      </c>
      <c r="C756" s="1" t="s">
        <v>465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31</v>
      </c>
      <c r="I756" s="1" t="s">
        <v>393</v>
      </c>
      <c r="J756" s="1">
        <v>111.0</v>
      </c>
      <c r="L756" s="4">
        <f t="shared" si="1"/>
        <v>0.0001527083333</v>
      </c>
    </row>
    <row r="757" ht="15.75" customHeight="1">
      <c r="A757" s="2">
        <v>45495.0</v>
      </c>
      <c r="B757" s="4">
        <v>0.5265128472222222</v>
      </c>
      <c r="C757" s="1" t="s">
        <v>293</v>
      </c>
      <c r="D757" s="1" t="s">
        <v>354</v>
      </c>
      <c r="E757" s="1" t="s">
        <v>355</v>
      </c>
      <c r="F757" s="1" t="s">
        <v>42</v>
      </c>
      <c r="G757" s="1" t="s">
        <v>50</v>
      </c>
      <c r="H757" s="1" t="s">
        <v>22</v>
      </c>
      <c r="I757" s="1" t="s">
        <v>13</v>
      </c>
      <c r="J757" s="1">
        <v>111.0</v>
      </c>
      <c r="L757" s="4">
        <f t="shared" si="1"/>
        <v>0.0001509722222</v>
      </c>
    </row>
    <row r="758" ht="15.75" customHeight="1">
      <c r="A758" s="2">
        <v>45495.0</v>
      </c>
      <c r="B758" s="4">
        <v>0.5266638194444445</v>
      </c>
      <c r="C758" s="1" t="s">
        <v>23</v>
      </c>
      <c r="D758" s="1" t="s">
        <v>40</v>
      </c>
      <c r="E758" s="1" t="s">
        <v>41</v>
      </c>
      <c r="F758" s="1" t="s">
        <v>42</v>
      </c>
      <c r="G758" s="1" t="s">
        <v>43</v>
      </c>
      <c r="H758" s="1" t="s">
        <v>22</v>
      </c>
      <c r="I758" s="1" t="s">
        <v>413</v>
      </c>
      <c r="J758" s="1">
        <v>111.0</v>
      </c>
      <c r="L758" s="4">
        <f t="shared" si="1"/>
        <v>0.0001507291667</v>
      </c>
    </row>
    <row r="759" ht="15.75" customHeight="1">
      <c r="A759" s="2">
        <v>45495.0</v>
      </c>
      <c r="B759" s="4">
        <v>0.5268145486111111</v>
      </c>
      <c r="C759" s="1" t="s">
        <v>103</v>
      </c>
      <c r="D759" s="1" t="s">
        <v>405</v>
      </c>
      <c r="E759" s="1" t="s">
        <v>406</v>
      </c>
      <c r="F759" s="1" t="s">
        <v>15</v>
      </c>
      <c r="G759" s="1" t="s">
        <v>266</v>
      </c>
      <c r="H759" s="1" t="s">
        <v>17</v>
      </c>
      <c r="I759" s="1" t="s">
        <v>18</v>
      </c>
      <c r="J759" s="1">
        <v>111.0</v>
      </c>
      <c r="L759" s="4">
        <f t="shared" si="1"/>
        <v>0.0001509490741</v>
      </c>
    </row>
    <row r="760" ht="15.75" customHeight="1">
      <c r="A760" s="2">
        <v>45495.0</v>
      </c>
      <c r="B760" s="4">
        <v>0.5269654976851852</v>
      </c>
      <c r="C760" s="1" t="s">
        <v>370</v>
      </c>
      <c r="D760" s="1" t="s">
        <v>27</v>
      </c>
      <c r="E760" s="1" t="s">
        <v>369</v>
      </c>
      <c r="F760" s="1" t="s">
        <v>29</v>
      </c>
      <c r="G760" s="1" t="s">
        <v>371</v>
      </c>
      <c r="H760" s="1" t="s">
        <v>31</v>
      </c>
      <c r="I760" s="1" t="s">
        <v>413</v>
      </c>
      <c r="J760" s="1">
        <v>111.0</v>
      </c>
      <c r="L760" s="4">
        <f t="shared" si="1"/>
        <v>0.0001509837963</v>
      </c>
    </row>
    <row r="761" ht="15.75" customHeight="1">
      <c r="A761" s="2">
        <v>45495.0</v>
      </c>
      <c r="B761" s="4">
        <v>0.5271164814814815</v>
      </c>
      <c r="C761" s="1" t="s">
        <v>26</v>
      </c>
      <c r="D761" s="1" t="s">
        <v>27</v>
      </c>
      <c r="E761" s="1" t="s">
        <v>28</v>
      </c>
      <c r="F761" s="1" t="s">
        <v>29</v>
      </c>
      <c r="G761" s="1" t="s">
        <v>371</v>
      </c>
      <c r="H761" s="1" t="s">
        <v>31</v>
      </c>
      <c r="I761" s="1" t="s">
        <v>704</v>
      </c>
      <c r="J761" s="1">
        <v>111.0</v>
      </c>
      <c r="L761" s="4">
        <f t="shared" si="1"/>
        <v>0.0001562615741</v>
      </c>
    </row>
    <row r="762" ht="15.75" customHeight="1">
      <c r="A762" s="2">
        <v>45495.0</v>
      </c>
      <c r="B762" s="4">
        <v>0.5272727430555556</v>
      </c>
      <c r="C762" s="1" t="s">
        <v>330</v>
      </c>
      <c r="D762" s="1" t="s">
        <v>388</v>
      </c>
      <c r="E762" s="1" t="s">
        <v>429</v>
      </c>
      <c r="F762" s="1" t="s">
        <v>36</v>
      </c>
      <c r="G762" s="1" t="s">
        <v>365</v>
      </c>
      <c r="H762" s="1" t="s">
        <v>381</v>
      </c>
      <c r="I762" s="1" t="s">
        <v>44</v>
      </c>
      <c r="J762" s="1">
        <v>111.0</v>
      </c>
      <c r="L762" s="4">
        <f t="shared" si="1"/>
        <v>0.0001507291667</v>
      </c>
    </row>
    <row r="763" ht="15.75" customHeight="1">
      <c r="A763" s="2">
        <v>45495.0</v>
      </c>
      <c r="B763" s="4">
        <v>0.5274234722222222</v>
      </c>
      <c r="C763" s="1" t="s">
        <v>240</v>
      </c>
      <c r="D763" s="1" t="s">
        <v>151</v>
      </c>
      <c r="E763" s="1" t="s">
        <v>241</v>
      </c>
      <c r="F763" s="1" t="s">
        <v>29</v>
      </c>
      <c r="G763" s="1" t="s">
        <v>195</v>
      </c>
      <c r="H763" s="1" t="s">
        <v>31</v>
      </c>
      <c r="I763" s="1" t="s">
        <v>409</v>
      </c>
      <c r="J763" s="1">
        <v>111.0</v>
      </c>
      <c r="L763" s="4">
        <f t="shared" si="1"/>
        <v>0.0001509606481</v>
      </c>
    </row>
    <row r="764" ht="15.75" customHeight="1">
      <c r="A764" s="2">
        <v>45495.0</v>
      </c>
      <c r="B764" s="4">
        <v>0.5275744328703703</v>
      </c>
      <c r="C764" s="1" t="s">
        <v>182</v>
      </c>
      <c r="D764" s="1" t="s">
        <v>183</v>
      </c>
      <c r="E764" s="1" t="s">
        <v>184</v>
      </c>
      <c r="F764" s="1" t="s">
        <v>58</v>
      </c>
      <c r="G764" s="1" t="s">
        <v>185</v>
      </c>
      <c r="H764" s="1" t="s">
        <v>38</v>
      </c>
      <c r="I764" s="1" t="s">
        <v>391</v>
      </c>
      <c r="J764" s="1">
        <v>111.0</v>
      </c>
      <c r="L764" s="4">
        <f t="shared" si="1"/>
        <v>0.0001509490741</v>
      </c>
    </row>
    <row r="765" ht="15.75" customHeight="1">
      <c r="A765" s="2">
        <v>45495.0</v>
      </c>
      <c r="B765" s="4">
        <v>0.5277253819444444</v>
      </c>
      <c r="C765" s="1" t="s">
        <v>471</v>
      </c>
      <c r="D765" s="1" t="s">
        <v>183</v>
      </c>
      <c r="E765" s="1" t="s">
        <v>184</v>
      </c>
      <c r="F765" s="1" t="s">
        <v>58</v>
      </c>
      <c r="G765" s="1" t="s">
        <v>215</v>
      </c>
      <c r="H765" s="1" t="s">
        <v>38</v>
      </c>
      <c r="I765" s="1" t="s">
        <v>378</v>
      </c>
      <c r="J765" s="1">
        <v>111.0</v>
      </c>
      <c r="L765" s="4">
        <f t="shared" si="1"/>
        <v>0.0001507291667</v>
      </c>
    </row>
    <row r="766" ht="15.75" customHeight="1">
      <c r="A766" s="2">
        <v>45495.0</v>
      </c>
      <c r="B766" s="4">
        <v>0.5278761111111111</v>
      </c>
      <c r="C766" s="1" t="s">
        <v>288</v>
      </c>
      <c r="D766" s="1" t="s">
        <v>34</v>
      </c>
      <c r="E766" s="1" t="s">
        <v>423</v>
      </c>
      <c r="F766" s="1" t="s">
        <v>36</v>
      </c>
      <c r="G766" s="1" t="s">
        <v>424</v>
      </c>
      <c r="H766" s="1" t="s">
        <v>38</v>
      </c>
      <c r="I766" s="1" t="s">
        <v>805</v>
      </c>
      <c r="J766" s="1">
        <v>111.0</v>
      </c>
      <c r="L766" s="4">
        <f t="shared" si="1"/>
        <v>0.0001525810185</v>
      </c>
    </row>
    <row r="767" ht="15.75" customHeight="1">
      <c r="A767" s="2">
        <v>45495.0</v>
      </c>
      <c r="B767" s="4">
        <v>0.5280286921296297</v>
      </c>
      <c r="C767" s="1" t="s">
        <v>471</v>
      </c>
      <c r="D767" s="1" t="s">
        <v>183</v>
      </c>
      <c r="E767" s="1" t="s">
        <v>184</v>
      </c>
      <c r="F767" s="1" t="s">
        <v>58</v>
      </c>
      <c r="G767" s="1" t="s">
        <v>215</v>
      </c>
      <c r="H767" s="1" t="s">
        <v>38</v>
      </c>
      <c r="I767" s="1" t="s">
        <v>645</v>
      </c>
      <c r="J767" s="1">
        <v>111.0</v>
      </c>
      <c r="L767" s="4">
        <f t="shared" si="1"/>
        <v>0.0001509722222</v>
      </c>
    </row>
    <row r="768" ht="15.75" customHeight="1">
      <c r="A768" s="2">
        <v>45495.0</v>
      </c>
      <c r="B768" s="4">
        <v>0.5281796643518518</v>
      </c>
      <c r="C768" s="1" t="s">
        <v>33</v>
      </c>
      <c r="D768" s="1" t="s">
        <v>34</v>
      </c>
      <c r="E768" s="1" t="s">
        <v>35</v>
      </c>
      <c r="F768" s="1" t="s">
        <v>36</v>
      </c>
      <c r="G768" s="1" t="s">
        <v>424</v>
      </c>
      <c r="H768" s="1" t="s">
        <v>38</v>
      </c>
      <c r="I768" s="1" t="s">
        <v>401</v>
      </c>
      <c r="J768" s="1">
        <v>111.0</v>
      </c>
      <c r="L768" s="4">
        <f t="shared" si="1"/>
        <v>0.0001508796296</v>
      </c>
    </row>
    <row r="769" ht="15.75" customHeight="1">
      <c r="A769" s="2">
        <v>45495.0</v>
      </c>
      <c r="B769" s="4">
        <v>0.5283305439814815</v>
      </c>
      <c r="C769" s="1" t="s">
        <v>471</v>
      </c>
      <c r="D769" s="1" t="s">
        <v>183</v>
      </c>
      <c r="E769" s="1" t="s">
        <v>184</v>
      </c>
      <c r="F769" s="1" t="s">
        <v>58</v>
      </c>
      <c r="G769" s="1" t="s">
        <v>215</v>
      </c>
      <c r="H769" s="1" t="s">
        <v>38</v>
      </c>
      <c r="I769" s="1" t="s">
        <v>25</v>
      </c>
      <c r="J769" s="1">
        <v>111.0</v>
      </c>
      <c r="L769" s="4">
        <f t="shared" si="1"/>
        <v>0.0001509490741</v>
      </c>
    </row>
    <row r="770" ht="15.75" customHeight="1">
      <c r="A770" s="2">
        <v>45495.0</v>
      </c>
      <c r="B770" s="4">
        <v>0.5284814930555556</v>
      </c>
      <c r="C770" s="1" t="s">
        <v>407</v>
      </c>
      <c r="D770" s="1" t="s">
        <v>86</v>
      </c>
      <c r="E770" s="1" t="s">
        <v>267</v>
      </c>
      <c r="F770" s="1" t="s">
        <v>88</v>
      </c>
      <c r="G770" s="1" t="s">
        <v>457</v>
      </c>
      <c r="H770" s="1" t="s">
        <v>142</v>
      </c>
      <c r="I770" s="1" t="s">
        <v>183</v>
      </c>
      <c r="J770" s="1">
        <v>111.0</v>
      </c>
      <c r="L770" s="4">
        <f t="shared" si="1"/>
        <v>0.0001507175926</v>
      </c>
    </row>
    <row r="771" ht="15.75" customHeight="1">
      <c r="A771" s="2">
        <v>45495.0</v>
      </c>
      <c r="B771" s="4">
        <v>0.5286322106481481</v>
      </c>
      <c r="C771" s="1" t="s">
        <v>430</v>
      </c>
      <c r="D771" s="1" t="s">
        <v>163</v>
      </c>
      <c r="E771" s="1" t="s">
        <v>245</v>
      </c>
      <c r="F771" s="1" t="s">
        <v>132</v>
      </c>
      <c r="G771" s="1" t="s">
        <v>201</v>
      </c>
      <c r="H771" s="1" t="s">
        <v>90</v>
      </c>
      <c r="I771" s="1" t="s">
        <v>827</v>
      </c>
      <c r="J771" s="1">
        <v>111.0</v>
      </c>
      <c r="L771" s="4">
        <f t="shared" si="1"/>
        <v>0.0001540740741</v>
      </c>
    </row>
    <row r="772" ht="15.75" customHeight="1">
      <c r="A772" s="2">
        <v>45495.0</v>
      </c>
      <c r="B772" s="4">
        <v>0.5287862847222222</v>
      </c>
      <c r="C772" s="1" t="s">
        <v>103</v>
      </c>
      <c r="D772" s="1" t="s">
        <v>405</v>
      </c>
      <c r="E772" s="1" t="s">
        <v>406</v>
      </c>
      <c r="F772" s="1" t="s">
        <v>15</v>
      </c>
      <c r="G772" s="1" t="s">
        <v>266</v>
      </c>
      <c r="H772" s="1" t="s">
        <v>17</v>
      </c>
      <c r="I772" s="1" t="s">
        <v>39</v>
      </c>
      <c r="J772" s="1">
        <v>111.0</v>
      </c>
      <c r="L772" s="4">
        <f t="shared" si="1"/>
        <v>0.0001627662037</v>
      </c>
    </row>
    <row r="773" ht="15.75" customHeight="1">
      <c r="A773" s="2">
        <v>45495.0</v>
      </c>
      <c r="B773" s="4">
        <v>0.5289490509259259</v>
      </c>
      <c r="C773" s="1" t="s">
        <v>319</v>
      </c>
      <c r="D773" s="1" t="s">
        <v>183</v>
      </c>
      <c r="E773" s="1" t="s">
        <v>347</v>
      </c>
      <c r="F773" s="1" t="s">
        <v>58</v>
      </c>
      <c r="G773" s="1" t="s">
        <v>304</v>
      </c>
      <c r="H773" s="1" t="s">
        <v>38</v>
      </c>
      <c r="I773" s="1" t="s">
        <v>413</v>
      </c>
      <c r="J773" s="1">
        <v>111.0</v>
      </c>
      <c r="L773" s="4">
        <f t="shared" si="1"/>
        <v>0.0001625462963</v>
      </c>
    </row>
    <row r="774" ht="15.75" customHeight="1">
      <c r="A774" s="2">
        <v>45495.0</v>
      </c>
      <c r="B774" s="4">
        <v>0.5291115972222222</v>
      </c>
      <c r="C774" s="1" t="s">
        <v>308</v>
      </c>
      <c r="D774" s="1" t="s">
        <v>378</v>
      </c>
      <c r="E774" s="1" t="s">
        <v>413</v>
      </c>
      <c r="F774" s="1" t="s">
        <v>53</v>
      </c>
      <c r="G774" s="1" t="s">
        <v>362</v>
      </c>
      <c r="H774" s="1" t="s">
        <v>381</v>
      </c>
      <c r="I774" s="1" t="s">
        <v>429</v>
      </c>
      <c r="J774" s="1">
        <v>111.0</v>
      </c>
      <c r="L774" s="4">
        <f t="shared" si="1"/>
        <v>0.0001628009259</v>
      </c>
    </row>
    <row r="775" ht="15.75" customHeight="1">
      <c r="A775" s="2">
        <v>45495.0</v>
      </c>
      <c r="B775" s="4">
        <v>0.5292743981481481</v>
      </c>
      <c r="C775" s="1" t="s">
        <v>439</v>
      </c>
      <c r="D775" s="1" t="s">
        <v>233</v>
      </c>
      <c r="E775" s="1" t="s">
        <v>347</v>
      </c>
      <c r="F775" s="1" t="s">
        <v>58</v>
      </c>
      <c r="G775" s="1" t="s">
        <v>304</v>
      </c>
      <c r="H775" s="1" t="s">
        <v>38</v>
      </c>
      <c r="I775" s="1" t="s">
        <v>429</v>
      </c>
      <c r="J775" s="1">
        <v>111.0</v>
      </c>
      <c r="L775" s="4">
        <f t="shared" si="1"/>
        <v>0.0001627893519</v>
      </c>
    </row>
    <row r="776" ht="15.75" customHeight="1">
      <c r="A776" s="2">
        <v>45495.0</v>
      </c>
      <c r="B776" s="4">
        <v>0.5294371875</v>
      </c>
      <c r="C776" s="1" t="s">
        <v>182</v>
      </c>
      <c r="D776" s="1" t="s">
        <v>183</v>
      </c>
      <c r="E776" s="1" t="s">
        <v>184</v>
      </c>
      <c r="F776" s="1" t="s">
        <v>58</v>
      </c>
      <c r="G776" s="1" t="s">
        <v>185</v>
      </c>
      <c r="H776" s="1" t="s">
        <v>38</v>
      </c>
      <c r="I776" s="1" t="s">
        <v>799</v>
      </c>
      <c r="J776" s="1">
        <v>111.0</v>
      </c>
      <c r="L776" s="4">
        <f t="shared" si="1"/>
        <v>0.0001625925926</v>
      </c>
    </row>
    <row r="777" ht="15.75" customHeight="1">
      <c r="A777" s="2">
        <v>45495.0</v>
      </c>
      <c r="B777" s="4">
        <v>0.5295997800925926</v>
      </c>
      <c r="C777" s="1" t="s">
        <v>342</v>
      </c>
      <c r="D777" s="1" t="s">
        <v>40</v>
      </c>
      <c r="E777" s="1" t="s">
        <v>41</v>
      </c>
      <c r="F777" s="1" t="s">
        <v>42</v>
      </c>
      <c r="G777" s="1" t="s">
        <v>187</v>
      </c>
      <c r="H777" s="1" t="s">
        <v>22</v>
      </c>
      <c r="I777" s="1" t="s">
        <v>18</v>
      </c>
      <c r="J777" s="1">
        <v>111.0</v>
      </c>
      <c r="L777" s="4">
        <f t="shared" si="1"/>
        <v>0.0001625462963</v>
      </c>
    </row>
    <row r="778" ht="15.75" customHeight="1">
      <c r="A778" s="2">
        <v>45495.0</v>
      </c>
      <c r="B778" s="4">
        <v>0.5297623263888889</v>
      </c>
      <c r="C778" s="1" t="s">
        <v>103</v>
      </c>
      <c r="D778" s="1" t="s">
        <v>405</v>
      </c>
      <c r="E778" s="1" t="s">
        <v>406</v>
      </c>
      <c r="F778" s="1" t="s">
        <v>15</v>
      </c>
      <c r="G778" s="1" t="s">
        <v>266</v>
      </c>
      <c r="H778" s="1" t="s">
        <v>17</v>
      </c>
      <c r="I778" s="1" t="s">
        <v>386</v>
      </c>
      <c r="J778" s="1">
        <v>111.0</v>
      </c>
      <c r="L778" s="4">
        <f t="shared" si="1"/>
        <v>0.0001627662037</v>
      </c>
    </row>
    <row r="779" ht="15.75" customHeight="1">
      <c r="A779" s="2">
        <v>45495.0</v>
      </c>
      <c r="B779" s="4">
        <v>0.5299250925925926</v>
      </c>
      <c r="C779" s="1" t="s">
        <v>382</v>
      </c>
      <c r="D779" s="1" t="s">
        <v>151</v>
      </c>
      <c r="E779" s="1" t="s">
        <v>152</v>
      </c>
      <c r="F779" s="1" t="s">
        <v>29</v>
      </c>
      <c r="G779" s="1" t="s">
        <v>153</v>
      </c>
      <c r="H779" s="1" t="s">
        <v>31</v>
      </c>
      <c r="I779" s="1" t="s">
        <v>429</v>
      </c>
      <c r="J779" s="1">
        <v>111.0</v>
      </c>
      <c r="L779" s="4">
        <f t="shared" si="1"/>
        <v>0.0001741203704</v>
      </c>
    </row>
    <row r="780" ht="15.75" customHeight="1">
      <c r="A780" s="2">
        <v>45495.0</v>
      </c>
      <c r="B780" s="4">
        <v>0.530099212962963</v>
      </c>
      <c r="C780" s="1" t="s">
        <v>389</v>
      </c>
      <c r="D780" s="1" t="s">
        <v>221</v>
      </c>
      <c r="E780" s="1" t="s">
        <v>366</v>
      </c>
      <c r="F780" s="1" t="s">
        <v>83</v>
      </c>
      <c r="G780" s="1" t="s">
        <v>145</v>
      </c>
      <c r="H780" s="1" t="s">
        <v>15</v>
      </c>
      <c r="I780" s="1" t="s">
        <v>183</v>
      </c>
      <c r="J780" s="1">
        <v>111.0</v>
      </c>
      <c r="L780" s="4">
        <f t="shared" si="1"/>
        <v>0.0001627777778</v>
      </c>
    </row>
    <row r="781" ht="15.75" customHeight="1">
      <c r="A781" s="2">
        <v>45495.0</v>
      </c>
      <c r="B781" s="4">
        <v>0.5302619907407408</v>
      </c>
      <c r="C781" s="1" t="s">
        <v>319</v>
      </c>
      <c r="D781" s="1" t="s">
        <v>183</v>
      </c>
      <c r="E781" s="1" t="s">
        <v>347</v>
      </c>
      <c r="F781" s="1" t="s">
        <v>58</v>
      </c>
      <c r="G781" s="1" t="s">
        <v>304</v>
      </c>
      <c r="H781" s="1" t="s">
        <v>38</v>
      </c>
      <c r="I781" s="1" t="s">
        <v>401</v>
      </c>
      <c r="J781" s="1">
        <v>111.0</v>
      </c>
      <c r="L781" s="4">
        <f t="shared" si="1"/>
        <v>0.0001536921296</v>
      </c>
    </row>
    <row r="782" ht="15.75" customHeight="1">
      <c r="A782" s="2">
        <v>45495.0</v>
      </c>
      <c r="B782" s="4">
        <v>0.5304156828703704</v>
      </c>
      <c r="C782" s="1" t="s">
        <v>430</v>
      </c>
      <c r="D782" s="1" t="s">
        <v>163</v>
      </c>
      <c r="E782" s="1" t="s">
        <v>245</v>
      </c>
      <c r="F782" s="1" t="s">
        <v>132</v>
      </c>
      <c r="G782" s="1" t="s">
        <v>201</v>
      </c>
      <c r="H782" s="1" t="s">
        <v>90</v>
      </c>
      <c r="I782" s="1" t="s">
        <v>394</v>
      </c>
      <c r="J782" s="1">
        <v>111.0</v>
      </c>
      <c r="L782" s="4">
        <f t="shared" si="1"/>
        <v>0.0001507291667</v>
      </c>
    </row>
    <row r="783" ht="15.75" customHeight="1">
      <c r="A783" s="2">
        <v>45495.0</v>
      </c>
      <c r="B783" s="4">
        <v>0.530566412037037</v>
      </c>
      <c r="C783" s="1" t="s">
        <v>293</v>
      </c>
      <c r="D783" s="1" t="s">
        <v>354</v>
      </c>
      <c r="E783" s="1" t="s">
        <v>355</v>
      </c>
      <c r="F783" s="1" t="s">
        <v>42</v>
      </c>
      <c r="G783" s="1" t="s">
        <v>50</v>
      </c>
      <c r="H783" s="1" t="s">
        <v>22</v>
      </c>
      <c r="I783" s="1" t="s">
        <v>827</v>
      </c>
      <c r="J783" s="1">
        <v>111.0</v>
      </c>
      <c r="L783" s="4">
        <f t="shared" si="1"/>
        <v>0.0001509606481</v>
      </c>
    </row>
    <row r="784" ht="15.75" customHeight="1">
      <c r="A784" s="2">
        <v>45495.0</v>
      </c>
      <c r="B784" s="4">
        <v>0.5307173726851852</v>
      </c>
      <c r="C784" s="1" t="s">
        <v>439</v>
      </c>
      <c r="D784" s="1" t="s">
        <v>233</v>
      </c>
      <c r="E784" s="1" t="s">
        <v>347</v>
      </c>
      <c r="F784" s="1" t="s">
        <v>58</v>
      </c>
      <c r="G784" s="1" t="s">
        <v>304</v>
      </c>
      <c r="H784" s="1" t="s">
        <v>38</v>
      </c>
      <c r="I784" s="1" t="s">
        <v>406</v>
      </c>
      <c r="J784" s="1">
        <v>111.0</v>
      </c>
      <c r="L784" s="4">
        <f t="shared" si="1"/>
        <v>0.0001394212963</v>
      </c>
    </row>
    <row r="785" ht="15.75" customHeight="1">
      <c r="A785" s="2">
        <v>45495.0</v>
      </c>
      <c r="B785" s="4">
        <v>0.5308567939814814</v>
      </c>
      <c r="C785" s="1" t="s">
        <v>225</v>
      </c>
      <c r="D785" s="1" t="s">
        <v>226</v>
      </c>
      <c r="E785" s="1" t="s">
        <v>227</v>
      </c>
      <c r="F785" s="1" t="s">
        <v>42</v>
      </c>
      <c r="G785" s="1" t="s">
        <v>228</v>
      </c>
      <c r="H785" s="1" t="s">
        <v>31</v>
      </c>
      <c r="I785" s="1" t="s">
        <v>40</v>
      </c>
      <c r="J785" s="1">
        <v>111.0</v>
      </c>
      <c r="L785" s="4">
        <f t="shared" si="1"/>
        <v>0.0001507175926</v>
      </c>
    </row>
    <row r="786" ht="15.75" customHeight="1">
      <c r="A786" s="2">
        <v>45495.0</v>
      </c>
      <c r="B786" s="4">
        <v>0.5310075115740741</v>
      </c>
      <c r="C786" s="1" t="s">
        <v>370</v>
      </c>
      <c r="D786" s="1" t="s">
        <v>27</v>
      </c>
      <c r="E786" s="1" t="s">
        <v>369</v>
      </c>
      <c r="F786" s="1" t="s">
        <v>29</v>
      </c>
      <c r="G786" s="1" t="s">
        <v>371</v>
      </c>
      <c r="H786" s="1" t="s">
        <v>31</v>
      </c>
      <c r="I786" s="1" t="s">
        <v>292</v>
      </c>
      <c r="J786" s="1">
        <v>111.0</v>
      </c>
      <c r="L786" s="4">
        <f t="shared" si="1"/>
        <v>0.0001526851852</v>
      </c>
    </row>
    <row r="787" ht="15.75" customHeight="1">
      <c r="A787" s="2">
        <v>45495.0</v>
      </c>
      <c r="B787" s="4">
        <v>0.5311601967592593</v>
      </c>
      <c r="C787" s="1" t="s">
        <v>33</v>
      </c>
      <c r="D787" s="1" t="s">
        <v>34</v>
      </c>
      <c r="E787" s="1" t="s">
        <v>35</v>
      </c>
      <c r="F787" s="1" t="s">
        <v>36</v>
      </c>
      <c r="G787" s="1" t="s">
        <v>424</v>
      </c>
      <c r="H787" s="1" t="s">
        <v>38</v>
      </c>
      <c r="I787" s="1" t="s">
        <v>39</v>
      </c>
      <c r="J787" s="1">
        <v>111.0</v>
      </c>
      <c r="L787" s="4">
        <f t="shared" si="1"/>
        <v>0.0001507175926</v>
      </c>
    </row>
    <row r="788" ht="15.75" customHeight="1">
      <c r="A788" s="2">
        <v>45495.0</v>
      </c>
      <c r="B788" s="4">
        <v>0.5313109143518518</v>
      </c>
      <c r="C788" s="1" t="s">
        <v>348</v>
      </c>
      <c r="D788" s="1" t="s">
        <v>354</v>
      </c>
      <c r="E788" s="1" t="s">
        <v>349</v>
      </c>
      <c r="F788" s="1" t="s">
        <v>58</v>
      </c>
      <c r="G788" s="1" t="s">
        <v>50</v>
      </c>
      <c r="H788" s="1" t="s">
        <v>22</v>
      </c>
      <c r="I788" s="1" t="s">
        <v>514</v>
      </c>
      <c r="J788" s="1">
        <v>111.0</v>
      </c>
      <c r="L788" s="4">
        <f t="shared" si="1"/>
        <v>0.0001507060185</v>
      </c>
    </row>
    <row r="789" ht="15.75" customHeight="1">
      <c r="A789" s="2">
        <v>45495.0</v>
      </c>
      <c r="B789" s="4">
        <v>0.5314616203703704</v>
      </c>
      <c r="C789" s="1" t="s">
        <v>439</v>
      </c>
      <c r="D789" s="1" t="s">
        <v>233</v>
      </c>
      <c r="E789" s="1" t="s">
        <v>347</v>
      </c>
      <c r="F789" s="1" t="s">
        <v>58</v>
      </c>
      <c r="G789" s="1" t="s">
        <v>304</v>
      </c>
      <c r="H789" s="1" t="s">
        <v>38</v>
      </c>
      <c r="I789" s="1" t="s">
        <v>379</v>
      </c>
      <c r="J789" s="1">
        <v>111.0</v>
      </c>
      <c r="L789" s="4">
        <f t="shared" si="1"/>
        <v>0.0001509490741</v>
      </c>
    </row>
    <row r="790" ht="15.75" customHeight="1">
      <c r="A790" s="2">
        <v>45495.0</v>
      </c>
      <c r="B790" s="4">
        <v>0.5316125694444445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371</v>
      </c>
      <c r="H790" s="1" t="s">
        <v>31</v>
      </c>
      <c r="I790" s="1" t="s">
        <v>413</v>
      </c>
      <c r="J790" s="1">
        <v>111.0</v>
      </c>
      <c r="L790" s="4">
        <f t="shared" si="1"/>
        <v>0.0001507291667</v>
      </c>
    </row>
    <row r="791" ht="15.75" customHeight="1">
      <c r="A791" s="2">
        <v>45495.0</v>
      </c>
      <c r="B791" s="4">
        <v>0.531763298611111</v>
      </c>
      <c r="C791" s="1" t="s">
        <v>240</v>
      </c>
      <c r="D791" s="1" t="s">
        <v>151</v>
      </c>
      <c r="E791" s="1" t="s">
        <v>241</v>
      </c>
      <c r="F791" s="1" t="s">
        <v>29</v>
      </c>
      <c r="G791" s="1" t="s">
        <v>195</v>
      </c>
      <c r="H791" s="1" t="s">
        <v>31</v>
      </c>
      <c r="I791" s="1" t="s">
        <v>386</v>
      </c>
      <c r="J791" s="1">
        <v>111.0</v>
      </c>
      <c r="L791" s="4">
        <f t="shared" si="1"/>
        <v>0.0001693171296</v>
      </c>
    </row>
    <row r="792" ht="15.75" customHeight="1">
      <c r="A792" s="2">
        <v>45495.0</v>
      </c>
      <c r="B792" s="4">
        <v>0.5319326157407408</v>
      </c>
      <c r="C792" s="1" t="s">
        <v>120</v>
      </c>
      <c r="D792" s="1" t="s">
        <v>32</v>
      </c>
      <c r="E792" s="1" t="s">
        <v>416</v>
      </c>
      <c r="F792" s="1" t="s">
        <v>142</v>
      </c>
      <c r="G792" s="1" t="s">
        <v>452</v>
      </c>
      <c r="H792" s="1" t="s">
        <v>357</v>
      </c>
      <c r="I792" s="1" t="s">
        <v>44</v>
      </c>
      <c r="J792" s="1">
        <v>111.0</v>
      </c>
      <c r="L792" s="4">
        <f t="shared" si="1"/>
        <v>0.0001391782407</v>
      </c>
    </row>
    <row r="793" ht="15.75" customHeight="1">
      <c r="A793" s="2">
        <v>45495.0</v>
      </c>
      <c r="B793" s="4">
        <v>0.5320717939814815</v>
      </c>
      <c r="C793" s="1" t="s">
        <v>437</v>
      </c>
      <c r="D793" s="1" t="s">
        <v>40</v>
      </c>
      <c r="E793" s="1" t="s">
        <v>438</v>
      </c>
      <c r="F793" s="1" t="s">
        <v>42</v>
      </c>
      <c r="G793" s="1" t="s">
        <v>350</v>
      </c>
      <c r="H793" s="1" t="s">
        <v>22</v>
      </c>
      <c r="I793" s="1" t="s">
        <v>514</v>
      </c>
      <c r="J793" s="1">
        <v>111.0</v>
      </c>
      <c r="L793" s="4">
        <f t="shared" si="1"/>
        <v>0.0001507060185</v>
      </c>
    </row>
    <row r="794" ht="15.75" customHeight="1">
      <c r="A794" s="2">
        <v>45495.0</v>
      </c>
      <c r="B794" s="4">
        <v>0.5322224999999999</v>
      </c>
      <c r="C794" s="1" t="s">
        <v>225</v>
      </c>
      <c r="D794" s="1" t="s">
        <v>226</v>
      </c>
      <c r="E794" s="1" t="s">
        <v>227</v>
      </c>
      <c r="F794" s="1" t="s">
        <v>42</v>
      </c>
      <c r="G794" s="1" t="s">
        <v>228</v>
      </c>
      <c r="H794" s="1" t="s">
        <v>31</v>
      </c>
      <c r="I794" s="1" t="s">
        <v>39</v>
      </c>
      <c r="J794" s="1">
        <v>111.0</v>
      </c>
      <c r="L794" s="4">
        <f t="shared" si="1"/>
        <v>0.0001509722222</v>
      </c>
    </row>
    <row r="795" ht="15.75" customHeight="1">
      <c r="A795" s="2">
        <v>45495.0</v>
      </c>
      <c r="B795" s="4">
        <v>0.5323734722222222</v>
      </c>
      <c r="C795" s="1" t="s">
        <v>452</v>
      </c>
      <c r="D795" s="1" t="s">
        <v>373</v>
      </c>
      <c r="E795" s="1" t="s">
        <v>453</v>
      </c>
      <c r="F795" s="1" t="s">
        <v>132</v>
      </c>
      <c r="G795" s="1" t="s">
        <v>191</v>
      </c>
      <c r="H795" s="1" t="s">
        <v>90</v>
      </c>
      <c r="I795" s="1" t="s">
        <v>413</v>
      </c>
      <c r="J795" s="1">
        <v>111.0</v>
      </c>
      <c r="L795" s="4">
        <f t="shared" si="1"/>
        <v>0.0001507291667</v>
      </c>
    </row>
    <row r="796" ht="15.75" customHeight="1">
      <c r="A796" s="2">
        <v>45495.0</v>
      </c>
      <c r="B796" s="4">
        <v>0.5325242013888889</v>
      </c>
      <c r="C796" s="1" t="s">
        <v>266</v>
      </c>
      <c r="D796" s="1" t="s">
        <v>86</v>
      </c>
      <c r="E796" s="1" t="s">
        <v>267</v>
      </c>
      <c r="F796" s="1" t="s">
        <v>88</v>
      </c>
      <c r="G796" s="1" t="s">
        <v>203</v>
      </c>
      <c r="H796" s="1" t="s">
        <v>142</v>
      </c>
      <c r="I796" s="1" t="s">
        <v>413</v>
      </c>
      <c r="J796" s="1">
        <v>111.0</v>
      </c>
      <c r="L796" s="4">
        <f t="shared" si="1"/>
        <v>0.0001657523148</v>
      </c>
    </row>
    <row r="797" ht="15.75" customHeight="1">
      <c r="A797" s="2">
        <v>45495.0</v>
      </c>
      <c r="B797" s="4">
        <v>0.5326899537037036</v>
      </c>
      <c r="C797" s="1" t="s">
        <v>251</v>
      </c>
      <c r="D797" s="1" t="s">
        <v>32</v>
      </c>
      <c r="E797" s="1" t="s">
        <v>416</v>
      </c>
      <c r="F797" s="1" t="s">
        <v>142</v>
      </c>
      <c r="G797" s="1" t="s">
        <v>372</v>
      </c>
      <c r="H797" s="1" t="s">
        <v>357</v>
      </c>
      <c r="I797" s="1" t="s">
        <v>44</v>
      </c>
      <c r="J797" s="1">
        <v>111.0</v>
      </c>
      <c r="L797" s="4">
        <f t="shared" si="1"/>
        <v>0.0001507291667</v>
      </c>
    </row>
    <row r="798" ht="15.75" customHeight="1">
      <c r="A798" s="2">
        <v>45495.0</v>
      </c>
      <c r="B798" s="4">
        <v>0.5328406828703703</v>
      </c>
      <c r="C798" s="1" t="s">
        <v>214</v>
      </c>
      <c r="D798" s="1" t="s">
        <v>34</v>
      </c>
      <c r="E798" s="1" t="s">
        <v>35</v>
      </c>
      <c r="F798" s="1" t="s">
        <v>36</v>
      </c>
      <c r="G798" s="1" t="s">
        <v>37</v>
      </c>
      <c r="H798" s="1" t="s">
        <v>38</v>
      </c>
      <c r="I798" s="1" t="s">
        <v>493</v>
      </c>
      <c r="J798" s="1">
        <v>111.0</v>
      </c>
      <c r="L798" s="4">
        <f t="shared" si="1"/>
        <v>0.0001507060185</v>
      </c>
    </row>
    <row r="799" ht="15.75" customHeight="1">
      <c r="A799" s="2">
        <v>45495.0</v>
      </c>
      <c r="B799" s="4">
        <v>0.5329913888888889</v>
      </c>
      <c r="C799" s="1" t="s">
        <v>182</v>
      </c>
      <c r="D799" s="1" t="s">
        <v>183</v>
      </c>
      <c r="E799" s="1" t="s">
        <v>184</v>
      </c>
      <c r="F799" s="1" t="s">
        <v>58</v>
      </c>
      <c r="G799" s="1" t="s">
        <v>185</v>
      </c>
      <c r="H799" s="1" t="s">
        <v>38</v>
      </c>
      <c r="I799" s="1" t="s">
        <v>462</v>
      </c>
      <c r="J799" s="1">
        <v>111.0</v>
      </c>
      <c r="L799" s="4">
        <f t="shared" si="1"/>
        <v>0.0001507291667</v>
      </c>
    </row>
    <row r="800" ht="15.75" customHeight="1">
      <c r="A800" s="2">
        <v>45495.0</v>
      </c>
      <c r="B800" s="4">
        <v>0.5331421180555556</v>
      </c>
      <c r="C800" s="1" t="s">
        <v>407</v>
      </c>
      <c r="D800" s="1" t="s">
        <v>86</v>
      </c>
      <c r="E800" s="1" t="s">
        <v>267</v>
      </c>
      <c r="F800" s="1" t="s">
        <v>88</v>
      </c>
      <c r="G800" s="1" t="s">
        <v>457</v>
      </c>
      <c r="H800" s="1" t="s">
        <v>142</v>
      </c>
      <c r="I800" s="1" t="s">
        <v>429</v>
      </c>
      <c r="J800" s="1">
        <v>111.0</v>
      </c>
      <c r="L800" s="4">
        <f t="shared" si="1"/>
        <v>0.0001507407407</v>
      </c>
    </row>
    <row r="801" ht="15.75" customHeight="1">
      <c r="A801" s="2">
        <v>45495.0</v>
      </c>
      <c r="B801" s="4">
        <v>0.5332928587962963</v>
      </c>
      <c r="C801" s="1" t="s">
        <v>298</v>
      </c>
      <c r="D801" s="1" t="s">
        <v>405</v>
      </c>
      <c r="E801" s="1" t="s">
        <v>406</v>
      </c>
      <c r="F801" s="1" t="s">
        <v>15</v>
      </c>
      <c r="G801" s="1" t="s">
        <v>407</v>
      </c>
      <c r="H801" s="1" t="s">
        <v>17</v>
      </c>
      <c r="I801" s="1" t="s">
        <v>375</v>
      </c>
      <c r="J801" s="1">
        <v>111.0</v>
      </c>
      <c r="L801" s="4">
        <f t="shared" si="1"/>
        <v>0.0001464699074</v>
      </c>
    </row>
    <row r="802" ht="15.75" customHeight="1">
      <c r="A802" s="2">
        <v>45495.0</v>
      </c>
      <c r="B802" s="4">
        <v>0.5334393287037037</v>
      </c>
      <c r="C802" s="1" t="s">
        <v>298</v>
      </c>
      <c r="D802" s="1" t="s">
        <v>405</v>
      </c>
      <c r="E802" s="1" t="s">
        <v>406</v>
      </c>
      <c r="F802" s="1" t="s">
        <v>15</v>
      </c>
      <c r="G802" s="1" t="s">
        <v>407</v>
      </c>
      <c r="H802" s="1" t="s">
        <v>17</v>
      </c>
      <c r="I802" s="1" t="s">
        <v>59</v>
      </c>
      <c r="J802" s="1">
        <v>111.0</v>
      </c>
      <c r="L802" s="4">
        <f t="shared" si="1"/>
        <v>0.0001507175926</v>
      </c>
    </row>
    <row r="803" ht="15.75" customHeight="1">
      <c r="A803" s="2">
        <v>45495.0</v>
      </c>
      <c r="B803" s="4">
        <v>0.5335900462962962</v>
      </c>
      <c r="C803" s="1" t="s">
        <v>439</v>
      </c>
      <c r="D803" s="1" t="s">
        <v>233</v>
      </c>
      <c r="E803" s="1" t="s">
        <v>347</v>
      </c>
      <c r="F803" s="1" t="s">
        <v>58</v>
      </c>
      <c r="G803" s="1" t="s">
        <v>304</v>
      </c>
      <c r="H803" s="1" t="s">
        <v>38</v>
      </c>
      <c r="I803" s="1" t="s">
        <v>518</v>
      </c>
      <c r="J803" s="1">
        <v>111.0</v>
      </c>
      <c r="L803" s="4">
        <f t="shared" si="1"/>
        <v>0.0001507175926</v>
      </c>
    </row>
    <row r="804" ht="15.75" customHeight="1">
      <c r="A804" s="2">
        <v>45495.0</v>
      </c>
      <c r="B804" s="4">
        <v>0.5337407638888889</v>
      </c>
      <c r="C804" s="1" t="s">
        <v>412</v>
      </c>
      <c r="D804" s="1" t="s">
        <v>385</v>
      </c>
      <c r="E804" s="1" t="s">
        <v>413</v>
      </c>
      <c r="F804" s="1" t="s">
        <v>53</v>
      </c>
      <c r="G804" s="1" t="s">
        <v>362</v>
      </c>
      <c r="H804" s="1" t="s">
        <v>381</v>
      </c>
      <c r="I804" s="1" t="s">
        <v>428</v>
      </c>
      <c r="J804" s="1">
        <v>111.0</v>
      </c>
      <c r="L804" s="4">
        <f t="shared" si="1"/>
        <v>0.0001507060185</v>
      </c>
    </row>
    <row r="805" ht="15.75" customHeight="1">
      <c r="A805" s="2">
        <v>45495.0</v>
      </c>
      <c r="B805" s="4">
        <v>0.5338914699074074</v>
      </c>
      <c r="C805" s="1" t="s">
        <v>455</v>
      </c>
      <c r="D805" s="1" t="s">
        <v>226</v>
      </c>
      <c r="E805" s="1" t="s">
        <v>456</v>
      </c>
      <c r="F805" s="1" t="s">
        <v>42</v>
      </c>
      <c r="G805" s="1" t="s">
        <v>211</v>
      </c>
      <c r="H805" s="1" t="s">
        <v>31</v>
      </c>
      <c r="I805" s="1" t="s">
        <v>462</v>
      </c>
      <c r="J805" s="1">
        <v>111.0</v>
      </c>
      <c r="L805" s="4">
        <f t="shared" si="1"/>
        <v>0.0001507060185</v>
      </c>
    </row>
    <row r="806" ht="15.75" customHeight="1">
      <c r="A806" s="2">
        <v>45495.0</v>
      </c>
      <c r="B806" s="4">
        <v>0.534042175925926</v>
      </c>
      <c r="C806" s="1" t="s">
        <v>437</v>
      </c>
      <c r="D806" s="1" t="s">
        <v>40</v>
      </c>
      <c r="E806" s="1" t="s">
        <v>438</v>
      </c>
      <c r="F806" s="1" t="s">
        <v>42</v>
      </c>
      <c r="G806" s="1" t="s">
        <v>350</v>
      </c>
      <c r="H806" s="1" t="s">
        <v>22</v>
      </c>
      <c r="I806" s="1" t="s">
        <v>401</v>
      </c>
      <c r="J806" s="1">
        <v>111.0</v>
      </c>
      <c r="L806" s="4">
        <f t="shared" si="1"/>
        <v>0.000164837963</v>
      </c>
    </row>
    <row r="807" ht="15.75" customHeight="1">
      <c r="A807" s="2">
        <v>45495.0</v>
      </c>
      <c r="B807" s="4">
        <v>0.5342070138888889</v>
      </c>
      <c r="C807" s="1" t="s">
        <v>16</v>
      </c>
      <c r="D807" s="1" t="s">
        <v>373</v>
      </c>
      <c r="E807" s="1" t="s">
        <v>374</v>
      </c>
      <c r="F807" s="1" t="s">
        <v>132</v>
      </c>
      <c r="G807" s="1" t="s">
        <v>454</v>
      </c>
      <c r="H807" s="1" t="s">
        <v>90</v>
      </c>
      <c r="I807" s="1" t="s">
        <v>413</v>
      </c>
      <c r="J807" s="1">
        <v>111.0</v>
      </c>
      <c r="L807" s="4">
        <f t="shared" si="1"/>
        <v>0.0001507175926</v>
      </c>
    </row>
    <row r="808" ht="15.75" customHeight="1">
      <c r="A808" s="2">
        <v>45495.0</v>
      </c>
      <c r="B808" s="4">
        <v>0.5343577314814815</v>
      </c>
      <c r="C808" s="1" t="s">
        <v>342</v>
      </c>
      <c r="D808" s="1" t="s">
        <v>40</v>
      </c>
      <c r="E808" s="1" t="s">
        <v>41</v>
      </c>
      <c r="F808" s="1" t="s">
        <v>42</v>
      </c>
      <c r="G808" s="1" t="s">
        <v>187</v>
      </c>
      <c r="H808" s="1" t="s">
        <v>22</v>
      </c>
      <c r="I808" s="1" t="s">
        <v>493</v>
      </c>
      <c r="J808" s="1">
        <v>111.0</v>
      </c>
      <c r="L808" s="4">
        <f t="shared" si="1"/>
        <v>0.0001507523148</v>
      </c>
    </row>
    <row r="809" ht="15.75" customHeight="1">
      <c r="A809" s="2">
        <v>45495.0</v>
      </c>
      <c r="B809" s="4">
        <v>0.5345084837962962</v>
      </c>
      <c r="C809" s="1" t="s">
        <v>377</v>
      </c>
      <c r="D809" s="1" t="s">
        <v>354</v>
      </c>
      <c r="E809" s="1" t="s">
        <v>355</v>
      </c>
      <c r="F809" s="1" t="s">
        <v>42</v>
      </c>
      <c r="G809" s="1" t="s">
        <v>421</v>
      </c>
      <c r="H809" s="1" t="s">
        <v>22</v>
      </c>
      <c r="I809" s="1" t="s">
        <v>394</v>
      </c>
      <c r="J809" s="1">
        <v>111.0</v>
      </c>
      <c r="L809" s="4">
        <f t="shared" si="1"/>
        <v>0.0001506944444</v>
      </c>
    </row>
    <row r="810" ht="15.75" customHeight="1">
      <c r="A810" s="2">
        <v>45495.0</v>
      </c>
      <c r="B810" s="4">
        <v>0.5346591782407407</v>
      </c>
      <c r="C810" s="1" t="s">
        <v>441</v>
      </c>
      <c r="D810" s="1" t="s">
        <v>385</v>
      </c>
      <c r="E810" s="1" t="s">
        <v>386</v>
      </c>
      <c r="F810" s="1" t="s">
        <v>36</v>
      </c>
      <c r="G810" s="1" t="s">
        <v>389</v>
      </c>
      <c r="H810" s="1" t="s">
        <v>381</v>
      </c>
      <c r="I810" s="1" t="s">
        <v>416</v>
      </c>
      <c r="J810" s="1">
        <v>111.0</v>
      </c>
      <c r="L810" s="4">
        <f t="shared" si="1"/>
        <v>0.0001507175926</v>
      </c>
    </row>
    <row r="811" ht="15.75" customHeight="1">
      <c r="A811" s="2">
        <v>45495.0</v>
      </c>
      <c r="B811" s="4">
        <v>0.5348098958333333</v>
      </c>
      <c r="C811" s="1" t="s">
        <v>348</v>
      </c>
      <c r="D811" s="1" t="s">
        <v>354</v>
      </c>
      <c r="E811" s="1" t="s">
        <v>349</v>
      </c>
      <c r="F811" s="1" t="s">
        <v>58</v>
      </c>
      <c r="G811" s="1" t="s">
        <v>50</v>
      </c>
      <c r="H811" s="1" t="s">
        <v>22</v>
      </c>
      <c r="I811" s="1" t="s">
        <v>406</v>
      </c>
      <c r="J811" s="1">
        <v>111.0</v>
      </c>
      <c r="L811" s="4">
        <f t="shared" si="1"/>
        <v>0.0001440509259</v>
      </c>
    </row>
    <row r="812" ht="15.75" customHeight="1">
      <c r="A812" s="2">
        <v>45495.0</v>
      </c>
      <c r="B812" s="4">
        <v>0.5349539467592592</v>
      </c>
      <c r="C812" s="1" t="s">
        <v>23</v>
      </c>
      <c r="D812" s="1" t="s">
        <v>40</v>
      </c>
      <c r="E812" s="1" t="s">
        <v>41</v>
      </c>
      <c r="F812" s="1" t="s">
        <v>42</v>
      </c>
      <c r="G812" s="1" t="s">
        <v>43</v>
      </c>
      <c r="H812" s="1" t="s">
        <v>22</v>
      </c>
      <c r="I812" s="1" t="s">
        <v>386</v>
      </c>
      <c r="J812" s="1">
        <v>111.0</v>
      </c>
      <c r="L812" s="4">
        <f t="shared" si="1"/>
        <v>0.0001507291667</v>
      </c>
    </row>
    <row r="813" ht="15.75" customHeight="1">
      <c r="A813" s="2">
        <v>45495.0</v>
      </c>
      <c r="B813" s="4">
        <v>0.5351046759259259</v>
      </c>
      <c r="C813" s="1" t="s">
        <v>220</v>
      </c>
      <c r="D813" s="1" t="s">
        <v>221</v>
      </c>
      <c r="E813" s="1" t="s">
        <v>222</v>
      </c>
      <c r="F813" s="1" t="s">
        <v>83</v>
      </c>
      <c r="G813" s="1" t="s">
        <v>134</v>
      </c>
      <c r="H813" s="1" t="s">
        <v>15</v>
      </c>
      <c r="I813" s="1" t="s">
        <v>824</v>
      </c>
      <c r="J813" s="1">
        <v>111.0</v>
      </c>
      <c r="L813" s="4">
        <f t="shared" si="1"/>
        <v>0.0001506944444</v>
      </c>
    </row>
    <row r="814" ht="15.75" customHeight="1">
      <c r="A814" s="2">
        <v>45495.0</v>
      </c>
      <c r="B814" s="4">
        <v>0.5352553703703703</v>
      </c>
      <c r="C814" s="1" t="s">
        <v>398</v>
      </c>
      <c r="D814" s="1" t="s">
        <v>388</v>
      </c>
      <c r="E814" s="1" t="s">
        <v>384</v>
      </c>
      <c r="F814" s="1" t="s">
        <v>36</v>
      </c>
      <c r="G814" s="1" t="s">
        <v>399</v>
      </c>
      <c r="H814" s="1" t="s">
        <v>38</v>
      </c>
      <c r="I814" s="1" t="s">
        <v>413</v>
      </c>
      <c r="J814" s="1">
        <v>111.0</v>
      </c>
      <c r="L814" s="4">
        <f t="shared" si="1"/>
        <v>0.0001507291667</v>
      </c>
    </row>
    <row r="815" ht="15.75" customHeight="1">
      <c r="A815" s="2">
        <v>45495.0</v>
      </c>
      <c r="B815" s="4">
        <v>0.535406099537037</v>
      </c>
      <c r="C815" s="1" t="s">
        <v>377</v>
      </c>
      <c r="D815" s="1" t="s">
        <v>354</v>
      </c>
      <c r="E815" s="1" t="s">
        <v>355</v>
      </c>
      <c r="F815" s="1" t="s">
        <v>42</v>
      </c>
      <c r="G815" s="1" t="s">
        <v>421</v>
      </c>
      <c r="H815" s="1" t="s">
        <v>22</v>
      </c>
      <c r="I815" s="1" t="s">
        <v>391</v>
      </c>
      <c r="J815" s="1">
        <v>111.0</v>
      </c>
      <c r="L815" s="4">
        <f t="shared" si="1"/>
        <v>0.0001506944444</v>
      </c>
    </row>
    <row r="816" ht="15.75" customHeight="1">
      <c r="A816" s="2">
        <v>45495.0</v>
      </c>
      <c r="B816" s="4">
        <v>0.5355567939814815</v>
      </c>
      <c r="C816" s="1" t="s">
        <v>415</v>
      </c>
      <c r="D816" s="1" t="s">
        <v>163</v>
      </c>
      <c r="E816" s="1" t="s">
        <v>453</v>
      </c>
      <c r="F816" s="1" t="s">
        <v>132</v>
      </c>
      <c r="G816" s="1" t="s">
        <v>166</v>
      </c>
      <c r="H816" s="1" t="s">
        <v>90</v>
      </c>
      <c r="I816" s="1" t="s">
        <v>401</v>
      </c>
      <c r="J816" s="1">
        <v>111.0</v>
      </c>
      <c r="L816" s="4">
        <f t="shared" si="1"/>
        <v>0.0001647685185</v>
      </c>
    </row>
    <row r="817" ht="15.75" customHeight="1">
      <c r="A817" s="2">
        <v>45495.0</v>
      </c>
      <c r="B817" s="4">
        <v>0.5357215625</v>
      </c>
      <c r="C817" s="1" t="s">
        <v>225</v>
      </c>
      <c r="D817" s="1" t="s">
        <v>226</v>
      </c>
      <c r="E817" s="1" t="s">
        <v>227</v>
      </c>
      <c r="F817" s="1" t="s">
        <v>42</v>
      </c>
      <c r="G817" s="1" t="s">
        <v>228</v>
      </c>
      <c r="H817" s="1" t="s">
        <v>31</v>
      </c>
      <c r="I817" s="1" t="s">
        <v>429</v>
      </c>
      <c r="J817" s="1">
        <v>111.0</v>
      </c>
      <c r="L817" s="4">
        <f t="shared" si="1"/>
        <v>0.0001507175926</v>
      </c>
    </row>
    <row r="818" ht="15.75" customHeight="1">
      <c r="A818" s="2">
        <v>45495.0</v>
      </c>
      <c r="B818" s="4">
        <v>0.5358722800925926</v>
      </c>
      <c r="C818" s="1" t="s">
        <v>452</v>
      </c>
      <c r="D818" s="1" t="s">
        <v>373</v>
      </c>
      <c r="E818" s="1" t="s">
        <v>453</v>
      </c>
      <c r="F818" s="1" t="s">
        <v>132</v>
      </c>
      <c r="G818" s="1" t="s">
        <v>191</v>
      </c>
      <c r="H818" s="1" t="s">
        <v>90</v>
      </c>
      <c r="I818" s="1" t="s">
        <v>183</v>
      </c>
      <c r="J818" s="1">
        <v>111.0</v>
      </c>
      <c r="L818" s="4">
        <f t="shared" si="1"/>
        <v>0.0001507060185</v>
      </c>
    </row>
    <row r="819" ht="15.75" customHeight="1">
      <c r="A819" s="2">
        <v>45495.0</v>
      </c>
      <c r="B819" s="4">
        <v>0.5360229861111111</v>
      </c>
      <c r="C819" s="1" t="s">
        <v>439</v>
      </c>
      <c r="D819" s="1" t="s">
        <v>233</v>
      </c>
      <c r="E819" s="1" t="s">
        <v>347</v>
      </c>
      <c r="F819" s="1" t="s">
        <v>58</v>
      </c>
      <c r="G819" s="1" t="s">
        <v>304</v>
      </c>
      <c r="H819" s="1" t="s">
        <v>38</v>
      </c>
      <c r="I819" s="1" t="s">
        <v>792</v>
      </c>
      <c r="J819" s="1">
        <v>111.0</v>
      </c>
      <c r="L819" s="4">
        <f t="shared" si="1"/>
        <v>0.0001507060185</v>
      </c>
    </row>
    <row r="820" ht="15.75" customHeight="1">
      <c r="A820" s="2">
        <v>45495.0</v>
      </c>
      <c r="B820" s="4">
        <v>0.5361736921296296</v>
      </c>
      <c r="C820" s="1" t="s">
        <v>439</v>
      </c>
      <c r="D820" s="1" t="s">
        <v>233</v>
      </c>
      <c r="E820" s="1" t="s">
        <v>347</v>
      </c>
      <c r="F820" s="1" t="s">
        <v>58</v>
      </c>
      <c r="G820" s="1" t="s">
        <v>304</v>
      </c>
      <c r="H820" s="1" t="s">
        <v>38</v>
      </c>
      <c r="I820" s="1" t="s">
        <v>413</v>
      </c>
      <c r="J820" s="1">
        <v>111.0</v>
      </c>
      <c r="L820" s="4">
        <f t="shared" si="1"/>
        <v>0.0001507060185</v>
      </c>
    </row>
    <row r="821" ht="15.75" customHeight="1">
      <c r="A821" s="2">
        <v>45495.0</v>
      </c>
      <c r="B821" s="4">
        <v>0.5363243981481481</v>
      </c>
      <c r="C821" s="1" t="s">
        <v>465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394</v>
      </c>
      <c r="J821" s="1">
        <v>111.0</v>
      </c>
      <c r="L821" s="4">
        <f t="shared" si="1"/>
        <v>0.0001556712963</v>
      </c>
    </row>
    <row r="822" ht="15.75" customHeight="1">
      <c r="A822" s="2">
        <v>45495.0</v>
      </c>
      <c r="B822" s="4">
        <v>0.5364800694444444</v>
      </c>
      <c r="C822" s="1" t="s">
        <v>162</v>
      </c>
      <c r="D822" s="1" t="s">
        <v>163</v>
      </c>
      <c r="E822" s="1" t="s">
        <v>164</v>
      </c>
      <c r="F822" s="1" t="s">
        <v>132</v>
      </c>
      <c r="G822" s="1" t="s">
        <v>165</v>
      </c>
      <c r="H822" s="1" t="s">
        <v>90</v>
      </c>
      <c r="I822" s="1" t="s">
        <v>384</v>
      </c>
      <c r="J822" s="1">
        <v>111.0</v>
      </c>
      <c r="L822" s="4">
        <f t="shared" si="1"/>
        <v>0.0001507175926</v>
      </c>
    </row>
    <row r="823" ht="15.75" customHeight="1">
      <c r="A823" s="2">
        <v>45495.0</v>
      </c>
      <c r="B823" s="4">
        <v>0.536630787037037</v>
      </c>
      <c r="C823" s="1" t="s">
        <v>848</v>
      </c>
      <c r="D823" s="1" t="s">
        <v>226</v>
      </c>
      <c r="E823" s="1" t="s">
        <v>369</v>
      </c>
      <c r="F823" s="1" t="s">
        <v>29</v>
      </c>
      <c r="G823" s="1" t="s">
        <v>97</v>
      </c>
      <c r="H823" s="1" t="s">
        <v>31</v>
      </c>
      <c r="I823" s="1" t="s">
        <v>183</v>
      </c>
      <c r="J823" s="1">
        <v>111.0</v>
      </c>
      <c r="L823" s="4">
        <f t="shared" si="1"/>
        <v>0.0001507060185</v>
      </c>
    </row>
    <row r="824" ht="15.75" customHeight="1">
      <c r="A824" s="2">
        <v>45495.0</v>
      </c>
      <c r="B824" s="4">
        <v>0.5367814930555556</v>
      </c>
      <c r="C824" s="1" t="s">
        <v>402</v>
      </c>
      <c r="D824" s="1" t="s">
        <v>359</v>
      </c>
      <c r="E824" s="1" t="s">
        <v>360</v>
      </c>
      <c r="F824" s="1" t="s">
        <v>88</v>
      </c>
      <c r="G824" s="1" t="s">
        <v>247</v>
      </c>
      <c r="H824" s="1" t="s">
        <v>142</v>
      </c>
      <c r="I824" s="1" t="s">
        <v>792</v>
      </c>
      <c r="J824" s="1">
        <v>111.0</v>
      </c>
      <c r="L824" s="4">
        <f t="shared" si="1"/>
        <v>0.0001507291667</v>
      </c>
    </row>
    <row r="825" ht="15.75" customHeight="1">
      <c r="A825" s="2">
        <v>45495.0</v>
      </c>
      <c r="B825" s="4">
        <v>0.5369322222222223</v>
      </c>
      <c r="C825" s="1" t="s">
        <v>848</v>
      </c>
      <c r="D825" s="1" t="s">
        <v>226</v>
      </c>
      <c r="E825" s="1" t="s">
        <v>369</v>
      </c>
      <c r="F825" s="1" t="s">
        <v>29</v>
      </c>
      <c r="G825" s="1" t="s">
        <v>97</v>
      </c>
      <c r="H825" s="1" t="s">
        <v>31</v>
      </c>
      <c r="I825" s="1" t="s">
        <v>429</v>
      </c>
      <c r="J825" s="1">
        <v>111.0</v>
      </c>
      <c r="L825" s="4">
        <f t="shared" si="1"/>
        <v>0.0001507175926</v>
      </c>
    </row>
    <row r="826" ht="15.75" customHeight="1">
      <c r="A826" s="2">
        <v>45495.0</v>
      </c>
      <c r="B826" s="4">
        <v>0.5370829398148148</v>
      </c>
      <c r="C826" s="1" t="s">
        <v>225</v>
      </c>
      <c r="D826" s="1" t="s">
        <v>226</v>
      </c>
      <c r="E826" s="1" t="s">
        <v>227</v>
      </c>
      <c r="F826" s="1" t="s">
        <v>42</v>
      </c>
      <c r="G826" s="1" t="s">
        <v>228</v>
      </c>
      <c r="H826" s="1" t="s">
        <v>31</v>
      </c>
      <c r="I826" s="1" t="s">
        <v>413</v>
      </c>
      <c r="J826" s="1">
        <v>111.0</v>
      </c>
      <c r="L826" s="4">
        <f t="shared" si="1"/>
        <v>0.0001405208333</v>
      </c>
    </row>
    <row r="827" ht="15.75" customHeight="1">
      <c r="A827" s="2">
        <v>45495.0</v>
      </c>
      <c r="B827" s="4">
        <v>0.5372234606481482</v>
      </c>
      <c r="C827" s="1" t="s">
        <v>382</v>
      </c>
      <c r="D827" s="1" t="s">
        <v>151</v>
      </c>
      <c r="E827" s="1" t="s">
        <v>152</v>
      </c>
      <c r="F827" s="1" t="s">
        <v>29</v>
      </c>
      <c r="G827" s="1" t="s">
        <v>153</v>
      </c>
      <c r="H827" s="1" t="s">
        <v>31</v>
      </c>
      <c r="I827" s="1" t="s">
        <v>391</v>
      </c>
      <c r="J827" s="1">
        <v>111.0</v>
      </c>
      <c r="L827" s="4">
        <f t="shared" si="1"/>
        <v>0.0001507291667</v>
      </c>
    </row>
    <row r="828" ht="15.75" customHeight="1">
      <c r="A828" s="2">
        <v>45495.0</v>
      </c>
      <c r="B828" s="4">
        <v>0.5373741898148149</v>
      </c>
      <c r="C828" s="1" t="s">
        <v>266</v>
      </c>
      <c r="D828" s="1" t="s">
        <v>86</v>
      </c>
      <c r="E828" s="1" t="s">
        <v>267</v>
      </c>
      <c r="F828" s="1" t="s">
        <v>88</v>
      </c>
      <c r="G828" s="1" t="s">
        <v>203</v>
      </c>
      <c r="H828" s="1" t="s">
        <v>142</v>
      </c>
      <c r="I828" s="1" t="s">
        <v>79</v>
      </c>
      <c r="J828" s="1">
        <v>111.0</v>
      </c>
      <c r="L828" s="4">
        <f t="shared" si="1"/>
        <v>0.0001506944444</v>
      </c>
    </row>
    <row r="829" ht="15.75" customHeight="1">
      <c r="A829" s="2">
        <v>45495.0</v>
      </c>
      <c r="B829" s="4">
        <v>0.5375248842592593</v>
      </c>
      <c r="C829" s="1" t="s">
        <v>382</v>
      </c>
      <c r="D829" s="1" t="s">
        <v>151</v>
      </c>
      <c r="E829" s="1" t="s">
        <v>152</v>
      </c>
      <c r="F829" s="1" t="s">
        <v>29</v>
      </c>
      <c r="G829" s="1" t="s">
        <v>153</v>
      </c>
      <c r="H829" s="1" t="s">
        <v>31</v>
      </c>
      <c r="I829" s="1" t="s">
        <v>464</v>
      </c>
      <c r="J829" s="1">
        <v>111.0</v>
      </c>
      <c r="L829" s="4">
        <f t="shared" si="1"/>
        <v>0.0001507291667</v>
      </c>
    </row>
    <row r="830" ht="15.75" customHeight="1">
      <c r="A830" s="2">
        <v>45495.0</v>
      </c>
      <c r="B830" s="4">
        <v>0.537675613425926</v>
      </c>
      <c r="C830" s="1" t="s">
        <v>23</v>
      </c>
      <c r="D830" s="1" t="s">
        <v>40</v>
      </c>
      <c r="E830" s="1" t="s">
        <v>41</v>
      </c>
      <c r="F830" s="1" t="s">
        <v>42</v>
      </c>
      <c r="G830" s="1" t="s">
        <v>43</v>
      </c>
      <c r="H830" s="1" t="s">
        <v>22</v>
      </c>
      <c r="I830" s="1" t="s">
        <v>429</v>
      </c>
      <c r="J830" s="1">
        <v>111.0</v>
      </c>
      <c r="L830" s="4">
        <f t="shared" si="1"/>
        <v>0.0001506944444</v>
      </c>
    </row>
    <row r="831" ht="15.75" customHeight="1">
      <c r="A831" s="2">
        <v>45495.0</v>
      </c>
      <c r="B831" s="4">
        <v>0.5378263078703703</v>
      </c>
      <c r="C831" s="1" t="s">
        <v>437</v>
      </c>
      <c r="D831" s="1" t="s">
        <v>40</v>
      </c>
      <c r="E831" s="1" t="s">
        <v>438</v>
      </c>
      <c r="F831" s="1" t="s">
        <v>42</v>
      </c>
      <c r="G831" s="1" t="s">
        <v>350</v>
      </c>
      <c r="H831" s="1" t="s">
        <v>22</v>
      </c>
      <c r="I831" s="1" t="s">
        <v>413</v>
      </c>
      <c r="J831" s="1">
        <v>111.0</v>
      </c>
      <c r="L831" s="4">
        <f t="shared" si="1"/>
        <v>0.0001672222222</v>
      </c>
    </row>
    <row r="832" ht="15.75" customHeight="1">
      <c r="A832" s="2">
        <v>45495.0</v>
      </c>
      <c r="B832" s="4">
        <v>0.5379935300925925</v>
      </c>
      <c r="C832" s="1" t="s">
        <v>240</v>
      </c>
      <c r="D832" s="1" t="s">
        <v>151</v>
      </c>
      <c r="E832" s="1" t="s">
        <v>241</v>
      </c>
      <c r="F832" s="1" t="s">
        <v>29</v>
      </c>
      <c r="G832" s="1" t="s">
        <v>195</v>
      </c>
      <c r="H832" s="1" t="s">
        <v>31</v>
      </c>
      <c r="I832" s="1" t="s">
        <v>384</v>
      </c>
      <c r="J832" s="1">
        <v>111.0</v>
      </c>
      <c r="L832" s="4">
        <f t="shared" si="1"/>
        <v>0.0001508449074</v>
      </c>
    </row>
    <row r="833" ht="15.75" customHeight="1">
      <c r="A833" s="2">
        <v>45495.0</v>
      </c>
      <c r="B833" s="4">
        <v>0.538144375</v>
      </c>
      <c r="C833" s="1" t="s">
        <v>382</v>
      </c>
      <c r="D833" s="1" t="s">
        <v>151</v>
      </c>
      <c r="E833" s="1" t="s">
        <v>152</v>
      </c>
      <c r="F833" s="1" t="s">
        <v>29</v>
      </c>
      <c r="G833" s="1" t="s">
        <v>153</v>
      </c>
      <c r="H833" s="1" t="s">
        <v>31</v>
      </c>
      <c r="I833" s="1" t="s">
        <v>815</v>
      </c>
      <c r="J833" s="1">
        <v>111.0</v>
      </c>
      <c r="L833" s="4">
        <f t="shared" si="1"/>
        <v>0.0001507291667</v>
      </c>
    </row>
    <row r="834" ht="15.75" customHeight="1">
      <c r="A834" s="2">
        <v>45495.0</v>
      </c>
      <c r="B834" s="4">
        <v>0.5382951041666667</v>
      </c>
      <c r="C834" s="1" t="s">
        <v>271</v>
      </c>
      <c r="D834" s="1" t="s">
        <v>378</v>
      </c>
      <c r="E834" s="1" t="s">
        <v>379</v>
      </c>
      <c r="F834" s="1" t="s">
        <v>53</v>
      </c>
      <c r="G834" s="1" t="s">
        <v>358</v>
      </c>
      <c r="H834" s="1" t="s">
        <v>381</v>
      </c>
      <c r="I834" s="1" t="s">
        <v>386</v>
      </c>
      <c r="J834" s="1">
        <v>111.0</v>
      </c>
      <c r="L834" s="4">
        <f t="shared" si="1"/>
        <v>0.0001507060185</v>
      </c>
    </row>
    <row r="835" ht="15.75" customHeight="1">
      <c r="A835" s="2">
        <v>45495.0</v>
      </c>
      <c r="B835" s="4">
        <v>0.5384458101851851</v>
      </c>
      <c r="C835" s="1" t="s">
        <v>217</v>
      </c>
      <c r="D835" s="1" t="s">
        <v>18</v>
      </c>
      <c r="E835" s="1" t="s">
        <v>466</v>
      </c>
      <c r="F835" s="1" t="s">
        <v>142</v>
      </c>
      <c r="G835" s="1" t="s">
        <v>244</v>
      </c>
      <c r="H835" s="1" t="s">
        <v>357</v>
      </c>
      <c r="I835" s="1" t="s">
        <v>477</v>
      </c>
      <c r="J835" s="1">
        <v>111.0</v>
      </c>
      <c r="L835" s="4">
        <f t="shared" si="1"/>
        <v>0.0001507291667</v>
      </c>
    </row>
    <row r="836" ht="15.75" customHeight="1">
      <c r="A836" s="2">
        <v>45495.0</v>
      </c>
      <c r="B836" s="4">
        <v>0.5385965393518518</v>
      </c>
      <c r="C836" s="1" t="s">
        <v>465</v>
      </c>
      <c r="D836" s="1" t="s">
        <v>27</v>
      </c>
      <c r="E836" s="1" t="s">
        <v>28</v>
      </c>
      <c r="F836" s="1" t="s">
        <v>29</v>
      </c>
      <c r="G836" s="1" t="s">
        <v>30</v>
      </c>
      <c r="H836" s="1" t="s">
        <v>31</v>
      </c>
      <c r="I836" s="1" t="s">
        <v>386</v>
      </c>
      <c r="J836" s="1">
        <v>111.0</v>
      </c>
      <c r="L836" s="4">
        <f t="shared" si="1"/>
        <v>0.0001521064815</v>
      </c>
    </row>
    <row r="837" ht="15.75" customHeight="1">
      <c r="A837" s="2">
        <v>45495.0</v>
      </c>
      <c r="B837" s="4">
        <v>0.5387486458333334</v>
      </c>
      <c r="C837" s="1" t="s">
        <v>411</v>
      </c>
      <c r="D837" s="1" t="s">
        <v>233</v>
      </c>
      <c r="E837" s="1" t="s">
        <v>234</v>
      </c>
      <c r="F837" s="1" t="s">
        <v>58</v>
      </c>
      <c r="G837" s="1" t="s">
        <v>235</v>
      </c>
      <c r="H837" s="1" t="s">
        <v>22</v>
      </c>
      <c r="I837" s="1" t="s">
        <v>429</v>
      </c>
      <c r="J837" s="1">
        <v>111.0</v>
      </c>
      <c r="L837" s="4">
        <f t="shared" si="1"/>
        <v>0.0001507407407</v>
      </c>
    </row>
    <row r="838" ht="15.75" customHeight="1">
      <c r="A838" s="2">
        <v>45495.0</v>
      </c>
      <c r="B838" s="4">
        <v>0.5388993865740741</v>
      </c>
      <c r="C838" s="1" t="s">
        <v>342</v>
      </c>
      <c r="D838" s="1" t="s">
        <v>40</v>
      </c>
      <c r="E838" s="1" t="s">
        <v>41</v>
      </c>
      <c r="F838" s="1" t="s">
        <v>42</v>
      </c>
      <c r="G838" s="1" t="s">
        <v>187</v>
      </c>
      <c r="H838" s="1" t="s">
        <v>22</v>
      </c>
      <c r="I838" s="1" t="s">
        <v>21</v>
      </c>
      <c r="J838" s="1">
        <v>111.0</v>
      </c>
      <c r="L838" s="4">
        <f t="shared" si="1"/>
        <v>0.0001507060185</v>
      </c>
    </row>
    <row r="839" ht="15.75" customHeight="1">
      <c r="A839" s="2">
        <v>45495.0</v>
      </c>
      <c r="B839" s="4">
        <v>0.5390500925925926</v>
      </c>
      <c r="C839" s="1" t="s">
        <v>293</v>
      </c>
      <c r="D839" s="1" t="s">
        <v>354</v>
      </c>
      <c r="E839" s="1" t="s">
        <v>355</v>
      </c>
      <c r="F839" s="1" t="s">
        <v>42</v>
      </c>
      <c r="G839" s="1" t="s">
        <v>50</v>
      </c>
      <c r="H839" s="1" t="s">
        <v>22</v>
      </c>
      <c r="I839" s="1" t="s">
        <v>429</v>
      </c>
      <c r="J839" s="1">
        <v>111.0</v>
      </c>
      <c r="L839" s="4">
        <f t="shared" si="1"/>
        <v>0.0001507291667</v>
      </c>
    </row>
    <row r="840" ht="15.75" customHeight="1">
      <c r="A840" s="2">
        <v>45495.0</v>
      </c>
      <c r="B840" s="4">
        <v>0.5392008217592593</v>
      </c>
      <c r="C840" s="1" t="s">
        <v>283</v>
      </c>
      <c r="D840" s="1" t="s">
        <v>385</v>
      </c>
      <c r="E840" s="1" t="s">
        <v>391</v>
      </c>
      <c r="F840" s="1" t="s">
        <v>53</v>
      </c>
      <c r="G840" s="1" t="s">
        <v>387</v>
      </c>
      <c r="H840" s="1" t="s">
        <v>381</v>
      </c>
      <c r="I840" s="1" t="s">
        <v>391</v>
      </c>
      <c r="J840" s="1">
        <v>111.0</v>
      </c>
      <c r="L840" s="4">
        <f t="shared" si="1"/>
        <v>0.0001507407407</v>
      </c>
    </row>
    <row r="841" ht="15.75" customHeight="1">
      <c r="A841" s="2">
        <v>45495.0</v>
      </c>
      <c r="B841" s="4">
        <v>0.5393515624999999</v>
      </c>
      <c r="C841" s="1" t="s">
        <v>362</v>
      </c>
      <c r="D841" s="1" t="s">
        <v>139</v>
      </c>
      <c r="E841" s="1" t="s">
        <v>363</v>
      </c>
      <c r="F841" s="1" t="s">
        <v>88</v>
      </c>
      <c r="G841" s="1" t="s">
        <v>364</v>
      </c>
      <c r="H841" s="1" t="s">
        <v>142</v>
      </c>
      <c r="I841" s="1" t="s">
        <v>429</v>
      </c>
      <c r="J841" s="1">
        <v>111.0</v>
      </c>
      <c r="L841" s="4">
        <f t="shared" si="1"/>
        <v>0.0001510300926</v>
      </c>
    </row>
    <row r="842" ht="15.75" customHeight="1">
      <c r="A842" s="2">
        <v>45495.0</v>
      </c>
      <c r="B842" s="4">
        <v>0.5395025925925926</v>
      </c>
      <c r="C842" s="1" t="s">
        <v>392</v>
      </c>
      <c r="D842" s="1" t="s">
        <v>393</v>
      </c>
      <c r="E842" s="1" t="s">
        <v>394</v>
      </c>
      <c r="F842" s="1" t="s">
        <v>15</v>
      </c>
      <c r="G842" s="1" t="s">
        <v>395</v>
      </c>
      <c r="H842" s="1" t="s">
        <v>17</v>
      </c>
      <c r="I842" s="1" t="s">
        <v>645</v>
      </c>
      <c r="J842" s="1">
        <v>111.0</v>
      </c>
      <c r="L842" s="4">
        <f t="shared" si="1"/>
        <v>0.0001625347222</v>
      </c>
    </row>
    <row r="843" ht="15.75" customHeight="1">
      <c r="A843" s="2">
        <v>45495.0</v>
      </c>
      <c r="B843" s="4">
        <v>0.5396651273148149</v>
      </c>
      <c r="C843" s="1" t="s">
        <v>182</v>
      </c>
      <c r="D843" s="1" t="s">
        <v>183</v>
      </c>
      <c r="E843" s="1" t="s">
        <v>184</v>
      </c>
      <c r="F843" s="1" t="s">
        <v>58</v>
      </c>
      <c r="G843" s="1" t="s">
        <v>185</v>
      </c>
      <c r="H843" s="1" t="s">
        <v>38</v>
      </c>
      <c r="I843" s="1" t="s">
        <v>554</v>
      </c>
      <c r="J843" s="1">
        <v>111.0</v>
      </c>
      <c r="L843" s="4">
        <f t="shared" si="1"/>
        <v>0.0001625347222</v>
      </c>
    </row>
    <row r="844" ht="15.75" customHeight="1">
      <c r="A844" s="2">
        <v>45495.0</v>
      </c>
      <c r="B844" s="4">
        <v>0.539827662037037</v>
      </c>
      <c r="C844" s="1" t="s">
        <v>85</v>
      </c>
      <c r="D844" s="1" t="s">
        <v>86</v>
      </c>
      <c r="E844" s="1" t="s">
        <v>87</v>
      </c>
      <c r="F844" s="1" t="s">
        <v>88</v>
      </c>
      <c r="G844" s="1" t="s">
        <v>89</v>
      </c>
      <c r="H844" s="1" t="s">
        <v>90</v>
      </c>
      <c r="I844" s="1" t="s">
        <v>846</v>
      </c>
      <c r="J844" s="1">
        <v>111.0</v>
      </c>
      <c r="L844" s="4">
        <f t="shared" si="1"/>
        <v>0.0001625347222</v>
      </c>
    </row>
    <row r="845" ht="15.75" customHeight="1">
      <c r="A845" s="2">
        <v>45495.0</v>
      </c>
      <c r="B845" s="4">
        <v>0.5399901967592592</v>
      </c>
      <c r="C845" s="1" t="s">
        <v>437</v>
      </c>
      <c r="D845" s="1" t="s">
        <v>40</v>
      </c>
      <c r="E845" s="1" t="s">
        <v>438</v>
      </c>
      <c r="F845" s="1" t="s">
        <v>42</v>
      </c>
      <c r="G845" s="1" t="s">
        <v>350</v>
      </c>
      <c r="H845" s="1" t="s">
        <v>22</v>
      </c>
      <c r="I845" s="1" t="s">
        <v>384</v>
      </c>
      <c r="J845" s="1">
        <v>111.0</v>
      </c>
      <c r="L845" s="4">
        <f t="shared" si="1"/>
        <v>0.0001625347222</v>
      </c>
    </row>
    <row r="846" ht="15.75" customHeight="1">
      <c r="A846" s="2">
        <v>45495.0</v>
      </c>
      <c r="B846" s="4">
        <v>0.5401527314814815</v>
      </c>
      <c r="C846" s="1" t="s">
        <v>182</v>
      </c>
      <c r="D846" s="1" t="s">
        <v>183</v>
      </c>
      <c r="E846" s="1" t="s">
        <v>184</v>
      </c>
      <c r="F846" s="1" t="s">
        <v>58</v>
      </c>
      <c r="G846" s="1" t="s">
        <v>185</v>
      </c>
      <c r="H846" s="1" t="s">
        <v>38</v>
      </c>
      <c r="I846" s="1" t="s">
        <v>386</v>
      </c>
      <c r="J846" s="1">
        <v>111.0</v>
      </c>
      <c r="L846" s="4">
        <f t="shared" si="1"/>
        <v>0.0001625347222</v>
      </c>
    </row>
    <row r="847" ht="15.75" customHeight="1">
      <c r="A847" s="2">
        <v>45495.0</v>
      </c>
      <c r="B847" s="4">
        <v>0.5403152662037037</v>
      </c>
      <c r="C847" s="1" t="s">
        <v>382</v>
      </c>
      <c r="D847" s="1" t="s">
        <v>151</v>
      </c>
      <c r="E847" s="1" t="s">
        <v>152</v>
      </c>
      <c r="F847" s="1" t="s">
        <v>29</v>
      </c>
      <c r="G847" s="1" t="s">
        <v>153</v>
      </c>
      <c r="H847" s="1" t="s">
        <v>31</v>
      </c>
      <c r="I847" s="1" t="s">
        <v>386</v>
      </c>
      <c r="J847" s="1">
        <v>111.0</v>
      </c>
      <c r="L847" s="4">
        <f t="shared" si="1"/>
        <v>0.0001625347222</v>
      </c>
    </row>
    <row r="848" ht="15.75" customHeight="1">
      <c r="A848" s="2">
        <v>45495.0</v>
      </c>
      <c r="B848" s="4">
        <v>0.5404778009259259</v>
      </c>
      <c r="C848" s="1" t="s">
        <v>279</v>
      </c>
      <c r="D848" s="1" t="s">
        <v>405</v>
      </c>
      <c r="E848" s="1" t="s">
        <v>409</v>
      </c>
      <c r="F848" s="1" t="s">
        <v>15</v>
      </c>
      <c r="G848" s="1" t="s">
        <v>266</v>
      </c>
      <c r="H848" s="1" t="s">
        <v>17</v>
      </c>
      <c r="I848" s="1" t="s">
        <v>394</v>
      </c>
      <c r="J848" s="1">
        <v>111.0</v>
      </c>
      <c r="L848" s="4">
        <f t="shared" si="1"/>
        <v>0.0001625694444</v>
      </c>
    </row>
    <row r="849" ht="15.75" customHeight="1">
      <c r="A849" s="2">
        <v>45495.0</v>
      </c>
      <c r="B849" s="4">
        <v>0.5406403703703704</v>
      </c>
      <c r="C849" s="1" t="s">
        <v>362</v>
      </c>
      <c r="D849" s="1" t="s">
        <v>139</v>
      </c>
      <c r="E849" s="1" t="s">
        <v>363</v>
      </c>
      <c r="F849" s="1" t="s">
        <v>88</v>
      </c>
      <c r="G849" s="1" t="s">
        <v>364</v>
      </c>
      <c r="H849" s="1" t="s">
        <v>142</v>
      </c>
      <c r="I849" s="1" t="s">
        <v>233</v>
      </c>
      <c r="J849" s="1">
        <v>111.0</v>
      </c>
      <c r="L849" s="4">
        <f t="shared" si="1"/>
        <v>0.0001625231481</v>
      </c>
    </row>
    <row r="850" ht="15.75" customHeight="1">
      <c r="A850" s="2">
        <v>45495.0</v>
      </c>
      <c r="B850" s="4">
        <v>0.5408028935185185</v>
      </c>
      <c r="C850" s="1" t="s">
        <v>33</v>
      </c>
      <c r="D850" s="1" t="s">
        <v>34</v>
      </c>
      <c r="E850" s="1" t="s">
        <v>35</v>
      </c>
      <c r="F850" s="1" t="s">
        <v>36</v>
      </c>
      <c r="G850" s="1" t="s">
        <v>424</v>
      </c>
      <c r="H850" s="1" t="s">
        <v>38</v>
      </c>
      <c r="I850" s="1" t="s">
        <v>839</v>
      </c>
      <c r="J850" s="1">
        <v>111.0</v>
      </c>
      <c r="L850" s="4">
        <f t="shared" si="1"/>
        <v>0.0001625462963</v>
      </c>
    </row>
    <row r="851" ht="15.75" customHeight="1">
      <c r="A851" s="2">
        <v>45495.0</v>
      </c>
      <c r="B851" s="4">
        <v>0.5409654398148148</v>
      </c>
      <c r="C851" s="1" t="s">
        <v>182</v>
      </c>
      <c r="D851" s="1" t="s">
        <v>183</v>
      </c>
      <c r="E851" s="1" t="s">
        <v>184</v>
      </c>
      <c r="F851" s="1" t="s">
        <v>58</v>
      </c>
      <c r="G851" s="1" t="s">
        <v>185</v>
      </c>
      <c r="H851" s="1" t="s">
        <v>38</v>
      </c>
      <c r="I851" s="1" t="s">
        <v>413</v>
      </c>
      <c r="J851" s="1">
        <v>111.0</v>
      </c>
      <c r="L851" s="4">
        <f t="shared" si="1"/>
        <v>0.0001640740741</v>
      </c>
    </row>
    <row r="852" ht="15.75" customHeight="1">
      <c r="A852" s="2">
        <v>45495.0</v>
      </c>
      <c r="B852" s="4">
        <v>0.5411295138888889</v>
      </c>
      <c r="C852" s="1" t="s">
        <v>439</v>
      </c>
      <c r="D852" s="1" t="s">
        <v>233</v>
      </c>
      <c r="E852" s="1" t="s">
        <v>347</v>
      </c>
      <c r="F852" s="1" t="s">
        <v>58</v>
      </c>
      <c r="G852" s="1" t="s">
        <v>304</v>
      </c>
      <c r="H852" s="1" t="s">
        <v>38</v>
      </c>
      <c r="I852" s="1" t="s">
        <v>384</v>
      </c>
      <c r="J852" s="1">
        <v>111.0</v>
      </c>
      <c r="L852" s="4">
        <f t="shared" si="1"/>
        <v>0.0001507291667</v>
      </c>
    </row>
    <row r="853" ht="15.75" customHeight="1">
      <c r="A853" s="2">
        <v>45495.0</v>
      </c>
      <c r="B853" s="4">
        <v>0.5412802430555556</v>
      </c>
      <c r="C853" s="1" t="s">
        <v>225</v>
      </c>
      <c r="D853" s="1" t="s">
        <v>226</v>
      </c>
      <c r="E853" s="1" t="s">
        <v>227</v>
      </c>
      <c r="F853" s="1" t="s">
        <v>42</v>
      </c>
      <c r="G853" s="1" t="s">
        <v>228</v>
      </c>
      <c r="H853" s="1" t="s">
        <v>31</v>
      </c>
      <c r="I853" s="1" t="s">
        <v>388</v>
      </c>
      <c r="J853" s="1">
        <v>111.0</v>
      </c>
      <c r="L853" s="4">
        <f t="shared" si="1"/>
        <v>0.0001506944444</v>
      </c>
    </row>
    <row r="854" ht="15.75" customHeight="1">
      <c r="A854" s="2">
        <v>45495.0</v>
      </c>
      <c r="B854" s="4">
        <v>0.5414309375</v>
      </c>
      <c r="C854" s="1" t="s">
        <v>150</v>
      </c>
      <c r="D854" s="1" t="s">
        <v>151</v>
      </c>
      <c r="E854" s="1" t="s">
        <v>152</v>
      </c>
      <c r="F854" s="1" t="s">
        <v>29</v>
      </c>
      <c r="G854" s="1" t="s">
        <v>201</v>
      </c>
      <c r="H854" s="1" t="s">
        <v>31</v>
      </c>
      <c r="I854" s="1" t="s">
        <v>406</v>
      </c>
      <c r="J854" s="1">
        <v>111.0</v>
      </c>
      <c r="L854" s="4">
        <f t="shared" si="1"/>
        <v>0.0001507175926</v>
      </c>
    </row>
    <row r="855" ht="15.75" customHeight="1">
      <c r="A855" s="2">
        <v>45495.0</v>
      </c>
      <c r="B855" s="4">
        <v>0.5415816550925926</v>
      </c>
      <c r="C855" s="1" t="s">
        <v>33</v>
      </c>
      <c r="D855" s="1" t="s">
        <v>34</v>
      </c>
      <c r="E855" s="1" t="s">
        <v>35</v>
      </c>
      <c r="F855" s="1" t="s">
        <v>36</v>
      </c>
      <c r="G855" s="1" t="s">
        <v>424</v>
      </c>
      <c r="H855" s="1" t="s">
        <v>38</v>
      </c>
      <c r="I855" s="1" t="s">
        <v>384</v>
      </c>
      <c r="J855" s="1">
        <v>111.0</v>
      </c>
      <c r="L855" s="4">
        <f t="shared" si="1"/>
        <v>0.0001506944444</v>
      </c>
    </row>
    <row r="856" ht="15.75" customHeight="1">
      <c r="A856" s="2">
        <v>45495.0</v>
      </c>
      <c r="B856" s="4">
        <v>0.5417323495370371</v>
      </c>
      <c r="C856" s="1" t="s">
        <v>348</v>
      </c>
      <c r="D856" s="1" t="s">
        <v>354</v>
      </c>
      <c r="E856" s="1" t="s">
        <v>349</v>
      </c>
      <c r="F856" s="1" t="s">
        <v>58</v>
      </c>
      <c r="G856" s="1" t="s">
        <v>50</v>
      </c>
      <c r="H856" s="1" t="s">
        <v>22</v>
      </c>
      <c r="I856" s="1" t="s">
        <v>386</v>
      </c>
      <c r="J856" s="1">
        <v>111.0</v>
      </c>
      <c r="L856" s="4">
        <f t="shared" si="1"/>
        <v>0.0001521527778</v>
      </c>
    </row>
    <row r="857" ht="15.75" customHeight="1">
      <c r="A857" s="2">
        <v>45495.0</v>
      </c>
      <c r="B857" s="4">
        <v>0.5418845023148148</v>
      </c>
      <c r="C857" s="1" t="s">
        <v>266</v>
      </c>
      <c r="D857" s="1" t="s">
        <v>86</v>
      </c>
      <c r="E857" s="1" t="s">
        <v>267</v>
      </c>
      <c r="F857" s="1" t="s">
        <v>88</v>
      </c>
      <c r="G857" s="1" t="s">
        <v>203</v>
      </c>
      <c r="H857" s="1" t="s">
        <v>142</v>
      </c>
      <c r="I857" s="1" t="s">
        <v>429</v>
      </c>
      <c r="J857" s="1">
        <v>111.0</v>
      </c>
      <c r="L857" s="4">
        <f t="shared" si="1"/>
        <v>0.0001507175926</v>
      </c>
    </row>
    <row r="858" ht="15.75" customHeight="1">
      <c r="A858" s="2">
        <v>45495.0</v>
      </c>
      <c r="B858" s="4">
        <v>0.5420352199074074</v>
      </c>
      <c r="C858" s="1" t="s">
        <v>402</v>
      </c>
      <c r="D858" s="1" t="s">
        <v>359</v>
      </c>
      <c r="E858" s="1" t="s">
        <v>360</v>
      </c>
      <c r="F858" s="1" t="s">
        <v>88</v>
      </c>
      <c r="G858" s="1" t="s">
        <v>247</v>
      </c>
      <c r="H858" s="1" t="s">
        <v>142</v>
      </c>
      <c r="I858" s="1" t="s">
        <v>483</v>
      </c>
      <c r="J858" s="1">
        <v>111.0</v>
      </c>
      <c r="L858" s="4">
        <f t="shared" si="1"/>
        <v>0.0001507060185</v>
      </c>
    </row>
    <row r="859" ht="15.75" customHeight="1">
      <c r="A859" s="2">
        <v>45495.0</v>
      </c>
      <c r="B859" s="4">
        <v>0.542185925925926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371</v>
      </c>
      <c r="H859" s="1" t="s">
        <v>31</v>
      </c>
      <c r="I859" s="1" t="s">
        <v>14</v>
      </c>
      <c r="J859" s="1">
        <v>111.0</v>
      </c>
      <c r="L859" s="4">
        <f t="shared" si="1"/>
        <v>0.0001507060185</v>
      </c>
    </row>
    <row r="860" ht="15.75" customHeight="1">
      <c r="A860" s="2">
        <v>45495.0</v>
      </c>
      <c r="B860" s="4">
        <v>0.5423366319444445</v>
      </c>
      <c r="C860" s="1" t="s">
        <v>68</v>
      </c>
      <c r="D860" s="1" t="s">
        <v>405</v>
      </c>
      <c r="E860" s="1" t="s">
        <v>409</v>
      </c>
      <c r="F860" s="1" t="s">
        <v>15</v>
      </c>
      <c r="G860" s="1" t="s">
        <v>85</v>
      </c>
      <c r="H860" s="1" t="s">
        <v>17</v>
      </c>
      <c r="I860" s="1" t="s">
        <v>429</v>
      </c>
      <c r="J860" s="1">
        <v>111.0</v>
      </c>
      <c r="L860" s="4">
        <f t="shared" si="1"/>
        <v>0.0001507060185</v>
      </c>
    </row>
    <row r="861" ht="15.75" customHeight="1">
      <c r="A861" s="2">
        <v>45495.0</v>
      </c>
      <c r="B861" s="4">
        <v>0.542487337962963</v>
      </c>
      <c r="C861" s="1" t="s">
        <v>412</v>
      </c>
      <c r="D861" s="1" t="s">
        <v>385</v>
      </c>
      <c r="E861" s="1" t="s">
        <v>413</v>
      </c>
      <c r="F861" s="1" t="s">
        <v>53</v>
      </c>
      <c r="G861" s="1" t="s">
        <v>362</v>
      </c>
      <c r="H861" s="1" t="s">
        <v>381</v>
      </c>
      <c r="I861" s="1" t="s">
        <v>413</v>
      </c>
      <c r="J861" s="1">
        <v>111.0</v>
      </c>
      <c r="L861" s="4">
        <f t="shared" si="1"/>
        <v>0.0001556944444</v>
      </c>
    </row>
    <row r="862" ht="15.75" customHeight="1">
      <c r="A862" s="2">
        <v>45495.0</v>
      </c>
      <c r="B862" s="4">
        <v>0.5426430324074074</v>
      </c>
      <c r="C862" s="1" t="s">
        <v>848</v>
      </c>
      <c r="D862" s="1" t="s">
        <v>226</v>
      </c>
      <c r="E862" s="1" t="s">
        <v>369</v>
      </c>
      <c r="F862" s="1" t="s">
        <v>29</v>
      </c>
      <c r="G862" s="1" t="s">
        <v>97</v>
      </c>
      <c r="H862" s="1" t="s">
        <v>31</v>
      </c>
      <c r="I862" s="1" t="s">
        <v>384</v>
      </c>
      <c r="J862" s="1">
        <v>111.0</v>
      </c>
      <c r="L862" s="4">
        <f t="shared" si="1"/>
        <v>0.0001507175926</v>
      </c>
    </row>
    <row r="863" ht="15.75" customHeight="1">
      <c r="A863" s="2">
        <v>45495.0</v>
      </c>
      <c r="B863" s="4">
        <v>0.54279375</v>
      </c>
      <c r="C863" s="1" t="s">
        <v>225</v>
      </c>
      <c r="D863" s="1" t="s">
        <v>226</v>
      </c>
      <c r="E863" s="1" t="s">
        <v>227</v>
      </c>
      <c r="F863" s="1" t="s">
        <v>42</v>
      </c>
      <c r="G863" s="1" t="s">
        <v>228</v>
      </c>
      <c r="H863" s="1" t="s">
        <v>31</v>
      </c>
      <c r="I863" s="1" t="s">
        <v>378</v>
      </c>
      <c r="J863" s="1">
        <v>111.0</v>
      </c>
      <c r="L863" s="4">
        <f t="shared" si="1"/>
        <v>0.0001507060185</v>
      </c>
    </row>
    <row r="864" ht="15.75" customHeight="1">
      <c r="A864" s="2">
        <v>45495.0</v>
      </c>
      <c r="B864" s="4">
        <v>0.5429444560185185</v>
      </c>
      <c r="C864" s="1" t="s">
        <v>125</v>
      </c>
      <c r="D864" s="1" t="s">
        <v>32</v>
      </c>
      <c r="E864" s="1" t="s">
        <v>414</v>
      </c>
      <c r="F864" s="1" t="s">
        <v>142</v>
      </c>
      <c r="G864" s="1" t="s">
        <v>415</v>
      </c>
      <c r="H864" s="1" t="s">
        <v>357</v>
      </c>
      <c r="I864" s="1" t="s">
        <v>391</v>
      </c>
      <c r="J864" s="1">
        <v>111.0</v>
      </c>
      <c r="L864" s="4">
        <f t="shared" si="1"/>
        <v>0.0001507291667</v>
      </c>
    </row>
    <row r="865" ht="15.75" customHeight="1">
      <c r="A865" s="2">
        <v>45495.0</v>
      </c>
      <c r="B865" s="4">
        <v>0.5430951851851852</v>
      </c>
      <c r="C865" s="1" t="s">
        <v>370</v>
      </c>
      <c r="D865" s="1" t="s">
        <v>27</v>
      </c>
      <c r="E865" s="1" t="s">
        <v>369</v>
      </c>
      <c r="F865" s="1" t="s">
        <v>29</v>
      </c>
      <c r="G865" s="1" t="s">
        <v>371</v>
      </c>
      <c r="H865" s="1" t="s">
        <v>31</v>
      </c>
      <c r="I865" s="1" t="s">
        <v>391</v>
      </c>
      <c r="J865" s="1">
        <v>111.0</v>
      </c>
      <c r="L865" s="4">
        <f t="shared" si="1"/>
        <v>0.0001507291667</v>
      </c>
    </row>
    <row r="866" ht="15.75" customHeight="1">
      <c r="A866" s="2">
        <v>45495.0</v>
      </c>
      <c r="B866" s="4">
        <v>0.5432459143518519</v>
      </c>
      <c r="C866" s="1" t="s">
        <v>225</v>
      </c>
      <c r="D866" s="1" t="s">
        <v>226</v>
      </c>
      <c r="E866" s="1" t="s">
        <v>227</v>
      </c>
      <c r="F866" s="1" t="s">
        <v>42</v>
      </c>
      <c r="G866" s="1" t="s">
        <v>228</v>
      </c>
      <c r="H866" s="1" t="s">
        <v>31</v>
      </c>
      <c r="I866" s="1" t="s">
        <v>386</v>
      </c>
      <c r="J866" s="1">
        <v>111.0</v>
      </c>
      <c r="L866" s="4">
        <f t="shared" si="1"/>
        <v>0.0001532523148</v>
      </c>
    </row>
    <row r="867" ht="15.75" customHeight="1">
      <c r="A867" s="2">
        <v>45495.0</v>
      </c>
      <c r="B867" s="4">
        <v>0.5433991666666667</v>
      </c>
      <c r="C867" s="1" t="s">
        <v>455</v>
      </c>
      <c r="D867" s="1" t="s">
        <v>226</v>
      </c>
      <c r="E867" s="1" t="s">
        <v>456</v>
      </c>
      <c r="F867" s="1" t="s">
        <v>42</v>
      </c>
      <c r="G867" s="1" t="s">
        <v>211</v>
      </c>
      <c r="H867" s="1" t="s">
        <v>31</v>
      </c>
      <c r="I867" s="1" t="s">
        <v>429</v>
      </c>
      <c r="J867" s="1">
        <v>111.0</v>
      </c>
      <c r="L867" s="4">
        <f t="shared" si="1"/>
        <v>0.0001507291667</v>
      </c>
    </row>
    <row r="868" ht="15.75" customHeight="1">
      <c r="A868" s="2">
        <v>45495.0</v>
      </c>
      <c r="B868" s="4">
        <v>0.5435498958333334</v>
      </c>
      <c r="C868" s="1" t="s">
        <v>225</v>
      </c>
      <c r="D868" s="1" t="s">
        <v>226</v>
      </c>
      <c r="E868" s="1" t="s">
        <v>227</v>
      </c>
      <c r="F868" s="1" t="s">
        <v>42</v>
      </c>
      <c r="G868" s="1" t="s">
        <v>228</v>
      </c>
      <c r="H868" s="1" t="s">
        <v>31</v>
      </c>
      <c r="I868" s="1" t="s">
        <v>817</v>
      </c>
      <c r="J868" s="1">
        <v>111.0</v>
      </c>
      <c r="L868" s="4">
        <f t="shared" si="1"/>
        <v>0.0001506944444</v>
      </c>
    </row>
    <row r="869" ht="15.75" customHeight="1">
      <c r="A869" s="2">
        <v>45495.0</v>
      </c>
      <c r="B869" s="4">
        <v>0.5437005902777777</v>
      </c>
      <c r="C869" s="1" t="s">
        <v>293</v>
      </c>
      <c r="D869" s="1" t="s">
        <v>354</v>
      </c>
      <c r="E869" s="1" t="s">
        <v>355</v>
      </c>
      <c r="F869" s="1" t="s">
        <v>42</v>
      </c>
      <c r="G869" s="1" t="s">
        <v>50</v>
      </c>
      <c r="H869" s="1" t="s">
        <v>22</v>
      </c>
      <c r="I869" s="1" t="s">
        <v>386</v>
      </c>
      <c r="J869" s="1">
        <v>111.0</v>
      </c>
      <c r="L869" s="4">
        <f t="shared" si="1"/>
        <v>0.0001507175926</v>
      </c>
    </row>
    <row r="870" ht="15.75" customHeight="1">
      <c r="A870" s="2">
        <v>45495.0</v>
      </c>
      <c r="B870" s="4">
        <v>0.5438513078703704</v>
      </c>
      <c r="C870" s="1" t="s">
        <v>308</v>
      </c>
      <c r="D870" s="1" t="s">
        <v>378</v>
      </c>
      <c r="E870" s="1" t="s">
        <v>413</v>
      </c>
      <c r="F870" s="1" t="s">
        <v>53</v>
      </c>
      <c r="G870" s="1" t="s">
        <v>362</v>
      </c>
      <c r="H870" s="1" t="s">
        <v>381</v>
      </c>
      <c r="I870" s="1" t="s">
        <v>429</v>
      </c>
      <c r="J870" s="1">
        <v>111.0</v>
      </c>
      <c r="L870" s="4">
        <f t="shared" si="1"/>
        <v>0.0001506944444</v>
      </c>
    </row>
    <row r="871" ht="15.75" customHeight="1">
      <c r="A871" s="2">
        <v>45495.0</v>
      </c>
      <c r="B871" s="4">
        <v>0.5440020023148148</v>
      </c>
      <c r="C871" s="1" t="s">
        <v>301</v>
      </c>
      <c r="D871" s="1" t="s">
        <v>388</v>
      </c>
      <c r="E871" s="1" t="s">
        <v>429</v>
      </c>
      <c r="F871" s="1" t="s">
        <v>36</v>
      </c>
      <c r="G871" s="1" t="s">
        <v>365</v>
      </c>
      <c r="H871" s="1" t="s">
        <v>381</v>
      </c>
      <c r="I871" s="1" t="s">
        <v>429</v>
      </c>
      <c r="J871" s="1">
        <v>111.0</v>
      </c>
      <c r="L871" s="4">
        <f t="shared" si="1"/>
        <v>0.0001550925926</v>
      </c>
    </row>
    <row r="872" ht="15.75" customHeight="1">
      <c r="A872" s="2">
        <v>45495.0</v>
      </c>
      <c r="B872" s="4">
        <v>0.5441570949074074</v>
      </c>
      <c r="C872" s="1" t="s">
        <v>439</v>
      </c>
      <c r="D872" s="1" t="s">
        <v>233</v>
      </c>
      <c r="E872" s="1" t="s">
        <v>347</v>
      </c>
      <c r="F872" s="1" t="s">
        <v>58</v>
      </c>
      <c r="G872" s="1" t="s">
        <v>304</v>
      </c>
      <c r="H872" s="1" t="s">
        <v>38</v>
      </c>
      <c r="I872" s="1" t="s">
        <v>35</v>
      </c>
      <c r="J872" s="1">
        <v>111.0</v>
      </c>
      <c r="L872" s="4">
        <f t="shared" si="1"/>
        <v>0.0001507407407</v>
      </c>
    </row>
    <row r="873" ht="15.75" customHeight="1">
      <c r="A873" s="2">
        <v>45495.0</v>
      </c>
      <c r="B873" s="4">
        <v>0.5443078356481482</v>
      </c>
      <c r="C873" s="1" t="s">
        <v>455</v>
      </c>
      <c r="D873" s="1" t="s">
        <v>226</v>
      </c>
      <c r="E873" s="1" t="s">
        <v>456</v>
      </c>
      <c r="F873" s="1" t="s">
        <v>42</v>
      </c>
      <c r="G873" s="1" t="s">
        <v>211</v>
      </c>
      <c r="H873" s="1" t="s">
        <v>31</v>
      </c>
      <c r="I873" s="1" t="s">
        <v>394</v>
      </c>
      <c r="J873" s="1">
        <v>111.0</v>
      </c>
      <c r="L873" s="4">
        <f t="shared" si="1"/>
        <v>0.0001507060185</v>
      </c>
    </row>
    <row r="874" ht="15.75" customHeight="1">
      <c r="A874" s="2">
        <v>45495.0</v>
      </c>
      <c r="B874" s="4">
        <v>0.5444585416666666</v>
      </c>
      <c r="C874" s="1" t="s">
        <v>411</v>
      </c>
      <c r="D874" s="1" t="s">
        <v>233</v>
      </c>
      <c r="E874" s="1" t="s">
        <v>234</v>
      </c>
      <c r="F874" s="1" t="s">
        <v>58</v>
      </c>
      <c r="G874" s="1" t="s">
        <v>235</v>
      </c>
      <c r="H874" s="1" t="s">
        <v>22</v>
      </c>
      <c r="I874" s="1" t="s">
        <v>384</v>
      </c>
      <c r="J874" s="1">
        <v>111.0</v>
      </c>
      <c r="L874" s="4">
        <f t="shared" si="1"/>
        <v>0.0001507060185</v>
      </c>
    </row>
    <row r="875" ht="15.75" customHeight="1">
      <c r="A875" s="2">
        <v>45495.0</v>
      </c>
      <c r="B875" s="4">
        <v>0.5446092476851851</v>
      </c>
      <c r="C875" s="1" t="s">
        <v>85</v>
      </c>
      <c r="D875" s="1" t="s">
        <v>86</v>
      </c>
      <c r="E875" s="1" t="s">
        <v>87</v>
      </c>
      <c r="F875" s="1" t="s">
        <v>88</v>
      </c>
      <c r="G875" s="1" t="s">
        <v>89</v>
      </c>
      <c r="H875" s="1" t="s">
        <v>90</v>
      </c>
      <c r="I875" s="1" t="s">
        <v>183</v>
      </c>
      <c r="J875" s="1">
        <v>111.0</v>
      </c>
      <c r="L875" s="4">
        <f t="shared" si="1"/>
        <v>0.0001507060185</v>
      </c>
    </row>
    <row r="876" ht="15.75" customHeight="1">
      <c r="A876" s="2">
        <v>45495.0</v>
      </c>
      <c r="B876" s="4">
        <v>0.5447599537037037</v>
      </c>
      <c r="C876" s="1" t="s">
        <v>439</v>
      </c>
      <c r="D876" s="1" t="s">
        <v>233</v>
      </c>
      <c r="E876" s="1" t="s">
        <v>347</v>
      </c>
      <c r="F876" s="1" t="s">
        <v>58</v>
      </c>
      <c r="G876" s="1" t="s">
        <v>304</v>
      </c>
      <c r="H876" s="1" t="s">
        <v>38</v>
      </c>
      <c r="I876" s="1" t="s">
        <v>13</v>
      </c>
      <c r="J876" s="1">
        <v>111.0</v>
      </c>
      <c r="L876" s="4">
        <f t="shared" si="1"/>
        <v>0.0001526851852</v>
      </c>
    </row>
    <row r="877" ht="15.75" customHeight="1">
      <c r="A877" s="2">
        <v>45495.0</v>
      </c>
      <c r="B877" s="4">
        <v>0.5449126388888889</v>
      </c>
      <c r="C877" s="1" t="s">
        <v>283</v>
      </c>
      <c r="D877" s="1" t="s">
        <v>385</v>
      </c>
      <c r="E877" s="1" t="s">
        <v>391</v>
      </c>
      <c r="F877" s="1" t="s">
        <v>53</v>
      </c>
      <c r="G877" s="1" t="s">
        <v>387</v>
      </c>
      <c r="H877" s="1" t="s">
        <v>381</v>
      </c>
      <c r="I877" s="1" t="s">
        <v>32</v>
      </c>
      <c r="J877" s="1">
        <v>111.0</v>
      </c>
      <c r="L877" s="4">
        <f t="shared" si="1"/>
        <v>0.0001507175926</v>
      </c>
    </row>
    <row r="878" ht="15.75" customHeight="1">
      <c r="A878" s="2">
        <v>45495.0</v>
      </c>
      <c r="B878" s="4">
        <v>0.5450633564814814</v>
      </c>
      <c r="C878" s="1" t="s">
        <v>441</v>
      </c>
      <c r="D878" s="1" t="s">
        <v>385</v>
      </c>
      <c r="E878" s="1" t="s">
        <v>386</v>
      </c>
      <c r="F878" s="1" t="s">
        <v>36</v>
      </c>
      <c r="G878" s="1" t="s">
        <v>389</v>
      </c>
      <c r="H878" s="1" t="s">
        <v>381</v>
      </c>
      <c r="I878" s="1" t="s">
        <v>345</v>
      </c>
      <c r="J878" s="1">
        <v>111.0</v>
      </c>
      <c r="L878" s="4">
        <f t="shared" si="1"/>
        <v>0.0001507060185</v>
      </c>
    </row>
    <row r="879" ht="15.75" customHeight="1">
      <c r="A879" s="2">
        <v>45495.0</v>
      </c>
      <c r="B879" s="4">
        <v>0.5452140625</v>
      </c>
      <c r="C879" s="1" t="s">
        <v>439</v>
      </c>
      <c r="D879" s="1" t="s">
        <v>233</v>
      </c>
      <c r="E879" s="1" t="s">
        <v>347</v>
      </c>
      <c r="F879" s="1" t="s">
        <v>58</v>
      </c>
      <c r="G879" s="1" t="s">
        <v>304</v>
      </c>
      <c r="H879" s="1" t="s">
        <v>38</v>
      </c>
      <c r="I879" s="1" t="s">
        <v>39</v>
      </c>
      <c r="J879" s="1">
        <v>111.0</v>
      </c>
      <c r="L879" s="4">
        <f t="shared" si="1"/>
        <v>0.0001507060185</v>
      </c>
    </row>
    <row r="880" ht="15.75" customHeight="1">
      <c r="A880" s="2">
        <v>45495.0</v>
      </c>
      <c r="B880" s="4">
        <v>0.5453647685185185</v>
      </c>
      <c r="C880" s="1" t="s">
        <v>455</v>
      </c>
      <c r="D880" s="1" t="s">
        <v>226</v>
      </c>
      <c r="E880" s="1" t="s">
        <v>456</v>
      </c>
      <c r="F880" s="1" t="s">
        <v>42</v>
      </c>
      <c r="G880" s="1" t="s">
        <v>211</v>
      </c>
      <c r="H880" s="1" t="s">
        <v>31</v>
      </c>
      <c r="I880" s="1" t="s">
        <v>401</v>
      </c>
      <c r="J880" s="1">
        <v>111.0</v>
      </c>
      <c r="L880" s="4">
        <f t="shared" si="1"/>
        <v>0.0001507523148</v>
      </c>
    </row>
    <row r="881" ht="15.75" customHeight="1">
      <c r="A881" s="2">
        <v>45495.0</v>
      </c>
      <c r="B881" s="4">
        <v>0.5455155208333333</v>
      </c>
      <c r="C881" s="1" t="s">
        <v>382</v>
      </c>
      <c r="D881" s="1" t="s">
        <v>151</v>
      </c>
      <c r="E881" s="1" t="s">
        <v>152</v>
      </c>
      <c r="F881" s="1" t="s">
        <v>29</v>
      </c>
      <c r="G881" s="1" t="s">
        <v>153</v>
      </c>
      <c r="H881" s="1" t="s">
        <v>31</v>
      </c>
      <c r="I881" s="1" t="s">
        <v>386</v>
      </c>
      <c r="J881" s="1">
        <v>111.0</v>
      </c>
      <c r="L881" s="4">
        <f t="shared" si="1"/>
        <v>0.0001463657407</v>
      </c>
    </row>
    <row r="882" ht="15.75" customHeight="1">
      <c r="A882" s="2">
        <v>45495.0</v>
      </c>
      <c r="B882" s="4">
        <v>0.5456618865740741</v>
      </c>
      <c r="C882" s="1" t="s">
        <v>382</v>
      </c>
      <c r="D882" s="1" t="s">
        <v>151</v>
      </c>
      <c r="E882" s="1" t="s">
        <v>152</v>
      </c>
      <c r="F882" s="1" t="s">
        <v>29</v>
      </c>
      <c r="G882" s="1" t="s">
        <v>153</v>
      </c>
      <c r="H882" s="1" t="s">
        <v>31</v>
      </c>
      <c r="I882" s="1" t="s">
        <v>379</v>
      </c>
      <c r="J882" s="1">
        <v>111.0</v>
      </c>
      <c r="L882" s="4">
        <f t="shared" si="1"/>
        <v>0.0001507291667</v>
      </c>
    </row>
    <row r="883" ht="15.75" customHeight="1">
      <c r="A883" s="2">
        <v>45495.0</v>
      </c>
      <c r="B883" s="4">
        <v>0.5458126157407407</v>
      </c>
      <c r="C883" s="1" t="s">
        <v>33</v>
      </c>
      <c r="D883" s="1" t="s">
        <v>34</v>
      </c>
      <c r="E883" s="1" t="s">
        <v>35</v>
      </c>
      <c r="F883" s="1" t="s">
        <v>36</v>
      </c>
      <c r="G883" s="1" t="s">
        <v>424</v>
      </c>
      <c r="H883" s="1" t="s">
        <v>38</v>
      </c>
      <c r="I883" s="1" t="s">
        <v>405</v>
      </c>
      <c r="J883" s="1">
        <v>111.0</v>
      </c>
      <c r="L883" s="4">
        <f t="shared" si="1"/>
        <v>0.0001507060185</v>
      </c>
    </row>
    <row r="884" ht="15.75" customHeight="1">
      <c r="A884" s="2">
        <v>45495.0</v>
      </c>
      <c r="B884" s="4">
        <v>0.5459633217592593</v>
      </c>
      <c r="C884" s="1" t="s">
        <v>308</v>
      </c>
      <c r="D884" s="1" t="s">
        <v>378</v>
      </c>
      <c r="E884" s="1" t="s">
        <v>413</v>
      </c>
      <c r="F884" s="1" t="s">
        <v>53</v>
      </c>
      <c r="G884" s="1" t="s">
        <v>362</v>
      </c>
      <c r="H884" s="1" t="s">
        <v>381</v>
      </c>
      <c r="I884" s="1" t="s">
        <v>416</v>
      </c>
      <c r="J884" s="1">
        <v>111.0</v>
      </c>
      <c r="L884" s="4">
        <f t="shared" si="1"/>
        <v>0.0001507175926</v>
      </c>
    </row>
    <row r="885" ht="15.75" customHeight="1">
      <c r="A885" s="2">
        <v>45495.0</v>
      </c>
      <c r="B885" s="4">
        <v>0.5461140393518519</v>
      </c>
      <c r="C885" s="1" t="s">
        <v>439</v>
      </c>
      <c r="D885" s="1" t="s">
        <v>233</v>
      </c>
      <c r="E885" s="1" t="s">
        <v>347</v>
      </c>
      <c r="F885" s="1" t="s">
        <v>58</v>
      </c>
      <c r="G885" s="1" t="s">
        <v>304</v>
      </c>
      <c r="H885" s="1" t="s">
        <v>38</v>
      </c>
      <c r="I885" s="1" t="s">
        <v>32</v>
      </c>
      <c r="J885" s="1">
        <v>111.0</v>
      </c>
      <c r="L885" s="4">
        <f t="shared" si="1"/>
        <v>0.0001506944444</v>
      </c>
    </row>
    <row r="886" ht="15.75" customHeight="1">
      <c r="A886" s="2">
        <v>45495.0</v>
      </c>
      <c r="B886" s="4">
        <v>0.5462647337962964</v>
      </c>
      <c r="C886" s="1" t="s">
        <v>225</v>
      </c>
      <c r="D886" s="1" t="s">
        <v>226</v>
      </c>
      <c r="E886" s="1" t="s">
        <v>227</v>
      </c>
      <c r="F886" s="1" t="s">
        <v>42</v>
      </c>
      <c r="G886" s="1" t="s">
        <v>228</v>
      </c>
      <c r="H886" s="1" t="s">
        <v>31</v>
      </c>
      <c r="I886" s="1" t="s">
        <v>409</v>
      </c>
      <c r="J886" s="1">
        <v>111.0</v>
      </c>
      <c r="L886" s="4">
        <f t="shared" si="1"/>
        <v>0.0001660185185</v>
      </c>
    </row>
    <row r="887" ht="15.75" customHeight="1">
      <c r="A887" s="2">
        <v>45495.0</v>
      </c>
      <c r="B887" s="4">
        <v>0.5464307523148147</v>
      </c>
      <c r="C887" s="1" t="s">
        <v>465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31</v>
      </c>
      <c r="I887" s="1" t="s">
        <v>391</v>
      </c>
      <c r="J887" s="1">
        <v>111.0</v>
      </c>
      <c r="L887" s="4">
        <f t="shared" si="1"/>
        <v>0.0001507175926</v>
      </c>
    </row>
    <row r="888" ht="15.75" customHeight="1">
      <c r="A888" s="2">
        <v>45495.0</v>
      </c>
      <c r="B888" s="4">
        <v>0.5465814699074074</v>
      </c>
      <c r="C888" s="1" t="s">
        <v>150</v>
      </c>
      <c r="D888" s="1" t="s">
        <v>151</v>
      </c>
      <c r="E888" s="1" t="s">
        <v>152</v>
      </c>
      <c r="F888" s="1" t="s">
        <v>29</v>
      </c>
      <c r="G888" s="1" t="s">
        <v>201</v>
      </c>
      <c r="H888" s="1" t="s">
        <v>31</v>
      </c>
      <c r="I888" s="1" t="s">
        <v>212</v>
      </c>
      <c r="J888" s="1">
        <v>111.0</v>
      </c>
      <c r="L888" s="4">
        <f t="shared" si="1"/>
        <v>0.0001507523148</v>
      </c>
    </row>
    <row r="889" ht="15.75" customHeight="1">
      <c r="A889" s="2">
        <v>45495.0</v>
      </c>
      <c r="B889" s="4">
        <v>0.5467322222222223</v>
      </c>
      <c r="C889" s="1" t="s">
        <v>437</v>
      </c>
      <c r="D889" s="1" t="s">
        <v>40</v>
      </c>
      <c r="E889" s="1" t="s">
        <v>438</v>
      </c>
      <c r="F889" s="1" t="s">
        <v>42</v>
      </c>
      <c r="G889" s="1" t="s">
        <v>350</v>
      </c>
      <c r="H889" s="1" t="s">
        <v>22</v>
      </c>
      <c r="I889" s="1" t="s">
        <v>409</v>
      </c>
      <c r="J889" s="1">
        <v>111.0</v>
      </c>
      <c r="L889" s="4">
        <f t="shared" si="1"/>
        <v>0.0001507060185</v>
      </c>
    </row>
    <row r="890" ht="15.75" customHeight="1">
      <c r="A890" s="2">
        <v>45495.0</v>
      </c>
      <c r="B890" s="4">
        <v>0.5468829282407407</v>
      </c>
      <c r="C890" s="1" t="s">
        <v>225</v>
      </c>
      <c r="D890" s="1" t="s">
        <v>226</v>
      </c>
      <c r="E890" s="1" t="s">
        <v>227</v>
      </c>
      <c r="F890" s="1" t="s">
        <v>42</v>
      </c>
      <c r="G890" s="1" t="s">
        <v>228</v>
      </c>
      <c r="H890" s="1" t="s">
        <v>31</v>
      </c>
      <c r="I890" s="1" t="s">
        <v>429</v>
      </c>
      <c r="J890" s="1">
        <v>111.0</v>
      </c>
      <c r="L890" s="4">
        <f t="shared" si="1"/>
        <v>0.0001507060185</v>
      </c>
    </row>
    <row r="891" ht="15.75" customHeight="1">
      <c r="A891" s="2">
        <v>45495.0</v>
      </c>
      <c r="B891" s="4">
        <v>0.5470336342592593</v>
      </c>
      <c r="C891" s="1" t="s">
        <v>390</v>
      </c>
      <c r="D891" s="1" t="s">
        <v>385</v>
      </c>
      <c r="E891" s="1" t="s">
        <v>391</v>
      </c>
      <c r="F891" s="1" t="s">
        <v>53</v>
      </c>
      <c r="G891" s="1" t="s">
        <v>138</v>
      </c>
      <c r="H891" s="1" t="s">
        <v>381</v>
      </c>
      <c r="I891" s="1" t="s">
        <v>394</v>
      </c>
      <c r="J891" s="1">
        <v>111.0</v>
      </c>
      <c r="L891" s="4">
        <f t="shared" si="1"/>
        <v>0.0001440972222</v>
      </c>
    </row>
    <row r="892" ht="15.75" customHeight="1">
      <c r="A892" s="2">
        <v>45495.0</v>
      </c>
      <c r="B892" s="4">
        <v>0.5471777314814815</v>
      </c>
      <c r="C892" s="1" t="s">
        <v>465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31</v>
      </c>
      <c r="I892" s="1" t="s">
        <v>386</v>
      </c>
      <c r="J892" s="1">
        <v>111.0</v>
      </c>
      <c r="L892" s="4">
        <f t="shared" si="1"/>
        <v>0.0001507175926</v>
      </c>
    </row>
    <row r="893" ht="15.75" customHeight="1">
      <c r="A893" s="2">
        <v>45495.0</v>
      </c>
      <c r="B893" s="4">
        <v>0.5473284490740741</v>
      </c>
      <c r="C893" s="1" t="s">
        <v>150</v>
      </c>
      <c r="D893" s="1" t="s">
        <v>151</v>
      </c>
      <c r="E893" s="1" t="s">
        <v>152</v>
      </c>
      <c r="F893" s="1" t="s">
        <v>29</v>
      </c>
      <c r="G893" s="1" t="s">
        <v>201</v>
      </c>
      <c r="H893" s="1" t="s">
        <v>31</v>
      </c>
      <c r="I893" s="1" t="s">
        <v>310</v>
      </c>
      <c r="J893" s="1">
        <v>111.0</v>
      </c>
      <c r="L893" s="4">
        <f t="shared" si="1"/>
        <v>0.0001507060185</v>
      </c>
    </row>
    <row r="894" ht="15.75" customHeight="1">
      <c r="A894" s="2">
        <v>45495.0</v>
      </c>
      <c r="B894" s="4">
        <v>0.5474791550925926</v>
      </c>
      <c r="C894" s="1" t="s">
        <v>348</v>
      </c>
      <c r="D894" s="1" t="s">
        <v>354</v>
      </c>
      <c r="E894" s="1" t="s">
        <v>349</v>
      </c>
      <c r="F894" s="1" t="s">
        <v>58</v>
      </c>
      <c r="G894" s="1" t="s">
        <v>50</v>
      </c>
      <c r="H894" s="1" t="s">
        <v>22</v>
      </c>
      <c r="I894" s="1" t="s">
        <v>394</v>
      </c>
      <c r="J894" s="1">
        <v>111.0</v>
      </c>
      <c r="L894" s="4">
        <f t="shared" si="1"/>
        <v>0.0001507060185</v>
      </c>
    </row>
    <row r="895" ht="15.75" customHeight="1">
      <c r="A895" s="2">
        <v>45495.0</v>
      </c>
      <c r="B895" s="4">
        <v>0.5476298611111111</v>
      </c>
      <c r="C895" s="1" t="s">
        <v>193</v>
      </c>
      <c r="D895" s="1" t="s">
        <v>163</v>
      </c>
      <c r="E895" s="1" t="s">
        <v>245</v>
      </c>
      <c r="F895" s="1" t="s">
        <v>132</v>
      </c>
      <c r="G895" s="1" t="s">
        <v>194</v>
      </c>
      <c r="H895" s="1" t="s">
        <v>90</v>
      </c>
      <c r="I895" s="1" t="s">
        <v>413</v>
      </c>
      <c r="J895" s="1">
        <v>111.0</v>
      </c>
      <c r="L895" s="4">
        <f t="shared" si="1"/>
        <v>0.0001507291667</v>
      </c>
    </row>
    <row r="896" ht="15.75" customHeight="1">
      <c r="A896" s="2">
        <v>45495.0</v>
      </c>
      <c r="B896" s="4">
        <v>0.5477805902777778</v>
      </c>
      <c r="C896" s="1" t="s">
        <v>398</v>
      </c>
      <c r="D896" s="1" t="s">
        <v>388</v>
      </c>
      <c r="E896" s="1" t="s">
        <v>384</v>
      </c>
      <c r="F896" s="1" t="s">
        <v>36</v>
      </c>
      <c r="G896" s="1" t="s">
        <v>399</v>
      </c>
      <c r="H896" s="1" t="s">
        <v>38</v>
      </c>
      <c r="I896" s="1" t="s">
        <v>39</v>
      </c>
      <c r="J896" s="1">
        <v>111.0</v>
      </c>
      <c r="L896" s="4">
        <f t="shared" si="1"/>
        <v>0.0001648148148</v>
      </c>
    </row>
    <row r="897" ht="15.75" customHeight="1">
      <c r="A897" s="2">
        <v>45495.0</v>
      </c>
      <c r="B897" s="4">
        <v>0.5479454050925926</v>
      </c>
      <c r="C897" s="1" t="s">
        <v>848</v>
      </c>
      <c r="D897" s="1" t="s">
        <v>226</v>
      </c>
      <c r="E897" s="1" t="s">
        <v>369</v>
      </c>
      <c r="F897" s="1" t="s">
        <v>29</v>
      </c>
      <c r="G897" s="1" t="s">
        <v>97</v>
      </c>
      <c r="H897" s="1" t="s">
        <v>31</v>
      </c>
      <c r="I897" s="1" t="s">
        <v>384</v>
      </c>
      <c r="J897" s="1">
        <v>111.0</v>
      </c>
      <c r="L897" s="4">
        <f t="shared" si="1"/>
        <v>0.0001507175926</v>
      </c>
    </row>
    <row r="898" ht="15.75" customHeight="1">
      <c r="A898" s="2">
        <v>45495.0</v>
      </c>
      <c r="B898" s="4">
        <v>0.5480961226851851</v>
      </c>
      <c r="C898" s="1" t="s">
        <v>162</v>
      </c>
      <c r="D898" s="1" t="s">
        <v>163</v>
      </c>
      <c r="E898" s="1" t="s">
        <v>164</v>
      </c>
      <c r="F898" s="1" t="s">
        <v>132</v>
      </c>
      <c r="G898" s="1" t="s">
        <v>165</v>
      </c>
      <c r="H898" s="1" t="s">
        <v>90</v>
      </c>
      <c r="I898" s="1" t="s">
        <v>405</v>
      </c>
      <c r="J898" s="1">
        <v>111.0</v>
      </c>
      <c r="L898" s="4">
        <f t="shared" si="1"/>
        <v>0.0001509490741</v>
      </c>
    </row>
    <row r="899" ht="15.75" customHeight="1">
      <c r="A899" s="2">
        <v>45495.0</v>
      </c>
      <c r="B899" s="4">
        <v>0.5482470717592592</v>
      </c>
      <c r="C899" s="1" t="s">
        <v>338</v>
      </c>
      <c r="D899" s="1" t="s">
        <v>40</v>
      </c>
      <c r="E899" s="1" t="s">
        <v>456</v>
      </c>
      <c r="F899" s="1" t="s">
        <v>42</v>
      </c>
      <c r="G899" s="1" t="s">
        <v>43</v>
      </c>
      <c r="H899" s="1" t="s">
        <v>22</v>
      </c>
      <c r="I899" s="1" t="s">
        <v>413</v>
      </c>
      <c r="J899" s="1">
        <v>111.0</v>
      </c>
      <c r="L899" s="4">
        <f t="shared" si="1"/>
        <v>0.0001507291667</v>
      </c>
    </row>
    <row r="900" ht="15.75" customHeight="1">
      <c r="A900" s="2">
        <v>45495.0</v>
      </c>
      <c r="B900" s="4">
        <v>0.5483978009259259</v>
      </c>
      <c r="C900" s="1" t="s">
        <v>308</v>
      </c>
      <c r="D900" s="1" t="s">
        <v>378</v>
      </c>
      <c r="E900" s="1" t="s">
        <v>413</v>
      </c>
      <c r="F900" s="1" t="s">
        <v>53</v>
      </c>
      <c r="G900" s="1" t="s">
        <v>362</v>
      </c>
      <c r="H900" s="1" t="s">
        <v>381</v>
      </c>
      <c r="I900" s="1" t="s">
        <v>645</v>
      </c>
      <c r="J900" s="1">
        <v>111.0</v>
      </c>
      <c r="L900" s="4">
        <f t="shared" si="1"/>
        <v>0.0001509490741</v>
      </c>
    </row>
    <row r="901" ht="15.75" customHeight="1">
      <c r="A901" s="2">
        <v>45495.0</v>
      </c>
      <c r="B901" s="4">
        <v>0.54854875</v>
      </c>
      <c r="C901" s="1" t="s">
        <v>398</v>
      </c>
      <c r="D901" s="1" t="s">
        <v>388</v>
      </c>
      <c r="E901" s="1" t="s">
        <v>384</v>
      </c>
      <c r="F901" s="1" t="s">
        <v>36</v>
      </c>
      <c r="G901" s="1" t="s">
        <v>399</v>
      </c>
      <c r="H901" s="1" t="s">
        <v>38</v>
      </c>
      <c r="I901" s="1" t="s">
        <v>39</v>
      </c>
      <c r="J901" s="1">
        <v>111.0</v>
      </c>
      <c r="L901" s="4">
        <f t="shared" si="1"/>
        <v>0.0001547685185</v>
      </c>
    </row>
    <row r="902" ht="15.75" customHeight="1">
      <c r="A902" s="2">
        <v>45495.0</v>
      </c>
      <c r="B902" s="4">
        <v>0.5487035185185185</v>
      </c>
      <c r="C902" s="1" t="s">
        <v>33</v>
      </c>
      <c r="D902" s="1" t="s">
        <v>34</v>
      </c>
      <c r="E902" s="1" t="s">
        <v>35</v>
      </c>
      <c r="F902" s="1" t="s">
        <v>36</v>
      </c>
      <c r="G902" s="1" t="s">
        <v>424</v>
      </c>
      <c r="H902" s="1" t="s">
        <v>38</v>
      </c>
      <c r="I902" s="1" t="s">
        <v>401</v>
      </c>
      <c r="J902" s="1">
        <v>111.0</v>
      </c>
      <c r="L902" s="4">
        <f t="shared" si="1"/>
        <v>0.0001391550926</v>
      </c>
    </row>
    <row r="903" ht="15.75" customHeight="1">
      <c r="A903" s="2">
        <v>45495.0</v>
      </c>
      <c r="B903" s="4">
        <v>0.548842673611111</v>
      </c>
      <c r="C903" s="1" t="s">
        <v>377</v>
      </c>
      <c r="D903" s="1" t="s">
        <v>354</v>
      </c>
      <c r="E903" s="1" t="s">
        <v>355</v>
      </c>
      <c r="F903" s="1" t="s">
        <v>42</v>
      </c>
      <c r="G903" s="1" t="s">
        <v>421</v>
      </c>
      <c r="H903" s="1" t="s">
        <v>22</v>
      </c>
      <c r="I903" s="1" t="s">
        <v>401</v>
      </c>
      <c r="J903" s="1">
        <v>111.0</v>
      </c>
      <c r="L903" s="4">
        <f t="shared" si="1"/>
        <v>0.0001509606481</v>
      </c>
    </row>
    <row r="904" ht="15.75" customHeight="1">
      <c r="A904" s="2">
        <v>45495.0</v>
      </c>
      <c r="B904" s="4">
        <v>0.5489936342592593</v>
      </c>
      <c r="C904" s="1" t="s">
        <v>395</v>
      </c>
      <c r="D904" s="1" t="s">
        <v>359</v>
      </c>
      <c r="E904" s="1" t="s">
        <v>426</v>
      </c>
      <c r="F904" s="1" t="s">
        <v>88</v>
      </c>
      <c r="G904" s="1" t="s">
        <v>457</v>
      </c>
      <c r="H904" s="1" t="s">
        <v>142</v>
      </c>
      <c r="I904" s="1" t="s">
        <v>523</v>
      </c>
      <c r="J904" s="1">
        <v>111.0</v>
      </c>
      <c r="L904" s="4">
        <f t="shared" si="1"/>
        <v>0.0001509953704</v>
      </c>
    </row>
    <row r="905" ht="15.75" customHeight="1">
      <c r="A905" s="2">
        <v>45495.0</v>
      </c>
      <c r="B905" s="4">
        <v>0.5491446296296296</v>
      </c>
      <c r="C905" s="1" t="s">
        <v>455</v>
      </c>
      <c r="D905" s="1" t="s">
        <v>226</v>
      </c>
      <c r="E905" s="1" t="s">
        <v>456</v>
      </c>
      <c r="F905" s="1" t="s">
        <v>42</v>
      </c>
      <c r="G905" s="1" t="s">
        <v>211</v>
      </c>
      <c r="H905" s="1" t="s">
        <v>31</v>
      </c>
      <c r="I905" s="1" t="s">
        <v>394</v>
      </c>
      <c r="J905" s="1">
        <v>111.0</v>
      </c>
      <c r="L905" s="4">
        <f t="shared" si="1"/>
        <v>0.0001509490741</v>
      </c>
    </row>
    <row r="906" ht="15.75" customHeight="1">
      <c r="A906" s="2">
        <v>45495.0</v>
      </c>
      <c r="B906" s="4">
        <v>0.5492955787037037</v>
      </c>
      <c r="C906" s="1" t="s">
        <v>389</v>
      </c>
      <c r="D906" s="1" t="s">
        <v>221</v>
      </c>
      <c r="E906" s="1" t="s">
        <v>366</v>
      </c>
      <c r="F906" s="1" t="s">
        <v>83</v>
      </c>
      <c r="G906" s="1" t="s">
        <v>145</v>
      </c>
      <c r="H906" s="1" t="s">
        <v>15</v>
      </c>
      <c r="I906" s="1" t="s">
        <v>282</v>
      </c>
      <c r="J906" s="1">
        <v>111.0</v>
      </c>
      <c r="L906" s="4">
        <f t="shared" si="1"/>
        <v>0.0001645138889</v>
      </c>
    </row>
    <row r="907" ht="15.75" customHeight="1">
      <c r="A907" s="2">
        <v>45495.0</v>
      </c>
      <c r="B907" s="4">
        <v>0.5494600925925927</v>
      </c>
      <c r="C907" s="1" t="s">
        <v>193</v>
      </c>
      <c r="D907" s="1" t="s">
        <v>163</v>
      </c>
      <c r="E907" s="1" t="s">
        <v>245</v>
      </c>
      <c r="F907" s="1" t="s">
        <v>132</v>
      </c>
      <c r="G907" s="1" t="s">
        <v>194</v>
      </c>
      <c r="H907" s="1" t="s">
        <v>90</v>
      </c>
      <c r="I907" s="1" t="s">
        <v>79</v>
      </c>
      <c r="J907" s="1">
        <v>111.0</v>
      </c>
      <c r="L907" s="4">
        <f t="shared" si="1"/>
        <v>0.0001509606481</v>
      </c>
    </row>
    <row r="908" ht="15.75" customHeight="1">
      <c r="A908" s="2">
        <v>45495.0</v>
      </c>
      <c r="B908" s="4">
        <v>0.5496110532407408</v>
      </c>
      <c r="C908" s="1" t="s">
        <v>240</v>
      </c>
      <c r="D908" s="1" t="s">
        <v>151</v>
      </c>
      <c r="E908" s="1" t="s">
        <v>241</v>
      </c>
      <c r="F908" s="1" t="s">
        <v>29</v>
      </c>
      <c r="G908" s="1" t="s">
        <v>195</v>
      </c>
      <c r="H908" s="1" t="s">
        <v>31</v>
      </c>
      <c r="I908" s="1" t="s">
        <v>429</v>
      </c>
      <c r="J908" s="1">
        <v>111.0</v>
      </c>
      <c r="L908" s="4">
        <f t="shared" si="1"/>
        <v>0.0001509606481</v>
      </c>
    </row>
    <row r="909" ht="15.75" customHeight="1">
      <c r="A909" s="2">
        <v>45495.0</v>
      </c>
      <c r="B909" s="4">
        <v>0.5497620138888889</v>
      </c>
      <c r="C909" s="1" t="s">
        <v>150</v>
      </c>
      <c r="D909" s="1" t="s">
        <v>151</v>
      </c>
      <c r="E909" s="1" t="s">
        <v>152</v>
      </c>
      <c r="F909" s="1" t="s">
        <v>29</v>
      </c>
      <c r="G909" s="1" t="s">
        <v>201</v>
      </c>
      <c r="H909" s="1" t="s">
        <v>31</v>
      </c>
      <c r="I909" s="1" t="s">
        <v>391</v>
      </c>
      <c r="J909" s="1">
        <v>111.0</v>
      </c>
      <c r="L909" s="4">
        <f t="shared" si="1"/>
        <v>0.0001507291667</v>
      </c>
    </row>
    <row r="910" ht="15.75" customHeight="1">
      <c r="A910" s="2">
        <v>45495.0</v>
      </c>
      <c r="B910" s="4">
        <v>0.5499127430555556</v>
      </c>
      <c r="C910" s="1" t="s">
        <v>395</v>
      </c>
      <c r="D910" s="1" t="s">
        <v>359</v>
      </c>
      <c r="E910" s="1" t="s">
        <v>426</v>
      </c>
      <c r="F910" s="1" t="s">
        <v>88</v>
      </c>
      <c r="G910" s="1" t="s">
        <v>457</v>
      </c>
      <c r="H910" s="1" t="s">
        <v>142</v>
      </c>
      <c r="I910" s="1" t="s">
        <v>665</v>
      </c>
      <c r="J910" s="1">
        <v>111.0</v>
      </c>
      <c r="L910" s="4">
        <f t="shared" si="1"/>
        <v>0.0001509606481</v>
      </c>
    </row>
    <row r="911" ht="15.75" customHeight="1">
      <c r="A911" s="2">
        <v>45495.0</v>
      </c>
      <c r="B911" s="4">
        <v>0.5500637037037037</v>
      </c>
      <c r="C911" s="1" t="s">
        <v>382</v>
      </c>
      <c r="D911" s="1" t="s">
        <v>151</v>
      </c>
      <c r="E911" s="1" t="s">
        <v>152</v>
      </c>
      <c r="F911" s="1" t="s">
        <v>29</v>
      </c>
      <c r="G911" s="1" t="s">
        <v>153</v>
      </c>
      <c r="H911" s="1" t="s">
        <v>31</v>
      </c>
      <c r="I911" s="1" t="s">
        <v>416</v>
      </c>
      <c r="J911" s="1">
        <v>111.0</v>
      </c>
      <c r="L911" s="4">
        <f t="shared" si="1"/>
        <v>0.0001525231481</v>
      </c>
    </row>
    <row r="912" ht="15.75" customHeight="1">
      <c r="A912" s="2">
        <v>45495.0</v>
      </c>
      <c r="B912" s="4">
        <v>0.5502162268518519</v>
      </c>
      <c r="C912" s="1" t="s">
        <v>439</v>
      </c>
      <c r="D912" s="1" t="s">
        <v>233</v>
      </c>
      <c r="E912" s="1" t="s">
        <v>347</v>
      </c>
      <c r="F912" s="1" t="s">
        <v>58</v>
      </c>
      <c r="G912" s="1" t="s">
        <v>304</v>
      </c>
      <c r="H912" s="1" t="s">
        <v>38</v>
      </c>
      <c r="I912" s="1" t="s">
        <v>429</v>
      </c>
      <c r="J912" s="1">
        <v>111.0</v>
      </c>
      <c r="L912" s="4">
        <f t="shared" si="1"/>
        <v>0.000150787037</v>
      </c>
    </row>
    <row r="913" ht="15.75" customHeight="1">
      <c r="A913" s="2">
        <v>45495.0</v>
      </c>
      <c r="B913" s="4">
        <v>0.5503670138888889</v>
      </c>
      <c r="C913" s="1" t="s">
        <v>437</v>
      </c>
      <c r="D913" s="1" t="s">
        <v>40</v>
      </c>
      <c r="E913" s="1" t="s">
        <v>438</v>
      </c>
      <c r="F913" s="1" t="s">
        <v>42</v>
      </c>
      <c r="G913" s="1" t="s">
        <v>350</v>
      </c>
      <c r="H913" s="1" t="s">
        <v>22</v>
      </c>
      <c r="I913" s="1" t="s">
        <v>807</v>
      </c>
      <c r="J913" s="1">
        <v>111.0</v>
      </c>
      <c r="L913" s="4">
        <f t="shared" si="1"/>
        <v>0.0001509259259</v>
      </c>
    </row>
    <row r="914" ht="15.75" customHeight="1">
      <c r="A914" s="2">
        <v>45495.0</v>
      </c>
      <c r="B914" s="4">
        <v>0.5505179398148148</v>
      </c>
      <c r="C914" s="1" t="s">
        <v>251</v>
      </c>
      <c r="D914" s="1" t="s">
        <v>32</v>
      </c>
      <c r="E914" s="1" t="s">
        <v>416</v>
      </c>
      <c r="F914" s="1" t="s">
        <v>142</v>
      </c>
      <c r="G914" s="1" t="s">
        <v>372</v>
      </c>
      <c r="H914" s="1" t="s">
        <v>357</v>
      </c>
      <c r="I914" s="1" t="s">
        <v>391</v>
      </c>
      <c r="J914" s="1">
        <v>111.0</v>
      </c>
      <c r="L914" s="4">
        <f t="shared" si="1"/>
        <v>0.0001509606481</v>
      </c>
    </row>
    <row r="915" ht="15.75" customHeight="1">
      <c r="A915" s="2">
        <v>45495.0</v>
      </c>
      <c r="B915" s="4">
        <v>0.5506689004629629</v>
      </c>
      <c r="C915" s="1" t="s">
        <v>370</v>
      </c>
      <c r="D915" s="1" t="s">
        <v>27</v>
      </c>
      <c r="E915" s="1" t="s">
        <v>369</v>
      </c>
      <c r="F915" s="1" t="s">
        <v>29</v>
      </c>
      <c r="G915" s="1" t="s">
        <v>371</v>
      </c>
      <c r="H915" s="1" t="s">
        <v>31</v>
      </c>
      <c r="I915" s="1" t="s">
        <v>491</v>
      </c>
      <c r="J915" s="1">
        <v>111.0</v>
      </c>
      <c r="L915" s="4">
        <f t="shared" si="1"/>
        <v>0.0001507175926</v>
      </c>
    </row>
    <row r="916" ht="15.75" customHeight="1">
      <c r="A916" s="2">
        <v>45495.0</v>
      </c>
      <c r="B916" s="4">
        <v>0.5508196180555556</v>
      </c>
      <c r="C916" s="1" t="s">
        <v>62</v>
      </c>
      <c r="D916" s="1" t="s">
        <v>393</v>
      </c>
      <c r="E916" s="1" t="s">
        <v>394</v>
      </c>
      <c r="F916" s="1" t="s">
        <v>15</v>
      </c>
      <c r="G916" s="1" t="s">
        <v>402</v>
      </c>
      <c r="H916" s="1" t="s">
        <v>17</v>
      </c>
      <c r="I916" s="1" t="s">
        <v>25</v>
      </c>
      <c r="J916" s="1">
        <v>111.0</v>
      </c>
      <c r="L916" s="4">
        <f t="shared" si="1"/>
        <v>0.0001411342593</v>
      </c>
    </row>
    <row r="917" ht="15.75" customHeight="1">
      <c r="A917" s="2">
        <v>45495.0</v>
      </c>
      <c r="B917" s="4">
        <v>0.5509607523148148</v>
      </c>
      <c r="C917" s="1" t="s">
        <v>377</v>
      </c>
      <c r="D917" s="1" t="s">
        <v>354</v>
      </c>
      <c r="E917" s="1" t="s">
        <v>355</v>
      </c>
      <c r="F917" s="1" t="s">
        <v>42</v>
      </c>
      <c r="G917" s="1" t="s">
        <v>421</v>
      </c>
      <c r="H917" s="1" t="s">
        <v>22</v>
      </c>
      <c r="I917" s="1" t="s">
        <v>384</v>
      </c>
      <c r="J917" s="1">
        <v>111.0</v>
      </c>
      <c r="L917" s="4">
        <f t="shared" si="1"/>
        <v>0.0001509606481</v>
      </c>
    </row>
    <row r="918" ht="15.75" customHeight="1">
      <c r="A918" s="2">
        <v>45495.0</v>
      </c>
      <c r="B918" s="4">
        <v>0.5511117129629629</v>
      </c>
      <c r="C918" s="1" t="s">
        <v>348</v>
      </c>
      <c r="D918" s="1" t="s">
        <v>354</v>
      </c>
      <c r="E918" s="1" t="s">
        <v>349</v>
      </c>
      <c r="F918" s="1" t="s">
        <v>58</v>
      </c>
      <c r="G918" s="1" t="s">
        <v>50</v>
      </c>
      <c r="H918" s="1" t="s">
        <v>22</v>
      </c>
      <c r="I918" s="1" t="s">
        <v>429</v>
      </c>
      <c r="J918" s="1">
        <v>111.0</v>
      </c>
      <c r="L918" s="4">
        <f t="shared" si="1"/>
        <v>0.0001507291667</v>
      </c>
    </row>
    <row r="919" ht="15.75" customHeight="1">
      <c r="A919" s="2">
        <v>45495.0</v>
      </c>
      <c r="B919" s="4">
        <v>0.5512624421296296</v>
      </c>
      <c r="C919" s="1" t="s">
        <v>390</v>
      </c>
      <c r="D919" s="1" t="s">
        <v>385</v>
      </c>
      <c r="E919" s="1" t="s">
        <v>391</v>
      </c>
      <c r="F919" s="1" t="s">
        <v>53</v>
      </c>
      <c r="G919" s="1" t="s">
        <v>138</v>
      </c>
      <c r="H919" s="1" t="s">
        <v>381</v>
      </c>
      <c r="I919" s="1" t="s">
        <v>379</v>
      </c>
      <c r="J919" s="1">
        <v>111.0</v>
      </c>
      <c r="L919" s="4">
        <f t="shared" si="1"/>
        <v>0.0001509490741</v>
      </c>
    </row>
    <row r="920" ht="15.75" customHeight="1">
      <c r="A920" s="2">
        <v>45495.0</v>
      </c>
      <c r="B920" s="4">
        <v>0.5514133912037037</v>
      </c>
      <c r="C920" s="1" t="s">
        <v>308</v>
      </c>
      <c r="D920" s="1" t="s">
        <v>378</v>
      </c>
      <c r="E920" s="1" t="s">
        <v>413</v>
      </c>
      <c r="F920" s="1" t="s">
        <v>53</v>
      </c>
      <c r="G920" s="1" t="s">
        <v>362</v>
      </c>
      <c r="H920" s="1" t="s">
        <v>381</v>
      </c>
      <c r="I920" s="1" t="s">
        <v>414</v>
      </c>
      <c r="J920" s="1">
        <v>111.0</v>
      </c>
      <c r="L920" s="4">
        <f t="shared" si="1"/>
        <v>0.0001510069444</v>
      </c>
    </row>
    <row r="921" ht="15.75" customHeight="1">
      <c r="A921" s="2">
        <v>45495.0</v>
      </c>
      <c r="B921" s="4">
        <v>0.5515643981481482</v>
      </c>
      <c r="C921" s="1" t="s">
        <v>380</v>
      </c>
      <c r="D921" s="1" t="s">
        <v>359</v>
      </c>
      <c r="E921" s="1" t="s">
        <v>360</v>
      </c>
      <c r="F921" s="1" t="s">
        <v>88</v>
      </c>
      <c r="G921" s="1" t="s">
        <v>159</v>
      </c>
      <c r="H921" s="1" t="s">
        <v>142</v>
      </c>
      <c r="I921" s="1" t="s">
        <v>419</v>
      </c>
      <c r="J921" s="1">
        <v>111.0</v>
      </c>
      <c r="L921" s="4">
        <f t="shared" si="1"/>
        <v>0.0001698842593</v>
      </c>
    </row>
    <row r="922" ht="15.75" customHeight="1">
      <c r="A922" s="2">
        <v>45495.0</v>
      </c>
      <c r="B922" s="4">
        <v>0.5517342824074074</v>
      </c>
      <c r="C922" s="1" t="s">
        <v>437</v>
      </c>
      <c r="D922" s="1" t="s">
        <v>40</v>
      </c>
      <c r="E922" s="1" t="s">
        <v>438</v>
      </c>
      <c r="F922" s="1" t="s">
        <v>42</v>
      </c>
      <c r="G922" s="1" t="s">
        <v>350</v>
      </c>
      <c r="H922" s="1" t="s">
        <v>22</v>
      </c>
      <c r="I922" s="1" t="s">
        <v>386</v>
      </c>
      <c r="J922" s="1">
        <v>111.0</v>
      </c>
      <c r="L922" s="4">
        <f t="shared" si="1"/>
        <v>0.0001507291667</v>
      </c>
    </row>
    <row r="923" ht="15.75" customHeight="1">
      <c r="A923" s="2">
        <v>45495.0</v>
      </c>
      <c r="B923" s="4">
        <v>0.5518850115740741</v>
      </c>
      <c r="C923" s="1" t="s">
        <v>424</v>
      </c>
      <c r="D923" s="1" t="s">
        <v>199</v>
      </c>
      <c r="E923" s="1" t="s">
        <v>210</v>
      </c>
      <c r="F923" s="1" t="s">
        <v>83</v>
      </c>
      <c r="G923" s="1" t="s">
        <v>458</v>
      </c>
      <c r="H923" s="1" t="s">
        <v>15</v>
      </c>
      <c r="I923" s="1" t="s">
        <v>769</v>
      </c>
      <c r="J923" s="1">
        <v>111.0</v>
      </c>
      <c r="L923" s="4">
        <f t="shared" si="1"/>
        <v>0.0001509490741</v>
      </c>
    </row>
    <row r="924" ht="15.75" customHeight="1">
      <c r="A924" s="2">
        <v>45495.0</v>
      </c>
      <c r="B924" s="4">
        <v>0.5520359606481481</v>
      </c>
      <c r="C924" s="1" t="s">
        <v>377</v>
      </c>
      <c r="D924" s="1" t="s">
        <v>354</v>
      </c>
      <c r="E924" s="1" t="s">
        <v>355</v>
      </c>
      <c r="F924" s="1" t="s">
        <v>42</v>
      </c>
      <c r="G924" s="1" t="s">
        <v>421</v>
      </c>
      <c r="H924" s="1" t="s">
        <v>22</v>
      </c>
      <c r="I924" s="1" t="s">
        <v>378</v>
      </c>
      <c r="J924" s="1">
        <v>111.0</v>
      </c>
      <c r="L924" s="4">
        <f t="shared" si="1"/>
        <v>0.0001509490741</v>
      </c>
    </row>
    <row r="925" ht="15.75" customHeight="1">
      <c r="A925" s="2">
        <v>45495.0</v>
      </c>
      <c r="B925" s="4">
        <v>0.5521869097222222</v>
      </c>
      <c r="C925" s="1" t="s">
        <v>301</v>
      </c>
      <c r="D925" s="1" t="s">
        <v>388</v>
      </c>
      <c r="E925" s="1" t="s">
        <v>429</v>
      </c>
      <c r="F925" s="1" t="s">
        <v>36</v>
      </c>
      <c r="G925" s="1" t="s">
        <v>365</v>
      </c>
      <c r="H925" s="1" t="s">
        <v>381</v>
      </c>
      <c r="I925" s="1" t="s">
        <v>44</v>
      </c>
      <c r="J925" s="1">
        <v>111.0</v>
      </c>
      <c r="L925" s="4">
        <f t="shared" si="1"/>
        <v>0.0001507291667</v>
      </c>
    </row>
    <row r="926" ht="15.75" customHeight="1">
      <c r="A926" s="2">
        <v>45495.0</v>
      </c>
      <c r="B926" s="4">
        <v>0.5523376388888889</v>
      </c>
      <c r="C926" s="1" t="s">
        <v>455</v>
      </c>
      <c r="D926" s="1" t="s">
        <v>226</v>
      </c>
      <c r="E926" s="1" t="s">
        <v>456</v>
      </c>
      <c r="F926" s="1" t="s">
        <v>42</v>
      </c>
      <c r="G926" s="1" t="s">
        <v>211</v>
      </c>
      <c r="H926" s="1" t="s">
        <v>31</v>
      </c>
      <c r="I926" s="1" t="s">
        <v>326</v>
      </c>
      <c r="J926" s="1">
        <v>111.0</v>
      </c>
      <c r="L926" s="4">
        <f t="shared" si="1"/>
        <v>0.0001411458333</v>
      </c>
    </row>
    <row r="927" ht="15.75" customHeight="1">
      <c r="A927" s="2">
        <v>45495.0</v>
      </c>
      <c r="B927" s="4">
        <v>0.5524787847222222</v>
      </c>
      <c r="C927" s="1" t="s">
        <v>430</v>
      </c>
      <c r="D927" s="1" t="s">
        <v>163</v>
      </c>
      <c r="E927" s="1" t="s">
        <v>245</v>
      </c>
      <c r="F927" s="1" t="s">
        <v>132</v>
      </c>
      <c r="G927" s="1" t="s">
        <v>201</v>
      </c>
      <c r="H927" s="1" t="s">
        <v>90</v>
      </c>
      <c r="I927" s="1" t="s">
        <v>429</v>
      </c>
      <c r="J927" s="1">
        <v>111.0</v>
      </c>
      <c r="L927" s="4">
        <f t="shared" si="1"/>
        <v>0.0001509722222</v>
      </c>
    </row>
    <row r="928" ht="15.75" customHeight="1">
      <c r="A928" s="2">
        <v>45495.0</v>
      </c>
      <c r="B928" s="4">
        <v>0.5526297569444444</v>
      </c>
      <c r="C928" s="1" t="s">
        <v>338</v>
      </c>
      <c r="D928" s="1" t="s">
        <v>40</v>
      </c>
      <c r="E928" s="1" t="s">
        <v>456</v>
      </c>
      <c r="F928" s="1" t="s">
        <v>42</v>
      </c>
      <c r="G928" s="1" t="s">
        <v>43</v>
      </c>
      <c r="H928" s="1" t="s">
        <v>22</v>
      </c>
      <c r="I928" s="1" t="s">
        <v>645</v>
      </c>
      <c r="J928" s="1">
        <v>111.0</v>
      </c>
      <c r="L928" s="4">
        <f t="shared" si="1"/>
        <v>0.0001507638889</v>
      </c>
    </row>
    <row r="929" ht="15.75" customHeight="1">
      <c r="A929" s="2">
        <v>45495.0</v>
      </c>
      <c r="B929" s="4">
        <v>0.5527805208333333</v>
      </c>
      <c r="C929" s="1" t="s">
        <v>266</v>
      </c>
      <c r="D929" s="1" t="s">
        <v>86</v>
      </c>
      <c r="E929" s="1" t="s">
        <v>267</v>
      </c>
      <c r="F929" s="1" t="s">
        <v>88</v>
      </c>
      <c r="G929" s="1" t="s">
        <v>203</v>
      </c>
      <c r="H929" s="1" t="s">
        <v>142</v>
      </c>
      <c r="I929" s="1" t="s">
        <v>438</v>
      </c>
      <c r="J929" s="1">
        <v>111.0</v>
      </c>
      <c r="L929" s="4">
        <f t="shared" si="1"/>
        <v>0.0001509259259</v>
      </c>
    </row>
    <row r="930" ht="15.75" customHeight="1">
      <c r="A930" s="2">
        <v>45495.0</v>
      </c>
      <c r="B930" s="4">
        <v>0.5529314467592593</v>
      </c>
      <c r="C930" s="1" t="s">
        <v>471</v>
      </c>
      <c r="D930" s="1" t="s">
        <v>183</v>
      </c>
      <c r="E930" s="1" t="s">
        <v>184</v>
      </c>
      <c r="F930" s="1" t="s">
        <v>58</v>
      </c>
      <c r="G930" s="1" t="s">
        <v>215</v>
      </c>
      <c r="H930" s="1" t="s">
        <v>38</v>
      </c>
      <c r="I930" s="1" t="s">
        <v>234</v>
      </c>
      <c r="J930" s="1">
        <v>111.0</v>
      </c>
      <c r="L930" s="4">
        <f t="shared" si="1"/>
        <v>0.0001509490741</v>
      </c>
    </row>
    <row r="931" ht="15.75" customHeight="1">
      <c r="A931" s="2">
        <v>45495.0</v>
      </c>
      <c r="B931" s="4">
        <v>0.5530823958333334</v>
      </c>
      <c r="C931" s="1" t="s">
        <v>439</v>
      </c>
      <c r="D931" s="1" t="s">
        <v>233</v>
      </c>
      <c r="E931" s="1" t="s">
        <v>347</v>
      </c>
      <c r="F931" s="1" t="s">
        <v>58</v>
      </c>
      <c r="G931" s="1" t="s">
        <v>304</v>
      </c>
      <c r="H931" s="1" t="s">
        <v>38</v>
      </c>
      <c r="I931" s="1" t="s">
        <v>792</v>
      </c>
      <c r="J931" s="1">
        <v>111.0</v>
      </c>
      <c r="L931" s="4">
        <f t="shared" si="1"/>
        <v>0.0001689351852</v>
      </c>
    </row>
    <row r="932" ht="15.75" customHeight="1">
      <c r="A932" s="2">
        <v>45495.0</v>
      </c>
      <c r="B932" s="4">
        <v>0.5532513310185185</v>
      </c>
      <c r="C932" s="1" t="s">
        <v>342</v>
      </c>
      <c r="D932" s="1" t="s">
        <v>40</v>
      </c>
      <c r="E932" s="1" t="s">
        <v>41</v>
      </c>
      <c r="F932" s="1" t="s">
        <v>42</v>
      </c>
      <c r="G932" s="1" t="s">
        <v>187</v>
      </c>
      <c r="H932" s="1" t="s">
        <v>22</v>
      </c>
      <c r="I932" s="1" t="s">
        <v>35</v>
      </c>
      <c r="J932" s="1">
        <v>111.0</v>
      </c>
      <c r="L932" s="4">
        <f t="shared" si="1"/>
        <v>0.0001509722222</v>
      </c>
    </row>
    <row r="933" ht="15.75" customHeight="1">
      <c r="A933" s="2">
        <v>45495.0</v>
      </c>
      <c r="B933" s="4">
        <v>0.5534023032407408</v>
      </c>
      <c r="C933" s="1" t="s">
        <v>225</v>
      </c>
      <c r="D933" s="1" t="s">
        <v>226</v>
      </c>
      <c r="E933" s="1" t="s">
        <v>227</v>
      </c>
      <c r="F933" s="1" t="s">
        <v>42</v>
      </c>
      <c r="G933" s="1" t="s">
        <v>228</v>
      </c>
      <c r="H933" s="1" t="s">
        <v>31</v>
      </c>
      <c r="I933" s="1" t="s">
        <v>347</v>
      </c>
      <c r="J933" s="1">
        <v>111.0</v>
      </c>
      <c r="L933" s="4">
        <f t="shared" si="1"/>
        <v>0.0001393865741</v>
      </c>
    </row>
    <row r="934" ht="15.75" customHeight="1">
      <c r="A934" s="2">
        <v>45495.0</v>
      </c>
      <c r="B934" s="4">
        <v>0.5535416898148148</v>
      </c>
      <c r="C934" s="1" t="s">
        <v>452</v>
      </c>
      <c r="D934" s="1" t="s">
        <v>373</v>
      </c>
      <c r="E934" s="1" t="s">
        <v>453</v>
      </c>
      <c r="F934" s="1" t="s">
        <v>132</v>
      </c>
      <c r="G934" s="1" t="s">
        <v>191</v>
      </c>
      <c r="H934" s="1" t="s">
        <v>90</v>
      </c>
      <c r="I934" s="1" t="s">
        <v>391</v>
      </c>
      <c r="J934" s="1">
        <v>111.0</v>
      </c>
      <c r="L934" s="4">
        <f t="shared" si="1"/>
        <v>0.0001507291667</v>
      </c>
    </row>
    <row r="935" ht="15.75" customHeight="1">
      <c r="A935" s="2">
        <v>45495.0</v>
      </c>
      <c r="B935" s="4">
        <v>0.5536924189814815</v>
      </c>
      <c r="C935" s="1" t="s">
        <v>23</v>
      </c>
      <c r="D935" s="1" t="s">
        <v>40</v>
      </c>
      <c r="E935" s="1" t="s">
        <v>41</v>
      </c>
      <c r="F935" s="1" t="s">
        <v>42</v>
      </c>
      <c r="G935" s="1" t="s">
        <v>43</v>
      </c>
      <c r="H935" s="1" t="s">
        <v>22</v>
      </c>
      <c r="I935" s="1" t="s">
        <v>423</v>
      </c>
      <c r="J935" s="1">
        <v>111.0</v>
      </c>
      <c r="L935" s="4">
        <f t="shared" si="1"/>
        <v>0.0001509490741</v>
      </c>
    </row>
    <row r="936" ht="15.75" customHeight="1">
      <c r="A936" s="2">
        <v>45495.0</v>
      </c>
      <c r="B936" s="4">
        <v>0.5538433680555556</v>
      </c>
      <c r="C936" s="1" t="s">
        <v>372</v>
      </c>
      <c r="D936" s="1" t="s">
        <v>373</v>
      </c>
      <c r="E936" s="1" t="s">
        <v>374</v>
      </c>
      <c r="F936" s="1" t="s">
        <v>132</v>
      </c>
      <c r="G936" s="1" t="s">
        <v>191</v>
      </c>
      <c r="H936" s="1" t="s">
        <v>90</v>
      </c>
      <c r="I936" s="1" t="s">
        <v>13</v>
      </c>
      <c r="J936" s="1">
        <v>111.0</v>
      </c>
      <c r="L936" s="4">
        <f t="shared" si="1"/>
        <v>0.0001633912037</v>
      </c>
    </row>
    <row r="937" ht="15.75" customHeight="1">
      <c r="A937" s="2">
        <v>45495.0</v>
      </c>
      <c r="B937" s="4">
        <v>0.5540067592592592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371</v>
      </c>
      <c r="H937" s="1" t="s">
        <v>31</v>
      </c>
      <c r="I937" s="1" t="s">
        <v>184</v>
      </c>
      <c r="J937" s="1">
        <v>111.0</v>
      </c>
      <c r="L937" s="4">
        <f t="shared" si="1"/>
        <v>0.0001510300926</v>
      </c>
    </row>
    <row r="938" ht="15.75" customHeight="1">
      <c r="A938" s="2">
        <v>45495.0</v>
      </c>
      <c r="B938" s="4">
        <v>0.5541577893518518</v>
      </c>
      <c r="C938" s="1" t="s">
        <v>392</v>
      </c>
      <c r="D938" s="1" t="s">
        <v>393</v>
      </c>
      <c r="E938" s="1" t="s">
        <v>394</v>
      </c>
      <c r="F938" s="1" t="s">
        <v>15</v>
      </c>
      <c r="G938" s="1" t="s">
        <v>395</v>
      </c>
      <c r="H938" s="1" t="s">
        <v>17</v>
      </c>
      <c r="I938" s="1" t="s">
        <v>18</v>
      </c>
      <c r="J938" s="1">
        <v>111.0</v>
      </c>
      <c r="L938" s="4">
        <f t="shared" si="1"/>
        <v>0.0001507175926</v>
      </c>
    </row>
    <row r="939" ht="15.75" customHeight="1">
      <c r="A939" s="2">
        <v>45495.0</v>
      </c>
      <c r="B939" s="4">
        <v>0.5543085069444444</v>
      </c>
      <c r="C939" s="1" t="s">
        <v>452</v>
      </c>
      <c r="D939" s="1" t="s">
        <v>373</v>
      </c>
      <c r="E939" s="1" t="s">
        <v>453</v>
      </c>
      <c r="F939" s="1" t="s">
        <v>132</v>
      </c>
      <c r="G939" s="1" t="s">
        <v>191</v>
      </c>
      <c r="H939" s="1" t="s">
        <v>90</v>
      </c>
      <c r="I939" s="1" t="s">
        <v>234</v>
      </c>
      <c r="J939" s="1">
        <v>111.0</v>
      </c>
      <c r="L939" s="4">
        <f t="shared" si="1"/>
        <v>0.0001509606481</v>
      </c>
    </row>
    <row r="940" ht="15.75" customHeight="1">
      <c r="A940" s="2">
        <v>45495.0</v>
      </c>
      <c r="B940" s="4">
        <v>0.5544594675925926</v>
      </c>
      <c r="C940" s="1" t="s">
        <v>338</v>
      </c>
      <c r="D940" s="1" t="s">
        <v>40</v>
      </c>
      <c r="E940" s="1" t="s">
        <v>456</v>
      </c>
      <c r="F940" s="1" t="s">
        <v>42</v>
      </c>
      <c r="G940" s="1" t="s">
        <v>43</v>
      </c>
      <c r="H940" s="1" t="s">
        <v>22</v>
      </c>
      <c r="I940" s="1" t="s">
        <v>355</v>
      </c>
      <c r="J940" s="1">
        <v>111.0</v>
      </c>
      <c r="L940" s="4">
        <f t="shared" si="1"/>
        <v>0.0001509490741</v>
      </c>
    </row>
    <row r="941" ht="15.75" customHeight="1">
      <c r="A941" s="2">
        <v>45495.0</v>
      </c>
      <c r="B941" s="4">
        <v>0.5546104166666667</v>
      </c>
      <c r="C941" s="1" t="s">
        <v>138</v>
      </c>
      <c r="D941" s="1" t="s">
        <v>139</v>
      </c>
      <c r="E941" s="1" t="s">
        <v>363</v>
      </c>
      <c r="F941" s="1" t="s">
        <v>83</v>
      </c>
      <c r="G941" s="1" t="s">
        <v>141</v>
      </c>
      <c r="H941" s="1" t="s">
        <v>142</v>
      </c>
      <c r="I941" s="1" t="s">
        <v>384</v>
      </c>
      <c r="J941" s="1">
        <v>111.0</v>
      </c>
      <c r="L941" s="4">
        <f t="shared" si="1"/>
        <v>0.0001567592593</v>
      </c>
    </row>
    <row r="942" ht="15.75" customHeight="1">
      <c r="A942" s="2">
        <v>45495.0</v>
      </c>
      <c r="B942" s="4">
        <v>0.554767175925926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371</v>
      </c>
      <c r="H942" s="1" t="s">
        <v>31</v>
      </c>
      <c r="I942" s="1" t="s">
        <v>347</v>
      </c>
      <c r="J942" s="1">
        <v>111.0</v>
      </c>
      <c r="L942" s="4">
        <f t="shared" si="1"/>
        <v>0.0001509490741</v>
      </c>
    </row>
    <row r="943" ht="15.75" customHeight="1">
      <c r="A943" s="2">
        <v>45495.0</v>
      </c>
      <c r="B943" s="4">
        <v>0.554918125</v>
      </c>
      <c r="C943" s="1" t="s">
        <v>370</v>
      </c>
      <c r="D943" s="1" t="s">
        <v>27</v>
      </c>
      <c r="E943" s="1" t="s">
        <v>369</v>
      </c>
      <c r="F943" s="1" t="s">
        <v>29</v>
      </c>
      <c r="G943" s="1" t="s">
        <v>371</v>
      </c>
      <c r="H943" s="1" t="s">
        <v>31</v>
      </c>
      <c r="I943" s="1" t="s">
        <v>184</v>
      </c>
      <c r="J943" s="1">
        <v>111.0</v>
      </c>
      <c r="L943" s="4">
        <f t="shared" si="1"/>
        <v>0.0001509722222</v>
      </c>
    </row>
    <row r="944" ht="15.75" customHeight="1">
      <c r="A944" s="2">
        <v>45495.0</v>
      </c>
      <c r="B944" s="4">
        <v>0.5550690972222222</v>
      </c>
      <c r="C944" s="1" t="s">
        <v>471</v>
      </c>
      <c r="D944" s="1" t="s">
        <v>183</v>
      </c>
      <c r="E944" s="1" t="s">
        <v>184</v>
      </c>
      <c r="F944" s="1" t="s">
        <v>58</v>
      </c>
      <c r="G944" s="1" t="s">
        <v>215</v>
      </c>
      <c r="H944" s="1" t="s">
        <v>38</v>
      </c>
      <c r="I944" s="1" t="s">
        <v>349</v>
      </c>
      <c r="J944" s="1">
        <v>111.0</v>
      </c>
      <c r="L944" s="4">
        <f t="shared" si="1"/>
        <v>0.0001507523148</v>
      </c>
    </row>
    <row r="945" ht="15.75" customHeight="1">
      <c r="A945" s="2">
        <v>45495.0</v>
      </c>
      <c r="B945" s="4">
        <v>0.5552198495370371</v>
      </c>
      <c r="C945" s="1" t="s">
        <v>232</v>
      </c>
      <c r="D945" s="1" t="s">
        <v>233</v>
      </c>
      <c r="E945" s="1" t="s">
        <v>349</v>
      </c>
      <c r="F945" s="1" t="s">
        <v>58</v>
      </c>
      <c r="G945" s="1" t="s">
        <v>45</v>
      </c>
      <c r="H945" s="1" t="s">
        <v>22</v>
      </c>
      <c r="I945" s="1" t="s">
        <v>456</v>
      </c>
      <c r="J945" s="1">
        <v>111.0</v>
      </c>
      <c r="L945" s="4">
        <f t="shared" si="1"/>
        <v>0.0001391319444</v>
      </c>
    </row>
    <row r="946" ht="15.75" customHeight="1">
      <c r="A946" s="2">
        <v>45495.0</v>
      </c>
      <c r="B946" s="4">
        <v>0.5553589814814816</v>
      </c>
      <c r="C946" s="1" t="s">
        <v>362</v>
      </c>
      <c r="D946" s="1" t="s">
        <v>139</v>
      </c>
      <c r="E946" s="1" t="s">
        <v>363</v>
      </c>
      <c r="F946" s="1" t="s">
        <v>88</v>
      </c>
      <c r="G946" s="1" t="s">
        <v>364</v>
      </c>
      <c r="H946" s="1" t="s">
        <v>142</v>
      </c>
      <c r="I946" s="1" t="s">
        <v>836</v>
      </c>
      <c r="J946" s="1">
        <v>111.0</v>
      </c>
      <c r="L946" s="4">
        <f t="shared" si="1"/>
        <v>0.0001642592593</v>
      </c>
    </row>
    <row r="947" ht="15.75" customHeight="1">
      <c r="A947" s="2">
        <v>45495.0</v>
      </c>
      <c r="B947" s="4">
        <v>0.5555232407407408</v>
      </c>
      <c r="C947" s="1" t="s">
        <v>342</v>
      </c>
      <c r="D947" s="1" t="s">
        <v>40</v>
      </c>
      <c r="E947" s="1" t="s">
        <v>41</v>
      </c>
      <c r="F947" s="1" t="s">
        <v>42</v>
      </c>
      <c r="G947" s="1" t="s">
        <v>187</v>
      </c>
      <c r="H947" s="1" t="s">
        <v>22</v>
      </c>
      <c r="I947" s="1" t="s">
        <v>401</v>
      </c>
      <c r="J947" s="1">
        <v>111.0</v>
      </c>
      <c r="L947" s="4">
        <f t="shared" si="1"/>
        <v>0.0001507175926</v>
      </c>
    </row>
    <row r="948" ht="15.75" customHeight="1">
      <c r="A948" s="2">
        <v>45495.0</v>
      </c>
      <c r="B948" s="4">
        <v>0.5556739583333333</v>
      </c>
      <c r="C948" s="1" t="s">
        <v>437</v>
      </c>
      <c r="D948" s="1" t="s">
        <v>40</v>
      </c>
      <c r="E948" s="1" t="s">
        <v>438</v>
      </c>
      <c r="F948" s="1" t="s">
        <v>42</v>
      </c>
      <c r="G948" s="1" t="s">
        <v>350</v>
      </c>
      <c r="H948" s="1" t="s">
        <v>22</v>
      </c>
      <c r="I948" s="1" t="s">
        <v>817</v>
      </c>
      <c r="J948" s="1">
        <v>111.0</v>
      </c>
      <c r="L948" s="4">
        <f t="shared" si="1"/>
        <v>0.0001507175926</v>
      </c>
    </row>
    <row r="949" ht="15.75" customHeight="1">
      <c r="A949" s="2">
        <v>45495.0</v>
      </c>
      <c r="B949" s="4">
        <v>0.5558246759259259</v>
      </c>
      <c r="C949" s="1" t="s">
        <v>220</v>
      </c>
      <c r="D949" s="1" t="s">
        <v>221</v>
      </c>
      <c r="E949" s="1" t="s">
        <v>222</v>
      </c>
      <c r="F949" s="1" t="s">
        <v>83</v>
      </c>
      <c r="G949" s="1" t="s">
        <v>134</v>
      </c>
      <c r="H949" s="1" t="s">
        <v>15</v>
      </c>
      <c r="I949" s="1" t="s">
        <v>349</v>
      </c>
      <c r="J949" s="1">
        <v>111.0</v>
      </c>
      <c r="L949" s="4">
        <f t="shared" si="1"/>
        <v>0.0001507060185</v>
      </c>
    </row>
    <row r="950" ht="15.75" customHeight="1">
      <c r="A950" s="2">
        <v>45495.0</v>
      </c>
      <c r="B950" s="4">
        <v>0.5559753819444445</v>
      </c>
      <c r="C950" s="1" t="s">
        <v>175</v>
      </c>
      <c r="D950" s="1" t="s">
        <v>645</v>
      </c>
      <c r="E950" s="1" t="s">
        <v>726</v>
      </c>
      <c r="F950" s="1" t="s">
        <v>31</v>
      </c>
      <c r="G950" s="1" t="s">
        <v>26</v>
      </c>
      <c r="H950" s="1" t="s">
        <v>397</v>
      </c>
      <c r="I950" s="1" t="s">
        <v>429</v>
      </c>
      <c r="J950" s="1">
        <v>111.0</v>
      </c>
      <c r="L950" s="4">
        <f t="shared" si="1"/>
        <v>0.0001507175926</v>
      </c>
    </row>
    <row r="951" ht="15.75" customHeight="1">
      <c r="A951" s="2">
        <v>45495.0</v>
      </c>
      <c r="B951" s="4">
        <v>0.5561260995370371</v>
      </c>
      <c r="C951" s="1" t="s">
        <v>471</v>
      </c>
      <c r="D951" s="1" t="s">
        <v>183</v>
      </c>
      <c r="E951" s="1" t="s">
        <v>184</v>
      </c>
      <c r="F951" s="1" t="s">
        <v>58</v>
      </c>
      <c r="G951" s="1" t="s">
        <v>215</v>
      </c>
      <c r="H951" s="1" t="s">
        <v>38</v>
      </c>
      <c r="I951" s="1" t="s">
        <v>184</v>
      </c>
      <c r="J951" s="1">
        <v>111.0</v>
      </c>
      <c r="L951" s="4">
        <f t="shared" si="1"/>
        <v>0.0001568518519</v>
      </c>
    </row>
    <row r="952" ht="15.75" customHeight="1">
      <c r="A952" s="2">
        <v>45495.0</v>
      </c>
      <c r="B952" s="4">
        <v>0.5562829513888888</v>
      </c>
      <c r="C952" s="1" t="s">
        <v>370</v>
      </c>
      <c r="D952" s="1" t="s">
        <v>27</v>
      </c>
      <c r="E952" s="1" t="s">
        <v>369</v>
      </c>
      <c r="F952" s="1" t="s">
        <v>29</v>
      </c>
      <c r="G952" s="1" t="s">
        <v>371</v>
      </c>
      <c r="H952" s="1" t="s">
        <v>31</v>
      </c>
      <c r="I952" s="1" t="s">
        <v>438</v>
      </c>
      <c r="J952" s="1">
        <v>111.0</v>
      </c>
      <c r="L952" s="4">
        <f t="shared" si="1"/>
        <v>0.0001507523148</v>
      </c>
    </row>
    <row r="953" ht="15.75" customHeight="1">
      <c r="A953" s="2">
        <v>45495.0</v>
      </c>
      <c r="B953" s="4">
        <v>0.5564337037037037</v>
      </c>
      <c r="C953" s="1" t="s">
        <v>395</v>
      </c>
      <c r="D953" s="1" t="s">
        <v>359</v>
      </c>
      <c r="E953" s="1" t="s">
        <v>426</v>
      </c>
      <c r="F953" s="1" t="s">
        <v>88</v>
      </c>
      <c r="G953" s="1" t="s">
        <v>457</v>
      </c>
      <c r="H953" s="1" t="s">
        <v>142</v>
      </c>
      <c r="I953" s="1" t="s">
        <v>418</v>
      </c>
      <c r="J953" s="1">
        <v>111.0</v>
      </c>
      <c r="L953" s="4">
        <f t="shared" si="1"/>
        <v>0.0001507291667</v>
      </c>
    </row>
    <row r="954" ht="15.75" customHeight="1">
      <c r="A954" s="2">
        <v>45495.0</v>
      </c>
      <c r="B954" s="4">
        <v>0.5565844328703704</v>
      </c>
      <c r="C954" s="1" t="s">
        <v>415</v>
      </c>
      <c r="D954" s="1" t="s">
        <v>163</v>
      </c>
      <c r="E954" s="1" t="s">
        <v>453</v>
      </c>
      <c r="F954" s="1" t="s">
        <v>132</v>
      </c>
      <c r="G954" s="1" t="s">
        <v>166</v>
      </c>
      <c r="H954" s="1" t="s">
        <v>90</v>
      </c>
      <c r="I954" s="1" t="s">
        <v>378</v>
      </c>
      <c r="J954" s="1">
        <v>111.0</v>
      </c>
      <c r="L954" s="4">
        <f t="shared" si="1"/>
        <v>0.0001509606481</v>
      </c>
    </row>
    <row r="955" ht="15.75" customHeight="1">
      <c r="A955" s="2">
        <v>45495.0</v>
      </c>
      <c r="B955" s="4">
        <v>0.5567353935185185</v>
      </c>
      <c r="C955" s="1" t="s">
        <v>150</v>
      </c>
      <c r="D955" s="1" t="s">
        <v>151</v>
      </c>
      <c r="E955" s="1" t="s">
        <v>152</v>
      </c>
      <c r="F955" s="1" t="s">
        <v>29</v>
      </c>
      <c r="G955" s="1" t="s">
        <v>201</v>
      </c>
      <c r="H955" s="1" t="s">
        <v>31</v>
      </c>
      <c r="I955" s="1" t="s">
        <v>456</v>
      </c>
      <c r="J955" s="1">
        <v>111.0</v>
      </c>
      <c r="L955" s="4">
        <f t="shared" si="1"/>
        <v>0.0001509490741</v>
      </c>
    </row>
    <row r="956" ht="15.75" customHeight="1">
      <c r="A956" s="2">
        <v>45495.0</v>
      </c>
      <c r="B956" s="4">
        <v>0.5568863425925926</v>
      </c>
      <c r="C956" s="1" t="s">
        <v>138</v>
      </c>
      <c r="D956" s="1" t="s">
        <v>139</v>
      </c>
      <c r="E956" s="1" t="s">
        <v>363</v>
      </c>
      <c r="F956" s="1" t="s">
        <v>83</v>
      </c>
      <c r="G956" s="1" t="s">
        <v>141</v>
      </c>
      <c r="H956" s="1" t="s">
        <v>142</v>
      </c>
      <c r="I956" s="1" t="s">
        <v>337</v>
      </c>
      <c r="J956" s="1">
        <v>111.0</v>
      </c>
      <c r="L956" s="4">
        <f t="shared" si="1"/>
        <v>0.0001530439815</v>
      </c>
    </row>
    <row r="957" ht="15.75" customHeight="1">
      <c r="A957" s="2">
        <v>45495.0</v>
      </c>
      <c r="B957" s="4">
        <v>0.557039386574074</v>
      </c>
      <c r="C957" s="1" t="s">
        <v>362</v>
      </c>
      <c r="D957" s="1" t="s">
        <v>139</v>
      </c>
      <c r="E957" s="1" t="s">
        <v>363</v>
      </c>
      <c r="F957" s="1" t="s">
        <v>88</v>
      </c>
      <c r="G957" s="1" t="s">
        <v>364</v>
      </c>
      <c r="H957" s="1" t="s">
        <v>142</v>
      </c>
      <c r="I957" s="1" t="s">
        <v>729</v>
      </c>
      <c r="J957" s="1">
        <v>111.0</v>
      </c>
      <c r="L957" s="4">
        <f t="shared" si="1"/>
        <v>0.0001509953704</v>
      </c>
    </row>
    <row r="958" ht="15.75" customHeight="1">
      <c r="A958" s="2">
        <v>45495.0</v>
      </c>
      <c r="B958" s="4">
        <v>0.5571903819444445</v>
      </c>
      <c r="C958" s="1" t="s">
        <v>214</v>
      </c>
      <c r="D958" s="1" t="s">
        <v>34</v>
      </c>
      <c r="E958" s="1" t="s">
        <v>35</v>
      </c>
      <c r="F958" s="1" t="s">
        <v>36</v>
      </c>
      <c r="G958" s="1" t="s">
        <v>37</v>
      </c>
      <c r="H958" s="1" t="s">
        <v>38</v>
      </c>
      <c r="I958" s="1" t="s">
        <v>41</v>
      </c>
      <c r="J958" s="1">
        <v>111.0</v>
      </c>
      <c r="L958" s="4">
        <f t="shared" si="1"/>
        <v>0.0001507175926</v>
      </c>
    </row>
    <row r="959" ht="15.75" customHeight="1">
      <c r="A959" s="2">
        <v>45495.0</v>
      </c>
      <c r="B959" s="4">
        <v>0.557341099537037</v>
      </c>
      <c r="C959" s="1" t="s">
        <v>338</v>
      </c>
      <c r="D959" s="1" t="s">
        <v>40</v>
      </c>
      <c r="E959" s="1" t="s">
        <v>456</v>
      </c>
      <c r="F959" s="1" t="s">
        <v>42</v>
      </c>
      <c r="G959" s="1" t="s">
        <v>43</v>
      </c>
      <c r="H959" s="1" t="s">
        <v>22</v>
      </c>
      <c r="I959" s="1" t="s">
        <v>355</v>
      </c>
      <c r="J959" s="1">
        <v>111.0</v>
      </c>
      <c r="L959" s="4">
        <f t="shared" si="1"/>
        <v>0.0001507060185</v>
      </c>
    </row>
    <row r="960" ht="15.75" customHeight="1">
      <c r="A960" s="2">
        <v>45495.0</v>
      </c>
      <c r="B960" s="4">
        <v>0.5574918055555556</v>
      </c>
      <c r="C960" s="1" t="s">
        <v>370</v>
      </c>
      <c r="D960" s="1" t="s">
        <v>27</v>
      </c>
      <c r="E960" s="1" t="s">
        <v>369</v>
      </c>
      <c r="F960" s="1" t="s">
        <v>29</v>
      </c>
      <c r="G960" s="1" t="s">
        <v>371</v>
      </c>
      <c r="H960" s="1" t="s">
        <v>31</v>
      </c>
      <c r="I960" s="1" t="s">
        <v>456</v>
      </c>
      <c r="J960" s="1">
        <v>111.0</v>
      </c>
      <c r="L960" s="4">
        <f t="shared" si="1"/>
        <v>0.0001508564815</v>
      </c>
    </row>
    <row r="961" ht="15.75" customHeight="1">
      <c r="A961" s="2">
        <v>45495.0</v>
      </c>
      <c r="B961" s="4">
        <v>0.557642662037037</v>
      </c>
      <c r="C961" s="1" t="s">
        <v>16</v>
      </c>
      <c r="D961" s="1" t="s">
        <v>373</v>
      </c>
      <c r="E961" s="1" t="s">
        <v>374</v>
      </c>
      <c r="F961" s="1" t="s">
        <v>132</v>
      </c>
      <c r="G961" s="1" t="s">
        <v>454</v>
      </c>
      <c r="H961" s="1" t="s">
        <v>90</v>
      </c>
      <c r="I961" s="1" t="s">
        <v>14</v>
      </c>
      <c r="J961" s="1">
        <v>111.0</v>
      </c>
      <c r="L961" s="4">
        <f t="shared" si="1"/>
        <v>0.0001573263889</v>
      </c>
    </row>
    <row r="962" ht="15.75" customHeight="1">
      <c r="A962" s="2">
        <v>45495.0</v>
      </c>
      <c r="B962" s="4">
        <v>0.5577999884259259</v>
      </c>
      <c r="C962" s="1" t="s">
        <v>365</v>
      </c>
      <c r="D962" s="1" t="s">
        <v>221</v>
      </c>
      <c r="E962" s="1" t="s">
        <v>366</v>
      </c>
      <c r="F962" s="1" t="s">
        <v>83</v>
      </c>
      <c r="G962" s="1" t="s">
        <v>367</v>
      </c>
      <c r="H962" s="1" t="s">
        <v>15</v>
      </c>
      <c r="I962" s="1" t="s">
        <v>355</v>
      </c>
      <c r="J962" s="1">
        <v>111.0</v>
      </c>
      <c r="L962" s="4">
        <f t="shared" si="1"/>
        <v>0.0001509490741</v>
      </c>
    </row>
    <row r="963" ht="15.75" customHeight="1">
      <c r="A963" s="2">
        <v>45495.0</v>
      </c>
      <c r="B963" s="4">
        <v>0.5579509375</v>
      </c>
      <c r="C963" s="1" t="s">
        <v>382</v>
      </c>
      <c r="D963" s="1" t="s">
        <v>151</v>
      </c>
      <c r="E963" s="1" t="s">
        <v>152</v>
      </c>
      <c r="F963" s="1" t="s">
        <v>29</v>
      </c>
      <c r="G963" s="1" t="s">
        <v>153</v>
      </c>
      <c r="H963" s="1" t="s">
        <v>31</v>
      </c>
      <c r="I963" s="1" t="s">
        <v>349</v>
      </c>
      <c r="J963" s="1">
        <v>111.0</v>
      </c>
      <c r="L963" s="4">
        <f t="shared" si="1"/>
        <v>0.0001507291667</v>
      </c>
    </row>
    <row r="964" ht="15.75" customHeight="1">
      <c r="A964" s="2">
        <v>45495.0</v>
      </c>
      <c r="B964" s="4">
        <v>0.5581016666666666</v>
      </c>
      <c r="C964" s="1" t="s">
        <v>193</v>
      </c>
      <c r="D964" s="1" t="s">
        <v>163</v>
      </c>
      <c r="E964" s="1" t="s">
        <v>245</v>
      </c>
      <c r="F964" s="1" t="s">
        <v>132</v>
      </c>
      <c r="G964" s="1" t="s">
        <v>194</v>
      </c>
      <c r="H964" s="1" t="s">
        <v>90</v>
      </c>
      <c r="I964" s="1" t="s">
        <v>241</v>
      </c>
      <c r="J964" s="1">
        <v>111.0</v>
      </c>
      <c r="L964" s="4">
        <f t="shared" si="1"/>
        <v>0.0001391203704</v>
      </c>
    </row>
    <row r="965" ht="15.75" customHeight="1">
      <c r="A965" s="2">
        <v>45495.0</v>
      </c>
      <c r="B965" s="4">
        <v>0.5582407870370371</v>
      </c>
      <c r="C965" s="1" t="s">
        <v>162</v>
      </c>
      <c r="D965" s="1" t="s">
        <v>163</v>
      </c>
      <c r="E965" s="1" t="s">
        <v>164</v>
      </c>
      <c r="F965" s="1" t="s">
        <v>132</v>
      </c>
      <c r="G965" s="1" t="s">
        <v>165</v>
      </c>
      <c r="H965" s="1" t="s">
        <v>90</v>
      </c>
      <c r="I965" s="1" t="s">
        <v>369</v>
      </c>
      <c r="J965" s="1">
        <v>111.0</v>
      </c>
      <c r="L965" s="4">
        <f t="shared" si="1"/>
        <v>0.0001507175926</v>
      </c>
    </row>
    <row r="966" ht="15.75" customHeight="1">
      <c r="A966" s="2">
        <v>45495.0</v>
      </c>
      <c r="B966" s="4">
        <v>0.5583915046296296</v>
      </c>
      <c r="C966" s="1" t="s">
        <v>162</v>
      </c>
      <c r="D966" s="1" t="s">
        <v>163</v>
      </c>
      <c r="E966" s="1" t="s">
        <v>164</v>
      </c>
      <c r="F966" s="1" t="s">
        <v>132</v>
      </c>
      <c r="G966" s="1" t="s">
        <v>165</v>
      </c>
      <c r="H966" s="1" t="s">
        <v>90</v>
      </c>
      <c r="I966" s="1" t="s">
        <v>28</v>
      </c>
      <c r="J966" s="1">
        <v>111.0</v>
      </c>
      <c r="L966" s="4">
        <f t="shared" si="1"/>
        <v>0.0001645949074</v>
      </c>
    </row>
    <row r="967" ht="15.75" customHeight="1">
      <c r="A967" s="2">
        <v>45495.0</v>
      </c>
      <c r="B967" s="4">
        <v>0.558556099537037</v>
      </c>
      <c r="C967" s="1" t="s">
        <v>382</v>
      </c>
      <c r="D967" s="1" t="s">
        <v>151</v>
      </c>
      <c r="E967" s="1" t="s">
        <v>152</v>
      </c>
      <c r="F967" s="1" t="s">
        <v>29</v>
      </c>
      <c r="G967" s="1" t="s">
        <v>153</v>
      </c>
      <c r="H967" s="1" t="s">
        <v>31</v>
      </c>
      <c r="I967" s="1" t="s">
        <v>28</v>
      </c>
      <c r="J967" s="1">
        <v>111.0</v>
      </c>
      <c r="L967" s="4">
        <f t="shared" si="1"/>
        <v>0.0001507291667</v>
      </c>
    </row>
    <row r="968" ht="15.75" customHeight="1">
      <c r="A968" s="2">
        <v>45495.0</v>
      </c>
      <c r="B968" s="4">
        <v>0.5587068287037037</v>
      </c>
      <c r="C968" s="1" t="s">
        <v>372</v>
      </c>
      <c r="D968" s="1" t="s">
        <v>373</v>
      </c>
      <c r="E968" s="1" t="s">
        <v>374</v>
      </c>
      <c r="F968" s="1" t="s">
        <v>132</v>
      </c>
      <c r="G968" s="1" t="s">
        <v>191</v>
      </c>
      <c r="H968" s="1" t="s">
        <v>90</v>
      </c>
      <c r="I968" s="1" t="s">
        <v>788</v>
      </c>
      <c r="J968" s="1">
        <v>111.0</v>
      </c>
      <c r="L968" s="4">
        <f t="shared" si="1"/>
        <v>0.0001507407407</v>
      </c>
    </row>
    <row r="969" ht="15.75" customHeight="1">
      <c r="A969" s="2">
        <v>45495.0</v>
      </c>
      <c r="B969" s="4">
        <v>0.5588575694444444</v>
      </c>
      <c r="C969" s="1" t="s">
        <v>240</v>
      </c>
      <c r="D969" s="1" t="s">
        <v>151</v>
      </c>
      <c r="E969" s="1" t="s">
        <v>241</v>
      </c>
      <c r="F969" s="1" t="s">
        <v>29</v>
      </c>
      <c r="G969" s="1" t="s">
        <v>195</v>
      </c>
      <c r="H969" s="1" t="s">
        <v>31</v>
      </c>
      <c r="I969" s="1" t="s">
        <v>35</v>
      </c>
      <c r="J969" s="1">
        <v>111.0</v>
      </c>
      <c r="L969" s="4">
        <f t="shared" si="1"/>
        <v>0.0001507175926</v>
      </c>
    </row>
    <row r="970" ht="15.75" customHeight="1">
      <c r="A970" s="2">
        <v>45495.0</v>
      </c>
      <c r="B970" s="4">
        <v>0.5590082870370371</v>
      </c>
      <c r="C970" s="1" t="s">
        <v>362</v>
      </c>
      <c r="D970" s="1" t="s">
        <v>139</v>
      </c>
      <c r="E970" s="1" t="s">
        <v>363</v>
      </c>
      <c r="F970" s="1" t="s">
        <v>88</v>
      </c>
      <c r="G970" s="1" t="s">
        <v>364</v>
      </c>
      <c r="H970" s="1" t="s">
        <v>142</v>
      </c>
      <c r="I970" s="1" t="s">
        <v>456</v>
      </c>
      <c r="J970" s="1">
        <v>111.0</v>
      </c>
      <c r="L970" s="4">
        <f t="shared" si="1"/>
        <v>0.0001507060185</v>
      </c>
    </row>
    <row r="971" ht="15.75" customHeight="1">
      <c r="A971" s="2">
        <v>45495.0</v>
      </c>
      <c r="B971" s="4">
        <v>0.5591589930555555</v>
      </c>
      <c r="C971" s="1" t="s">
        <v>372</v>
      </c>
      <c r="D971" s="1" t="s">
        <v>373</v>
      </c>
      <c r="E971" s="1" t="s">
        <v>374</v>
      </c>
      <c r="F971" s="1" t="s">
        <v>132</v>
      </c>
      <c r="G971" s="1" t="s">
        <v>191</v>
      </c>
      <c r="H971" s="1" t="s">
        <v>90</v>
      </c>
      <c r="I971" s="1" t="s">
        <v>438</v>
      </c>
      <c r="J971" s="1">
        <v>111.0</v>
      </c>
      <c r="L971" s="4">
        <f t="shared" si="1"/>
        <v>0.0001556365741</v>
      </c>
    </row>
    <row r="972" ht="15.75" customHeight="1">
      <c r="A972" s="2">
        <v>45495.0</v>
      </c>
      <c r="B972" s="4">
        <v>0.5593146296296296</v>
      </c>
      <c r="C972" s="1" t="s">
        <v>187</v>
      </c>
      <c r="D972" s="1" t="s">
        <v>51</v>
      </c>
      <c r="E972" s="1" t="s">
        <v>188</v>
      </c>
      <c r="F972" s="1" t="s">
        <v>64</v>
      </c>
      <c r="G972" s="1" t="s">
        <v>352</v>
      </c>
      <c r="H972" s="1" t="s">
        <v>53</v>
      </c>
      <c r="I972" s="1" t="s">
        <v>241</v>
      </c>
      <c r="J972" s="1">
        <v>111.0</v>
      </c>
      <c r="L972" s="4">
        <f t="shared" si="1"/>
        <v>0.0001507175926</v>
      </c>
    </row>
    <row r="973" ht="15.75" customHeight="1">
      <c r="A973" s="2">
        <v>45495.0</v>
      </c>
      <c r="B973" s="4">
        <v>0.5594653472222222</v>
      </c>
      <c r="C973" s="1" t="s">
        <v>430</v>
      </c>
      <c r="D973" s="1" t="s">
        <v>163</v>
      </c>
      <c r="E973" s="1" t="s">
        <v>245</v>
      </c>
      <c r="F973" s="1" t="s">
        <v>132</v>
      </c>
      <c r="G973" s="1" t="s">
        <v>201</v>
      </c>
      <c r="H973" s="1" t="s">
        <v>90</v>
      </c>
      <c r="I973" s="1" t="s">
        <v>27</v>
      </c>
      <c r="J973" s="1">
        <v>111.0</v>
      </c>
      <c r="L973" s="4">
        <f t="shared" si="1"/>
        <v>0.0001507060185</v>
      </c>
    </row>
    <row r="974" ht="15.75" customHeight="1">
      <c r="A974" s="2">
        <v>45495.0</v>
      </c>
      <c r="B974" s="4">
        <v>0.5596160532407407</v>
      </c>
      <c r="C974" s="1" t="s">
        <v>455</v>
      </c>
      <c r="D974" s="1" t="s">
        <v>226</v>
      </c>
      <c r="E974" s="1" t="s">
        <v>456</v>
      </c>
      <c r="F974" s="1" t="s">
        <v>42</v>
      </c>
      <c r="G974" s="1" t="s">
        <v>211</v>
      </c>
      <c r="H974" s="1" t="s">
        <v>31</v>
      </c>
      <c r="I974" s="1" t="s">
        <v>41</v>
      </c>
      <c r="J974" s="1">
        <v>111.0</v>
      </c>
      <c r="L974" s="4">
        <f t="shared" si="1"/>
        <v>0.0001507060185</v>
      </c>
    </row>
    <row r="975" ht="15.75" customHeight="1">
      <c r="A975" s="2">
        <v>45495.0</v>
      </c>
      <c r="B975" s="4">
        <v>0.5597667592592592</v>
      </c>
      <c r="C975" s="1" t="s">
        <v>439</v>
      </c>
      <c r="D975" s="1" t="s">
        <v>233</v>
      </c>
      <c r="E975" s="1" t="s">
        <v>347</v>
      </c>
      <c r="F975" s="1" t="s">
        <v>58</v>
      </c>
      <c r="G975" s="1" t="s">
        <v>304</v>
      </c>
      <c r="H975" s="1" t="s">
        <v>38</v>
      </c>
      <c r="I975" s="1" t="s">
        <v>369</v>
      </c>
      <c r="J975" s="1">
        <v>111.0</v>
      </c>
      <c r="L975" s="4">
        <f t="shared" si="1"/>
        <v>0.0001507060185</v>
      </c>
    </row>
    <row r="976" ht="15.75" customHeight="1">
      <c r="A976" s="2">
        <v>45495.0</v>
      </c>
      <c r="B976" s="4">
        <v>0.5599174652777777</v>
      </c>
      <c r="C976" s="1" t="s">
        <v>382</v>
      </c>
      <c r="D976" s="1" t="s">
        <v>151</v>
      </c>
      <c r="E976" s="1" t="s">
        <v>152</v>
      </c>
      <c r="F976" s="1" t="s">
        <v>29</v>
      </c>
      <c r="G976" s="1" t="s">
        <v>153</v>
      </c>
      <c r="H976" s="1" t="s">
        <v>31</v>
      </c>
      <c r="I976" s="1" t="s">
        <v>28</v>
      </c>
      <c r="J976" s="1">
        <v>111.0</v>
      </c>
      <c r="L976" s="4">
        <f t="shared" si="1"/>
        <v>0.0001417361111</v>
      </c>
    </row>
    <row r="977" ht="15.75" customHeight="1">
      <c r="A977" s="2">
        <v>45495.0</v>
      </c>
      <c r="B977" s="4">
        <v>0.5600592013888889</v>
      </c>
      <c r="C977" s="1" t="s">
        <v>240</v>
      </c>
      <c r="D977" s="1" t="s">
        <v>151</v>
      </c>
      <c r="E977" s="1" t="s">
        <v>241</v>
      </c>
      <c r="F977" s="1" t="s">
        <v>29</v>
      </c>
      <c r="G977" s="1" t="s">
        <v>195</v>
      </c>
      <c r="H977" s="1" t="s">
        <v>31</v>
      </c>
      <c r="I977" s="1" t="s">
        <v>355</v>
      </c>
      <c r="J977" s="1">
        <v>111.0</v>
      </c>
      <c r="L977" s="4">
        <f t="shared" si="1"/>
        <v>0.0001509490741</v>
      </c>
    </row>
    <row r="978" ht="15.75" customHeight="1">
      <c r="A978" s="2">
        <v>45495.0</v>
      </c>
      <c r="B978" s="4">
        <v>0.560210150462963</v>
      </c>
      <c r="C978" s="1" t="s">
        <v>848</v>
      </c>
      <c r="D978" s="1" t="s">
        <v>226</v>
      </c>
      <c r="E978" s="1" t="s">
        <v>369</v>
      </c>
      <c r="F978" s="1" t="s">
        <v>29</v>
      </c>
      <c r="G978" s="1" t="s">
        <v>97</v>
      </c>
      <c r="H978" s="1" t="s">
        <v>31</v>
      </c>
      <c r="I978" s="1" t="s">
        <v>349</v>
      </c>
      <c r="J978" s="1">
        <v>111.0</v>
      </c>
      <c r="L978" s="4">
        <f t="shared" si="1"/>
        <v>0.0001509606481</v>
      </c>
    </row>
    <row r="979" ht="15.75" customHeight="1">
      <c r="A979" s="2">
        <v>45495.0</v>
      </c>
      <c r="B979" s="4">
        <v>0.5603611111111111</v>
      </c>
      <c r="C979" s="1" t="s">
        <v>240</v>
      </c>
      <c r="D979" s="1" t="s">
        <v>151</v>
      </c>
      <c r="E979" s="1" t="s">
        <v>241</v>
      </c>
      <c r="F979" s="1" t="s">
        <v>29</v>
      </c>
      <c r="G979" s="1" t="s">
        <v>195</v>
      </c>
      <c r="H979" s="1" t="s">
        <v>31</v>
      </c>
      <c r="I979" s="1" t="s">
        <v>369</v>
      </c>
      <c r="J979" s="1">
        <v>111.0</v>
      </c>
      <c r="L979" s="4">
        <f t="shared" si="1"/>
        <v>0.0001507291667</v>
      </c>
    </row>
    <row r="980" ht="15.75" customHeight="1">
      <c r="A980" s="2">
        <v>45495.0</v>
      </c>
      <c r="B980" s="4">
        <v>0.5605118402777778</v>
      </c>
      <c r="C980" s="1" t="s">
        <v>240</v>
      </c>
      <c r="D980" s="1" t="s">
        <v>151</v>
      </c>
      <c r="E980" s="1" t="s">
        <v>241</v>
      </c>
      <c r="F980" s="1" t="s">
        <v>29</v>
      </c>
      <c r="G980" s="1" t="s">
        <v>195</v>
      </c>
      <c r="H980" s="1" t="s">
        <v>31</v>
      </c>
      <c r="I980" s="1" t="s">
        <v>456</v>
      </c>
      <c r="J980" s="1">
        <v>111.0</v>
      </c>
      <c r="L980" s="4">
        <f t="shared" si="1"/>
        <v>0.0001506944444</v>
      </c>
    </row>
    <row r="981" ht="15.75" customHeight="1">
      <c r="A981" s="2">
        <v>45495.0</v>
      </c>
      <c r="B981" s="4">
        <v>0.5606625347222222</v>
      </c>
      <c r="C981" s="1" t="s">
        <v>411</v>
      </c>
      <c r="D981" s="1" t="s">
        <v>233</v>
      </c>
      <c r="E981" s="1" t="s">
        <v>234</v>
      </c>
      <c r="F981" s="1" t="s">
        <v>58</v>
      </c>
      <c r="G981" s="1" t="s">
        <v>235</v>
      </c>
      <c r="H981" s="1" t="s">
        <v>22</v>
      </c>
      <c r="I981" s="1" t="s">
        <v>282</v>
      </c>
      <c r="J981" s="1">
        <v>111.0</v>
      </c>
      <c r="L981" s="4">
        <f t="shared" si="1"/>
        <v>0.0001678935185</v>
      </c>
    </row>
    <row r="982" ht="15.75" customHeight="1">
      <c r="A982" s="2">
        <v>45495.0</v>
      </c>
      <c r="B982" s="4">
        <v>0.5608304282407407</v>
      </c>
      <c r="C982" s="1" t="s">
        <v>465</v>
      </c>
      <c r="D982" s="1" t="s">
        <v>27</v>
      </c>
      <c r="E982" s="1" t="s">
        <v>28</v>
      </c>
      <c r="F982" s="1" t="s">
        <v>29</v>
      </c>
      <c r="G982" s="1" t="s">
        <v>30</v>
      </c>
      <c r="H982" s="1" t="s">
        <v>31</v>
      </c>
      <c r="I982" s="1" t="s">
        <v>409</v>
      </c>
      <c r="J982" s="1">
        <v>111.0</v>
      </c>
      <c r="L982" s="4">
        <f t="shared" si="1"/>
        <v>0.0001507060185</v>
      </c>
    </row>
    <row r="983" ht="15.75" customHeight="1">
      <c r="A983" s="2">
        <v>45495.0</v>
      </c>
      <c r="B983" s="4">
        <v>0.5609811342592593</v>
      </c>
      <c r="C983" s="1" t="s">
        <v>138</v>
      </c>
      <c r="D983" s="1" t="s">
        <v>139</v>
      </c>
      <c r="E983" s="1" t="s">
        <v>363</v>
      </c>
      <c r="F983" s="1" t="s">
        <v>83</v>
      </c>
      <c r="G983" s="1" t="s">
        <v>141</v>
      </c>
      <c r="H983" s="1" t="s">
        <v>142</v>
      </c>
      <c r="I983" s="1" t="s">
        <v>821</v>
      </c>
      <c r="J983" s="1">
        <v>111.0</v>
      </c>
      <c r="L983" s="4">
        <f t="shared" si="1"/>
        <v>0.0001507175926</v>
      </c>
    </row>
    <row r="984" ht="15.75" customHeight="1">
      <c r="A984" s="2">
        <v>45495.0</v>
      </c>
      <c r="B984" s="4">
        <v>0.5611318518518519</v>
      </c>
      <c r="C984" s="1" t="s">
        <v>430</v>
      </c>
      <c r="D984" s="1" t="s">
        <v>163</v>
      </c>
      <c r="E984" s="1" t="s">
        <v>245</v>
      </c>
      <c r="F984" s="1" t="s">
        <v>132</v>
      </c>
      <c r="G984" s="1" t="s">
        <v>201</v>
      </c>
      <c r="H984" s="1" t="s">
        <v>90</v>
      </c>
      <c r="I984" s="1" t="s">
        <v>233</v>
      </c>
      <c r="J984" s="1">
        <v>111.0</v>
      </c>
      <c r="L984" s="4">
        <f t="shared" si="1"/>
        <v>0.0001507291667</v>
      </c>
    </row>
    <row r="985" ht="15.75" customHeight="1">
      <c r="A985" s="2">
        <v>45495.0</v>
      </c>
      <c r="B985" s="4">
        <v>0.5612825810185186</v>
      </c>
      <c r="C985" s="1" t="s">
        <v>293</v>
      </c>
      <c r="D985" s="1" t="s">
        <v>354</v>
      </c>
      <c r="E985" s="1" t="s">
        <v>355</v>
      </c>
      <c r="F985" s="1" t="s">
        <v>42</v>
      </c>
      <c r="G985" s="1" t="s">
        <v>50</v>
      </c>
      <c r="H985" s="1" t="s">
        <v>22</v>
      </c>
      <c r="I985" s="1" t="s">
        <v>28</v>
      </c>
      <c r="J985" s="1">
        <v>111.0</v>
      </c>
      <c r="L985" s="4">
        <f t="shared" si="1"/>
        <v>0.0001507175926</v>
      </c>
    </row>
    <row r="986" ht="15.75" customHeight="1">
      <c r="A986" s="2">
        <v>45495.0</v>
      </c>
      <c r="B986" s="4">
        <v>0.5614332986111111</v>
      </c>
      <c r="C986" s="1" t="s">
        <v>398</v>
      </c>
      <c r="D986" s="1" t="s">
        <v>388</v>
      </c>
      <c r="E986" s="1" t="s">
        <v>384</v>
      </c>
      <c r="F986" s="1" t="s">
        <v>36</v>
      </c>
      <c r="G986" s="1" t="s">
        <v>399</v>
      </c>
      <c r="H986" s="1" t="s">
        <v>38</v>
      </c>
      <c r="I986" s="1" t="s">
        <v>393</v>
      </c>
      <c r="J986" s="1">
        <v>111.0</v>
      </c>
      <c r="L986" s="4">
        <f t="shared" si="1"/>
        <v>0.0001416898148</v>
      </c>
    </row>
    <row r="987" ht="15.75" customHeight="1">
      <c r="A987" s="2">
        <v>45495.0</v>
      </c>
      <c r="B987" s="4">
        <v>0.5615749884259259</v>
      </c>
      <c r="C987" s="1" t="s">
        <v>138</v>
      </c>
      <c r="D987" s="1" t="s">
        <v>139</v>
      </c>
      <c r="E987" s="1" t="s">
        <v>363</v>
      </c>
      <c r="F987" s="1" t="s">
        <v>83</v>
      </c>
      <c r="G987" s="1" t="s">
        <v>141</v>
      </c>
      <c r="H987" s="1" t="s">
        <v>142</v>
      </c>
      <c r="I987" s="1" t="s">
        <v>438</v>
      </c>
      <c r="J987" s="1">
        <v>111.0</v>
      </c>
      <c r="L987" s="4">
        <f t="shared" si="1"/>
        <v>0.0001507175926</v>
      </c>
    </row>
    <row r="988" ht="15.75" customHeight="1">
      <c r="A988" s="2">
        <v>45495.0</v>
      </c>
      <c r="B988" s="4">
        <v>0.5617257060185185</v>
      </c>
      <c r="C988" s="1" t="s">
        <v>848</v>
      </c>
      <c r="D988" s="1" t="s">
        <v>226</v>
      </c>
      <c r="E988" s="1" t="s">
        <v>369</v>
      </c>
      <c r="F988" s="1" t="s">
        <v>29</v>
      </c>
      <c r="G988" s="1" t="s">
        <v>97</v>
      </c>
      <c r="H988" s="1" t="s">
        <v>31</v>
      </c>
      <c r="I988" s="1" t="s">
        <v>480</v>
      </c>
      <c r="J988" s="1">
        <v>111.0</v>
      </c>
      <c r="L988" s="4">
        <f t="shared" si="1"/>
        <v>0.0001507060185</v>
      </c>
    </row>
    <row r="989" ht="15.75" customHeight="1">
      <c r="A989" s="2">
        <v>45495.0</v>
      </c>
      <c r="B989" s="4">
        <v>0.5618764120370371</v>
      </c>
      <c r="C989" s="1" t="s">
        <v>304</v>
      </c>
      <c r="D989" s="1" t="s">
        <v>46</v>
      </c>
      <c r="E989" s="1" t="s">
        <v>200</v>
      </c>
      <c r="F989" s="1" t="s">
        <v>48</v>
      </c>
      <c r="G989" s="1" t="s">
        <v>110</v>
      </c>
      <c r="H989" s="1" t="s">
        <v>15</v>
      </c>
      <c r="I989" s="1" t="s">
        <v>349</v>
      </c>
      <c r="J989" s="1">
        <v>111.0</v>
      </c>
      <c r="L989" s="4">
        <f t="shared" si="1"/>
        <v>0.0001509606481</v>
      </c>
    </row>
    <row r="990" ht="15.75" customHeight="1">
      <c r="A990" s="2">
        <v>45495.0</v>
      </c>
      <c r="B990" s="4">
        <v>0.5620273726851852</v>
      </c>
      <c r="C990" s="1" t="s">
        <v>370</v>
      </c>
      <c r="D990" s="1" t="s">
        <v>27</v>
      </c>
      <c r="E990" s="1" t="s">
        <v>369</v>
      </c>
      <c r="F990" s="1" t="s">
        <v>29</v>
      </c>
      <c r="G990" s="1" t="s">
        <v>371</v>
      </c>
      <c r="H990" s="1" t="s">
        <v>31</v>
      </c>
      <c r="I990" s="1" t="s">
        <v>429</v>
      </c>
      <c r="J990" s="1">
        <v>111.0</v>
      </c>
      <c r="L990" s="4">
        <f t="shared" si="1"/>
        <v>0.0001507291667</v>
      </c>
    </row>
    <row r="991" ht="15.75" customHeight="1">
      <c r="A991" s="2">
        <v>45495.0</v>
      </c>
      <c r="B991" s="4">
        <v>0.5621781018518518</v>
      </c>
      <c r="C991" s="1" t="s">
        <v>439</v>
      </c>
      <c r="D991" s="1" t="s">
        <v>233</v>
      </c>
      <c r="E991" s="1" t="s">
        <v>347</v>
      </c>
      <c r="F991" s="1" t="s">
        <v>58</v>
      </c>
      <c r="G991" s="1" t="s">
        <v>304</v>
      </c>
      <c r="H991" s="1" t="s">
        <v>38</v>
      </c>
      <c r="I991" s="1" t="s">
        <v>419</v>
      </c>
      <c r="J991" s="1">
        <v>111.0</v>
      </c>
      <c r="L991" s="4">
        <f t="shared" si="1"/>
        <v>0.0001671412037</v>
      </c>
    </row>
    <row r="992" ht="15.75" customHeight="1">
      <c r="A992" s="2">
        <v>45495.0</v>
      </c>
      <c r="B992" s="4">
        <v>0.5623452430555556</v>
      </c>
      <c r="C992" s="1" t="s">
        <v>342</v>
      </c>
      <c r="D992" s="1" t="s">
        <v>40</v>
      </c>
      <c r="E992" s="1" t="s">
        <v>41</v>
      </c>
      <c r="F992" s="1" t="s">
        <v>42</v>
      </c>
      <c r="G992" s="1" t="s">
        <v>187</v>
      </c>
      <c r="H992" s="1" t="s">
        <v>22</v>
      </c>
      <c r="I992" s="1" t="s">
        <v>41</v>
      </c>
      <c r="J992" s="1">
        <v>111.0</v>
      </c>
      <c r="L992" s="4">
        <f t="shared" si="1"/>
        <v>0.0001625810185</v>
      </c>
    </row>
    <row r="993" ht="15.75" customHeight="1">
      <c r="A993" s="2">
        <v>45495.0</v>
      </c>
      <c r="B993" s="4">
        <v>0.5625078240740741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371</v>
      </c>
      <c r="H993" s="1" t="s">
        <v>31</v>
      </c>
      <c r="I993" s="1" t="s">
        <v>282</v>
      </c>
      <c r="J993" s="1">
        <v>111.0</v>
      </c>
      <c r="L993" s="4">
        <f t="shared" si="1"/>
        <v>0.0001625347222</v>
      </c>
    </row>
    <row r="994" ht="15.75" customHeight="1">
      <c r="A994" s="2">
        <v>45495.0</v>
      </c>
      <c r="B994" s="4">
        <v>0.5626703587962963</v>
      </c>
      <c r="C994" s="1" t="s">
        <v>372</v>
      </c>
      <c r="D994" s="1" t="s">
        <v>373</v>
      </c>
      <c r="E994" s="1" t="s">
        <v>374</v>
      </c>
      <c r="F994" s="1" t="s">
        <v>132</v>
      </c>
      <c r="G994" s="1" t="s">
        <v>191</v>
      </c>
      <c r="H994" s="1" t="s">
        <v>90</v>
      </c>
      <c r="I994" s="1" t="s">
        <v>428</v>
      </c>
      <c r="J994" s="1">
        <v>111.0</v>
      </c>
      <c r="L994" s="4">
        <f t="shared" si="1"/>
        <v>0.0001625231481</v>
      </c>
    </row>
    <row r="995" ht="15.75" customHeight="1">
      <c r="A995" s="2">
        <v>45495.0</v>
      </c>
      <c r="B995" s="4">
        <v>0.5628328819444445</v>
      </c>
      <c r="C995" s="1" t="s">
        <v>214</v>
      </c>
      <c r="D995" s="1" t="s">
        <v>34</v>
      </c>
      <c r="E995" s="1" t="s">
        <v>35</v>
      </c>
      <c r="F995" s="1" t="s">
        <v>36</v>
      </c>
      <c r="G995" s="1" t="s">
        <v>37</v>
      </c>
      <c r="H995" s="1" t="s">
        <v>38</v>
      </c>
      <c r="I995" s="1" t="s">
        <v>35</v>
      </c>
      <c r="J995" s="1">
        <v>111.0</v>
      </c>
      <c r="L995" s="4">
        <f t="shared" si="1"/>
        <v>0.0001625462963</v>
      </c>
    </row>
    <row r="996" ht="15.75" customHeight="1">
      <c r="A996" s="2">
        <v>45495.0</v>
      </c>
      <c r="B996" s="4">
        <v>0.5629954282407407</v>
      </c>
      <c r="C996" s="1" t="s">
        <v>342</v>
      </c>
      <c r="D996" s="1" t="s">
        <v>40</v>
      </c>
      <c r="E996" s="1" t="s">
        <v>41</v>
      </c>
      <c r="F996" s="1" t="s">
        <v>42</v>
      </c>
      <c r="G996" s="1" t="s">
        <v>187</v>
      </c>
      <c r="H996" s="1" t="s">
        <v>22</v>
      </c>
      <c r="I996" s="1" t="s">
        <v>456</v>
      </c>
      <c r="J996" s="1">
        <v>111.0</v>
      </c>
      <c r="L996" s="4">
        <f t="shared" si="1"/>
        <v>0.0001625347222</v>
      </c>
    </row>
    <row r="997" ht="15.75" customHeight="1">
      <c r="A997" s="2">
        <v>45495.0</v>
      </c>
      <c r="B997" s="4">
        <v>0.5631579629629629</v>
      </c>
      <c r="C997" s="1" t="s">
        <v>445</v>
      </c>
      <c r="D997" s="1" t="s">
        <v>378</v>
      </c>
      <c r="E997" s="1" t="s">
        <v>379</v>
      </c>
      <c r="F997" s="1" t="s">
        <v>53</v>
      </c>
      <c r="G997" s="1" t="s">
        <v>380</v>
      </c>
      <c r="H997" s="1" t="s">
        <v>381</v>
      </c>
      <c r="I997" s="1" t="s">
        <v>393</v>
      </c>
      <c r="J997" s="1">
        <v>111.0</v>
      </c>
      <c r="L997" s="4">
        <f t="shared" si="1"/>
        <v>0.0001741087963</v>
      </c>
    </row>
    <row r="998" ht="15.75" customHeight="1">
      <c r="A998" s="2">
        <v>45495.0</v>
      </c>
      <c r="B998" s="4">
        <v>0.5633320717592593</v>
      </c>
      <c r="C998" s="1" t="s">
        <v>319</v>
      </c>
      <c r="D998" s="1" t="s">
        <v>183</v>
      </c>
      <c r="E998" s="1" t="s">
        <v>347</v>
      </c>
      <c r="F998" s="1" t="s">
        <v>58</v>
      </c>
      <c r="G998" s="1" t="s">
        <v>304</v>
      </c>
      <c r="H998" s="1" t="s">
        <v>38</v>
      </c>
      <c r="I998" s="1" t="s">
        <v>438</v>
      </c>
      <c r="J998" s="1">
        <v>111.0</v>
      </c>
      <c r="L998" s="4">
        <f t="shared" si="1"/>
        <v>0.0001625231481</v>
      </c>
    </row>
    <row r="999" ht="15.75" customHeight="1">
      <c r="A999" s="2">
        <v>45495.0</v>
      </c>
      <c r="B999" s="4">
        <v>0.5634945949074074</v>
      </c>
      <c r="C999" s="1" t="s">
        <v>232</v>
      </c>
      <c r="D999" s="1" t="s">
        <v>233</v>
      </c>
      <c r="E999" s="1" t="s">
        <v>349</v>
      </c>
      <c r="F999" s="1" t="s">
        <v>58</v>
      </c>
      <c r="G999" s="1" t="s">
        <v>45</v>
      </c>
      <c r="H999" s="1" t="s">
        <v>22</v>
      </c>
      <c r="I999" s="1" t="s">
        <v>347</v>
      </c>
      <c r="J999" s="1">
        <v>111.0</v>
      </c>
      <c r="L999" s="4">
        <f t="shared" si="1"/>
        <v>0.0001625347222</v>
      </c>
    </row>
    <row r="1000" ht="15.75" customHeight="1">
      <c r="A1000" s="2">
        <v>45495.0</v>
      </c>
      <c r="B1000" s="4">
        <v>0.5636571296296297</v>
      </c>
      <c r="C1000" s="1" t="s">
        <v>455</v>
      </c>
      <c r="D1000" s="1" t="s">
        <v>226</v>
      </c>
      <c r="E1000" s="1" t="s">
        <v>456</v>
      </c>
      <c r="F1000" s="1" t="s">
        <v>42</v>
      </c>
      <c r="G1000" s="1" t="s">
        <v>211</v>
      </c>
      <c r="H1000" s="1" t="s">
        <v>31</v>
      </c>
      <c r="I1000" s="1" t="s">
        <v>505</v>
      </c>
      <c r="J1000" s="1">
        <v>111.0</v>
      </c>
      <c r="L1000" s="4">
        <f t="shared" si="1"/>
        <v>0.0001509837963</v>
      </c>
    </row>
    <row r="1001" ht="15.75" customHeight="1">
      <c r="A1001" s="2">
        <v>45495.0</v>
      </c>
      <c r="B1001" s="4">
        <v>0.563808113425926</v>
      </c>
      <c r="C1001" s="1" t="s">
        <v>293</v>
      </c>
      <c r="D1001" s="1" t="s">
        <v>354</v>
      </c>
      <c r="E1001" s="1" t="s">
        <v>355</v>
      </c>
      <c r="F1001" s="1" t="s">
        <v>42</v>
      </c>
      <c r="G1001" s="1" t="s">
        <v>50</v>
      </c>
      <c r="H1001" s="1" t="s">
        <v>22</v>
      </c>
      <c r="I1001" s="1" t="s">
        <v>408</v>
      </c>
      <c r="J1001" s="1">
        <v>111.0</v>
      </c>
      <c r="L1001" s="4">
        <f t="shared" si="1"/>
        <v>0.000164212963</v>
      </c>
    </row>
    <row r="1002" ht="15.75" customHeight="1">
      <c r="A1002" s="2">
        <v>45495.0</v>
      </c>
      <c r="B1002" s="4">
        <v>0.5639723263888888</v>
      </c>
      <c r="C1002" s="1" t="s">
        <v>407</v>
      </c>
      <c r="D1002" s="1" t="s">
        <v>86</v>
      </c>
      <c r="E1002" s="1" t="s">
        <v>267</v>
      </c>
      <c r="F1002" s="1" t="s">
        <v>88</v>
      </c>
      <c r="G1002" s="1" t="s">
        <v>457</v>
      </c>
      <c r="H1002" s="1" t="s">
        <v>142</v>
      </c>
      <c r="I1002" s="1" t="s">
        <v>41</v>
      </c>
      <c r="J1002" s="1">
        <v>111.0</v>
      </c>
      <c r="L1002" s="4">
        <f t="shared" si="1"/>
        <v>0.0001506944444</v>
      </c>
    </row>
    <row r="1003" ht="15.75" customHeight="1">
      <c r="A1003" s="2">
        <v>45495.0</v>
      </c>
      <c r="B1003" s="4">
        <v>0.5641230208333333</v>
      </c>
      <c r="C1003" s="1" t="s">
        <v>407</v>
      </c>
      <c r="D1003" s="1" t="s">
        <v>86</v>
      </c>
      <c r="E1003" s="1" t="s">
        <v>267</v>
      </c>
      <c r="F1003" s="1" t="s">
        <v>88</v>
      </c>
      <c r="G1003" s="1" t="s">
        <v>457</v>
      </c>
      <c r="H1003" s="1" t="s">
        <v>142</v>
      </c>
      <c r="I1003" s="1" t="s">
        <v>139</v>
      </c>
      <c r="J1003" s="1">
        <v>111.0</v>
      </c>
      <c r="L1003" s="4">
        <f t="shared" si="1"/>
        <v>0.0001507291667</v>
      </c>
    </row>
    <row r="1004" ht="15.75" customHeight="1">
      <c r="A1004" s="2">
        <v>45495.0</v>
      </c>
      <c r="B1004" s="4">
        <v>0.56427375</v>
      </c>
      <c r="C1004" s="1" t="s">
        <v>465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41</v>
      </c>
      <c r="J1004" s="1">
        <v>111.0</v>
      </c>
      <c r="L1004" s="4">
        <f t="shared" si="1"/>
        <v>0.0001506944444</v>
      </c>
    </row>
    <row r="1005" ht="15.75" customHeight="1">
      <c r="A1005" s="2">
        <v>45495.0</v>
      </c>
      <c r="B1005" s="4">
        <v>0.5644244444444445</v>
      </c>
      <c r="C1005" s="1" t="s">
        <v>23</v>
      </c>
      <c r="D1005" s="1" t="s">
        <v>40</v>
      </c>
      <c r="E1005" s="1" t="s">
        <v>41</v>
      </c>
      <c r="F1005" s="1" t="s">
        <v>42</v>
      </c>
      <c r="G1005" s="1" t="s">
        <v>43</v>
      </c>
      <c r="H1005" s="1" t="s">
        <v>22</v>
      </c>
      <c r="I1005" s="1" t="s">
        <v>241</v>
      </c>
      <c r="J1005" s="1">
        <v>111.0</v>
      </c>
      <c r="L1005" s="4">
        <f t="shared" si="1"/>
        <v>0.0001507291667</v>
      </c>
    </row>
    <row r="1006" ht="15.75" customHeight="1">
      <c r="A1006" s="2">
        <v>45495.0</v>
      </c>
      <c r="B1006" s="4">
        <v>0.5645751736111111</v>
      </c>
      <c r="C1006" s="1" t="s">
        <v>377</v>
      </c>
      <c r="D1006" s="1" t="s">
        <v>354</v>
      </c>
      <c r="E1006" s="1" t="s">
        <v>355</v>
      </c>
      <c r="F1006" s="1" t="s">
        <v>42</v>
      </c>
      <c r="G1006" s="1" t="s">
        <v>421</v>
      </c>
      <c r="H1006" s="1" t="s">
        <v>22</v>
      </c>
      <c r="I1006" s="1" t="s">
        <v>41</v>
      </c>
      <c r="J1006" s="1">
        <v>111.0</v>
      </c>
      <c r="L1006" s="4">
        <f t="shared" si="1"/>
        <v>0.0001532523148</v>
      </c>
    </row>
    <row r="1007" ht="15.75" customHeight="1">
      <c r="A1007" s="2">
        <v>45495.0</v>
      </c>
      <c r="B1007" s="4">
        <v>0.5647284259259259</v>
      </c>
      <c r="C1007" s="1" t="s">
        <v>193</v>
      </c>
      <c r="D1007" s="1" t="s">
        <v>163</v>
      </c>
      <c r="E1007" s="1" t="s">
        <v>245</v>
      </c>
      <c r="F1007" s="1" t="s">
        <v>132</v>
      </c>
      <c r="G1007" s="1" t="s">
        <v>194</v>
      </c>
      <c r="H1007" s="1" t="s">
        <v>90</v>
      </c>
      <c r="I1007" s="1" t="s">
        <v>152</v>
      </c>
      <c r="J1007" s="1">
        <v>111.0</v>
      </c>
      <c r="L1007" s="4">
        <f t="shared" si="1"/>
        <v>0.0001507291667</v>
      </c>
    </row>
    <row r="1008" ht="15.75" customHeight="1">
      <c r="A1008" s="2">
        <v>45495.0</v>
      </c>
      <c r="B1008" s="4">
        <v>0.5648791550925926</v>
      </c>
      <c r="C1008" s="1" t="s">
        <v>304</v>
      </c>
      <c r="D1008" s="1" t="s">
        <v>46</v>
      </c>
      <c r="E1008" s="1" t="s">
        <v>200</v>
      </c>
      <c r="F1008" s="1" t="s">
        <v>48</v>
      </c>
      <c r="G1008" s="1" t="s">
        <v>110</v>
      </c>
      <c r="H1008" s="1" t="s">
        <v>15</v>
      </c>
      <c r="I1008" s="1" t="s">
        <v>532</v>
      </c>
      <c r="J1008" s="1">
        <v>111.0</v>
      </c>
      <c r="L1008" s="4">
        <f t="shared" si="1"/>
        <v>0.0001507291667</v>
      </c>
    </row>
    <row r="1009" ht="15.75" customHeight="1">
      <c r="A1009" s="2">
        <v>45495.0</v>
      </c>
      <c r="B1009" s="4">
        <v>0.5650298842592593</v>
      </c>
      <c r="C1009" s="1" t="s">
        <v>266</v>
      </c>
      <c r="D1009" s="1" t="s">
        <v>86</v>
      </c>
      <c r="E1009" s="1" t="s">
        <v>267</v>
      </c>
      <c r="F1009" s="1" t="s">
        <v>88</v>
      </c>
      <c r="G1009" s="1" t="s">
        <v>203</v>
      </c>
      <c r="H1009" s="1" t="s">
        <v>142</v>
      </c>
      <c r="I1009" s="1" t="s">
        <v>152</v>
      </c>
      <c r="J1009" s="1">
        <v>111.0</v>
      </c>
      <c r="L1009" s="4">
        <f t="shared" si="1"/>
        <v>0.0001507060185</v>
      </c>
    </row>
    <row r="1010" ht="15.75" customHeight="1">
      <c r="A1010" s="2">
        <v>45495.0</v>
      </c>
      <c r="B1010" s="4">
        <v>0.5651805902777778</v>
      </c>
      <c r="C1010" s="1" t="s">
        <v>138</v>
      </c>
      <c r="D1010" s="1" t="s">
        <v>139</v>
      </c>
      <c r="E1010" s="1" t="s">
        <v>363</v>
      </c>
      <c r="F1010" s="1" t="s">
        <v>83</v>
      </c>
      <c r="G1010" s="1" t="s">
        <v>141</v>
      </c>
      <c r="H1010" s="1" t="s">
        <v>142</v>
      </c>
      <c r="I1010" s="1" t="s">
        <v>183</v>
      </c>
      <c r="J1010" s="1">
        <v>111.0</v>
      </c>
      <c r="L1010" s="4">
        <f t="shared" si="1"/>
        <v>0.0001507060185</v>
      </c>
    </row>
    <row r="1011" ht="15.75" customHeight="1">
      <c r="A1011" s="2">
        <v>45495.0</v>
      </c>
      <c r="B1011" s="4">
        <v>0.5653312962962963</v>
      </c>
      <c r="C1011" s="1" t="s">
        <v>382</v>
      </c>
      <c r="D1011" s="1" t="s">
        <v>151</v>
      </c>
      <c r="E1011" s="1" t="s">
        <v>152</v>
      </c>
      <c r="F1011" s="1" t="s">
        <v>29</v>
      </c>
      <c r="G1011" s="1" t="s">
        <v>153</v>
      </c>
      <c r="H1011" s="1" t="s">
        <v>31</v>
      </c>
      <c r="I1011" s="1" t="s">
        <v>241</v>
      </c>
      <c r="J1011" s="1">
        <v>111.0</v>
      </c>
      <c r="L1011" s="4">
        <f t="shared" si="1"/>
        <v>0.0001568634259</v>
      </c>
    </row>
    <row r="1012" ht="15.75" customHeight="1">
      <c r="A1012" s="2">
        <v>45495.0</v>
      </c>
      <c r="B1012" s="4">
        <v>0.5654881597222222</v>
      </c>
      <c r="C1012" s="1" t="s">
        <v>471</v>
      </c>
      <c r="D1012" s="1" t="s">
        <v>183</v>
      </c>
      <c r="E1012" s="1" t="s">
        <v>184</v>
      </c>
      <c r="F1012" s="1" t="s">
        <v>58</v>
      </c>
      <c r="G1012" s="1" t="s">
        <v>215</v>
      </c>
      <c r="H1012" s="1" t="s">
        <v>38</v>
      </c>
      <c r="I1012" s="1" t="s">
        <v>665</v>
      </c>
      <c r="J1012" s="1">
        <v>111.0</v>
      </c>
      <c r="L1012" s="4">
        <f t="shared" si="1"/>
        <v>0.0001507175926</v>
      </c>
    </row>
    <row r="1013" ht="15.75" customHeight="1">
      <c r="A1013" s="2">
        <v>45495.0</v>
      </c>
      <c r="B1013" s="4">
        <v>0.5656388773148148</v>
      </c>
      <c r="C1013" s="1" t="s">
        <v>395</v>
      </c>
      <c r="D1013" s="1" t="s">
        <v>359</v>
      </c>
      <c r="E1013" s="1" t="s">
        <v>426</v>
      </c>
      <c r="F1013" s="1" t="s">
        <v>88</v>
      </c>
      <c r="G1013" s="1" t="s">
        <v>457</v>
      </c>
      <c r="H1013" s="1" t="s">
        <v>142</v>
      </c>
      <c r="I1013" s="1" t="s">
        <v>786</v>
      </c>
      <c r="J1013" s="1">
        <v>111.0</v>
      </c>
      <c r="L1013" s="4">
        <f t="shared" si="1"/>
        <v>0.0001507060185</v>
      </c>
    </row>
    <row r="1014" ht="15.75" customHeight="1">
      <c r="A1014" s="2">
        <v>45495.0</v>
      </c>
      <c r="B1014" s="4">
        <v>0.5657895833333334</v>
      </c>
      <c r="C1014" s="1" t="s">
        <v>193</v>
      </c>
      <c r="D1014" s="1" t="s">
        <v>163</v>
      </c>
      <c r="E1014" s="1" t="s">
        <v>245</v>
      </c>
      <c r="F1014" s="1" t="s">
        <v>132</v>
      </c>
      <c r="G1014" s="1" t="s">
        <v>194</v>
      </c>
      <c r="H1014" s="1" t="s">
        <v>90</v>
      </c>
      <c r="I1014" s="1" t="s">
        <v>28</v>
      </c>
      <c r="J1014" s="1">
        <v>111.0</v>
      </c>
      <c r="L1014" s="4">
        <f t="shared" si="1"/>
        <v>0.0001507060185</v>
      </c>
    </row>
    <row r="1015" ht="15.75" customHeight="1">
      <c r="A1015" s="2">
        <v>45495.0</v>
      </c>
      <c r="B1015" s="4">
        <v>0.5659402893518518</v>
      </c>
      <c r="C1015" s="1" t="s">
        <v>193</v>
      </c>
      <c r="D1015" s="1" t="s">
        <v>163</v>
      </c>
      <c r="E1015" s="1" t="s">
        <v>245</v>
      </c>
      <c r="F1015" s="1" t="s">
        <v>132</v>
      </c>
      <c r="G1015" s="1" t="s">
        <v>194</v>
      </c>
      <c r="H1015" s="1" t="s">
        <v>90</v>
      </c>
      <c r="I1015" s="1" t="s">
        <v>152</v>
      </c>
      <c r="J1015" s="1">
        <v>111.0</v>
      </c>
      <c r="L1015" s="4">
        <f t="shared" si="1"/>
        <v>0.0001507060185</v>
      </c>
    </row>
    <row r="1016" ht="15.75" customHeight="1">
      <c r="A1016" s="2">
        <v>45495.0</v>
      </c>
      <c r="B1016" s="4">
        <v>0.5660909953703704</v>
      </c>
      <c r="C1016" s="1" t="s">
        <v>342</v>
      </c>
      <c r="D1016" s="1" t="s">
        <v>40</v>
      </c>
      <c r="E1016" s="1" t="s">
        <v>41</v>
      </c>
      <c r="F1016" s="1" t="s">
        <v>42</v>
      </c>
      <c r="G1016" s="1" t="s">
        <v>187</v>
      </c>
      <c r="H1016" s="1" t="s">
        <v>22</v>
      </c>
      <c r="I1016" s="1" t="s">
        <v>241</v>
      </c>
      <c r="J1016" s="1">
        <v>111.0</v>
      </c>
      <c r="L1016" s="4">
        <f t="shared" si="1"/>
        <v>0.0001533101852</v>
      </c>
    </row>
    <row r="1017" ht="15.75" customHeight="1">
      <c r="A1017" s="2">
        <v>45495.0</v>
      </c>
      <c r="B1017" s="4">
        <v>0.5662443055555556</v>
      </c>
      <c r="C1017" s="1" t="s">
        <v>382</v>
      </c>
      <c r="D1017" s="1" t="s">
        <v>151</v>
      </c>
      <c r="E1017" s="1" t="s">
        <v>152</v>
      </c>
      <c r="F1017" s="1" t="s">
        <v>29</v>
      </c>
      <c r="G1017" s="1" t="s">
        <v>153</v>
      </c>
      <c r="H1017" s="1" t="s">
        <v>31</v>
      </c>
      <c r="I1017" s="1" t="s">
        <v>164</v>
      </c>
      <c r="J1017" s="1">
        <v>111.0</v>
      </c>
      <c r="L1017" s="4">
        <f t="shared" si="1"/>
        <v>0.0001506944444</v>
      </c>
    </row>
    <row r="1018" ht="15.75" customHeight="1">
      <c r="A1018" s="2">
        <v>45495.0</v>
      </c>
      <c r="B1018" s="4">
        <v>0.566395</v>
      </c>
      <c r="C1018" s="1" t="s">
        <v>23</v>
      </c>
      <c r="D1018" s="1" t="s">
        <v>40</v>
      </c>
      <c r="E1018" s="1" t="s">
        <v>41</v>
      </c>
      <c r="F1018" s="1" t="s">
        <v>42</v>
      </c>
      <c r="G1018" s="1" t="s">
        <v>43</v>
      </c>
      <c r="H1018" s="1" t="s">
        <v>22</v>
      </c>
      <c r="I1018" s="1" t="s">
        <v>843</v>
      </c>
      <c r="J1018" s="1">
        <v>111.0</v>
      </c>
      <c r="L1018" s="4">
        <f t="shared" si="1"/>
        <v>0.0001507291667</v>
      </c>
    </row>
    <row r="1019" ht="15.75" customHeight="1">
      <c r="A1019" s="2">
        <v>45495.0</v>
      </c>
      <c r="B1019" s="4">
        <v>0.5665457291666667</v>
      </c>
      <c r="C1019" s="1" t="s">
        <v>45</v>
      </c>
      <c r="D1019" s="1" t="s">
        <v>46</v>
      </c>
      <c r="E1019" s="1" t="s">
        <v>47</v>
      </c>
      <c r="F1019" s="1" t="s">
        <v>48</v>
      </c>
      <c r="G1019" s="1" t="s">
        <v>49</v>
      </c>
      <c r="H1019" s="1" t="s">
        <v>15</v>
      </c>
      <c r="I1019" s="1" t="s">
        <v>241</v>
      </c>
      <c r="J1019" s="1">
        <v>111.0</v>
      </c>
      <c r="L1019" s="4">
        <f t="shared" si="1"/>
        <v>0.0001506944444</v>
      </c>
    </row>
    <row r="1020" ht="15.75" customHeight="1">
      <c r="A1020" s="2">
        <v>45495.0</v>
      </c>
      <c r="B1020" s="4">
        <v>0.566696423611111</v>
      </c>
      <c r="C1020" s="1" t="s">
        <v>266</v>
      </c>
      <c r="D1020" s="1" t="s">
        <v>86</v>
      </c>
      <c r="E1020" s="1" t="s">
        <v>267</v>
      </c>
      <c r="F1020" s="1" t="s">
        <v>88</v>
      </c>
      <c r="G1020" s="1" t="s">
        <v>203</v>
      </c>
      <c r="H1020" s="1" t="s">
        <v>142</v>
      </c>
      <c r="I1020" s="1" t="s">
        <v>388</v>
      </c>
      <c r="J1020" s="1">
        <v>111.0</v>
      </c>
      <c r="L1020" s="4">
        <f t="shared" si="1"/>
        <v>0.0001507175926</v>
      </c>
    </row>
    <row r="1021" ht="15.75" customHeight="1">
      <c r="A1021" s="2">
        <v>45495.0</v>
      </c>
      <c r="B1021" s="4">
        <v>0.5668471412037037</v>
      </c>
      <c r="C1021" s="1" t="s">
        <v>442</v>
      </c>
      <c r="D1021" s="1" t="s">
        <v>435</v>
      </c>
      <c r="E1021" s="1" t="s">
        <v>412</v>
      </c>
      <c r="F1021" s="1" t="s">
        <v>284</v>
      </c>
      <c r="G1021" s="1" t="s">
        <v>444</v>
      </c>
      <c r="H1021" s="1" t="s">
        <v>169</v>
      </c>
      <c r="I1021" s="1" t="s">
        <v>28</v>
      </c>
      <c r="J1021" s="1">
        <v>111.0</v>
      </c>
      <c r="L1021" s="4">
        <f t="shared" si="1"/>
        <v>0.0001580439815</v>
      </c>
    </row>
    <row r="1022" ht="15.75" customHeight="1">
      <c r="A1022" s="2">
        <v>45495.0</v>
      </c>
      <c r="B1022" s="4">
        <v>0.5670051851851852</v>
      </c>
      <c r="C1022" s="1" t="s">
        <v>192</v>
      </c>
      <c r="D1022" s="1" t="s">
        <v>258</v>
      </c>
      <c r="E1022" s="1" t="s">
        <v>259</v>
      </c>
      <c r="F1022" s="1" t="s">
        <v>75</v>
      </c>
      <c r="G1022" s="1" t="s">
        <v>260</v>
      </c>
      <c r="H1022" s="1" t="s">
        <v>29</v>
      </c>
      <c r="I1022" s="1" t="s">
        <v>470</v>
      </c>
      <c r="J1022" s="1">
        <v>111.0</v>
      </c>
      <c r="L1022" s="4">
        <f t="shared" si="1"/>
        <v>0.0001507291667</v>
      </c>
    </row>
    <row r="1023" ht="15.75" customHeight="1">
      <c r="A1023" s="2">
        <v>45495.0</v>
      </c>
      <c r="B1023" s="4">
        <v>0.5671559143518519</v>
      </c>
      <c r="C1023" s="1" t="s">
        <v>257</v>
      </c>
      <c r="D1023" s="1" t="s">
        <v>67</v>
      </c>
      <c r="E1023" s="1" t="s">
        <v>279</v>
      </c>
      <c r="F1023" s="1" t="s">
        <v>104</v>
      </c>
      <c r="G1023" s="1" t="s">
        <v>280</v>
      </c>
      <c r="H1023" s="1" t="s">
        <v>48</v>
      </c>
      <c r="I1023" s="1" t="s">
        <v>418</v>
      </c>
      <c r="J1023" s="1">
        <v>111.0</v>
      </c>
      <c r="L1023" s="4">
        <f t="shared" si="1"/>
        <v>0.0001506944444</v>
      </c>
    </row>
    <row r="1024" ht="15.75" customHeight="1">
      <c r="A1024" s="2">
        <v>45495.0</v>
      </c>
      <c r="B1024" s="4">
        <v>0.5673066087962962</v>
      </c>
      <c r="C1024" s="1" t="s">
        <v>180</v>
      </c>
      <c r="D1024" s="1" t="s">
        <v>207</v>
      </c>
      <c r="E1024" s="1" t="s">
        <v>208</v>
      </c>
      <c r="F1024" s="1" t="s">
        <v>118</v>
      </c>
      <c r="G1024" s="1" t="s">
        <v>209</v>
      </c>
      <c r="H1024" s="1" t="s">
        <v>132</v>
      </c>
      <c r="I1024" s="1" t="s">
        <v>245</v>
      </c>
      <c r="J1024" s="1">
        <v>111.0</v>
      </c>
      <c r="L1024" s="4">
        <f t="shared" si="1"/>
        <v>0.0001508680556</v>
      </c>
    </row>
    <row r="1025" ht="15.75" customHeight="1">
      <c r="A1025" s="2">
        <v>45495.0</v>
      </c>
      <c r="B1025" s="4">
        <v>0.5674574768518519</v>
      </c>
      <c r="C1025" s="1" t="s">
        <v>49</v>
      </c>
      <c r="D1025" s="1" t="s">
        <v>111</v>
      </c>
      <c r="E1025" s="1" t="s">
        <v>268</v>
      </c>
      <c r="F1025" s="1" t="s">
        <v>56</v>
      </c>
      <c r="G1025" s="1" t="s">
        <v>128</v>
      </c>
      <c r="H1025" s="1" t="s">
        <v>42</v>
      </c>
      <c r="I1025" s="1" t="s">
        <v>369</v>
      </c>
      <c r="J1025" s="1">
        <v>111.0</v>
      </c>
      <c r="L1025" s="4">
        <f t="shared" si="1"/>
        <v>0.0001506944444</v>
      </c>
    </row>
    <row r="1026" ht="15.75" customHeight="1">
      <c r="A1026" s="2">
        <v>45495.0</v>
      </c>
      <c r="B1026" s="4">
        <v>0.5676081712962963</v>
      </c>
      <c r="C1026" s="1" t="s">
        <v>54</v>
      </c>
      <c r="D1026" s="1" t="s">
        <v>55</v>
      </c>
      <c r="E1026" s="1" t="s">
        <v>19</v>
      </c>
      <c r="F1026" s="1" t="s">
        <v>56</v>
      </c>
      <c r="G1026" s="1" t="s">
        <v>57</v>
      </c>
      <c r="H1026" s="1" t="s">
        <v>42</v>
      </c>
      <c r="I1026" s="1" t="s">
        <v>369</v>
      </c>
      <c r="J1026" s="1">
        <v>111.0</v>
      </c>
      <c r="L1026" s="4">
        <f t="shared" si="1"/>
        <v>0.0001518981481</v>
      </c>
    </row>
    <row r="1027" ht="15.75" customHeight="1">
      <c r="A1027" s="2">
        <v>45495.0</v>
      </c>
      <c r="B1027" s="4">
        <v>0.5677600694444445</v>
      </c>
      <c r="C1027" s="1" t="s">
        <v>192</v>
      </c>
      <c r="D1027" s="1" t="s">
        <v>258</v>
      </c>
      <c r="E1027" s="1" t="s">
        <v>259</v>
      </c>
      <c r="F1027" s="1" t="s">
        <v>75</v>
      </c>
      <c r="G1027" s="1" t="s">
        <v>260</v>
      </c>
      <c r="H1027" s="1" t="s">
        <v>29</v>
      </c>
      <c r="I1027" s="1" t="s">
        <v>245</v>
      </c>
      <c r="J1027" s="1">
        <v>111.0</v>
      </c>
      <c r="L1027" s="4">
        <f t="shared" si="1"/>
        <v>0.0001506944444</v>
      </c>
    </row>
    <row r="1028" ht="15.75" customHeight="1">
      <c r="A1028" s="2">
        <v>45495.0</v>
      </c>
      <c r="B1028" s="4">
        <v>0.5679107638888888</v>
      </c>
      <c r="C1028" s="1" t="s">
        <v>49</v>
      </c>
      <c r="D1028" s="1" t="s">
        <v>111</v>
      </c>
      <c r="E1028" s="1" t="s">
        <v>268</v>
      </c>
      <c r="F1028" s="1" t="s">
        <v>56</v>
      </c>
      <c r="G1028" s="1" t="s">
        <v>128</v>
      </c>
      <c r="H1028" s="1" t="s">
        <v>42</v>
      </c>
      <c r="I1028" s="1" t="s">
        <v>79</v>
      </c>
      <c r="J1028" s="1">
        <v>111.0</v>
      </c>
      <c r="L1028" s="4">
        <f t="shared" si="1"/>
        <v>0.0001506944444</v>
      </c>
    </row>
    <row r="1029" ht="15.75" customHeight="1">
      <c r="A1029" s="2">
        <v>45495.0</v>
      </c>
      <c r="B1029" s="4">
        <v>0.5680614583333333</v>
      </c>
      <c r="C1029" s="1" t="s">
        <v>216</v>
      </c>
      <c r="D1029" s="1" t="s">
        <v>116</v>
      </c>
      <c r="E1029" s="1" t="s">
        <v>217</v>
      </c>
      <c r="F1029" s="1" t="s">
        <v>218</v>
      </c>
      <c r="G1029" s="1" t="s">
        <v>219</v>
      </c>
      <c r="H1029" s="1" t="s">
        <v>88</v>
      </c>
      <c r="I1029" s="1" t="s">
        <v>416</v>
      </c>
      <c r="J1029" s="1">
        <v>111.0</v>
      </c>
      <c r="L1029" s="4">
        <f t="shared" si="1"/>
        <v>0.0001506944444</v>
      </c>
    </row>
    <row r="1030" ht="15.75" customHeight="1">
      <c r="A1030" s="2">
        <v>45495.0</v>
      </c>
      <c r="B1030" s="4">
        <v>0.5682121527777778</v>
      </c>
      <c r="C1030" s="1" t="s">
        <v>107</v>
      </c>
      <c r="D1030" s="1" t="s">
        <v>93</v>
      </c>
      <c r="E1030" s="1" t="s">
        <v>108</v>
      </c>
      <c r="F1030" s="1" t="s">
        <v>75</v>
      </c>
      <c r="G1030" s="1" t="s">
        <v>95</v>
      </c>
      <c r="H1030" s="1" t="s">
        <v>42</v>
      </c>
      <c r="I1030" s="1" t="s">
        <v>369</v>
      </c>
      <c r="J1030" s="1">
        <v>111.0</v>
      </c>
      <c r="L1030" s="4">
        <f t="shared" si="1"/>
        <v>0.0001507175926</v>
      </c>
    </row>
    <row r="1031" ht="15.75" customHeight="1">
      <c r="A1031" s="2">
        <v>45495.0</v>
      </c>
      <c r="B1031" s="4">
        <v>0.5683628703703704</v>
      </c>
      <c r="C1031" s="1" t="s">
        <v>89</v>
      </c>
      <c r="D1031" s="1" t="s">
        <v>167</v>
      </c>
      <c r="E1031" s="1" t="s">
        <v>177</v>
      </c>
      <c r="F1031" s="1" t="s">
        <v>169</v>
      </c>
      <c r="G1031" s="1" t="s">
        <v>192</v>
      </c>
      <c r="H1031" s="1" t="s">
        <v>36</v>
      </c>
      <c r="I1031" s="1" t="s">
        <v>164</v>
      </c>
      <c r="J1031" s="1">
        <v>111.0</v>
      </c>
      <c r="L1031" s="4">
        <f t="shared" si="1"/>
        <v>0.0001569560185</v>
      </c>
    </row>
    <row r="1032" ht="15.75" customHeight="1">
      <c r="A1032" s="2">
        <v>45495.0</v>
      </c>
      <c r="B1032" s="4">
        <v>0.5685198263888889</v>
      </c>
      <c r="C1032" s="1" t="s">
        <v>262</v>
      </c>
      <c r="D1032" s="1" t="s">
        <v>254</v>
      </c>
      <c r="E1032" s="1" t="s">
        <v>263</v>
      </c>
      <c r="F1032" s="1" t="s">
        <v>218</v>
      </c>
      <c r="G1032" s="1" t="s">
        <v>249</v>
      </c>
      <c r="H1032" s="1" t="s">
        <v>88</v>
      </c>
      <c r="I1032" s="1" t="s">
        <v>453</v>
      </c>
      <c r="J1032" s="1">
        <v>111.0</v>
      </c>
      <c r="L1032" s="4">
        <f t="shared" si="1"/>
        <v>0.0001509953704</v>
      </c>
    </row>
    <row r="1033" ht="15.75" customHeight="1">
      <c r="A1033" s="2">
        <v>45495.0</v>
      </c>
      <c r="B1033" s="4">
        <v>0.5686708217592592</v>
      </c>
      <c r="C1033" s="1" t="s">
        <v>192</v>
      </c>
      <c r="D1033" s="1" t="s">
        <v>258</v>
      </c>
      <c r="E1033" s="1" t="s">
        <v>259</v>
      </c>
      <c r="F1033" s="1" t="s">
        <v>75</v>
      </c>
      <c r="G1033" s="1" t="s">
        <v>260</v>
      </c>
      <c r="H1033" s="1" t="s">
        <v>29</v>
      </c>
      <c r="I1033" s="1" t="s">
        <v>233</v>
      </c>
      <c r="J1033" s="1">
        <v>111.0</v>
      </c>
      <c r="L1033" s="4">
        <f t="shared" si="1"/>
        <v>0.0001509490741</v>
      </c>
    </row>
    <row r="1034" ht="15.75" customHeight="1">
      <c r="A1034" s="2">
        <v>45495.0</v>
      </c>
      <c r="B1034" s="4">
        <v>0.5688217708333333</v>
      </c>
      <c r="C1034" s="1" t="s">
        <v>231</v>
      </c>
      <c r="D1034" s="1" t="s">
        <v>93</v>
      </c>
      <c r="E1034" s="1" t="s">
        <v>108</v>
      </c>
      <c r="F1034" s="1" t="s">
        <v>75</v>
      </c>
      <c r="G1034" s="1" t="s">
        <v>109</v>
      </c>
      <c r="H1034" s="1" t="s">
        <v>42</v>
      </c>
      <c r="I1034" s="1" t="s">
        <v>28</v>
      </c>
      <c r="J1034" s="1">
        <v>111.0</v>
      </c>
      <c r="L1034" s="4">
        <f t="shared" si="1"/>
        <v>0.0001507175926</v>
      </c>
    </row>
    <row r="1035" ht="15.75" customHeight="1">
      <c r="A1035" s="2">
        <v>45495.0</v>
      </c>
      <c r="B1035" s="4">
        <v>0.568972488425926</v>
      </c>
      <c r="C1035" s="1" t="s">
        <v>45</v>
      </c>
      <c r="D1035" s="1" t="s">
        <v>46</v>
      </c>
      <c r="E1035" s="1" t="s">
        <v>47</v>
      </c>
      <c r="F1035" s="1" t="s">
        <v>48</v>
      </c>
      <c r="G1035" s="1" t="s">
        <v>49</v>
      </c>
      <c r="H1035" s="1" t="s">
        <v>15</v>
      </c>
      <c r="I1035" s="1" t="s">
        <v>347</v>
      </c>
      <c r="J1035" s="1">
        <v>111.0</v>
      </c>
      <c r="L1035" s="4">
        <f t="shared" si="1"/>
        <v>0.0001509490741</v>
      </c>
    </row>
    <row r="1036" ht="15.75" customHeight="1">
      <c r="A1036" s="2">
        <v>45495.0</v>
      </c>
      <c r="B1036" s="4">
        <v>0.5691234374999999</v>
      </c>
      <c r="C1036" s="1" t="s">
        <v>231</v>
      </c>
      <c r="D1036" s="1" t="s">
        <v>93</v>
      </c>
      <c r="E1036" s="1" t="s">
        <v>108</v>
      </c>
      <c r="F1036" s="1" t="s">
        <v>75</v>
      </c>
      <c r="G1036" s="1" t="s">
        <v>109</v>
      </c>
      <c r="H1036" s="1" t="s">
        <v>42</v>
      </c>
      <c r="I1036" s="1" t="s">
        <v>241</v>
      </c>
      <c r="J1036" s="1">
        <v>111.0</v>
      </c>
      <c r="L1036" s="4">
        <f t="shared" si="1"/>
        <v>0.0001524884259</v>
      </c>
    </row>
    <row r="1037" ht="15.75" customHeight="1">
      <c r="A1037" s="2">
        <v>45495.0</v>
      </c>
      <c r="B1037" s="4">
        <v>0.5692759259259259</v>
      </c>
      <c r="C1037" s="1" t="s">
        <v>211</v>
      </c>
      <c r="D1037" s="1" t="s">
        <v>212</v>
      </c>
      <c r="E1037" s="1" t="s">
        <v>213</v>
      </c>
      <c r="F1037" s="1" t="s">
        <v>64</v>
      </c>
      <c r="G1037" s="1" t="s">
        <v>107</v>
      </c>
      <c r="H1037" s="1" t="s">
        <v>53</v>
      </c>
      <c r="I1037" s="1" t="s">
        <v>234</v>
      </c>
      <c r="J1037" s="1">
        <v>111.0</v>
      </c>
      <c r="L1037" s="4">
        <f t="shared" si="1"/>
        <v>0.0001507291667</v>
      </c>
    </row>
    <row r="1038" ht="15.75" customHeight="1">
      <c r="A1038" s="2">
        <v>45495.0</v>
      </c>
      <c r="B1038" s="4">
        <v>0.5694266550925926</v>
      </c>
      <c r="C1038" s="1" t="s">
        <v>89</v>
      </c>
      <c r="D1038" s="1" t="s">
        <v>167</v>
      </c>
      <c r="E1038" s="1" t="s">
        <v>177</v>
      </c>
      <c r="F1038" s="1" t="s">
        <v>169</v>
      </c>
      <c r="G1038" s="1" t="s">
        <v>192</v>
      </c>
      <c r="H1038" s="1" t="s">
        <v>36</v>
      </c>
      <c r="I1038" s="1" t="s">
        <v>718</v>
      </c>
      <c r="J1038" s="1">
        <v>111.0</v>
      </c>
      <c r="L1038" s="4">
        <f t="shared" si="1"/>
        <v>0.0001509490741</v>
      </c>
    </row>
    <row r="1039" ht="15.75" customHeight="1">
      <c r="A1039" s="2">
        <v>45495.0</v>
      </c>
      <c r="B1039" s="4">
        <v>0.5695776041666667</v>
      </c>
      <c r="C1039" s="1" t="s">
        <v>240</v>
      </c>
      <c r="D1039" s="1" t="s">
        <v>151</v>
      </c>
      <c r="E1039" s="1" t="s">
        <v>241</v>
      </c>
      <c r="F1039" s="1" t="s">
        <v>29</v>
      </c>
      <c r="G1039" s="1" t="s">
        <v>195</v>
      </c>
      <c r="H1039" s="1" t="s">
        <v>31</v>
      </c>
      <c r="I1039" s="1" t="s">
        <v>354</v>
      </c>
      <c r="J1039" s="1">
        <v>111.0</v>
      </c>
      <c r="L1039" s="4">
        <f t="shared" si="1"/>
        <v>0.0001512152778</v>
      </c>
    </row>
    <row r="1040" ht="15.75" customHeight="1">
      <c r="A1040" s="2">
        <v>45495.0</v>
      </c>
      <c r="B1040" s="4">
        <v>0.5697288194444444</v>
      </c>
      <c r="C1040" s="1" t="s">
        <v>243</v>
      </c>
      <c r="D1040" s="1" t="s">
        <v>258</v>
      </c>
      <c r="E1040" s="1" t="s">
        <v>432</v>
      </c>
      <c r="F1040" s="1" t="s">
        <v>75</v>
      </c>
      <c r="G1040" s="1" t="s">
        <v>433</v>
      </c>
      <c r="H1040" s="1" t="s">
        <v>29</v>
      </c>
      <c r="I1040" s="1" t="s">
        <v>254</v>
      </c>
      <c r="J1040" s="1">
        <v>111.0</v>
      </c>
      <c r="L1040" s="4">
        <f t="shared" si="1"/>
        <v>0.000150775463</v>
      </c>
    </row>
    <row r="1041" ht="15.75" customHeight="1">
      <c r="A1041" s="2">
        <v>45495.0</v>
      </c>
      <c r="B1041" s="4">
        <v>0.5698795949074075</v>
      </c>
      <c r="C1041" s="1" t="s">
        <v>380</v>
      </c>
      <c r="D1041" s="1" t="s">
        <v>359</v>
      </c>
      <c r="E1041" s="1" t="s">
        <v>360</v>
      </c>
      <c r="F1041" s="1" t="s">
        <v>88</v>
      </c>
      <c r="G1041" s="1" t="s">
        <v>159</v>
      </c>
      <c r="H1041" s="1" t="s">
        <v>142</v>
      </c>
      <c r="I1041" s="1" t="s">
        <v>792</v>
      </c>
      <c r="J1041" s="1">
        <v>111.0</v>
      </c>
      <c r="L1041" s="4">
        <f t="shared" si="1"/>
        <v>0.0001572337963</v>
      </c>
    </row>
    <row r="1042" ht="15.75" customHeight="1">
      <c r="A1042" s="2">
        <v>45495.0</v>
      </c>
      <c r="B1042" s="4">
        <v>0.5700368287037038</v>
      </c>
      <c r="C1042" s="1" t="s">
        <v>240</v>
      </c>
      <c r="D1042" s="1" t="s">
        <v>151</v>
      </c>
      <c r="E1042" s="1" t="s">
        <v>241</v>
      </c>
      <c r="F1042" s="1" t="s">
        <v>29</v>
      </c>
      <c r="G1042" s="1" t="s">
        <v>195</v>
      </c>
      <c r="H1042" s="1" t="s">
        <v>31</v>
      </c>
      <c r="I1042" s="1" t="s">
        <v>393</v>
      </c>
      <c r="J1042" s="1">
        <v>111.0</v>
      </c>
      <c r="L1042" s="4">
        <f t="shared" si="1"/>
        <v>0.0001512268519</v>
      </c>
    </row>
    <row r="1043" ht="15.75" customHeight="1">
      <c r="A1043" s="2">
        <v>45495.0</v>
      </c>
      <c r="B1043" s="4">
        <v>0.5701880555555555</v>
      </c>
      <c r="C1043" s="1" t="s">
        <v>220</v>
      </c>
      <c r="D1043" s="1" t="s">
        <v>221</v>
      </c>
      <c r="E1043" s="1" t="s">
        <v>222</v>
      </c>
      <c r="F1043" s="1" t="s">
        <v>83</v>
      </c>
      <c r="G1043" s="1" t="s">
        <v>134</v>
      </c>
      <c r="H1043" s="1" t="s">
        <v>15</v>
      </c>
      <c r="I1043" s="1" t="s">
        <v>34</v>
      </c>
      <c r="J1043" s="1">
        <v>111.0</v>
      </c>
      <c r="L1043" s="4">
        <f t="shared" si="1"/>
        <v>0.0001507175926</v>
      </c>
    </row>
    <row r="1044" ht="15.75" customHeight="1">
      <c r="A1044" s="2">
        <v>45495.0</v>
      </c>
      <c r="B1044" s="4">
        <v>0.5703387731481482</v>
      </c>
      <c r="C1044" s="1" t="s">
        <v>45</v>
      </c>
      <c r="D1044" s="1" t="s">
        <v>46</v>
      </c>
      <c r="E1044" s="1" t="s">
        <v>47</v>
      </c>
      <c r="F1044" s="1" t="s">
        <v>48</v>
      </c>
      <c r="G1044" s="1" t="s">
        <v>49</v>
      </c>
      <c r="H1044" s="1" t="s">
        <v>15</v>
      </c>
      <c r="I1044" s="1" t="s">
        <v>28</v>
      </c>
      <c r="J1044" s="1">
        <v>111.0</v>
      </c>
      <c r="L1044" s="4">
        <f t="shared" si="1"/>
        <v>0.0001509490741</v>
      </c>
    </row>
    <row r="1045" ht="15.75" customHeight="1">
      <c r="A1045" s="2">
        <v>45495.0</v>
      </c>
      <c r="B1045" s="4">
        <v>0.5704897222222222</v>
      </c>
      <c r="C1045" s="1" t="s">
        <v>43</v>
      </c>
      <c r="D1045" s="1" t="s">
        <v>212</v>
      </c>
      <c r="E1045" s="1" t="s">
        <v>188</v>
      </c>
      <c r="F1045" s="1" t="s">
        <v>64</v>
      </c>
      <c r="G1045" s="1" t="s">
        <v>92</v>
      </c>
      <c r="H1045" s="1" t="s">
        <v>53</v>
      </c>
      <c r="I1045" s="1" t="s">
        <v>221</v>
      </c>
      <c r="J1045" s="1">
        <v>111.0</v>
      </c>
      <c r="L1045" s="4">
        <f t="shared" si="1"/>
        <v>0.0001512152778</v>
      </c>
    </row>
    <row r="1046" ht="15.75" customHeight="1">
      <c r="A1046" s="2">
        <v>45495.0</v>
      </c>
      <c r="B1046" s="4">
        <v>0.5706409375</v>
      </c>
      <c r="C1046" s="1" t="s">
        <v>37</v>
      </c>
      <c r="D1046" s="1" t="s">
        <v>199</v>
      </c>
      <c r="E1046" s="1" t="s">
        <v>210</v>
      </c>
      <c r="F1046" s="1" t="s">
        <v>83</v>
      </c>
      <c r="G1046" s="1" t="s">
        <v>54</v>
      </c>
      <c r="H1046" s="1" t="s">
        <v>15</v>
      </c>
      <c r="I1046" s="1" t="s">
        <v>28</v>
      </c>
      <c r="J1046" s="1">
        <v>111.0</v>
      </c>
      <c r="L1046" s="4">
        <f t="shared" si="1"/>
        <v>0.0001520023148</v>
      </c>
    </row>
    <row r="1047" ht="15.75" customHeight="1">
      <c r="A1047" s="2">
        <v>45495.0</v>
      </c>
      <c r="B1047" s="4">
        <v>0.5707929398148148</v>
      </c>
      <c r="C1047" s="1" t="s">
        <v>424</v>
      </c>
      <c r="D1047" s="1" t="s">
        <v>199</v>
      </c>
      <c r="E1047" s="1" t="s">
        <v>210</v>
      </c>
      <c r="F1047" s="1" t="s">
        <v>83</v>
      </c>
      <c r="G1047" s="1" t="s">
        <v>458</v>
      </c>
      <c r="H1047" s="1" t="s">
        <v>15</v>
      </c>
      <c r="I1047" s="1" t="s">
        <v>227</v>
      </c>
      <c r="J1047" s="1">
        <v>111.0</v>
      </c>
      <c r="L1047" s="4">
        <f t="shared" si="1"/>
        <v>0.0001509490741</v>
      </c>
    </row>
    <row r="1048" ht="15.75" customHeight="1">
      <c r="A1048" s="2">
        <v>45495.0</v>
      </c>
      <c r="B1048" s="4">
        <v>0.5709438888888889</v>
      </c>
      <c r="C1048" s="1" t="s">
        <v>387</v>
      </c>
      <c r="D1048" s="1" t="s">
        <v>139</v>
      </c>
      <c r="E1048" s="1" t="s">
        <v>140</v>
      </c>
      <c r="F1048" s="1" t="s">
        <v>83</v>
      </c>
      <c r="G1048" s="1" t="s">
        <v>141</v>
      </c>
      <c r="H1048" s="1" t="s">
        <v>142</v>
      </c>
      <c r="I1048" s="1" t="s">
        <v>369</v>
      </c>
      <c r="J1048" s="1">
        <v>111.0</v>
      </c>
      <c r="L1048" s="4">
        <f t="shared" si="1"/>
        <v>0.0001512615741</v>
      </c>
    </row>
    <row r="1049" ht="15.75" customHeight="1">
      <c r="A1049" s="2">
        <v>45495.0</v>
      </c>
      <c r="B1049" s="4">
        <v>0.571095150462963</v>
      </c>
      <c r="C1049" s="1" t="s">
        <v>215</v>
      </c>
      <c r="D1049" s="1" t="s">
        <v>199</v>
      </c>
      <c r="E1049" s="1" t="s">
        <v>200</v>
      </c>
      <c r="F1049" s="1" t="s">
        <v>48</v>
      </c>
      <c r="G1049" s="1" t="s">
        <v>54</v>
      </c>
      <c r="H1049" s="1" t="s">
        <v>15</v>
      </c>
      <c r="I1049" s="1" t="s">
        <v>28</v>
      </c>
      <c r="J1049" s="1">
        <v>111.0</v>
      </c>
      <c r="L1049" s="4">
        <f t="shared" si="1"/>
        <v>0.0001509490741</v>
      </c>
    </row>
    <row r="1050" ht="15.75" customHeight="1">
      <c r="A1050" s="2">
        <v>45495.0</v>
      </c>
      <c r="B1050" s="4">
        <v>0.5712460995370371</v>
      </c>
      <c r="C1050" s="1" t="s">
        <v>138</v>
      </c>
      <c r="D1050" s="1" t="s">
        <v>139</v>
      </c>
      <c r="E1050" s="1" t="s">
        <v>363</v>
      </c>
      <c r="F1050" s="1" t="s">
        <v>83</v>
      </c>
      <c r="G1050" s="1" t="s">
        <v>141</v>
      </c>
      <c r="H1050" s="1" t="s">
        <v>142</v>
      </c>
      <c r="I1050" s="1" t="s">
        <v>369</v>
      </c>
      <c r="J1050" s="1">
        <v>111.0</v>
      </c>
      <c r="L1050" s="4">
        <f t="shared" si="1"/>
        <v>0.0001507175926</v>
      </c>
    </row>
    <row r="1051" ht="15.75" customHeight="1">
      <c r="A1051" s="2">
        <v>45495.0</v>
      </c>
      <c r="B1051" s="4">
        <v>0.5713968171296296</v>
      </c>
      <c r="C1051" s="1" t="s">
        <v>235</v>
      </c>
      <c r="D1051" s="1" t="s">
        <v>46</v>
      </c>
      <c r="E1051" s="1" t="s">
        <v>305</v>
      </c>
      <c r="F1051" s="1" t="s">
        <v>48</v>
      </c>
      <c r="G1051" s="1" t="s">
        <v>306</v>
      </c>
      <c r="H1051" s="1" t="s">
        <v>15</v>
      </c>
      <c r="I1051" s="1" t="s">
        <v>184</v>
      </c>
      <c r="J1051" s="1">
        <v>111.0</v>
      </c>
      <c r="L1051" s="4">
        <f t="shared" si="1"/>
        <v>0.000144375</v>
      </c>
    </row>
    <row r="1052" ht="15.75" customHeight="1">
      <c r="A1052" s="2">
        <v>45495.0</v>
      </c>
      <c r="B1052" s="4">
        <v>0.5715411921296296</v>
      </c>
      <c r="C1052" s="1" t="s">
        <v>203</v>
      </c>
      <c r="D1052" s="1" t="s">
        <v>204</v>
      </c>
      <c r="E1052" s="1" t="s">
        <v>205</v>
      </c>
      <c r="F1052" s="1" t="s">
        <v>169</v>
      </c>
      <c r="G1052" s="1" t="s">
        <v>178</v>
      </c>
      <c r="H1052" s="1" t="s">
        <v>36</v>
      </c>
      <c r="I1052" s="1" t="s">
        <v>254</v>
      </c>
      <c r="J1052" s="1">
        <v>111.0</v>
      </c>
      <c r="L1052" s="4">
        <f t="shared" si="1"/>
        <v>0.0001509490741</v>
      </c>
    </row>
    <row r="1053" ht="15.75" customHeight="1">
      <c r="A1053" s="2">
        <v>45495.0</v>
      </c>
      <c r="B1053" s="4">
        <v>0.5716921412037037</v>
      </c>
      <c r="C1053" s="1" t="s">
        <v>85</v>
      </c>
      <c r="D1053" s="1" t="s">
        <v>86</v>
      </c>
      <c r="E1053" s="1" t="s">
        <v>87</v>
      </c>
      <c r="F1053" s="1" t="s">
        <v>88</v>
      </c>
      <c r="G1053" s="1" t="s">
        <v>89</v>
      </c>
      <c r="H1053" s="1" t="s">
        <v>90</v>
      </c>
      <c r="I1053" s="1" t="s">
        <v>241</v>
      </c>
      <c r="J1053" s="1">
        <v>111.0</v>
      </c>
      <c r="L1053" s="4">
        <f t="shared" si="1"/>
        <v>0.0001507291667</v>
      </c>
    </row>
    <row r="1054" ht="15.75" customHeight="1">
      <c r="A1054" s="2">
        <v>45495.0</v>
      </c>
      <c r="B1054" s="4">
        <v>0.5718428703703704</v>
      </c>
      <c r="C1054" s="1" t="s">
        <v>402</v>
      </c>
      <c r="D1054" s="1" t="s">
        <v>359</v>
      </c>
      <c r="E1054" s="1" t="s">
        <v>360</v>
      </c>
      <c r="F1054" s="1" t="s">
        <v>88</v>
      </c>
      <c r="G1054" s="1" t="s">
        <v>247</v>
      </c>
      <c r="H1054" s="1" t="s">
        <v>142</v>
      </c>
      <c r="I1054" s="1" t="s">
        <v>349</v>
      </c>
      <c r="J1054" s="1">
        <v>111.0</v>
      </c>
      <c r="L1054" s="4">
        <f t="shared" si="1"/>
        <v>0.0001512152778</v>
      </c>
    </row>
    <row r="1055" ht="15.75" customHeight="1">
      <c r="A1055" s="2">
        <v>45495.0</v>
      </c>
      <c r="B1055" s="4">
        <v>0.5719940856481481</v>
      </c>
      <c r="C1055" s="1" t="s">
        <v>37</v>
      </c>
      <c r="D1055" s="1" t="s">
        <v>199</v>
      </c>
      <c r="E1055" s="1" t="s">
        <v>210</v>
      </c>
      <c r="F1055" s="1" t="s">
        <v>83</v>
      </c>
      <c r="G1055" s="1" t="s">
        <v>54</v>
      </c>
      <c r="H1055" s="1" t="s">
        <v>15</v>
      </c>
      <c r="I1055" s="1" t="s">
        <v>792</v>
      </c>
      <c r="J1055" s="1">
        <v>111.0</v>
      </c>
      <c r="L1055" s="4">
        <f t="shared" si="1"/>
        <v>0.0001509490741</v>
      </c>
    </row>
    <row r="1056" ht="15.75" customHeight="1">
      <c r="A1056" s="2">
        <v>45495.0</v>
      </c>
      <c r="B1056" s="4">
        <v>0.5721450347222222</v>
      </c>
      <c r="C1056" s="1" t="s">
        <v>100</v>
      </c>
      <c r="D1056" s="1" t="s">
        <v>73</v>
      </c>
      <c r="E1056" s="1" t="s">
        <v>114</v>
      </c>
      <c r="F1056" s="1" t="s">
        <v>75</v>
      </c>
      <c r="G1056" s="1" t="s">
        <v>115</v>
      </c>
      <c r="H1056" s="1" t="s">
        <v>42</v>
      </c>
      <c r="I1056" s="1" t="s">
        <v>184</v>
      </c>
      <c r="J1056" s="1">
        <v>111.0</v>
      </c>
      <c r="L1056" s="4">
        <f t="shared" si="1"/>
        <v>0.0001660648148</v>
      </c>
    </row>
    <row r="1057" ht="15.75" customHeight="1">
      <c r="A1057" s="2">
        <v>45495.0</v>
      </c>
      <c r="B1057" s="4">
        <v>0.5723110995370371</v>
      </c>
      <c r="C1057" s="1" t="s">
        <v>191</v>
      </c>
      <c r="D1057" s="1" t="s">
        <v>167</v>
      </c>
      <c r="E1057" s="1" t="s">
        <v>177</v>
      </c>
      <c r="F1057" s="1" t="s">
        <v>169</v>
      </c>
      <c r="G1057" s="1" t="s">
        <v>192</v>
      </c>
      <c r="H1057" s="1" t="s">
        <v>36</v>
      </c>
      <c r="I1057" s="1" t="s">
        <v>227</v>
      </c>
      <c r="J1057" s="1">
        <v>111.0</v>
      </c>
      <c r="L1057" s="4">
        <f t="shared" si="1"/>
        <v>0.0001509837963</v>
      </c>
    </row>
    <row r="1058" ht="15.75" customHeight="1">
      <c r="A1058" s="2">
        <v>45495.0</v>
      </c>
      <c r="B1058" s="4">
        <v>0.5724620833333333</v>
      </c>
      <c r="C1058" s="1" t="s">
        <v>203</v>
      </c>
      <c r="D1058" s="1" t="s">
        <v>204</v>
      </c>
      <c r="E1058" s="1" t="s">
        <v>205</v>
      </c>
      <c r="F1058" s="1" t="s">
        <v>169</v>
      </c>
      <c r="G1058" s="1" t="s">
        <v>178</v>
      </c>
      <c r="H1058" s="1" t="s">
        <v>36</v>
      </c>
      <c r="I1058" s="1" t="s">
        <v>347</v>
      </c>
      <c r="J1058" s="1">
        <v>111.0</v>
      </c>
      <c r="L1058" s="4">
        <f t="shared" si="1"/>
        <v>0.0001512037037</v>
      </c>
    </row>
    <row r="1059" ht="15.75" customHeight="1">
      <c r="A1059" s="2">
        <v>45495.0</v>
      </c>
      <c r="B1059" s="4">
        <v>0.5726132870370371</v>
      </c>
      <c r="C1059" s="1" t="s">
        <v>134</v>
      </c>
      <c r="D1059" s="1" t="s">
        <v>55</v>
      </c>
      <c r="E1059" s="1" t="s">
        <v>135</v>
      </c>
      <c r="F1059" s="1" t="s">
        <v>136</v>
      </c>
      <c r="G1059" s="1" t="s">
        <v>148</v>
      </c>
      <c r="H1059" s="1" t="s">
        <v>58</v>
      </c>
      <c r="I1059" s="1" t="s">
        <v>227</v>
      </c>
      <c r="J1059" s="1">
        <v>111.0</v>
      </c>
      <c r="L1059" s="4">
        <f t="shared" si="1"/>
        <v>0.0001507291667</v>
      </c>
    </row>
    <row r="1060" ht="15.75" customHeight="1">
      <c r="A1060" s="2">
        <v>45495.0</v>
      </c>
      <c r="B1060" s="4">
        <v>0.5727640162037037</v>
      </c>
      <c r="C1060" s="1" t="s">
        <v>191</v>
      </c>
      <c r="D1060" s="1" t="s">
        <v>167</v>
      </c>
      <c r="E1060" s="1" t="s">
        <v>177</v>
      </c>
      <c r="F1060" s="1" t="s">
        <v>169</v>
      </c>
      <c r="G1060" s="1" t="s">
        <v>192</v>
      </c>
      <c r="H1060" s="1" t="s">
        <v>36</v>
      </c>
      <c r="I1060" s="1" t="s">
        <v>326</v>
      </c>
      <c r="J1060" s="1">
        <v>111.0</v>
      </c>
      <c r="L1060" s="4">
        <f t="shared" si="1"/>
        <v>0.0001512152778</v>
      </c>
    </row>
    <row r="1061" ht="15.75" customHeight="1">
      <c r="A1061" s="2">
        <v>45495.0</v>
      </c>
      <c r="B1061" s="4">
        <v>0.5729152314814815</v>
      </c>
      <c r="C1061" s="1" t="s">
        <v>153</v>
      </c>
      <c r="D1061" s="1" t="s">
        <v>202</v>
      </c>
      <c r="E1061" s="1" t="s">
        <v>196</v>
      </c>
      <c r="F1061" s="1" t="s">
        <v>169</v>
      </c>
      <c r="G1061" s="1" t="s">
        <v>197</v>
      </c>
      <c r="H1061" s="1" t="s">
        <v>36</v>
      </c>
      <c r="I1061" s="1" t="s">
        <v>349</v>
      </c>
      <c r="J1061" s="1">
        <v>111.0</v>
      </c>
      <c r="L1061" s="4">
        <f t="shared" si="1"/>
        <v>0.0001603240741</v>
      </c>
    </row>
    <row r="1062" ht="15.75" customHeight="1">
      <c r="A1062" s="2">
        <v>45495.0</v>
      </c>
      <c r="B1062" s="4">
        <v>0.5730755555555556</v>
      </c>
      <c r="C1062" s="1" t="s">
        <v>72</v>
      </c>
      <c r="D1062" s="1" t="s">
        <v>73</v>
      </c>
      <c r="E1062" s="1" t="s">
        <v>74</v>
      </c>
      <c r="F1062" s="1" t="s">
        <v>75</v>
      </c>
      <c r="G1062" s="1" t="s">
        <v>76</v>
      </c>
      <c r="H1062" s="1" t="s">
        <v>29</v>
      </c>
      <c r="I1062" s="1" t="s">
        <v>704</v>
      </c>
      <c r="J1062" s="1">
        <v>111.0</v>
      </c>
      <c r="L1062" s="4">
        <f t="shared" si="1"/>
        <v>0.0001507291667</v>
      </c>
    </row>
    <row r="1063" ht="15.75" customHeight="1">
      <c r="A1063" s="2">
        <v>45495.0</v>
      </c>
      <c r="B1063" s="4">
        <v>0.5732262847222223</v>
      </c>
      <c r="C1063" s="1" t="s">
        <v>141</v>
      </c>
      <c r="D1063" s="1" t="s">
        <v>146</v>
      </c>
      <c r="E1063" s="1" t="s">
        <v>147</v>
      </c>
      <c r="F1063" s="1" t="s">
        <v>136</v>
      </c>
      <c r="G1063" s="1" t="s">
        <v>171</v>
      </c>
      <c r="H1063" s="1" t="s">
        <v>58</v>
      </c>
      <c r="I1063" s="1" t="s">
        <v>521</v>
      </c>
      <c r="J1063" s="1">
        <v>111.0</v>
      </c>
      <c r="L1063" s="4">
        <f t="shared" si="1"/>
        <v>0.0001512152778</v>
      </c>
    </row>
    <row r="1064" ht="15.75" customHeight="1">
      <c r="A1064" s="2">
        <v>45495.0</v>
      </c>
      <c r="B1064" s="4">
        <v>0.5733775</v>
      </c>
      <c r="C1064" s="1" t="s">
        <v>30</v>
      </c>
      <c r="D1064" s="1" t="s">
        <v>98</v>
      </c>
      <c r="E1064" s="1" t="s">
        <v>198</v>
      </c>
      <c r="F1064" s="1" t="s">
        <v>64</v>
      </c>
      <c r="G1064" s="1" t="s">
        <v>179</v>
      </c>
      <c r="H1064" s="1" t="s">
        <v>53</v>
      </c>
      <c r="I1064" s="1" t="s">
        <v>378</v>
      </c>
      <c r="J1064" s="1">
        <v>111.0</v>
      </c>
      <c r="L1064" s="4">
        <f t="shared" si="1"/>
        <v>0.0001509953704</v>
      </c>
    </row>
    <row r="1065" ht="15.75" customHeight="1">
      <c r="A1065" s="2">
        <v>45495.0</v>
      </c>
      <c r="B1065" s="4">
        <v>0.5735284953703704</v>
      </c>
      <c r="C1065" s="1" t="s">
        <v>253</v>
      </c>
      <c r="D1065" s="1" t="s">
        <v>254</v>
      </c>
      <c r="E1065" s="1" t="s">
        <v>255</v>
      </c>
      <c r="F1065" s="1" t="s">
        <v>218</v>
      </c>
      <c r="G1065" s="1" t="s">
        <v>264</v>
      </c>
      <c r="H1065" s="1" t="s">
        <v>88</v>
      </c>
      <c r="I1065" s="1" t="s">
        <v>359</v>
      </c>
      <c r="J1065" s="1">
        <v>111.0</v>
      </c>
      <c r="L1065" s="4">
        <f t="shared" si="1"/>
        <v>0.0001512152778</v>
      </c>
    </row>
    <row r="1066" ht="15.75" customHeight="1">
      <c r="A1066" s="2">
        <v>45495.0</v>
      </c>
      <c r="B1066" s="4">
        <v>0.5736797106481482</v>
      </c>
      <c r="C1066" s="1" t="s">
        <v>228</v>
      </c>
      <c r="D1066" s="1" t="s">
        <v>212</v>
      </c>
      <c r="E1066" s="1" t="s">
        <v>99</v>
      </c>
      <c r="F1066" s="1" t="s">
        <v>64</v>
      </c>
      <c r="G1066" s="1" t="s">
        <v>231</v>
      </c>
      <c r="H1066" s="1" t="s">
        <v>53</v>
      </c>
      <c r="I1066" s="1" t="s">
        <v>405</v>
      </c>
      <c r="J1066" s="1">
        <v>111.0</v>
      </c>
      <c r="L1066" s="4">
        <f t="shared" si="1"/>
        <v>0.0001405555556</v>
      </c>
    </row>
    <row r="1067" ht="15.75" customHeight="1">
      <c r="A1067" s="2">
        <v>45495.0</v>
      </c>
      <c r="B1067" s="4">
        <v>0.5738202662037036</v>
      </c>
      <c r="C1067" s="1" t="s">
        <v>458</v>
      </c>
      <c r="D1067" s="1" t="s">
        <v>55</v>
      </c>
      <c r="E1067" s="1" t="s">
        <v>19</v>
      </c>
      <c r="F1067" s="1" t="s">
        <v>56</v>
      </c>
      <c r="G1067" s="1" t="s">
        <v>137</v>
      </c>
      <c r="H1067" s="1" t="s">
        <v>58</v>
      </c>
      <c r="I1067" s="1" t="s">
        <v>369</v>
      </c>
      <c r="J1067" s="1">
        <v>111.0</v>
      </c>
      <c r="L1067" s="4">
        <f t="shared" si="1"/>
        <v>0.0001509606481</v>
      </c>
    </row>
    <row r="1068" ht="15.75" customHeight="1">
      <c r="A1068" s="2">
        <v>45495.0</v>
      </c>
      <c r="B1068" s="4">
        <v>0.5739712268518519</v>
      </c>
      <c r="C1068" s="1" t="s">
        <v>458</v>
      </c>
      <c r="D1068" s="1" t="s">
        <v>55</v>
      </c>
      <c r="E1068" s="1" t="s">
        <v>19</v>
      </c>
      <c r="F1068" s="1" t="s">
        <v>56</v>
      </c>
      <c r="G1068" s="1" t="s">
        <v>137</v>
      </c>
      <c r="H1068" s="1" t="s">
        <v>58</v>
      </c>
      <c r="I1068" s="1" t="s">
        <v>164</v>
      </c>
      <c r="J1068" s="1">
        <v>111.0</v>
      </c>
      <c r="L1068" s="4">
        <f t="shared" si="1"/>
        <v>0.0001512152778</v>
      </c>
    </row>
    <row r="1069" ht="15.75" customHeight="1">
      <c r="A1069" s="2">
        <v>45495.0</v>
      </c>
      <c r="B1069" s="4">
        <v>0.5741224421296296</v>
      </c>
      <c r="C1069" s="1" t="s">
        <v>231</v>
      </c>
      <c r="D1069" s="1" t="s">
        <v>93</v>
      </c>
      <c r="E1069" s="1" t="s">
        <v>108</v>
      </c>
      <c r="F1069" s="1" t="s">
        <v>75</v>
      </c>
      <c r="G1069" s="1" t="s">
        <v>109</v>
      </c>
      <c r="H1069" s="1" t="s">
        <v>42</v>
      </c>
      <c r="I1069" s="1" t="s">
        <v>21</v>
      </c>
      <c r="J1069" s="1">
        <v>111.0</v>
      </c>
      <c r="L1069" s="4">
        <f t="shared" si="1"/>
        <v>0.0001507291667</v>
      </c>
    </row>
    <row r="1070" ht="15.75" customHeight="1">
      <c r="A1070" s="2">
        <v>45495.0</v>
      </c>
      <c r="B1070" s="4">
        <v>0.5742731712962963</v>
      </c>
      <c r="C1070" s="1" t="s">
        <v>211</v>
      </c>
      <c r="D1070" s="1" t="s">
        <v>212</v>
      </c>
      <c r="E1070" s="1" t="s">
        <v>213</v>
      </c>
      <c r="F1070" s="1" t="s">
        <v>64</v>
      </c>
      <c r="G1070" s="1" t="s">
        <v>107</v>
      </c>
      <c r="H1070" s="1" t="s">
        <v>53</v>
      </c>
      <c r="I1070" s="1" t="s">
        <v>32</v>
      </c>
      <c r="J1070" s="1">
        <v>111.0</v>
      </c>
      <c r="L1070" s="4">
        <f t="shared" si="1"/>
        <v>0.0001509490741</v>
      </c>
    </row>
    <row r="1071" ht="15.75" customHeight="1">
      <c r="A1071" s="2">
        <v>45495.0</v>
      </c>
      <c r="B1071" s="4">
        <v>0.5744241203703704</v>
      </c>
      <c r="C1071" s="1" t="s">
        <v>433</v>
      </c>
      <c r="D1071" s="1" t="s">
        <v>116</v>
      </c>
      <c r="E1071" s="1" t="s">
        <v>117</v>
      </c>
      <c r="F1071" s="1" t="s">
        <v>218</v>
      </c>
      <c r="G1071" s="1" t="s">
        <v>237</v>
      </c>
      <c r="H1071" s="1" t="s">
        <v>88</v>
      </c>
      <c r="I1071" s="1" t="s">
        <v>456</v>
      </c>
      <c r="J1071" s="1">
        <v>111.0</v>
      </c>
      <c r="L1071" s="4">
        <f t="shared" si="1"/>
        <v>0.0001592939815</v>
      </c>
    </row>
    <row r="1072" ht="15.75" customHeight="1">
      <c r="A1072" s="2">
        <v>45495.0</v>
      </c>
      <c r="B1072" s="4">
        <v>0.5745834143518519</v>
      </c>
      <c r="C1072" s="1" t="s">
        <v>72</v>
      </c>
      <c r="D1072" s="1" t="s">
        <v>73</v>
      </c>
      <c r="E1072" s="1" t="s">
        <v>74</v>
      </c>
      <c r="F1072" s="1" t="s">
        <v>75</v>
      </c>
      <c r="G1072" s="1" t="s">
        <v>76</v>
      </c>
      <c r="H1072" s="1" t="s">
        <v>29</v>
      </c>
      <c r="I1072" s="1" t="s">
        <v>403</v>
      </c>
      <c r="J1072" s="1">
        <v>111.0</v>
      </c>
      <c r="L1072" s="4">
        <f t="shared" si="1"/>
        <v>0.000150775463</v>
      </c>
    </row>
    <row r="1073" ht="15.75" customHeight="1">
      <c r="A1073" s="2">
        <v>45495.0</v>
      </c>
      <c r="B1073" s="4">
        <v>0.5747341898148148</v>
      </c>
      <c r="C1073" s="1" t="s">
        <v>89</v>
      </c>
      <c r="D1073" s="1" t="s">
        <v>167</v>
      </c>
      <c r="E1073" s="1" t="s">
        <v>177</v>
      </c>
      <c r="F1073" s="1" t="s">
        <v>169</v>
      </c>
      <c r="G1073" s="1" t="s">
        <v>192</v>
      </c>
      <c r="H1073" s="1" t="s">
        <v>36</v>
      </c>
      <c r="I1073" s="1" t="s">
        <v>151</v>
      </c>
      <c r="J1073" s="1">
        <v>111.0</v>
      </c>
      <c r="L1073" s="4">
        <f t="shared" si="1"/>
        <v>0.0001509259259</v>
      </c>
    </row>
    <row r="1074" ht="15.75" customHeight="1">
      <c r="A1074" s="2">
        <v>45495.0</v>
      </c>
      <c r="B1074" s="4">
        <v>0.5748851157407407</v>
      </c>
      <c r="C1074" s="1" t="s">
        <v>180</v>
      </c>
      <c r="D1074" s="1" t="s">
        <v>207</v>
      </c>
      <c r="E1074" s="1" t="s">
        <v>208</v>
      </c>
      <c r="F1074" s="1" t="s">
        <v>118</v>
      </c>
      <c r="G1074" s="1" t="s">
        <v>209</v>
      </c>
      <c r="H1074" s="1" t="s">
        <v>132</v>
      </c>
      <c r="I1074" s="1" t="s">
        <v>241</v>
      </c>
      <c r="J1074" s="1">
        <v>111.0</v>
      </c>
      <c r="L1074" s="4">
        <f t="shared" si="1"/>
        <v>0.0001512152778</v>
      </c>
    </row>
    <row r="1075" ht="15.75" customHeight="1">
      <c r="A1075" s="2">
        <v>45495.0</v>
      </c>
      <c r="B1075" s="4">
        <v>0.5750363310185186</v>
      </c>
      <c r="C1075" s="1" t="s">
        <v>161</v>
      </c>
      <c r="D1075" s="1" t="s">
        <v>174</v>
      </c>
      <c r="E1075" s="1" t="s">
        <v>273</v>
      </c>
      <c r="F1075" s="1" t="s">
        <v>157</v>
      </c>
      <c r="G1075" s="1" t="s">
        <v>176</v>
      </c>
      <c r="H1075" s="1" t="s">
        <v>29</v>
      </c>
      <c r="I1075" s="1" t="s">
        <v>772</v>
      </c>
      <c r="J1075" s="1">
        <v>111.0</v>
      </c>
      <c r="L1075" s="4">
        <f t="shared" si="1"/>
        <v>0.0001507291667</v>
      </c>
    </row>
    <row r="1076" ht="15.75" customHeight="1">
      <c r="A1076" s="2">
        <v>45495.0</v>
      </c>
      <c r="B1076" s="4">
        <v>0.5751870601851852</v>
      </c>
      <c r="C1076" s="1" t="s">
        <v>52</v>
      </c>
      <c r="D1076" s="1" t="s">
        <v>111</v>
      </c>
      <c r="E1076" s="1" t="s">
        <v>268</v>
      </c>
      <c r="F1076" s="1" t="s">
        <v>56</v>
      </c>
      <c r="G1076" s="1" t="s">
        <v>223</v>
      </c>
      <c r="H1076" s="1" t="s">
        <v>42</v>
      </c>
      <c r="I1076" s="1" t="s">
        <v>41</v>
      </c>
      <c r="J1076" s="1">
        <v>111.0</v>
      </c>
      <c r="L1076" s="4">
        <f t="shared" si="1"/>
        <v>0.0001640277778</v>
      </c>
    </row>
    <row r="1077" ht="15.75" customHeight="1">
      <c r="A1077" s="2">
        <v>45495.0</v>
      </c>
      <c r="B1077" s="4">
        <v>0.575351087962963</v>
      </c>
      <c r="C1077" s="1" t="s">
        <v>178</v>
      </c>
      <c r="D1077" s="1" t="s">
        <v>174</v>
      </c>
      <c r="E1077" s="1" t="s">
        <v>259</v>
      </c>
      <c r="F1077" s="1" t="s">
        <v>157</v>
      </c>
      <c r="G1077" s="1" t="s">
        <v>216</v>
      </c>
      <c r="H1077" s="1" t="s">
        <v>29</v>
      </c>
      <c r="I1077" s="1" t="s">
        <v>241</v>
      </c>
      <c r="J1077" s="1">
        <v>111.0</v>
      </c>
      <c r="L1077" s="4">
        <f t="shared" si="1"/>
        <v>0.0001507291667</v>
      </c>
    </row>
    <row r="1078" ht="15.75" customHeight="1">
      <c r="A1078" s="2">
        <v>45495.0</v>
      </c>
      <c r="B1078" s="4">
        <v>0.5755018171296297</v>
      </c>
      <c r="C1078" s="1" t="s">
        <v>148</v>
      </c>
      <c r="D1078" s="1" t="s">
        <v>155</v>
      </c>
      <c r="E1078" s="1" t="s">
        <v>156</v>
      </c>
      <c r="F1078" s="1" t="s">
        <v>157</v>
      </c>
      <c r="G1078" s="1" t="s">
        <v>158</v>
      </c>
      <c r="H1078" s="1" t="s">
        <v>132</v>
      </c>
      <c r="I1078" s="1" t="s">
        <v>354</v>
      </c>
      <c r="J1078" s="1">
        <v>111.0</v>
      </c>
      <c r="L1078" s="4">
        <f t="shared" si="1"/>
        <v>0.0001506944444</v>
      </c>
    </row>
    <row r="1079" ht="15.75" customHeight="1">
      <c r="A1079" s="2">
        <v>45495.0</v>
      </c>
      <c r="B1079" s="4">
        <v>0.575652511574074</v>
      </c>
      <c r="C1079" s="1" t="s">
        <v>433</v>
      </c>
      <c r="D1079" s="1" t="s">
        <v>116</v>
      </c>
      <c r="E1079" s="1" t="s">
        <v>117</v>
      </c>
      <c r="F1079" s="1" t="s">
        <v>218</v>
      </c>
      <c r="G1079" s="1" t="s">
        <v>237</v>
      </c>
      <c r="H1079" s="1" t="s">
        <v>88</v>
      </c>
      <c r="I1079" s="1" t="s">
        <v>645</v>
      </c>
      <c r="J1079" s="1">
        <v>111.0</v>
      </c>
      <c r="L1079" s="4">
        <f t="shared" si="1"/>
        <v>0.0001507291667</v>
      </c>
    </row>
    <row r="1080" ht="15.75" customHeight="1">
      <c r="A1080" s="2">
        <v>45495.0</v>
      </c>
      <c r="B1080" s="4">
        <v>0.5758032407407407</v>
      </c>
      <c r="C1080" s="1" t="s">
        <v>49</v>
      </c>
      <c r="D1080" s="1" t="s">
        <v>111</v>
      </c>
      <c r="E1080" s="1" t="s">
        <v>268</v>
      </c>
      <c r="F1080" s="1" t="s">
        <v>56</v>
      </c>
      <c r="G1080" s="1" t="s">
        <v>128</v>
      </c>
      <c r="H1080" s="1" t="s">
        <v>42</v>
      </c>
      <c r="I1080" s="1" t="s">
        <v>384</v>
      </c>
      <c r="J1080" s="1">
        <v>111.0</v>
      </c>
      <c r="L1080" s="4">
        <f t="shared" si="1"/>
        <v>0.0001509953704</v>
      </c>
    </row>
    <row r="1081" ht="15.75" customHeight="1">
      <c r="A1081" s="2">
        <v>45495.0</v>
      </c>
      <c r="B1081" s="4">
        <v>0.5759542361111111</v>
      </c>
      <c r="C1081" s="1" t="s">
        <v>161</v>
      </c>
      <c r="D1081" s="1" t="s">
        <v>174</v>
      </c>
      <c r="E1081" s="1" t="s">
        <v>273</v>
      </c>
      <c r="F1081" s="1" t="s">
        <v>157</v>
      </c>
      <c r="G1081" s="1" t="s">
        <v>176</v>
      </c>
      <c r="H1081" s="1" t="s">
        <v>29</v>
      </c>
      <c r="I1081" s="1" t="s">
        <v>438</v>
      </c>
      <c r="J1081" s="1">
        <v>111.0</v>
      </c>
      <c r="L1081" s="4">
        <f t="shared" si="1"/>
        <v>0.0001481365741</v>
      </c>
    </row>
    <row r="1082" ht="15.75" customHeight="1">
      <c r="A1082" s="2">
        <v>45495.0</v>
      </c>
      <c r="B1082" s="4">
        <v>0.5761023726851852</v>
      </c>
      <c r="C1082" s="1" t="s">
        <v>109</v>
      </c>
      <c r="D1082" s="1" t="s">
        <v>207</v>
      </c>
      <c r="E1082" s="1" t="s">
        <v>261</v>
      </c>
      <c r="F1082" s="1" t="s">
        <v>118</v>
      </c>
      <c r="G1082" s="1" t="s">
        <v>123</v>
      </c>
      <c r="H1082" s="1" t="s">
        <v>132</v>
      </c>
      <c r="I1082" s="1" t="s">
        <v>466</v>
      </c>
      <c r="J1082" s="1">
        <v>111.0</v>
      </c>
      <c r="L1082" s="4">
        <f t="shared" si="1"/>
        <v>0.0001507291667</v>
      </c>
    </row>
    <row r="1083" ht="15.75" customHeight="1">
      <c r="A1083" s="2">
        <v>45495.0</v>
      </c>
      <c r="B1083" s="4">
        <v>0.5762531018518519</v>
      </c>
      <c r="C1083" s="1" t="s">
        <v>243</v>
      </c>
      <c r="D1083" s="1" t="s">
        <v>258</v>
      </c>
      <c r="E1083" s="1" t="s">
        <v>432</v>
      </c>
      <c r="F1083" s="1" t="s">
        <v>75</v>
      </c>
      <c r="G1083" s="1" t="s">
        <v>433</v>
      </c>
      <c r="H1083" s="1" t="s">
        <v>29</v>
      </c>
      <c r="I1083" s="1" t="s">
        <v>35</v>
      </c>
      <c r="J1083" s="1">
        <v>111.0</v>
      </c>
      <c r="L1083" s="4">
        <f t="shared" si="1"/>
        <v>0.0001506944444</v>
      </c>
    </row>
    <row r="1084" ht="15.75" customHeight="1">
      <c r="A1084" s="2">
        <v>45495.0</v>
      </c>
      <c r="B1084" s="4">
        <v>0.5764037962962963</v>
      </c>
      <c r="C1084" s="1" t="s">
        <v>191</v>
      </c>
      <c r="D1084" s="1" t="s">
        <v>167</v>
      </c>
      <c r="E1084" s="1" t="s">
        <v>177</v>
      </c>
      <c r="F1084" s="1" t="s">
        <v>169</v>
      </c>
      <c r="G1084" s="1" t="s">
        <v>192</v>
      </c>
      <c r="H1084" s="1" t="s">
        <v>36</v>
      </c>
      <c r="I1084" s="1" t="s">
        <v>391</v>
      </c>
      <c r="J1084" s="1">
        <v>111.0</v>
      </c>
      <c r="L1084" s="4">
        <f t="shared" si="1"/>
        <v>0.0001507175926</v>
      </c>
    </row>
    <row r="1085" ht="15.75" customHeight="1">
      <c r="A1085" s="2">
        <v>45495.0</v>
      </c>
      <c r="B1085" s="4">
        <v>0.5765545138888889</v>
      </c>
      <c r="C1085" s="1" t="s">
        <v>352</v>
      </c>
      <c r="D1085" s="1" t="s">
        <v>93</v>
      </c>
      <c r="E1085" s="1" t="s">
        <v>94</v>
      </c>
      <c r="F1085" s="1" t="s">
        <v>56</v>
      </c>
      <c r="G1085" s="1" t="s">
        <v>95</v>
      </c>
      <c r="H1085" s="1" t="s">
        <v>42</v>
      </c>
      <c r="I1085" s="1" t="s">
        <v>839</v>
      </c>
      <c r="J1085" s="1">
        <v>111.0</v>
      </c>
      <c r="L1085" s="4">
        <f t="shared" si="1"/>
        <v>0.0001512268519</v>
      </c>
    </row>
    <row r="1086" ht="15.75" customHeight="1">
      <c r="A1086" s="2">
        <v>45495.0</v>
      </c>
      <c r="B1086" s="4">
        <v>0.5767057407407408</v>
      </c>
      <c r="C1086" s="1" t="s">
        <v>161</v>
      </c>
      <c r="D1086" s="1" t="s">
        <v>174</v>
      </c>
      <c r="E1086" s="1" t="s">
        <v>273</v>
      </c>
      <c r="F1086" s="1" t="s">
        <v>157</v>
      </c>
      <c r="G1086" s="1" t="s">
        <v>176</v>
      </c>
      <c r="H1086" s="1" t="s">
        <v>29</v>
      </c>
      <c r="I1086" s="1" t="s">
        <v>234</v>
      </c>
      <c r="J1086" s="1">
        <v>111.0</v>
      </c>
      <c r="L1086" s="4">
        <f t="shared" si="1"/>
        <v>0.0001660069444</v>
      </c>
    </row>
    <row r="1087" ht="15.75" customHeight="1">
      <c r="A1087" s="2">
        <v>45495.0</v>
      </c>
      <c r="B1087" s="4">
        <v>0.5768717476851851</v>
      </c>
      <c r="C1087" s="1" t="s">
        <v>243</v>
      </c>
      <c r="D1087" s="1" t="s">
        <v>258</v>
      </c>
      <c r="E1087" s="1" t="s">
        <v>432</v>
      </c>
      <c r="F1087" s="1" t="s">
        <v>75</v>
      </c>
      <c r="G1087" s="1" t="s">
        <v>433</v>
      </c>
      <c r="H1087" s="1" t="s">
        <v>29</v>
      </c>
      <c r="I1087" s="1" t="s">
        <v>355</v>
      </c>
      <c r="J1087" s="1">
        <v>111.0</v>
      </c>
      <c r="L1087" s="4">
        <f t="shared" si="1"/>
        <v>0.0001507175926</v>
      </c>
    </row>
    <row r="1088" ht="15.75" customHeight="1">
      <c r="A1088" s="2">
        <v>45495.0</v>
      </c>
      <c r="B1088" s="4">
        <v>0.5770224652777778</v>
      </c>
      <c r="C1088" s="1" t="s">
        <v>219</v>
      </c>
      <c r="D1088" s="1" t="s">
        <v>79</v>
      </c>
      <c r="E1088" s="1" t="s">
        <v>120</v>
      </c>
      <c r="F1088" s="1" t="s">
        <v>81</v>
      </c>
      <c r="G1088" s="1" t="s">
        <v>238</v>
      </c>
      <c r="H1088" s="1" t="s">
        <v>83</v>
      </c>
      <c r="I1088" s="1" t="s">
        <v>408</v>
      </c>
      <c r="J1088" s="1">
        <v>111.0</v>
      </c>
      <c r="L1088" s="4">
        <f t="shared" si="1"/>
        <v>0.0001508680556</v>
      </c>
    </row>
    <row r="1089" ht="15.75" customHeight="1">
      <c r="A1089" s="2">
        <v>45495.0</v>
      </c>
      <c r="B1089" s="4">
        <v>0.5771733333333333</v>
      </c>
      <c r="C1089" s="1" t="s">
        <v>121</v>
      </c>
      <c r="D1089" s="1" t="s">
        <v>326</v>
      </c>
      <c r="E1089" s="1" t="s">
        <v>256</v>
      </c>
      <c r="F1089" s="1" t="s">
        <v>69</v>
      </c>
      <c r="G1089" s="1" t="s">
        <v>257</v>
      </c>
      <c r="H1089" s="1" t="s">
        <v>48</v>
      </c>
      <c r="I1089" s="1" t="s">
        <v>227</v>
      </c>
      <c r="J1089" s="1">
        <v>111.0</v>
      </c>
      <c r="L1089" s="4">
        <f t="shared" si="1"/>
        <v>0.0001507291667</v>
      </c>
    </row>
    <row r="1090" ht="15.75" customHeight="1">
      <c r="A1090" s="2">
        <v>45495.0</v>
      </c>
      <c r="B1090" s="4">
        <v>0.5773240625</v>
      </c>
      <c r="C1090" s="1" t="s">
        <v>131</v>
      </c>
      <c r="D1090" s="1" t="s">
        <v>124</v>
      </c>
      <c r="E1090" s="1" t="s">
        <v>229</v>
      </c>
      <c r="F1090" s="1" t="s">
        <v>218</v>
      </c>
      <c r="G1090" s="1" t="s">
        <v>230</v>
      </c>
      <c r="H1090" s="1" t="s">
        <v>88</v>
      </c>
      <c r="I1090" s="1" t="s">
        <v>438</v>
      </c>
      <c r="J1090" s="1">
        <v>111.0</v>
      </c>
      <c r="L1090" s="4">
        <f t="shared" si="1"/>
        <v>0.0001507291667</v>
      </c>
    </row>
    <row r="1091" ht="15.75" customHeight="1">
      <c r="A1091" s="2">
        <v>45495.0</v>
      </c>
      <c r="B1091" s="4">
        <v>0.5774747916666666</v>
      </c>
      <c r="C1091" s="1" t="s">
        <v>128</v>
      </c>
      <c r="D1091" s="1" t="s">
        <v>129</v>
      </c>
      <c r="E1091" s="1" t="s">
        <v>130</v>
      </c>
      <c r="F1091" s="1" t="s">
        <v>118</v>
      </c>
      <c r="G1091" s="1" t="s">
        <v>224</v>
      </c>
      <c r="H1091" s="1" t="s">
        <v>132</v>
      </c>
      <c r="I1091" s="1" t="s">
        <v>234</v>
      </c>
      <c r="J1091" s="1">
        <v>111.0</v>
      </c>
      <c r="L1091" s="4">
        <f t="shared" si="1"/>
        <v>0.0001554166667</v>
      </c>
    </row>
    <row r="1092" ht="15.75" customHeight="1">
      <c r="A1092" s="2">
        <v>45495.0</v>
      </c>
      <c r="B1092" s="4">
        <v>0.5776302083333333</v>
      </c>
      <c r="C1092" s="1" t="s">
        <v>121</v>
      </c>
      <c r="D1092" s="1" t="s">
        <v>326</v>
      </c>
      <c r="E1092" s="1" t="s">
        <v>256</v>
      </c>
      <c r="F1092" s="1" t="s">
        <v>69</v>
      </c>
      <c r="G1092" s="1" t="s">
        <v>257</v>
      </c>
      <c r="H1092" s="1" t="s">
        <v>48</v>
      </c>
      <c r="I1092" s="1" t="s">
        <v>414</v>
      </c>
      <c r="J1092" s="1">
        <v>111.0</v>
      </c>
      <c r="L1092" s="4">
        <f t="shared" si="1"/>
        <v>0.0001507291667</v>
      </c>
    </row>
    <row r="1093" ht="15.75" customHeight="1">
      <c r="A1093" s="2">
        <v>45495.0</v>
      </c>
      <c r="B1093" s="4">
        <v>0.5777809375</v>
      </c>
      <c r="C1093" s="1" t="s">
        <v>171</v>
      </c>
      <c r="D1093" s="1" t="s">
        <v>155</v>
      </c>
      <c r="E1093" s="1" t="s">
        <v>273</v>
      </c>
      <c r="F1093" s="1" t="s">
        <v>157</v>
      </c>
      <c r="G1093" s="1" t="s">
        <v>253</v>
      </c>
      <c r="H1093" s="1" t="s">
        <v>29</v>
      </c>
      <c r="I1093" s="1" t="s">
        <v>665</v>
      </c>
      <c r="J1093" s="1">
        <v>111.0</v>
      </c>
      <c r="L1093" s="4">
        <f t="shared" si="1"/>
        <v>0.0001507175926</v>
      </c>
    </row>
    <row r="1094" ht="15.75" customHeight="1">
      <c r="A1094" s="2">
        <v>45495.0</v>
      </c>
      <c r="B1094" s="4">
        <v>0.5779316550925926</v>
      </c>
      <c r="C1094" s="1" t="s">
        <v>72</v>
      </c>
      <c r="D1094" s="1" t="s">
        <v>73</v>
      </c>
      <c r="E1094" s="1" t="s">
        <v>74</v>
      </c>
      <c r="F1094" s="1" t="s">
        <v>75</v>
      </c>
      <c r="G1094" s="1" t="s">
        <v>76</v>
      </c>
      <c r="H1094" s="1" t="s">
        <v>29</v>
      </c>
      <c r="I1094" s="1" t="s">
        <v>355</v>
      </c>
      <c r="J1094" s="1">
        <v>111.0</v>
      </c>
      <c r="L1094" s="4">
        <f t="shared" si="1"/>
        <v>0.0001507175926</v>
      </c>
    </row>
    <row r="1095" ht="15.75" customHeight="1">
      <c r="A1095" s="2">
        <v>45495.0</v>
      </c>
      <c r="B1095" s="4">
        <v>0.5780823726851853</v>
      </c>
      <c r="C1095" s="1" t="s">
        <v>76</v>
      </c>
      <c r="D1095" s="1" t="s">
        <v>207</v>
      </c>
      <c r="E1095" s="1" t="s">
        <v>117</v>
      </c>
      <c r="F1095" s="1" t="s">
        <v>118</v>
      </c>
      <c r="G1095" s="1" t="s">
        <v>78</v>
      </c>
      <c r="H1095" s="1" t="s">
        <v>88</v>
      </c>
      <c r="I1095" s="1" t="s">
        <v>28</v>
      </c>
      <c r="J1095" s="1">
        <v>111.0</v>
      </c>
      <c r="L1095" s="4">
        <f t="shared" si="1"/>
        <v>0.0001507175926</v>
      </c>
    </row>
    <row r="1096" ht="15.75" customHeight="1">
      <c r="A1096" s="2">
        <v>45495.0</v>
      </c>
      <c r="B1096" s="4">
        <v>0.5782330902777778</v>
      </c>
      <c r="C1096" s="1" t="s">
        <v>171</v>
      </c>
      <c r="D1096" s="1" t="s">
        <v>155</v>
      </c>
      <c r="E1096" s="1" t="s">
        <v>273</v>
      </c>
      <c r="F1096" s="1" t="s">
        <v>157</v>
      </c>
      <c r="G1096" s="1" t="s">
        <v>253</v>
      </c>
      <c r="H1096" s="1" t="s">
        <v>29</v>
      </c>
      <c r="I1096" s="1" t="s">
        <v>456</v>
      </c>
      <c r="J1096" s="1">
        <v>111.0</v>
      </c>
      <c r="L1096" s="4">
        <f t="shared" si="1"/>
        <v>0.0001522569444</v>
      </c>
    </row>
    <row r="1097" ht="15.75" customHeight="1">
      <c r="A1097" s="2">
        <v>45495.0</v>
      </c>
      <c r="B1097" s="4">
        <v>0.5783853472222222</v>
      </c>
      <c r="C1097" s="1" t="s">
        <v>216</v>
      </c>
      <c r="D1097" s="1" t="s">
        <v>116</v>
      </c>
      <c r="E1097" s="1" t="s">
        <v>217</v>
      </c>
      <c r="F1097" s="1" t="s">
        <v>218</v>
      </c>
      <c r="G1097" s="1" t="s">
        <v>219</v>
      </c>
      <c r="H1097" s="1" t="s">
        <v>88</v>
      </c>
      <c r="I1097" s="1" t="s">
        <v>41</v>
      </c>
      <c r="J1097" s="1">
        <v>111.0</v>
      </c>
      <c r="L1097" s="4">
        <f t="shared" si="1"/>
        <v>0.0001507291667</v>
      </c>
    </row>
    <row r="1098" ht="15.75" customHeight="1">
      <c r="A1098" s="2">
        <v>45495.0</v>
      </c>
      <c r="B1098" s="4">
        <v>0.5785360763888888</v>
      </c>
      <c r="C1098" s="1" t="s">
        <v>180</v>
      </c>
      <c r="D1098" s="1" t="s">
        <v>207</v>
      </c>
      <c r="E1098" s="1" t="s">
        <v>208</v>
      </c>
      <c r="F1098" s="1" t="s">
        <v>118</v>
      </c>
      <c r="G1098" s="1" t="s">
        <v>209</v>
      </c>
      <c r="H1098" s="1" t="s">
        <v>132</v>
      </c>
      <c r="I1098" s="1" t="s">
        <v>28</v>
      </c>
      <c r="J1098" s="1">
        <v>111.0</v>
      </c>
      <c r="L1098" s="4">
        <f t="shared" si="1"/>
        <v>0.0001506944444</v>
      </c>
    </row>
    <row r="1099" ht="15.75" customHeight="1">
      <c r="A1099" s="2">
        <v>45495.0</v>
      </c>
      <c r="B1099" s="4">
        <v>0.5786867708333333</v>
      </c>
      <c r="C1099" s="1" t="s">
        <v>433</v>
      </c>
      <c r="D1099" s="1" t="s">
        <v>116</v>
      </c>
      <c r="E1099" s="1" t="s">
        <v>117</v>
      </c>
      <c r="F1099" s="1" t="s">
        <v>218</v>
      </c>
      <c r="G1099" s="1" t="s">
        <v>237</v>
      </c>
      <c r="H1099" s="1" t="s">
        <v>88</v>
      </c>
      <c r="I1099" s="1" t="s">
        <v>369</v>
      </c>
      <c r="J1099" s="1">
        <v>111.0</v>
      </c>
      <c r="L1099" s="4">
        <f t="shared" si="1"/>
        <v>0.0001507291667</v>
      </c>
    </row>
    <row r="1100" ht="15.75" customHeight="1">
      <c r="A1100" s="2">
        <v>45495.0</v>
      </c>
      <c r="B1100" s="4">
        <v>0.5788375</v>
      </c>
      <c r="C1100" s="1" t="s">
        <v>192</v>
      </c>
      <c r="D1100" s="1" t="s">
        <v>258</v>
      </c>
      <c r="E1100" s="1" t="s">
        <v>259</v>
      </c>
      <c r="F1100" s="1" t="s">
        <v>75</v>
      </c>
      <c r="G1100" s="1" t="s">
        <v>260</v>
      </c>
      <c r="H1100" s="1" t="s">
        <v>29</v>
      </c>
      <c r="I1100" s="1" t="s">
        <v>369</v>
      </c>
      <c r="J1100" s="1">
        <v>111.0</v>
      </c>
      <c r="L1100" s="4">
        <f t="shared" si="1"/>
        <v>0.0001506944444</v>
      </c>
    </row>
    <row r="1101" ht="15.75" customHeight="1">
      <c r="A1101" s="2">
        <v>45495.0</v>
      </c>
      <c r="B1101" s="4">
        <v>0.5789881944444445</v>
      </c>
      <c r="C1101" s="1" t="s">
        <v>49</v>
      </c>
      <c r="D1101" s="1" t="s">
        <v>111</v>
      </c>
      <c r="E1101" s="1" t="s">
        <v>268</v>
      </c>
      <c r="F1101" s="1" t="s">
        <v>56</v>
      </c>
      <c r="G1101" s="1" t="s">
        <v>128</v>
      </c>
      <c r="H1101" s="1" t="s">
        <v>42</v>
      </c>
      <c r="I1101" s="1" t="s">
        <v>668</v>
      </c>
      <c r="J1101" s="1">
        <v>111.0</v>
      </c>
      <c r="L1101" s="4">
        <f t="shared" si="1"/>
        <v>0.0001541898148</v>
      </c>
    </row>
    <row r="1102" ht="15.75" customHeight="1">
      <c r="A1102" s="2">
        <v>45495.0</v>
      </c>
      <c r="B1102" s="4">
        <v>0.5791423842592592</v>
      </c>
      <c r="C1102" s="1" t="s">
        <v>231</v>
      </c>
      <c r="D1102" s="1" t="s">
        <v>93</v>
      </c>
      <c r="E1102" s="1" t="s">
        <v>108</v>
      </c>
      <c r="F1102" s="1" t="s">
        <v>75</v>
      </c>
      <c r="G1102" s="1" t="s">
        <v>109</v>
      </c>
      <c r="H1102" s="1" t="s">
        <v>42</v>
      </c>
      <c r="I1102" s="1" t="s">
        <v>32</v>
      </c>
      <c r="J1102" s="1">
        <v>111.0</v>
      </c>
      <c r="L1102" s="4">
        <f t="shared" si="1"/>
        <v>0.0001506944444</v>
      </c>
    </row>
    <row r="1103" ht="15.75" customHeight="1">
      <c r="A1103" s="2">
        <v>45495.0</v>
      </c>
      <c r="B1103" s="4">
        <v>0.5792930787037037</v>
      </c>
      <c r="C1103" s="1" t="s">
        <v>66</v>
      </c>
      <c r="D1103" s="1" t="s">
        <v>67</v>
      </c>
      <c r="E1103" s="1" t="s">
        <v>68</v>
      </c>
      <c r="F1103" s="1" t="s">
        <v>69</v>
      </c>
      <c r="G1103" s="1" t="s">
        <v>70</v>
      </c>
      <c r="H1103" s="1" t="s">
        <v>48</v>
      </c>
      <c r="I1103" s="1" t="s">
        <v>493</v>
      </c>
      <c r="J1103" s="1">
        <v>111.0</v>
      </c>
      <c r="L1103" s="4">
        <f t="shared" si="1"/>
        <v>0.0001507175926</v>
      </c>
    </row>
    <row r="1104" ht="15.75" customHeight="1">
      <c r="A1104" s="2">
        <v>45495.0</v>
      </c>
      <c r="B1104" s="4">
        <v>0.5794437962962963</v>
      </c>
      <c r="C1104" s="1" t="s">
        <v>444</v>
      </c>
      <c r="D1104" s="1" t="s">
        <v>270</v>
      </c>
      <c r="E1104" s="1" t="s">
        <v>271</v>
      </c>
      <c r="F1104" s="1" t="s">
        <v>63</v>
      </c>
      <c r="G1104" s="1" t="s">
        <v>272</v>
      </c>
      <c r="H1104" s="1" t="s">
        <v>64</v>
      </c>
      <c r="I1104" s="1" t="s">
        <v>408</v>
      </c>
      <c r="J1104" s="1">
        <v>111.0</v>
      </c>
      <c r="L1104" s="4">
        <f t="shared" si="1"/>
        <v>0.0001507407407</v>
      </c>
    </row>
    <row r="1105" ht="15.75" customHeight="1">
      <c r="A1105" s="2">
        <v>45495.0</v>
      </c>
      <c r="B1105" s="4">
        <v>0.579594537037037</v>
      </c>
      <c r="C1105" s="1" t="s">
        <v>57</v>
      </c>
      <c r="D1105" s="1" t="s">
        <v>155</v>
      </c>
      <c r="E1105" s="1" t="s">
        <v>361</v>
      </c>
      <c r="F1105" s="1" t="s">
        <v>157</v>
      </c>
      <c r="G1105" s="1" t="s">
        <v>262</v>
      </c>
      <c r="H1105" s="1" t="s">
        <v>132</v>
      </c>
      <c r="I1105" s="1" t="s">
        <v>41</v>
      </c>
      <c r="J1105" s="1">
        <v>111.0</v>
      </c>
      <c r="L1105" s="4">
        <f t="shared" si="1"/>
        <v>0.000139375</v>
      </c>
    </row>
    <row r="1106" ht="15.75" customHeight="1">
      <c r="A1106" s="2">
        <v>45495.0</v>
      </c>
      <c r="B1106" s="4">
        <v>0.5797339120370371</v>
      </c>
      <c r="C1106" s="1" t="s">
        <v>192</v>
      </c>
      <c r="D1106" s="1" t="s">
        <v>258</v>
      </c>
      <c r="E1106" s="1" t="s">
        <v>259</v>
      </c>
      <c r="F1106" s="1" t="s">
        <v>75</v>
      </c>
      <c r="G1106" s="1" t="s">
        <v>260</v>
      </c>
      <c r="H1106" s="1" t="s">
        <v>29</v>
      </c>
      <c r="I1106" s="1" t="s">
        <v>423</v>
      </c>
      <c r="J1106" s="1">
        <v>111.0</v>
      </c>
      <c r="L1106" s="4">
        <f t="shared" si="1"/>
        <v>0.000163587963</v>
      </c>
    </row>
    <row r="1107" ht="15.75" customHeight="1">
      <c r="A1107" s="2">
        <v>45495.0</v>
      </c>
      <c r="B1107" s="4">
        <v>0.5798975000000001</v>
      </c>
      <c r="C1107" s="1" t="s">
        <v>131</v>
      </c>
      <c r="D1107" s="1" t="s">
        <v>124</v>
      </c>
      <c r="E1107" s="1" t="s">
        <v>229</v>
      </c>
      <c r="F1107" s="1" t="s">
        <v>218</v>
      </c>
      <c r="G1107" s="1" t="s">
        <v>230</v>
      </c>
      <c r="H1107" s="1" t="s">
        <v>88</v>
      </c>
      <c r="I1107" s="1" t="s">
        <v>234</v>
      </c>
      <c r="J1107" s="1">
        <v>111.0</v>
      </c>
      <c r="L1107" s="4">
        <f t="shared" si="1"/>
        <v>0.0001507060185</v>
      </c>
    </row>
    <row r="1108" ht="15.75" customHeight="1">
      <c r="A1108" s="2">
        <v>45495.0</v>
      </c>
      <c r="B1108" s="4">
        <v>0.5800482060185185</v>
      </c>
      <c r="C1108" s="1" t="s">
        <v>72</v>
      </c>
      <c r="D1108" s="1" t="s">
        <v>73</v>
      </c>
      <c r="E1108" s="1" t="s">
        <v>74</v>
      </c>
      <c r="F1108" s="1" t="s">
        <v>75</v>
      </c>
      <c r="G1108" s="1" t="s">
        <v>76</v>
      </c>
      <c r="H1108" s="1" t="s">
        <v>29</v>
      </c>
      <c r="I1108" s="1" t="s">
        <v>226</v>
      </c>
      <c r="J1108" s="1">
        <v>111.0</v>
      </c>
      <c r="L1108" s="4">
        <f t="shared" si="1"/>
        <v>0.0001507291667</v>
      </c>
    </row>
    <row r="1109" ht="15.75" customHeight="1">
      <c r="A1109" s="2">
        <v>45495.0</v>
      </c>
      <c r="B1109" s="4">
        <v>0.5801989351851852</v>
      </c>
      <c r="C1109" s="1" t="s">
        <v>131</v>
      </c>
      <c r="D1109" s="1" t="s">
        <v>124</v>
      </c>
      <c r="E1109" s="1" t="s">
        <v>229</v>
      </c>
      <c r="F1109" s="1" t="s">
        <v>218</v>
      </c>
      <c r="G1109" s="1" t="s">
        <v>230</v>
      </c>
      <c r="H1109" s="1" t="s">
        <v>88</v>
      </c>
      <c r="I1109" s="1" t="s">
        <v>456</v>
      </c>
      <c r="J1109" s="1">
        <v>111.0</v>
      </c>
      <c r="L1109" s="4">
        <f t="shared" si="1"/>
        <v>0.0001506944444</v>
      </c>
    </row>
    <row r="1110" ht="15.75" customHeight="1">
      <c r="A1110" s="2">
        <v>45495.0</v>
      </c>
      <c r="B1110" s="4">
        <v>0.5803496296296297</v>
      </c>
      <c r="C1110" s="1" t="s">
        <v>230</v>
      </c>
      <c r="D1110" s="1" t="s">
        <v>250</v>
      </c>
      <c r="E1110" s="1" t="s">
        <v>277</v>
      </c>
      <c r="F1110" s="1" t="s">
        <v>69</v>
      </c>
      <c r="G1110" s="1" t="s">
        <v>278</v>
      </c>
      <c r="H1110" s="1" t="s">
        <v>83</v>
      </c>
      <c r="I1110" s="1" t="s">
        <v>369</v>
      </c>
      <c r="J1110" s="1">
        <v>111.0</v>
      </c>
      <c r="L1110" s="4">
        <f t="shared" si="1"/>
        <v>0.0001507175926</v>
      </c>
    </row>
    <row r="1111" ht="15.75" customHeight="1">
      <c r="A1111" s="2">
        <v>45495.0</v>
      </c>
      <c r="B1111" s="4">
        <v>0.5805003472222222</v>
      </c>
      <c r="C1111" s="1" t="s">
        <v>249</v>
      </c>
      <c r="D1111" s="1" t="s">
        <v>250</v>
      </c>
      <c r="E1111" s="1" t="s">
        <v>251</v>
      </c>
      <c r="F1111" s="1" t="s">
        <v>81</v>
      </c>
      <c r="G1111" s="1" t="s">
        <v>252</v>
      </c>
      <c r="H1111" s="1" t="s">
        <v>83</v>
      </c>
      <c r="I1111" s="1" t="s">
        <v>349</v>
      </c>
      <c r="J1111" s="1">
        <v>111.0</v>
      </c>
      <c r="L1111" s="4">
        <f t="shared" si="1"/>
        <v>0.0001579861111</v>
      </c>
    </row>
    <row r="1112" ht="15.75" customHeight="1">
      <c r="A1112" s="2">
        <v>45495.0</v>
      </c>
      <c r="B1112" s="4">
        <v>0.5806583333333334</v>
      </c>
      <c r="C1112" s="1" t="s">
        <v>161</v>
      </c>
      <c r="D1112" s="1" t="s">
        <v>174</v>
      </c>
      <c r="E1112" s="1" t="s">
        <v>273</v>
      </c>
      <c r="F1112" s="1" t="s">
        <v>157</v>
      </c>
      <c r="G1112" s="1" t="s">
        <v>176</v>
      </c>
      <c r="H1112" s="1" t="s">
        <v>29</v>
      </c>
      <c r="I1112" s="1" t="s">
        <v>241</v>
      </c>
      <c r="J1112" s="1">
        <v>111.0</v>
      </c>
      <c r="L1112" s="4">
        <f t="shared" si="1"/>
        <v>0.0001507523148</v>
      </c>
    </row>
    <row r="1113" ht="15.75" customHeight="1">
      <c r="A1113" s="2">
        <v>45495.0</v>
      </c>
      <c r="B1113" s="4">
        <v>0.5808090856481481</v>
      </c>
      <c r="C1113" s="1" t="s">
        <v>161</v>
      </c>
      <c r="D1113" s="1" t="s">
        <v>174</v>
      </c>
      <c r="E1113" s="1" t="s">
        <v>273</v>
      </c>
      <c r="F1113" s="1" t="s">
        <v>157</v>
      </c>
      <c r="G1113" s="1" t="s">
        <v>176</v>
      </c>
      <c r="H1113" s="1" t="s">
        <v>29</v>
      </c>
      <c r="I1113" s="1" t="s">
        <v>729</v>
      </c>
      <c r="J1113" s="1">
        <v>111.0</v>
      </c>
      <c r="L1113" s="4">
        <f t="shared" si="1"/>
        <v>0.0001507060185</v>
      </c>
    </row>
    <row r="1114" ht="15.75" customHeight="1">
      <c r="A1114" s="2">
        <v>45495.0</v>
      </c>
      <c r="B1114" s="4">
        <v>0.5809597916666667</v>
      </c>
      <c r="C1114" s="1" t="s">
        <v>30</v>
      </c>
      <c r="D1114" s="1" t="s">
        <v>98</v>
      </c>
      <c r="E1114" s="1" t="s">
        <v>198</v>
      </c>
      <c r="F1114" s="1" t="s">
        <v>64</v>
      </c>
      <c r="G1114" s="1" t="s">
        <v>179</v>
      </c>
      <c r="H1114" s="1" t="s">
        <v>53</v>
      </c>
      <c r="I1114" s="1" t="s">
        <v>227</v>
      </c>
      <c r="J1114" s="1">
        <v>111.0</v>
      </c>
      <c r="L1114" s="4">
        <f t="shared" si="1"/>
        <v>0.0001507060185</v>
      </c>
    </row>
    <row r="1115" ht="15.75" customHeight="1">
      <c r="A1115" s="2">
        <v>45495.0</v>
      </c>
      <c r="B1115" s="4">
        <v>0.5811104976851852</v>
      </c>
      <c r="C1115" s="1" t="s">
        <v>247</v>
      </c>
      <c r="D1115" s="1" t="s">
        <v>204</v>
      </c>
      <c r="E1115" s="1" t="s">
        <v>248</v>
      </c>
      <c r="F1115" s="1" t="s">
        <v>136</v>
      </c>
      <c r="G1115" s="1" t="s">
        <v>173</v>
      </c>
      <c r="H1115" s="1" t="s">
        <v>58</v>
      </c>
      <c r="I1115" s="1" t="s">
        <v>41</v>
      </c>
      <c r="J1115" s="1">
        <v>111.0</v>
      </c>
      <c r="L1115" s="4">
        <f t="shared" si="1"/>
        <v>0.0001507060185</v>
      </c>
    </row>
    <row r="1116" ht="15.75" customHeight="1">
      <c r="A1116" s="2">
        <v>45495.0</v>
      </c>
      <c r="B1116" s="4">
        <v>0.5812612037037037</v>
      </c>
      <c r="C1116" s="1" t="s">
        <v>134</v>
      </c>
      <c r="D1116" s="1" t="s">
        <v>55</v>
      </c>
      <c r="E1116" s="1" t="s">
        <v>135</v>
      </c>
      <c r="F1116" s="1" t="s">
        <v>136</v>
      </c>
      <c r="G1116" s="1" t="s">
        <v>148</v>
      </c>
      <c r="H1116" s="1" t="s">
        <v>58</v>
      </c>
      <c r="I1116" s="1" t="s">
        <v>369</v>
      </c>
      <c r="J1116" s="1">
        <v>111.0</v>
      </c>
      <c r="L1116" s="4">
        <f t="shared" si="1"/>
        <v>0.0001532638889</v>
      </c>
    </row>
    <row r="1117" ht="15.75" customHeight="1">
      <c r="A1117" s="2">
        <v>45495.0</v>
      </c>
      <c r="B1117" s="4">
        <v>0.5814144675925926</v>
      </c>
      <c r="C1117" s="1" t="s">
        <v>178</v>
      </c>
      <c r="D1117" s="1" t="s">
        <v>174</v>
      </c>
      <c r="E1117" s="1" t="s">
        <v>259</v>
      </c>
      <c r="F1117" s="1" t="s">
        <v>157</v>
      </c>
      <c r="G1117" s="1" t="s">
        <v>216</v>
      </c>
      <c r="H1117" s="1" t="s">
        <v>29</v>
      </c>
      <c r="I1117" s="1" t="s">
        <v>241</v>
      </c>
      <c r="J1117" s="1">
        <v>111.0</v>
      </c>
      <c r="L1117" s="4">
        <f t="shared" si="1"/>
        <v>0.0001507175926</v>
      </c>
    </row>
    <row r="1118" ht="15.75" customHeight="1">
      <c r="A1118" s="2">
        <v>45495.0</v>
      </c>
      <c r="B1118" s="4">
        <v>0.5815651851851852</v>
      </c>
      <c r="C1118" s="1" t="s">
        <v>457</v>
      </c>
      <c r="D1118" s="1" t="s">
        <v>204</v>
      </c>
      <c r="E1118" s="1" t="s">
        <v>248</v>
      </c>
      <c r="F1118" s="1" t="s">
        <v>136</v>
      </c>
      <c r="G1118" s="1" t="s">
        <v>206</v>
      </c>
      <c r="H1118" s="1" t="s">
        <v>58</v>
      </c>
      <c r="I1118" s="1" t="s">
        <v>800</v>
      </c>
      <c r="J1118" s="1">
        <v>111.0</v>
      </c>
      <c r="L1118" s="4">
        <f t="shared" si="1"/>
        <v>0.0001507060185</v>
      </c>
    </row>
    <row r="1119" ht="15.75" customHeight="1">
      <c r="A1119" s="2">
        <v>45495.0</v>
      </c>
      <c r="B1119" s="4">
        <v>0.5817158912037037</v>
      </c>
      <c r="C1119" s="1" t="s">
        <v>54</v>
      </c>
      <c r="D1119" s="1" t="s">
        <v>55</v>
      </c>
      <c r="E1119" s="1" t="s">
        <v>19</v>
      </c>
      <c r="F1119" s="1" t="s">
        <v>56</v>
      </c>
      <c r="G1119" s="1" t="s">
        <v>57</v>
      </c>
      <c r="H1119" s="1" t="s">
        <v>42</v>
      </c>
      <c r="I1119" s="1" t="s">
        <v>227</v>
      </c>
      <c r="J1119" s="1">
        <v>111.0</v>
      </c>
      <c r="L1119" s="4">
        <f t="shared" si="1"/>
        <v>0.0001507060185</v>
      </c>
    </row>
    <row r="1120" ht="15.75" customHeight="1">
      <c r="A1120" s="2">
        <v>45495.0</v>
      </c>
      <c r="B1120" s="4">
        <v>0.5818665972222222</v>
      </c>
      <c r="C1120" s="1" t="s">
        <v>113</v>
      </c>
      <c r="D1120" s="1" t="s">
        <v>129</v>
      </c>
      <c r="E1120" s="1" t="s">
        <v>361</v>
      </c>
      <c r="F1120" s="1" t="s">
        <v>118</v>
      </c>
      <c r="G1120" s="1" t="s">
        <v>131</v>
      </c>
      <c r="H1120" s="1" t="s">
        <v>132</v>
      </c>
      <c r="I1120" s="1" t="s">
        <v>28</v>
      </c>
      <c r="J1120" s="1">
        <v>111.0</v>
      </c>
      <c r="L1120" s="4">
        <f t="shared" si="1"/>
        <v>0.0001512615741</v>
      </c>
    </row>
    <row r="1121" ht="15.75" customHeight="1">
      <c r="A1121" s="2">
        <v>45495.0</v>
      </c>
      <c r="B1121" s="4">
        <v>0.5820178587962963</v>
      </c>
      <c r="C1121" s="1" t="s">
        <v>100</v>
      </c>
      <c r="D1121" s="1" t="s">
        <v>73</v>
      </c>
      <c r="E1121" s="1" t="s">
        <v>114</v>
      </c>
      <c r="F1121" s="1" t="s">
        <v>75</v>
      </c>
      <c r="G1121" s="1" t="s">
        <v>115</v>
      </c>
      <c r="H1121" s="1" t="s">
        <v>42</v>
      </c>
      <c r="I1121" s="1" t="s">
        <v>163</v>
      </c>
      <c r="J1121" s="1">
        <v>111.0</v>
      </c>
      <c r="L1121" s="4">
        <f t="shared" si="1"/>
        <v>0.0001562847222</v>
      </c>
    </row>
    <row r="1122" ht="15.75" customHeight="1">
      <c r="A1122" s="2">
        <v>45495.0</v>
      </c>
      <c r="B1122" s="4">
        <v>0.5821741435185185</v>
      </c>
      <c r="C1122" s="1" t="s">
        <v>134</v>
      </c>
      <c r="D1122" s="1" t="s">
        <v>55</v>
      </c>
      <c r="E1122" s="1" t="s">
        <v>135</v>
      </c>
      <c r="F1122" s="1" t="s">
        <v>136</v>
      </c>
      <c r="G1122" s="1" t="s">
        <v>148</v>
      </c>
      <c r="H1122" s="1" t="s">
        <v>58</v>
      </c>
      <c r="I1122" s="1" t="s">
        <v>456</v>
      </c>
      <c r="J1122" s="1">
        <v>111.0</v>
      </c>
      <c r="L1122" s="4">
        <f t="shared" si="1"/>
        <v>0.0001507291667</v>
      </c>
    </row>
    <row r="1123" ht="15.75" customHeight="1">
      <c r="A1123" s="2">
        <v>45495.0</v>
      </c>
      <c r="B1123" s="4">
        <v>0.5823248726851852</v>
      </c>
      <c r="C1123" s="1" t="s">
        <v>113</v>
      </c>
      <c r="D1123" s="1" t="s">
        <v>129</v>
      </c>
      <c r="E1123" s="1" t="s">
        <v>361</v>
      </c>
      <c r="F1123" s="1" t="s">
        <v>118</v>
      </c>
      <c r="G1123" s="1" t="s">
        <v>131</v>
      </c>
      <c r="H1123" s="1" t="s">
        <v>132</v>
      </c>
      <c r="I1123" s="1" t="s">
        <v>410</v>
      </c>
      <c r="J1123" s="1">
        <v>111.0</v>
      </c>
      <c r="L1123" s="4">
        <f t="shared" si="1"/>
        <v>0.0001506944444</v>
      </c>
    </row>
    <row r="1124" ht="15.75" customHeight="1">
      <c r="A1124" s="2">
        <v>45495.0</v>
      </c>
      <c r="B1124" s="4">
        <v>0.5824755671296297</v>
      </c>
      <c r="C1124" s="1" t="s">
        <v>352</v>
      </c>
      <c r="D1124" s="1" t="s">
        <v>93</v>
      </c>
      <c r="E1124" s="1" t="s">
        <v>94</v>
      </c>
      <c r="F1124" s="1" t="s">
        <v>56</v>
      </c>
      <c r="G1124" s="1" t="s">
        <v>95</v>
      </c>
      <c r="H1124" s="1" t="s">
        <v>42</v>
      </c>
      <c r="I1124" s="1" t="s">
        <v>234</v>
      </c>
      <c r="J1124" s="1">
        <v>111.0</v>
      </c>
      <c r="L1124" s="4">
        <f t="shared" si="1"/>
        <v>0.0001507291667</v>
      </c>
    </row>
    <row r="1125" ht="15.75" customHeight="1">
      <c r="A1125" s="2">
        <v>45495.0</v>
      </c>
      <c r="B1125" s="4">
        <v>0.5826262962962964</v>
      </c>
      <c r="C1125" s="1" t="s">
        <v>57</v>
      </c>
      <c r="D1125" s="1" t="s">
        <v>155</v>
      </c>
      <c r="E1125" s="1" t="s">
        <v>361</v>
      </c>
      <c r="F1125" s="1" t="s">
        <v>157</v>
      </c>
      <c r="G1125" s="1" t="s">
        <v>262</v>
      </c>
      <c r="H1125" s="1" t="s">
        <v>132</v>
      </c>
      <c r="I1125" s="1" t="s">
        <v>241</v>
      </c>
      <c r="J1125" s="1">
        <v>111.0</v>
      </c>
      <c r="L1125" s="4">
        <f t="shared" si="1"/>
        <v>0.0001506944444</v>
      </c>
    </row>
    <row r="1126" ht="15.75" customHeight="1">
      <c r="A1126" s="2">
        <v>45495.0</v>
      </c>
      <c r="B1126" s="4">
        <v>0.5827769907407407</v>
      </c>
      <c r="C1126" s="1" t="s">
        <v>192</v>
      </c>
      <c r="D1126" s="1" t="s">
        <v>258</v>
      </c>
      <c r="E1126" s="1" t="s">
        <v>259</v>
      </c>
      <c r="F1126" s="1" t="s">
        <v>75</v>
      </c>
      <c r="G1126" s="1" t="s">
        <v>260</v>
      </c>
      <c r="H1126" s="1" t="s">
        <v>29</v>
      </c>
      <c r="I1126" s="1" t="s">
        <v>227</v>
      </c>
      <c r="J1126" s="1">
        <v>111.0</v>
      </c>
      <c r="L1126" s="4">
        <f t="shared" si="1"/>
        <v>0.000153287037</v>
      </c>
    </row>
    <row r="1127" ht="15.75" customHeight="1">
      <c r="A1127" s="2">
        <v>45495.0</v>
      </c>
      <c r="B1127" s="4">
        <v>0.5829302777777777</v>
      </c>
      <c r="C1127" s="1" t="s">
        <v>206</v>
      </c>
      <c r="D1127" s="1" t="s">
        <v>174</v>
      </c>
      <c r="E1127" s="1" t="s">
        <v>175</v>
      </c>
      <c r="F1127" s="1" t="s">
        <v>157</v>
      </c>
      <c r="G1127" s="1" t="s">
        <v>216</v>
      </c>
      <c r="H1127" s="1" t="s">
        <v>29</v>
      </c>
      <c r="I1127" s="1" t="s">
        <v>152</v>
      </c>
      <c r="J1127" s="1">
        <v>111.0</v>
      </c>
      <c r="L1127" s="4">
        <f t="shared" si="1"/>
        <v>0.0001507060185</v>
      </c>
    </row>
    <row r="1128" ht="15.75" customHeight="1">
      <c r="A1128" s="2">
        <v>45495.0</v>
      </c>
      <c r="B1128" s="4">
        <v>0.5830809837962964</v>
      </c>
      <c r="C1128" s="1" t="s">
        <v>178</v>
      </c>
      <c r="D1128" s="1" t="s">
        <v>174</v>
      </c>
      <c r="E1128" s="1" t="s">
        <v>259</v>
      </c>
      <c r="F1128" s="1" t="s">
        <v>157</v>
      </c>
      <c r="G1128" s="1" t="s">
        <v>216</v>
      </c>
      <c r="H1128" s="1" t="s">
        <v>29</v>
      </c>
      <c r="I1128" s="1" t="s">
        <v>776</v>
      </c>
      <c r="J1128" s="1">
        <v>111.0</v>
      </c>
      <c r="L1128" s="4">
        <f t="shared" si="1"/>
        <v>0.0001507523148</v>
      </c>
    </row>
    <row r="1129" ht="15.75" customHeight="1">
      <c r="A1129" s="2">
        <v>45495.0</v>
      </c>
      <c r="B1129" s="4">
        <v>0.5832317361111111</v>
      </c>
      <c r="C1129" s="1" t="s">
        <v>364</v>
      </c>
      <c r="D1129" s="1" t="s">
        <v>146</v>
      </c>
      <c r="E1129" s="1" t="s">
        <v>160</v>
      </c>
      <c r="F1129" s="1" t="s">
        <v>136</v>
      </c>
      <c r="G1129" s="1" t="s">
        <v>161</v>
      </c>
      <c r="H1129" s="1" t="s">
        <v>58</v>
      </c>
      <c r="I1129" s="1" t="s">
        <v>245</v>
      </c>
      <c r="J1129" s="1">
        <v>111.0</v>
      </c>
      <c r="L1129" s="4">
        <f t="shared" si="1"/>
        <v>0.0001507060185</v>
      </c>
    </row>
    <row r="1130" ht="15.75" customHeight="1">
      <c r="A1130" s="2">
        <v>45495.0</v>
      </c>
      <c r="B1130" s="4">
        <v>0.5833824421296296</v>
      </c>
      <c r="C1130" s="1" t="s">
        <v>197</v>
      </c>
      <c r="D1130" s="1" t="s">
        <v>73</v>
      </c>
      <c r="E1130" s="1" t="s">
        <v>74</v>
      </c>
      <c r="F1130" s="1" t="s">
        <v>75</v>
      </c>
      <c r="G1130" s="1" t="s">
        <v>180</v>
      </c>
      <c r="H1130" s="1" t="s">
        <v>29</v>
      </c>
      <c r="I1130" s="1" t="s">
        <v>241</v>
      </c>
      <c r="J1130" s="1">
        <v>111.0</v>
      </c>
      <c r="L1130" s="4">
        <f t="shared" si="1"/>
        <v>0.0001507175926</v>
      </c>
    </row>
    <row r="1131" ht="15.75" customHeight="1">
      <c r="A1131" s="2">
        <v>45495.0</v>
      </c>
      <c r="B1131" s="4">
        <v>0.5835331597222222</v>
      </c>
      <c r="C1131" s="1" t="s">
        <v>253</v>
      </c>
      <c r="D1131" s="1" t="s">
        <v>254</v>
      </c>
      <c r="E1131" s="1" t="s">
        <v>255</v>
      </c>
      <c r="F1131" s="1" t="s">
        <v>218</v>
      </c>
      <c r="G1131" s="1" t="s">
        <v>264</v>
      </c>
      <c r="H1131" s="1" t="s">
        <v>88</v>
      </c>
      <c r="I1131" s="1" t="s">
        <v>28</v>
      </c>
      <c r="J1131" s="1">
        <v>111.0</v>
      </c>
      <c r="L1131" s="4">
        <f t="shared" si="1"/>
        <v>0.0001565740741</v>
      </c>
    </row>
    <row r="1132" ht="15.75" customHeight="1">
      <c r="A1132" s="2">
        <v>45495.0</v>
      </c>
      <c r="B1132" s="4">
        <v>0.5836897337962963</v>
      </c>
      <c r="C1132" s="1" t="s">
        <v>219</v>
      </c>
      <c r="D1132" s="1" t="s">
        <v>79</v>
      </c>
      <c r="E1132" s="1" t="s">
        <v>120</v>
      </c>
      <c r="F1132" s="1" t="s">
        <v>81</v>
      </c>
      <c r="G1132" s="1" t="s">
        <v>238</v>
      </c>
      <c r="H1132" s="1" t="s">
        <v>83</v>
      </c>
      <c r="I1132" s="1" t="s">
        <v>241</v>
      </c>
      <c r="J1132" s="1">
        <v>111.0</v>
      </c>
      <c r="L1132" s="4">
        <f t="shared" si="1"/>
        <v>0.0001507175926</v>
      </c>
    </row>
    <row r="1133" ht="15.75" customHeight="1">
      <c r="A1133" s="2">
        <v>45495.0</v>
      </c>
      <c r="B1133" s="4">
        <v>0.583840451388889</v>
      </c>
      <c r="C1133" s="1" t="s">
        <v>192</v>
      </c>
      <c r="D1133" s="1" t="s">
        <v>258</v>
      </c>
      <c r="E1133" s="1" t="s">
        <v>259</v>
      </c>
      <c r="F1133" s="1" t="s">
        <v>75</v>
      </c>
      <c r="G1133" s="1" t="s">
        <v>260</v>
      </c>
      <c r="H1133" s="1" t="s">
        <v>29</v>
      </c>
      <c r="I1133" s="1" t="s">
        <v>41</v>
      </c>
      <c r="J1133" s="1">
        <v>111.0</v>
      </c>
      <c r="L1133" s="4">
        <f t="shared" si="1"/>
        <v>0.0001507060185</v>
      </c>
    </row>
    <row r="1134" ht="15.75" customHeight="1">
      <c r="A1134" s="2">
        <v>45495.0</v>
      </c>
      <c r="B1134" s="4">
        <v>0.5839911574074074</v>
      </c>
      <c r="C1134" s="1" t="s">
        <v>43</v>
      </c>
      <c r="D1134" s="1" t="s">
        <v>212</v>
      </c>
      <c r="E1134" s="1" t="s">
        <v>188</v>
      </c>
      <c r="F1134" s="1" t="s">
        <v>64</v>
      </c>
      <c r="G1134" s="1" t="s">
        <v>92</v>
      </c>
      <c r="H1134" s="1" t="s">
        <v>53</v>
      </c>
      <c r="I1134" s="1" t="s">
        <v>483</v>
      </c>
      <c r="J1134" s="1">
        <v>111.0</v>
      </c>
      <c r="L1134" s="4">
        <f t="shared" si="1"/>
        <v>0.0001507175926</v>
      </c>
    </row>
    <row r="1135" ht="15.75" customHeight="1">
      <c r="A1135" s="2">
        <v>45495.0</v>
      </c>
      <c r="B1135" s="4">
        <v>0.584141875</v>
      </c>
      <c r="C1135" s="1" t="s">
        <v>49</v>
      </c>
      <c r="D1135" s="1" t="s">
        <v>111</v>
      </c>
      <c r="E1135" s="1" t="s">
        <v>268</v>
      </c>
      <c r="F1135" s="1" t="s">
        <v>56</v>
      </c>
      <c r="G1135" s="1" t="s">
        <v>128</v>
      </c>
      <c r="H1135" s="1" t="s">
        <v>42</v>
      </c>
      <c r="I1135" s="1" t="s">
        <v>35</v>
      </c>
      <c r="J1135" s="1">
        <v>111.0</v>
      </c>
      <c r="L1135" s="4">
        <f t="shared" si="1"/>
        <v>0.0001507060185</v>
      </c>
    </row>
    <row r="1136" ht="15.75" customHeight="1">
      <c r="A1136" s="2">
        <v>45495.0</v>
      </c>
      <c r="B1136" s="4">
        <v>0.5842925810185186</v>
      </c>
      <c r="C1136" s="1" t="s">
        <v>247</v>
      </c>
      <c r="D1136" s="1" t="s">
        <v>204</v>
      </c>
      <c r="E1136" s="1" t="s">
        <v>248</v>
      </c>
      <c r="F1136" s="1" t="s">
        <v>136</v>
      </c>
      <c r="G1136" s="1" t="s">
        <v>173</v>
      </c>
      <c r="H1136" s="1" t="s">
        <v>58</v>
      </c>
      <c r="I1136" s="1" t="s">
        <v>234</v>
      </c>
      <c r="J1136" s="1">
        <v>111.0</v>
      </c>
      <c r="L1136" s="4">
        <f t="shared" si="1"/>
        <v>0.000140787037</v>
      </c>
    </row>
    <row r="1137" ht="15.75" customHeight="1">
      <c r="A1137" s="2">
        <v>45495.0</v>
      </c>
      <c r="B1137" s="4">
        <v>0.5844333680555556</v>
      </c>
      <c r="C1137" s="1" t="s">
        <v>380</v>
      </c>
      <c r="D1137" s="1" t="s">
        <v>359</v>
      </c>
      <c r="E1137" s="1" t="s">
        <v>360</v>
      </c>
      <c r="F1137" s="1" t="s">
        <v>88</v>
      </c>
      <c r="G1137" s="1" t="s">
        <v>159</v>
      </c>
      <c r="H1137" s="1" t="s">
        <v>142</v>
      </c>
      <c r="I1137" s="1" t="s">
        <v>35</v>
      </c>
      <c r="J1137" s="1">
        <v>111.0</v>
      </c>
      <c r="L1137" s="4">
        <f t="shared" si="1"/>
        <v>0.0001507291667</v>
      </c>
    </row>
    <row r="1138" ht="15.75" customHeight="1">
      <c r="A1138" s="2">
        <v>45495.0</v>
      </c>
      <c r="B1138" s="4">
        <v>0.5845840972222222</v>
      </c>
      <c r="C1138" s="1" t="s">
        <v>458</v>
      </c>
      <c r="D1138" s="1" t="s">
        <v>55</v>
      </c>
      <c r="E1138" s="1" t="s">
        <v>19</v>
      </c>
      <c r="F1138" s="1" t="s">
        <v>56</v>
      </c>
      <c r="G1138" s="1" t="s">
        <v>137</v>
      </c>
      <c r="H1138" s="1" t="s">
        <v>58</v>
      </c>
      <c r="I1138" s="1" t="s">
        <v>697</v>
      </c>
      <c r="J1138" s="1">
        <v>111.0</v>
      </c>
      <c r="L1138" s="4">
        <f t="shared" si="1"/>
        <v>0.0001506944444</v>
      </c>
    </row>
    <row r="1139" ht="15.75" customHeight="1">
      <c r="A1139" s="2">
        <v>45495.0</v>
      </c>
      <c r="B1139" s="4">
        <v>0.5847347916666666</v>
      </c>
      <c r="C1139" s="1" t="s">
        <v>231</v>
      </c>
      <c r="D1139" s="1" t="s">
        <v>93</v>
      </c>
      <c r="E1139" s="1" t="s">
        <v>108</v>
      </c>
      <c r="F1139" s="1" t="s">
        <v>75</v>
      </c>
      <c r="G1139" s="1" t="s">
        <v>109</v>
      </c>
      <c r="H1139" s="1" t="s">
        <v>42</v>
      </c>
      <c r="I1139" s="1" t="s">
        <v>438</v>
      </c>
      <c r="J1139" s="1">
        <v>111.0</v>
      </c>
      <c r="L1139" s="4">
        <f t="shared" si="1"/>
        <v>0.0001507291667</v>
      </c>
    </row>
    <row r="1140" ht="15.75" customHeight="1">
      <c r="A1140" s="2">
        <v>45495.0</v>
      </c>
      <c r="B1140" s="4">
        <v>0.5848855208333333</v>
      </c>
      <c r="C1140" s="1" t="s">
        <v>458</v>
      </c>
      <c r="D1140" s="1" t="s">
        <v>55</v>
      </c>
      <c r="E1140" s="1" t="s">
        <v>19</v>
      </c>
      <c r="F1140" s="1" t="s">
        <v>56</v>
      </c>
      <c r="G1140" s="1" t="s">
        <v>137</v>
      </c>
      <c r="H1140" s="1" t="s">
        <v>58</v>
      </c>
      <c r="I1140" s="1" t="s">
        <v>41</v>
      </c>
      <c r="J1140" s="1">
        <v>111.0</v>
      </c>
      <c r="L1140" s="4">
        <f t="shared" si="1"/>
        <v>0.0001506944444</v>
      </c>
    </row>
    <row r="1141" ht="15.75" customHeight="1">
      <c r="A1141" s="2">
        <v>45495.0</v>
      </c>
      <c r="B1141" s="4">
        <v>0.5850362152777778</v>
      </c>
      <c r="C1141" s="1" t="s">
        <v>352</v>
      </c>
      <c r="D1141" s="1" t="s">
        <v>93</v>
      </c>
      <c r="E1141" s="1" t="s">
        <v>94</v>
      </c>
      <c r="F1141" s="1" t="s">
        <v>56</v>
      </c>
      <c r="G1141" s="1" t="s">
        <v>95</v>
      </c>
      <c r="H1141" s="1" t="s">
        <v>42</v>
      </c>
      <c r="I1141" s="1" t="s">
        <v>438</v>
      </c>
      <c r="J1141" s="1">
        <v>111.0</v>
      </c>
      <c r="L1141" s="4">
        <f t="shared" si="1"/>
        <v>0.0001683680556</v>
      </c>
    </row>
    <row r="1142" ht="15.75" customHeight="1">
      <c r="A1142" s="2">
        <v>45495.0</v>
      </c>
      <c r="B1142" s="4">
        <v>0.5852045833333334</v>
      </c>
      <c r="C1142" s="1" t="s">
        <v>57</v>
      </c>
      <c r="D1142" s="1" t="s">
        <v>155</v>
      </c>
      <c r="E1142" s="1" t="s">
        <v>361</v>
      </c>
      <c r="F1142" s="1" t="s">
        <v>157</v>
      </c>
      <c r="G1142" s="1" t="s">
        <v>262</v>
      </c>
      <c r="H1142" s="1" t="s">
        <v>132</v>
      </c>
      <c r="I1142" s="1" t="s">
        <v>369</v>
      </c>
      <c r="J1142" s="1">
        <v>111.0</v>
      </c>
      <c r="L1142" s="4">
        <f t="shared" si="1"/>
        <v>0.0001506944444</v>
      </c>
    </row>
    <row r="1143" ht="15.75" customHeight="1">
      <c r="A1143" s="2">
        <v>45495.0</v>
      </c>
      <c r="B1143" s="4">
        <v>0.5853552777777778</v>
      </c>
      <c r="C1143" s="1" t="s">
        <v>128</v>
      </c>
      <c r="D1143" s="1" t="s">
        <v>129</v>
      </c>
      <c r="E1143" s="1" t="s">
        <v>130</v>
      </c>
      <c r="F1143" s="1" t="s">
        <v>118</v>
      </c>
      <c r="G1143" s="1" t="s">
        <v>224</v>
      </c>
      <c r="H1143" s="1" t="s">
        <v>132</v>
      </c>
      <c r="I1143" s="1" t="s">
        <v>521</v>
      </c>
      <c r="J1143" s="1">
        <v>111.0</v>
      </c>
      <c r="L1143" s="4">
        <f t="shared" si="1"/>
        <v>0.0001507175926</v>
      </c>
    </row>
    <row r="1144" ht="15.75" customHeight="1">
      <c r="A1144" s="2">
        <v>45495.0</v>
      </c>
      <c r="B1144" s="4">
        <v>0.5855059953703704</v>
      </c>
      <c r="C1144" s="1" t="s">
        <v>54</v>
      </c>
      <c r="D1144" s="1" t="s">
        <v>55</v>
      </c>
      <c r="E1144" s="1" t="s">
        <v>19</v>
      </c>
      <c r="F1144" s="1" t="s">
        <v>56</v>
      </c>
      <c r="G1144" s="1" t="s">
        <v>57</v>
      </c>
      <c r="H1144" s="1" t="s">
        <v>42</v>
      </c>
      <c r="I1144" s="1" t="s">
        <v>183</v>
      </c>
      <c r="J1144" s="1">
        <v>111.0</v>
      </c>
      <c r="L1144" s="4">
        <f t="shared" si="1"/>
        <v>0.0001507291667</v>
      </c>
    </row>
    <row r="1145" ht="15.75" customHeight="1">
      <c r="A1145" s="2">
        <v>45495.0</v>
      </c>
      <c r="B1145" s="4">
        <v>0.5856567245370371</v>
      </c>
      <c r="C1145" s="1" t="s">
        <v>191</v>
      </c>
      <c r="D1145" s="1" t="s">
        <v>167</v>
      </c>
      <c r="E1145" s="1" t="s">
        <v>177</v>
      </c>
      <c r="F1145" s="1" t="s">
        <v>169</v>
      </c>
      <c r="G1145" s="1" t="s">
        <v>192</v>
      </c>
      <c r="H1145" s="1" t="s">
        <v>36</v>
      </c>
      <c r="I1145" s="1" t="s">
        <v>456</v>
      </c>
      <c r="J1145" s="1">
        <v>111.0</v>
      </c>
      <c r="L1145" s="4">
        <f t="shared" si="1"/>
        <v>0.0001507060185</v>
      </c>
    </row>
    <row r="1146" ht="15.75" customHeight="1">
      <c r="A1146" s="2">
        <v>45495.0</v>
      </c>
      <c r="B1146" s="4">
        <v>0.5858074305555555</v>
      </c>
      <c r="C1146" s="1" t="s">
        <v>206</v>
      </c>
      <c r="D1146" s="1" t="s">
        <v>174</v>
      </c>
      <c r="E1146" s="1" t="s">
        <v>175</v>
      </c>
      <c r="F1146" s="1" t="s">
        <v>157</v>
      </c>
      <c r="G1146" s="1" t="s">
        <v>216</v>
      </c>
      <c r="H1146" s="1" t="s">
        <v>29</v>
      </c>
      <c r="I1146" s="1" t="s">
        <v>456</v>
      </c>
      <c r="J1146" s="1">
        <v>111.0</v>
      </c>
      <c r="L1146" s="4">
        <f t="shared" si="1"/>
        <v>0.0001521064815</v>
      </c>
    </row>
    <row r="1147" ht="15.75" customHeight="1">
      <c r="A1147" s="2">
        <v>45495.0</v>
      </c>
      <c r="B1147" s="4">
        <v>0.5859595370370371</v>
      </c>
      <c r="C1147" s="1" t="s">
        <v>192</v>
      </c>
      <c r="D1147" s="1" t="s">
        <v>258</v>
      </c>
      <c r="E1147" s="1" t="s">
        <v>259</v>
      </c>
      <c r="F1147" s="1" t="s">
        <v>75</v>
      </c>
      <c r="G1147" s="1" t="s">
        <v>260</v>
      </c>
      <c r="H1147" s="1" t="s">
        <v>29</v>
      </c>
      <c r="I1147" s="1" t="s">
        <v>369</v>
      </c>
      <c r="J1147" s="1">
        <v>111.0</v>
      </c>
      <c r="L1147" s="4">
        <f t="shared" si="1"/>
        <v>0.0001507175926</v>
      </c>
    </row>
    <row r="1148" ht="15.75" customHeight="1">
      <c r="A1148" s="2">
        <v>45495.0</v>
      </c>
      <c r="B1148" s="4">
        <v>0.5861102546296296</v>
      </c>
      <c r="C1148" s="1" t="s">
        <v>197</v>
      </c>
      <c r="D1148" s="1" t="s">
        <v>73</v>
      </c>
      <c r="E1148" s="1" t="s">
        <v>74</v>
      </c>
      <c r="F1148" s="1" t="s">
        <v>75</v>
      </c>
      <c r="G1148" s="1" t="s">
        <v>180</v>
      </c>
      <c r="H1148" s="1" t="s">
        <v>29</v>
      </c>
      <c r="I1148" s="1" t="s">
        <v>532</v>
      </c>
      <c r="J1148" s="1">
        <v>111.0</v>
      </c>
      <c r="L1148" s="4">
        <f t="shared" si="1"/>
        <v>0.0001507060185</v>
      </c>
    </row>
    <row r="1149" ht="15.75" customHeight="1">
      <c r="A1149" s="2">
        <v>45495.0</v>
      </c>
      <c r="B1149" s="4">
        <v>0.5862609606481481</v>
      </c>
      <c r="C1149" s="1" t="s">
        <v>215</v>
      </c>
      <c r="D1149" s="1" t="s">
        <v>199</v>
      </c>
      <c r="E1149" s="1" t="s">
        <v>200</v>
      </c>
      <c r="F1149" s="1" t="s">
        <v>48</v>
      </c>
      <c r="G1149" s="1" t="s">
        <v>54</v>
      </c>
      <c r="H1149" s="1" t="s">
        <v>15</v>
      </c>
      <c r="I1149" s="1" t="s">
        <v>375</v>
      </c>
      <c r="J1149" s="1">
        <v>111.0</v>
      </c>
      <c r="L1149" s="4">
        <f t="shared" si="1"/>
        <v>0.0001507060185</v>
      </c>
    </row>
    <row r="1150" ht="15.75" customHeight="1">
      <c r="A1150" s="2">
        <v>45495.0</v>
      </c>
      <c r="B1150" s="4">
        <v>0.5864116666666667</v>
      </c>
      <c r="C1150" s="1" t="s">
        <v>228</v>
      </c>
      <c r="D1150" s="1" t="s">
        <v>212</v>
      </c>
      <c r="E1150" s="1" t="s">
        <v>99</v>
      </c>
      <c r="F1150" s="1" t="s">
        <v>64</v>
      </c>
      <c r="G1150" s="1" t="s">
        <v>231</v>
      </c>
      <c r="H1150" s="1" t="s">
        <v>53</v>
      </c>
      <c r="I1150" s="1" t="s">
        <v>106</v>
      </c>
      <c r="J1150" s="1">
        <v>111.0</v>
      </c>
      <c r="L1150" s="4">
        <f t="shared" si="1"/>
        <v>0.0001507060185</v>
      </c>
    </row>
    <row r="1151" ht="15.75" customHeight="1">
      <c r="A1151" s="2">
        <v>45495.0</v>
      </c>
      <c r="B1151" s="4">
        <v>0.5865623726851852</v>
      </c>
      <c r="C1151" s="1" t="s">
        <v>191</v>
      </c>
      <c r="D1151" s="1" t="s">
        <v>167</v>
      </c>
      <c r="E1151" s="1" t="s">
        <v>177</v>
      </c>
      <c r="F1151" s="1" t="s">
        <v>169</v>
      </c>
      <c r="G1151" s="1" t="s">
        <v>192</v>
      </c>
      <c r="H1151" s="1" t="s">
        <v>36</v>
      </c>
      <c r="I1151" s="1" t="s">
        <v>44</v>
      </c>
      <c r="J1151" s="1">
        <v>111.0</v>
      </c>
      <c r="L1151" s="4">
        <f t="shared" si="1"/>
        <v>0.0001568518519</v>
      </c>
    </row>
    <row r="1152" ht="15.75" customHeight="1">
      <c r="A1152" s="2">
        <v>45495.0</v>
      </c>
      <c r="B1152" s="4">
        <v>0.5867192245370371</v>
      </c>
      <c r="C1152" s="1" t="s">
        <v>407</v>
      </c>
      <c r="D1152" s="1" t="s">
        <v>86</v>
      </c>
      <c r="E1152" s="1" t="s">
        <v>267</v>
      </c>
      <c r="F1152" s="1" t="s">
        <v>88</v>
      </c>
      <c r="G1152" s="1" t="s">
        <v>457</v>
      </c>
      <c r="H1152" s="1" t="s">
        <v>142</v>
      </c>
      <c r="I1152" s="1" t="s">
        <v>59</v>
      </c>
      <c r="J1152" s="1">
        <v>111.0</v>
      </c>
      <c r="L1152" s="4">
        <f t="shared" si="1"/>
        <v>0.0001508564815</v>
      </c>
    </row>
    <row r="1153" ht="15.75" customHeight="1">
      <c r="A1153" s="2">
        <v>45495.0</v>
      </c>
      <c r="B1153" s="4">
        <v>0.5868700810185185</v>
      </c>
      <c r="C1153" s="1" t="s">
        <v>161</v>
      </c>
      <c r="D1153" s="1" t="s">
        <v>174</v>
      </c>
      <c r="E1153" s="1" t="s">
        <v>273</v>
      </c>
      <c r="F1153" s="1" t="s">
        <v>157</v>
      </c>
      <c r="G1153" s="1" t="s">
        <v>176</v>
      </c>
      <c r="H1153" s="1" t="s">
        <v>29</v>
      </c>
      <c r="I1153" s="1" t="s">
        <v>34</v>
      </c>
      <c r="J1153" s="1">
        <v>111.0</v>
      </c>
      <c r="L1153" s="4">
        <f t="shared" si="1"/>
        <v>0.0001507060185</v>
      </c>
    </row>
    <row r="1154" ht="15.75" customHeight="1">
      <c r="A1154" s="2">
        <v>45495.0</v>
      </c>
      <c r="B1154" s="4">
        <v>0.5870207870370371</v>
      </c>
      <c r="C1154" s="1" t="s">
        <v>107</v>
      </c>
      <c r="D1154" s="1" t="s">
        <v>93</v>
      </c>
      <c r="E1154" s="1" t="s">
        <v>108</v>
      </c>
      <c r="F1154" s="1" t="s">
        <v>75</v>
      </c>
      <c r="G1154" s="1" t="s">
        <v>95</v>
      </c>
      <c r="H1154" s="1" t="s">
        <v>42</v>
      </c>
      <c r="I1154" s="1" t="s">
        <v>349</v>
      </c>
      <c r="J1154" s="1">
        <v>111.0</v>
      </c>
      <c r="L1154" s="4">
        <f t="shared" si="1"/>
        <v>0.0001507060185</v>
      </c>
    </row>
    <row r="1155" ht="15.75" customHeight="1">
      <c r="A1155" s="2">
        <v>45495.0</v>
      </c>
      <c r="B1155" s="4">
        <v>0.5871714930555555</v>
      </c>
      <c r="C1155" s="1" t="s">
        <v>458</v>
      </c>
      <c r="D1155" s="1" t="s">
        <v>55</v>
      </c>
      <c r="E1155" s="1" t="s">
        <v>19</v>
      </c>
      <c r="F1155" s="1" t="s">
        <v>56</v>
      </c>
      <c r="G1155" s="1" t="s">
        <v>137</v>
      </c>
      <c r="H1155" s="1" t="s">
        <v>58</v>
      </c>
      <c r="I1155" s="1" t="s">
        <v>25</v>
      </c>
      <c r="J1155" s="1">
        <v>111.0</v>
      </c>
      <c r="L1155" s="4">
        <f t="shared" si="1"/>
        <v>0.0001507060185</v>
      </c>
    </row>
    <row r="1156" ht="15.75" customHeight="1">
      <c r="A1156" s="2">
        <v>45495.0</v>
      </c>
      <c r="B1156" s="4">
        <v>0.5873221990740741</v>
      </c>
      <c r="C1156" s="1" t="s">
        <v>187</v>
      </c>
      <c r="D1156" s="1" t="s">
        <v>51</v>
      </c>
      <c r="E1156" s="1" t="s">
        <v>188</v>
      </c>
      <c r="F1156" s="1" t="s">
        <v>64</v>
      </c>
      <c r="G1156" s="1" t="s">
        <v>352</v>
      </c>
      <c r="H1156" s="1" t="s">
        <v>53</v>
      </c>
      <c r="I1156" s="1" t="s">
        <v>13</v>
      </c>
      <c r="J1156" s="1">
        <v>111.0</v>
      </c>
      <c r="L1156" s="4">
        <f t="shared" si="1"/>
        <v>0.0001533796296</v>
      </c>
    </row>
    <row r="1157" ht="15.75" customHeight="1">
      <c r="A1157" s="2">
        <v>45495.0</v>
      </c>
      <c r="B1157" s="4">
        <v>0.5874755787037037</v>
      </c>
      <c r="C1157" s="1" t="s">
        <v>128</v>
      </c>
      <c r="D1157" s="1" t="s">
        <v>129</v>
      </c>
      <c r="E1157" s="1" t="s">
        <v>130</v>
      </c>
      <c r="F1157" s="1" t="s">
        <v>118</v>
      </c>
      <c r="G1157" s="1" t="s">
        <v>224</v>
      </c>
      <c r="H1157" s="1" t="s">
        <v>132</v>
      </c>
      <c r="I1157" s="1" t="s">
        <v>456</v>
      </c>
      <c r="J1157" s="1">
        <v>111.0</v>
      </c>
      <c r="L1157" s="4">
        <f t="shared" si="1"/>
        <v>0.0001507175926</v>
      </c>
    </row>
    <row r="1158" ht="15.75" customHeight="1">
      <c r="A1158" s="2">
        <v>45495.0</v>
      </c>
      <c r="B1158" s="4">
        <v>0.5876262962962963</v>
      </c>
      <c r="C1158" s="1" t="s">
        <v>178</v>
      </c>
      <c r="D1158" s="1" t="s">
        <v>174</v>
      </c>
      <c r="E1158" s="1" t="s">
        <v>259</v>
      </c>
      <c r="F1158" s="1" t="s">
        <v>157</v>
      </c>
      <c r="G1158" s="1" t="s">
        <v>216</v>
      </c>
      <c r="H1158" s="1" t="s">
        <v>29</v>
      </c>
      <c r="I1158" s="1" t="s">
        <v>41</v>
      </c>
      <c r="J1158" s="1">
        <v>111.0</v>
      </c>
      <c r="L1158" s="4">
        <f t="shared" si="1"/>
        <v>0.0001507060185</v>
      </c>
    </row>
    <row r="1159" ht="15.75" customHeight="1">
      <c r="A1159" s="2">
        <v>45495.0</v>
      </c>
      <c r="B1159" s="4">
        <v>0.5877770023148148</v>
      </c>
      <c r="C1159" s="1" t="s">
        <v>57</v>
      </c>
      <c r="D1159" s="1" t="s">
        <v>155</v>
      </c>
      <c r="E1159" s="1" t="s">
        <v>361</v>
      </c>
      <c r="F1159" s="1" t="s">
        <v>157</v>
      </c>
      <c r="G1159" s="1" t="s">
        <v>262</v>
      </c>
      <c r="H1159" s="1" t="s">
        <v>132</v>
      </c>
      <c r="I1159" s="1" t="s">
        <v>39</v>
      </c>
      <c r="J1159" s="1">
        <v>111.0</v>
      </c>
      <c r="L1159" s="4">
        <f t="shared" si="1"/>
        <v>0.0001507060185</v>
      </c>
    </row>
    <row r="1160" ht="15.75" customHeight="1">
      <c r="A1160" s="2">
        <v>45495.0</v>
      </c>
      <c r="B1160" s="4">
        <v>0.5879277083333333</v>
      </c>
      <c r="C1160" s="1" t="s">
        <v>43</v>
      </c>
      <c r="D1160" s="1" t="s">
        <v>212</v>
      </c>
      <c r="E1160" s="1" t="s">
        <v>188</v>
      </c>
      <c r="F1160" s="1" t="s">
        <v>64</v>
      </c>
      <c r="G1160" s="1" t="s">
        <v>92</v>
      </c>
      <c r="H1160" s="1" t="s">
        <v>53</v>
      </c>
      <c r="I1160" s="1" t="s">
        <v>405</v>
      </c>
      <c r="J1160" s="1">
        <v>111.0</v>
      </c>
      <c r="L1160" s="4">
        <f t="shared" si="1"/>
        <v>0.0001507523148</v>
      </c>
    </row>
    <row r="1161" ht="15.75" customHeight="1">
      <c r="A1161" s="2">
        <v>45495.0</v>
      </c>
      <c r="B1161" s="4">
        <v>0.5880784606481482</v>
      </c>
      <c r="C1161" s="1" t="s">
        <v>197</v>
      </c>
      <c r="D1161" s="1" t="s">
        <v>73</v>
      </c>
      <c r="E1161" s="1" t="s">
        <v>74</v>
      </c>
      <c r="F1161" s="1" t="s">
        <v>75</v>
      </c>
      <c r="G1161" s="1" t="s">
        <v>180</v>
      </c>
      <c r="H1161" s="1" t="s">
        <v>29</v>
      </c>
      <c r="I1161" s="1" t="s">
        <v>184</v>
      </c>
      <c r="J1161" s="1">
        <v>111.0</v>
      </c>
      <c r="L1161" s="4">
        <f t="shared" si="1"/>
        <v>0.0001555092593</v>
      </c>
    </row>
    <row r="1162" ht="15.75" customHeight="1">
      <c r="A1162" s="2">
        <v>45495.0</v>
      </c>
      <c r="B1162" s="4">
        <v>0.5882339699074074</v>
      </c>
      <c r="C1162" s="1" t="s">
        <v>100</v>
      </c>
      <c r="D1162" s="1" t="s">
        <v>73</v>
      </c>
      <c r="E1162" s="1" t="s">
        <v>114</v>
      </c>
      <c r="F1162" s="1" t="s">
        <v>75</v>
      </c>
      <c r="G1162" s="1" t="s">
        <v>115</v>
      </c>
      <c r="H1162" s="1" t="s">
        <v>42</v>
      </c>
      <c r="I1162" s="1" t="s">
        <v>41</v>
      </c>
      <c r="J1162" s="1">
        <v>111.0</v>
      </c>
      <c r="L1162" s="4">
        <f t="shared" si="1"/>
        <v>0.0001507291667</v>
      </c>
    </row>
    <row r="1163" ht="15.75" customHeight="1">
      <c r="A1163" s="2">
        <v>45495.0</v>
      </c>
      <c r="B1163" s="4">
        <v>0.5883846990740741</v>
      </c>
      <c r="C1163" s="1" t="s">
        <v>95</v>
      </c>
      <c r="D1163" s="1" t="s">
        <v>129</v>
      </c>
      <c r="E1163" s="1" t="s">
        <v>261</v>
      </c>
      <c r="F1163" s="1" t="s">
        <v>118</v>
      </c>
      <c r="G1163" s="1" t="s">
        <v>123</v>
      </c>
      <c r="H1163" s="1" t="s">
        <v>132</v>
      </c>
      <c r="I1163" s="1" t="s">
        <v>419</v>
      </c>
      <c r="J1163" s="1">
        <v>111.0</v>
      </c>
      <c r="L1163" s="4">
        <f t="shared" si="1"/>
        <v>0.0001506944444</v>
      </c>
    </row>
    <row r="1164" ht="15.75" customHeight="1">
      <c r="A1164" s="2">
        <v>45495.0</v>
      </c>
      <c r="B1164" s="4">
        <v>0.5885353935185186</v>
      </c>
      <c r="C1164" s="1" t="s">
        <v>131</v>
      </c>
      <c r="D1164" s="1" t="s">
        <v>124</v>
      </c>
      <c r="E1164" s="1" t="s">
        <v>229</v>
      </c>
      <c r="F1164" s="1" t="s">
        <v>218</v>
      </c>
      <c r="G1164" s="1" t="s">
        <v>230</v>
      </c>
      <c r="H1164" s="1" t="s">
        <v>88</v>
      </c>
      <c r="I1164" s="1" t="s">
        <v>456</v>
      </c>
      <c r="J1164" s="1">
        <v>111.0</v>
      </c>
      <c r="L1164" s="4">
        <f t="shared" si="1"/>
        <v>0.0001507175926</v>
      </c>
    </row>
    <row r="1165" ht="15.75" customHeight="1">
      <c r="A1165" s="2">
        <v>45495.0</v>
      </c>
      <c r="B1165" s="4">
        <v>0.5886861111111111</v>
      </c>
      <c r="C1165" s="1" t="s">
        <v>216</v>
      </c>
      <c r="D1165" s="1" t="s">
        <v>116</v>
      </c>
      <c r="E1165" s="1" t="s">
        <v>217</v>
      </c>
      <c r="F1165" s="1" t="s">
        <v>218</v>
      </c>
      <c r="G1165" s="1" t="s">
        <v>219</v>
      </c>
      <c r="H1165" s="1" t="s">
        <v>88</v>
      </c>
      <c r="I1165" s="1" t="s">
        <v>28</v>
      </c>
      <c r="J1165" s="1">
        <v>111.0</v>
      </c>
      <c r="L1165" s="4">
        <f t="shared" si="1"/>
        <v>0.0001506944444</v>
      </c>
    </row>
    <row r="1166" ht="15.75" customHeight="1">
      <c r="A1166" s="2">
        <v>45495.0</v>
      </c>
      <c r="B1166" s="4">
        <v>0.5888368055555556</v>
      </c>
      <c r="C1166" s="1" t="s">
        <v>148</v>
      </c>
      <c r="D1166" s="1" t="s">
        <v>155</v>
      </c>
      <c r="E1166" s="1" t="s">
        <v>156</v>
      </c>
      <c r="F1166" s="1" t="s">
        <v>157</v>
      </c>
      <c r="G1166" s="1" t="s">
        <v>158</v>
      </c>
      <c r="H1166" s="1" t="s">
        <v>132</v>
      </c>
      <c r="I1166" s="1" t="s">
        <v>438</v>
      </c>
      <c r="J1166" s="1">
        <v>111.0</v>
      </c>
      <c r="L1166" s="4">
        <f t="shared" si="1"/>
        <v>0.0001520138889</v>
      </c>
    </row>
    <row r="1167" ht="15.75" customHeight="1">
      <c r="A1167" s="2">
        <v>45495.0</v>
      </c>
      <c r="B1167" s="4">
        <v>0.5889888194444445</v>
      </c>
      <c r="C1167" s="1" t="s">
        <v>54</v>
      </c>
      <c r="D1167" s="1" t="s">
        <v>55</v>
      </c>
      <c r="E1167" s="1" t="s">
        <v>19</v>
      </c>
      <c r="F1167" s="1" t="s">
        <v>56</v>
      </c>
      <c r="G1167" s="1" t="s">
        <v>57</v>
      </c>
      <c r="H1167" s="1" t="s">
        <v>42</v>
      </c>
      <c r="I1167" s="1" t="s">
        <v>386</v>
      </c>
      <c r="J1167" s="1">
        <v>111.0</v>
      </c>
      <c r="L1167" s="4">
        <f t="shared" si="1"/>
        <v>0.0001506944444</v>
      </c>
    </row>
    <row r="1168" ht="15.75" customHeight="1">
      <c r="A1168" s="2">
        <v>45495.0</v>
      </c>
      <c r="B1168" s="4">
        <v>0.5891395138888889</v>
      </c>
      <c r="C1168" s="1" t="s">
        <v>231</v>
      </c>
      <c r="D1168" s="1" t="s">
        <v>93</v>
      </c>
      <c r="E1168" s="1" t="s">
        <v>108</v>
      </c>
      <c r="F1168" s="1" t="s">
        <v>75</v>
      </c>
      <c r="G1168" s="1" t="s">
        <v>109</v>
      </c>
      <c r="H1168" s="1" t="s">
        <v>42</v>
      </c>
      <c r="I1168" s="1" t="s">
        <v>483</v>
      </c>
      <c r="J1168" s="1">
        <v>111.0</v>
      </c>
      <c r="L1168" s="4">
        <f t="shared" si="1"/>
        <v>0.0001507523148</v>
      </c>
    </row>
    <row r="1169" ht="15.75" customHeight="1">
      <c r="A1169" s="2">
        <v>45495.0</v>
      </c>
      <c r="B1169" s="4">
        <v>0.5892902662037037</v>
      </c>
      <c r="C1169" s="1" t="s">
        <v>128</v>
      </c>
      <c r="D1169" s="1" t="s">
        <v>129</v>
      </c>
      <c r="E1169" s="1" t="s">
        <v>130</v>
      </c>
      <c r="F1169" s="1" t="s">
        <v>118</v>
      </c>
      <c r="G1169" s="1" t="s">
        <v>224</v>
      </c>
      <c r="H1169" s="1" t="s">
        <v>132</v>
      </c>
      <c r="I1169" s="1" t="s">
        <v>34</v>
      </c>
      <c r="J1169" s="1">
        <v>111.0</v>
      </c>
      <c r="L1169" s="4">
        <f t="shared" si="1"/>
        <v>0.0001507060185</v>
      </c>
    </row>
    <row r="1170" ht="15.75" customHeight="1">
      <c r="A1170" s="2">
        <v>45495.0</v>
      </c>
      <c r="B1170" s="4">
        <v>0.5894409722222222</v>
      </c>
      <c r="C1170" s="1" t="s">
        <v>458</v>
      </c>
      <c r="D1170" s="1" t="s">
        <v>55</v>
      </c>
      <c r="E1170" s="1" t="s">
        <v>19</v>
      </c>
      <c r="F1170" s="1" t="s">
        <v>56</v>
      </c>
      <c r="G1170" s="1" t="s">
        <v>137</v>
      </c>
      <c r="H1170" s="1" t="s">
        <v>58</v>
      </c>
      <c r="I1170" s="1" t="s">
        <v>385</v>
      </c>
      <c r="J1170" s="1">
        <v>111.0</v>
      </c>
      <c r="L1170" s="4">
        <f t="shared" si="1"/>
        <v>0.0001507060185</v>
      </c>
    </row>
    <row r="1171" ht="15.75" customHeight="1">
      <c r="A1171" s="2">
        <v>45495.0</v>
      </c>
      <c r="B1171" s="4">
        <v>0.5895916782407408</v>
      </c>
      <c r="C1171" s="1" t="s">
        <v>389</v>
      </c>
      <c r="D1171" s="1" t="s">
        <v>221</v>
      </c>
      <c r="E1171" s="1" t="s">
        <v>366</v>
      </c>
      <c r="F1171" s="1" t="s">
        <v>83</v>
      </c>
      <c r="G1171" s="1" t="s">
        <v>145</v>
      </c>
      <c r="H1171" s="1" t="s">
        <v>15</v>
      </c>
      <c r="I1171" s="1" t="s">
        <v>385</v>
      </c>
      <c r="J1171" s="1">
        <v>111.0</v>
      </c>
      <c r="L1171" s="4">
        <f t="shared" si="1"/>
        <v>0.0001567939815</v>
      </c>
    </row>
    <row r="1172" ht="15.75" customHeight="1">
      <c r="A1172" s="2">
        <v>45495.0</v>
      </c>
      <c r="B1172" s="4">
        <v>0.5897484722222223</v>
      </c>
      <c r="C1172" s="1" t="s">
        <v>197</v>
      </c>
      <c r="D1172" s="1" t="s">
        <v>73</v>
      </c>
      <c r="E1172" s="1" t="s">
        <v>74</v>
      </c>
      <c r="F1172" s="1" t="s">
        <v>75</v>
      </c>
      <c r="G1172" s="1" t="s">
        <v>180</v>
      </c>
      <c r="H1172" s="1" t="s">
        <v>29</v>
      </c>
      <c r="I1172" s="1" t="s">
        <v>241</v>
      </c>
      <c r="J1172" s="1">
        <v>111.0</v>
      </c>
      <c r="L1172" s="4">
        <f t="shared" si="1"/>
        <v>0.0001507175926</v>
      </c>
    </row>
    <row r="1173" ht="15.75" customHeight="1">
      <c r="A1173" s="2">
        <v>45495.0</v>
      </c>
      <c r="B1173" s="4">
        <v>0.5898991898148148</v>
      </c>
      <c r="C1173" s="1" t="s">
        <v>107</v>
      </c>
      <c r="D1173" s="1" t="s">
        <v>93</v>
      </c>
      <c r="E1173" s="1" t="s">
        <v>108</v>
      </c>
      <c r="F1173" s="1" t="s">
        <v>75</v>
      </c>
      <c r="G1173" s="1" t="s">
        <v>95</v>
      </c>
      <c r="H1173" s="1" t="s">
        <v>42</v>
      </c>
      <c r="I1173" s="1" t="s">
        <v>46</v>
      </c>
      <c r="J1173" s="1">
        <v>111.0</v>
      </c>
      <c r="L1173" s="4">
        <f t="shared" si="1"/>
        <v>0.0001507060185</v>
      </c>
    </row>
    <row r="1174" ht="15.75" customHeight="1">
      <c r="A1174" s="2">
        <v>45495.0</v>
      </c>
      <c r="B1174" s="4">
        <v>0.5900498958333333</v>
      </c>
      <c r="C1174" s="1" t="s">
        <v>161</v>
      </c>
      <c r="D1174" s="1" t="s">
        <v>174</v>
      </c>
      <c r="E1174" s="1" t="s">
        <v>273</v>
      </c>
      <c r="F1174" s="1" t="s">
        <v>157</v>
      </c>
      <c r="G1174" s="1" t="s">
        <v>176</v>
      </c>
      <c r="H1174" s="1" t="s">
        <v>29</v>
      </c>
      <c r="I1174" s="1" t="s">
        <v>34</v>
      </c>
      <c r="J1174" s="1">
        <v>111.0</v>
      </c>
      <c r="L1174" s="4">
        <f t="shared" si="1"/>
        <v>0.0001507060185</v>
      </c>
    </row>
    <row r="1175" ht="15.75" customHeight="1">
      <c r="A1175" s="2">
        <v>45495.0</v>
      </c>
      <c r="B1175" s="4">
        <v>0.5902006018518519</v>
      </c>
      <c r="C1175" s="1" t="s">
        <v>458</v>
      </c>
      <c r="D1175" s="1" t="s">
        <v>55</v>
      </c>
      <c r="E1175" s="1" t="s">
        <v>19</v>
      </c>
      <c r="F1175" s="1" t="s">
        <v>56</v>
      </c>
      <c r="G1175" s="1" t="s">
        <v>137</v>
      </c>
      <c r="H1175" s="1" t="s">
        <v>58</v>
      </c>
      <c r="I1175" s="1" t="s">
        <v>385</v>
      </c>
      <c r="J1175" s="1">
        <v>111.0</v>
      </c>
      <c r="L1175" s="4">
        <f t="shared" si="1"/>
        <v>0.0001507060185</v>
      </c>
    </row>
    <row r="1176" ht="15.75" customHeight="1">
      <c r="A1176" s="2">
        <v>45495.0</v>
      </c>
      <c r="B1176" s="4">
        <v>0.5903513078703704</v>
      </c>
      <c r="C1176" s="1" t="s">
        <v>123</v>
      </c>
      <c r="D1176" s="1" t="s">
        <v>124</v>
      </c>
      <c r="E1176" s="1" t="s">
        <v>125</v>
      </c>
      <c r="F1176" s="1" t="s">
        <v>81</v>
      </c>
      <c r="G1176" s="1" t="s">
        <v>230</v>
      </c>
      <c r="H1176" s="1" t="s">
        <v>83</v>
      </c>
      <c r="I1176" s="1" t="s">
        <v>152</v>
      </c>
      <c r="J1176" s="1">
        <v>111.0</v>
      </c>
      <c r="L1176" s="4">
        <f t="shared" si="1"/>
        <v>0.0001521296296</v>
      </c>
    </row>
    <row r="1177" ht="15.75" customHeight="1">
      <c r="A1177" s="2">
        <v>45495.0</v>
      </c>
      <c r="B1177" s="4">
        <v>0.5905034375</v>
      </c>
      <c r="C1177" s="1" t="s">
        <v>52</v>
      </c>
      <c r="D1177" s="1" t="s">
        <v>111</v>
      </c>
      <c r="E1177" s="1" t="s">
        <v>268</v>
      </c>
      <c r="F1177" s="1" t="s">
        <v>56</v>
      </c>
      <c r="G1177" s="1" t="s">
        <v>223</v>
      </c>
      <c r="H1177" s="1" t="s">
        <v>42</v>
      </c>
      <c r="I1177" s="1" t="s">
        <v>347</v>
      </c>
      <c r="J1177" s="1">
        <v>111.0</v>
      </c>
      <c r="L1177" s="4">
        <f t="shared" si="1"/>
        <v>0.0001507291667</v>
      </c>
    </row>
    <row r="1178" ht="15.75" customHeight="1">
      <c r="A1178" s="2">
        <v>45495.0</v>
      </c>
      <c r="B1178" s="4">
        <v>0.5906541666666667</v>
      </c>
      <c r="C1178" s="1" t="s">
        <v>95</v>
      </c>
      <c r="D1178" s="1" t="s">
        <v>129</v>
      </c>
      <c r="E1178" s="1" t="s">
        <v>261</v>
      </c>
      <c r="F1178" s="1" t="s">
        <v>118</v>
      </c>
      <c r="G1178" s="1" t="s">
        <v>123</v>
      </c>
      <c r="H1178" s="1" t="s">
        <v>132</v>
      </c>
      <c r="I1178" s="1" t="s">
        <v>488</v>
      </c>
      <c r="J1178" s="1">
        <v>111.0</v>
      </c>
      <c r="L1178" s="4">
        <f t="shared" si="1"/>
        <v>0.0001506944444</v>
      </c>
    </row>
    <row r="1179" ht="15.75" customHeight="1">
      <c r="A1179" s="2">
        <v>45495.0</v>
      </c>
      <c r="B1179" s="4">
        <v>0.5908048611111111</v>
      </c>
      <c r="C1179" s="1" t="s">
        <v>206</v>
      </c>
      <c r="D1179" s="1" t="s">
        <v>174</v>
      </c>
      <c r="E1179" s="1" t="s">
        <v>175</v>
      </c>
      <c r="F1179" s="1" t="s">
        <v>157</v>
      </c>
      <c r="G1179" s="1" t="s">
        <v>216</v>
      </c>
      <c r="H1179" s="1" t="s">
        <v>29</v>
      </c>
      <c r="I1179" s="1" t="s">
        <v>384</v>
      </c>
      <c r="J1179" s="1">
        <v>111.0</v>
      </c>
      <c r="L1179" s="4">
        <f t="shared" si="1"/>
        <v>0.0001506944444</v>
      </c>
    </row>
    <row r="1180" ht="15.75" customHeight="1">
      <c r="A1180" s="2">
        <v>45495.0</v>
      </c>
      <c r="B1180" s="4">
        <v>0.5909555555555556</v>
      </c>
      <c r="C1180" s="1" t="s">
        <v>89</v>
      </c>
      <c r="D1180" s="1" t="s">
        <v>167</v>
      </c>
      <c r="E1180" s="1" t="s">
        <v>177</v>
      </c>
      <c r="F1180" s="1" t="s">
        <v>169</v>
      </c>
      <c r="G1180" s="1" t="s">
        <v>192</v>
      </c>
      <c r="H1180" s="1" t="s">
        <v>36</v>
      </c>
      <c r="I1180" s="1" t="s">
        <v>369</v>
      </c>
      <c r="J1180" s="1">
        <v>111.0</v>
      </c>
      <c r="L1180" s="4">
        <f t="shared" si="1"/>
        <v>0.0001506944444</v>
      </c>
    </row>
    <row r="1181" ht="15.75" customHeight="1">
      <c r="A1181" s="2">
        <v>45495.0</v>
      </c>
      <c r="B1181" s="4">
        <v>0.59110625</v>
      </c>
      <c r="C1181" s="1" t="s">
        <v>206</v>
      </c>
      <c r="D1181" s="1" t="s">
        <v>174</v>
      </c>
      <c r="E1181" s="1" t="s">
        <v>175</v>
      </c>
      <c r="F1181" s="1" t="s">
        <v>157</v>
      </c>
      <c r="G1181" s="1" t="s">
        <v>216</v>
      </c>
      <c r="H1181" s="1" t="s">
        <v>29</v>
      </c>
      <c r="I1181" s="1" t="s">
        <v>456</v>
      </c>
      <c r="J1181" s="1">
        <v>111.0</v>
      </c>
      <c r="L1181" s="4">
        <f t="shared" si="1"/>
        <v>0.000154837963</v>
      </c>
    </row>
    <row r="1182" ht="15.75" customHeight="1">
      <c r="A1182" s="2">
        <v>45495.0</v>
      </c>
      <c r="B1182" s="4">
        <v>0.591261087962963</v>
      </c>
      <c r="C1182" s="1" t="s">
        <v>306</v>
      </c>
      <c r="D1182" s="1" t="s">
        <v>111</v>
      </c>
      <c r="E1182" s="1" t="s">
        <v>112</v>
      </c>
      <c r="F1182" s="1" t="s">
        <v>56</v>
      </c>
      <c r="G1182" s="1" t="s">
        <v>113</v>
      </c>
      <c r="H1182" s="1" t="s">
        <v>42</v>
      </c>
      <c r="I1182" s="1" t="s">
        <v>227</v>
      </c>
      <c r="J1182" s="1">
        <v>111.0</v>
      </c>
      <c r="L1182" s="4">
        <f t="shared" si="1"/>
        <v>0.0001396412037</v>
      </c>
    </row>
    <row r="1183" ht="15.75" customHeight="1">
      <c r="A1183" s="2">
        <v>45495.0</v>
      </c>
      <c r="B1183" s="4">
        <v>0.5914007291666666</v>
      </c>
      <c r="C1183" s="1" t="s">
        <v>113</v>
      </c>
      <c r="D1183" s="1" t="s">
        <v>129</v>
      </c>
      <c r="E1183" s="1" t="s">
        <v>361</v>
      </c>
      <c r="F1183" s="1" t="s">
        <v>118</v>
      </c>
      <c r="G1183" s="1" t="s">
        <v>131</v>
      </c>
      <c r="H1183" s="1" t="s">
        <v>132</v>
      </c>
      <c r="I1183" s="1" t="s">
        <v>184</v>
      </c>
      <c r="J1183" s="1">
        <v>111.0</v>
      </c>
      <c r="L1183" s="4">
        <f t="shared" si="1"/>
        <v>0.0001509490741</v>
      </c>
    </row>
    <row r="1184" ht="15.75" customHeight="1">
      <c r="A1184" s="2">
        <v>45495.0</v>
      </c>
      <c r="B1184" s="4">
        <v>0.5915516782407407</v>
      </c>
      <c r="C1184" s="1" t="s">
        <v>148</v>
      </c>
      <c r="D1184" s="1" t="s">
        <v>155</v>
      </c>
      <c r="E1184" s="1" t="s">
        <v>156</v>
      </c>
      <c r="F1184" s="1" t="s">
        <v>157</v>
      </c>
      <c r="G1184" s="1" t="s">
        <v>158</v>
      </c>
      <c r="H1184" s="1" t="s">
        <v>132</v>
      </c>
      <c r="I1184" s="1" t="s">
        <v>470</v>
      </c>
      <c r="J1184" s="1">
        <v>111.0</v>
      </c>
      <c r="L1184" s="4">
        <f t="shared" si="1"/>
        <v>0.000150775463</v>
      </c>
    </row>
    <row r="1185" ht="15.75" customHeight="1">
      <c r="A1185" s="2">
        <v>45495.0</v>
      </c>
      <c r="B1185" s="4">
        <v>0.5917024537037037</v>
      </c>
      <c r="C1185" s="1" t="s">
        <v>433</v>
      </c>
      <c r="D1185" s="1" t="s">
        <v>116</v>
      </c>
      <c r="E1185" s="1" t="s">
        <v>117</v>
      </c>
      <c r="F1185" s="1" t="s">
        <v>218</v>
      </c>
      <c r="G1185" s="1" t="s">
        <v>237</v>
      </c>
      <c r="H1185" s="1" t="s">
        <v>88</v>
      </c>
      <c r="I1185" s="1" t="s">
        <v>456</v>
      </c>
      <c r="J1185" s="1">
        <v>111.0</v>
      </c>
      <c r="L1185" s="4">
        <f t="shared" si="1"/>
        <v>0.0001509606481</v>
      </c>
    </row>
    <row r="1186" ht="15.75" customHeight="1">
      <c r="A1186" s="2">
        <v>45495.0</v>
      </c>
      <c r="B1186" s="4">
        <v>0.5918534143518518</v>
      </c>
      <c r="C1186" s="1" t="s">
        <v>238</v>
      </c>
      <c r="D1186" s="1" t="s">
        <v>326</v>
      </c>
      <c r="E1186" s="1" t="s">
        <v>12</v>
      </c>
      <c r="F1186" s="1" t="s">
        <v>69</v>
      </c>
      <c r="G1186" s="1" t="s">
        <v>327</v>
      </c>
      <c r="H1186" s="1" t="s">
        <v>48</v>
      </c>
      <c r="I1186" s="1" t="s">
        <v>234</v>
      </c>
      <c r="J1186" s="1">
        <v>111.0</v>
      </c>
      <c r="L1186" s="4">
        <f t="shared" si="1"/>
        <v>0.0001646412037</v>
      </c>
    </row>
    <row r="1187" ht="15.75" customHeight="1">
      <c r="A1187" s="2">
        <v>45495.0</v>
      </c>
      <c r="B1187" s="4">
        <v>0.5920180555555555</v>
      </c>
      <c r="C1187" s="1" t="s">
        <v>95</v>
      </c>
      <c r="D1187" s="1" t="s">
        <v>129</v>
      </c>
      <c r="E1187" s="1" t="s">
        <v>261</v>
      </c>
      <c r="F1187" s="1" t="s">
        <v>118</v>
      </c>
      <c r="G1187" s="1" t="s">
        <v>123</v>
      </c>
      <c r="H1187" s="1" t="s">
        <v>132</v>
      </c>
      <c r="I1187" s="1" t="s">
        <v>227</v>
      </c>
      <c r="J1187" s="1">
        <v>111.0</v>
      </c>
      <c r="L1187" s="4">
        <f t="shared" si="1"/>
        <v>0.0001507291667</v>
      </c>
    </row>
    <row r="1188" ht="15.75" customHeight="1">
      <c r="A1188" s="2">
        <v>45495.0</v>
      </c>
      <c r="B1188" s="4">
        <v>0.5921687847222222</v>
      </c>
      <c r="C1188" s="1" t="s">
        <v>95</v>
      </c>
      <c r="D1188" s="1" t="s">
        <v>129</v>
      </c>
      <c r="E1188" s="1" t="s">
        <v>261</v>
      </c>
      <c r="F1188" s="1" t="s">
        <v>118</v>
      </c>
      <c r="G1188" s="1" t="s">
        <v>123</v>
      </c>
      <c r="H1188" s="1" t="s">
        <v>132</v>
      </c>
      <c r="I1188" s="1" t="s">
        <v>337</v>
      </c>
      <c r="J1188" s="1">
        <v>111.0</v>
      </c>
      <c r="L1188" s="4">
        <f t="shared" si="1"/>
        <v>0.0001512152778</v>
      </c>
    </row>
    <row r="1189" ht="15.75" customHeight="1">
      <c r="A1189" s="2">
        <v>45495.0</v>
      </c>
      <c r="B1189" s="4">
        <v>0.5923200000000001</v>
      </c>
      <c r="C1189" s="1" t="s">
        <v>161</v>
      </c>
      <c r="D1189" s="1" t="s">
        <v>174</v>
      </c>
      <c r="E1189" s="1" t="s">
        <v>273</v>
      </c>
      <c r="F1189" s="1" t="s">
        <v>157</v>
      </c>
      <c r="G1189" s="1" t="s">
        <v>176</v>
      </c>
      <c r="H1189" s="1" t="s">
        <v>29</v>
      </c>
      <c r="I1189" s="1" t="s">
        <v>28</v>
      </c>
      <c r="J1189" s="1">
        <v>111.0</v>
      </c>
      <c r="L1189" s="4">
        <f t="shared" si="1"/>
        <v>0.0001509490741</v>
      </c>
    </row>
    <row r="1190" ht="15.75" customHeight="1">
      <c r="A1190" s="2">
        <v>45495.0</v>
      </c>
      <c r="B1190" s="4">
        <v>0.592470949074074</v>
      </c>
      <c r="C1190" s="1" t="s">
        <v>352</v>
      </c>
      <c r="D1190" s="1" t="s">
        <v>93</v>
      </c>
      <c r="E1190" s="1" t="s">
        <v>94</v>
      </c>
      <c r="F1190" s="1" t="s">
        <v>56</v>
      </c>
      <c r="G1190" s="1" t="s">
        <v>95</v>
      </c>
      <c r="H1190" s="1" t="s">
        <v>42</v>
      </c>
      <c r="I1190" s="1" t="s">
        <v>509</v>
      </c>
      <c r="J1190" s="1">
        <v>111.0</v>
      </c>
      <c r="L1190" s="4">
        <f t="shared" si="1"/>
        <v>0.0001507291667</v>
      </c>
    </row>
    <row r="1191" ht="15.75" customHeight="1">
      <c r="A1191" s="2">
        <v>45495.0</v>
      </c>
      <c r="B1191" s="4">
        <v>0.5926216782407407</v>
      </c>
      <c r="C1191" s="1" t="s">
        <v>253</v>
      </c>
      <c r="D1191" s="1" t="s">
        <v>254</v>
      </c>
      <c r="E1191" s="1" t="s">
        <v>255</v>
      </c>
      <c r="F1191" s="1" t="s">
        <v>218</v>
      </c>
      <c r="G1191" s="1" t="s">
        <v>264</v>
      </c>
      <c r="H1191" s="1" t="s">
        <v>88</v>
      </c>
      <c r="I1191" s="1" t="s">
        <v>462</v>
      </c>
      <c r="J1191" s="1">
        <v>111.0</v>
      </c>
      <c r="L1191" s="4">
        <f t="shared" si="1"/>
        <v>0.0001457407407</v>
      </c>
    </row>
    <row r="1192" ht="15.75" customHeight="1">
      <c r="A1192" s="2">
        <v>45495.0</v>
      </c>
      <c r="B1192" s="4">
        <v>0.5927674189814814</v>
      </c>
      <c r="C1192" s="1" t="s">
        <v>123</v>
      </c>
      <c r="D1192" s="1" t="s">
        <v>124</v>
      </c>
      <c r="E1192" s="1" t="s">
        <v>125</v>
      </c>
      <c r="F1192" s="1" t="s">
        <v>81</v>
      </c>
      <c r="G1192" s="1" t="s">
        <v>230</v>
      </c>
      <c r="H1192" s="1" t="s">
        <v>83</v>
      </c>
      <c r="I1192" s="1" t="s">
        <v>41</v>
      </c>
      <c r="J1192" s="1">
        <v>111.0</v>
      </c>
      <c r="L1192" s="4">
        <f t="shared" si="1"/>
        <v>0.0001509953704</v>
      </c>
    </row>
    <row r="1193" ht="15.75" customHeight="1">
      <c r="A1193" s="2">
        <v>45495.0</v>
      </c>
      <c r="B1193" s="4">
        <v>0.5929184143518519</v>
      </c>
      <c r="C1193" s="1" t="s">
        <v>364</v>
      </c>
      <c r="D1193" s="1" t="s">
        <v>146</v>
      </c>
      <c r="E1193" s="1" t="s">
        <v>160</v>
      </c>
      <c r="F1193" s="1" t="s">
        <v>136</v>
      </c>
      <c r="G1193" s="1" t="s">
        <v>161</v>
      </c>
      <c r="H1193" s="1" t="s">
        <v>58</v>
      </c>
      <c r="I1193" s="1" t="s">
        <v>39</v>
      </c>
      <c r="J1193" s="1">
        <v>111.0</v>
      </c>
      <c r="L1193" s="4">
        <f t="shared" si="1"/>
        <v>0.0001512268519</v>
      </c>
    </row>
    <row r="1194" ht="15.75" customHeight="1">
      <c r="A1194" s="2">
        <v>45495.0</v>
      </c>
      <c r="B1194" s="4">
        <v>0.5930696412037036</v>
      </c>
      <c r="C1194" s="1" t="s">
        <v>219</v>
      </c>
      <c r="D1194" s="1" t="s">
        <v>79</v>
      </c>
      <c r="E1194" s="1" t="s">
        <v>120</v>
      </c>
      <c r="F1194" s="1" t="s">
        <v>81</v>
      </c>
      <c r="G1194" s="1" t="s">
        <v>238</v>
      </c>
      <c r="H1194" s="1" t="s">
        <v>83</v>
      </c>
      <c r="I1194" s="1" t="s">
        <v>349</v>
      </c>
      <c r="J1194" s="1">
        <v>111.0</v>
      </c>
      <c r="L1194" s="4">
        <f t="shared" si="1"/>
        <v>0.0001507291667</v>
      </c>
    </row>
    <row r="1195" ht="15.75" customHeight="1">
      <c r="A1195" s="2">
        <v>45495.0</v>
      </c>
      <c r="B1195" s="4">
        <v>0.5932203703703703</v>
      </c>
      <c r="C1195" s="1" t="s">
        <v>72</v>
      </c>
      <c r="D1195" s="1" t="s">
        <v>73</v>
      </c>
      <c r="E1195" s="1" t="s">
        <v>74</v>
      </c>
      <c r="F1195" s="1" t="s">
        <v>75</v>
      </c>
      <c r="G1195" s="1" t="s">
        <v>76</v>
      </c>
      <c r="H1195" s="1" t="s">
        <v>29</v>
      </c>
      <c r="I1195" s="1" t="s">
        <v>27</v>
      </c>
      <c r="J1195" s="1">
        <v>111.0</v>
      </c>
      <c r="L1195" s="4">
        <f t="shared" si="1"/>
        <v>0.0001509490741</v>
      </c>
    </row>
    <row r="1196" ht="15.75" customHeight="1">
      <c r="A1196" s="2">
        <v>45495.0</v>
      </c>
      <c r="B1196" s="4">
        <v>0.5933713194444444</v>
      </c>
      <c r="C1196" s="1" t="s">
        <v>243</v>
      </c>
      <c r="D1196" s="1" t="s">
        <v>258</v>
      </c>
      <c r="E1196" s="1" t="s">
        <v>432</v>
      </c>
      <c r="F1196" s="1" t="s">
        <v>75</v>
      </c>
      <c r="G1196" s="1" t="s">
        <v>433</v>
      </c>
      <c r="H1196" s="1" t="s">
        <v>29</v>
      </c>
      <c r="I1196" s="1" t="s">
        <v>369</v>
      </c>
      <c r="J1196" s="1">
        <v>111.0</v>
      </c>
      <c r="L1196" s="4">
        <f t="shared" si="1"/>
        <v>0.0001639583333</v>
      </c>
    </row>
    <row r="1197" ht="15.75" customHeight="1">
      <c r="A1197" s="2">
        <v>45495.0</v>
      </c>
      <c r="B1197" s="4">
        <v>0.5935352777777778</v>
      </c>
      <c r="C1197" s="1" t="s">
        <v>306</v>
      </c>
      <c r="D1197" s="1" t="s">
        <v>111</v>
      </c>
      <c r="E1197" s="1" t="s">
        <v>112</v>
      </c>
      <c r="F1197" s="1" t="s">
        <v>56</v>
      </c>
      <c r="G1197" s="1" t="s">
        <v>113</v>
      </c>
      <c r="H1197" s="1" t="s">
        <v>42</v>
      </c>
      <c r="I1197" s="1" t="s">
        <v>554</v>
      </c>
      <c r="J1197" s="1">
        <v>111.0</v>
      </c>
      <c r="L1197" s="4">
        <f t="shared" si="1"/>
        <v>0.0001507291667</v>
      </c>
    </row>
    <row r="1198" ht="15.75" customHeight="1">
      <c r="A1198" s="2">
        <v>45495.0</v>
      </c>
      <c r="B1198" s="4">
        <v>0.5936860069444444</v>
      </c>
      <c r="C1198" s="1" t="s">
        <v>362</v>
      </c>
      <c r="D1198" s="1" t="s">
        <v>139</v>
      </c>
      <c r="E1198" s="1" t="s">
        <v>363</v>
      </c>
      <c r="F1198" s="1" t="s">
        <v>88</v>
      </c>
      <c r="G1198" s="1" t="s">
        <v>364</v>
      </c>
      <c r="H1198" s="1" t="s">
        <v>142</v>
      </c>
      <c r="I1198" s="1" t="s">
        <v>25</v>
      </c>
      <c r="J1198" s="1">
        <v>111.0</v>
      </c>
      <c r="L1198" s="4">
        <f t="shared" si="1"/>
        <v>0.0001509490741</v>
      </c>
    </row>
    <row r="1199" ht="15.75" customHeight="1">
      <c r="A1199" s="2">
        <v>45495.0</v>
      </c>
      <c r="B1199" s="4">
        <v>0.5938369560185185</v>
      </c>
      <c r="C1199" s="1" t="s">
        <v>52</v>
      </c>
      <c r="D1199" s="1" t="s">
        <v>111</v>
      </c>
      <c r="E1199" s="1" t="s">
        <v>268</v>
      </c>
      <c r="F1199" s="1" t="s">
        <v>56</v>
      </c>
      <c r="G1199" s="1" t="s">
        <v>223</v>
      </c>
      <c r="H1199" s="1" t="s">
        <v>42</v>
      </c>
      <c r="I1199" s="1" t="s">
        <v>234</v>
      </c>
      <c r="J1199" s="1">
        <v>111.0</v>
      </c>
      <c r="L1199" s="4">
        <f t="shared" si="1"/>
        <v>0.0001512152778</v>
      </c>
    </row>
    <row r="1200" ht="15.75" customHeight="1">
      <c r="A1200" s="2">
        <v>45495.0</v>
      </c>
      <c r="B1200" s="4">
        <v>0.5939881712962963</v>
      </c>
      <c r="C1200" s="1" t="s">
        <v>243</v>
      </c>
      <c r="D1200" s="1" t="s">
        <v>258</v>
      </c>
      <c r="E1200" s="1" t="s">
        <v>432</v>
      </c>
      <c r="F1200" s="1" t="s">
        <v>75</v>
      </c>
      <c r="G1200" s="1" t="s">
        <v>433</v>
      </c>
      <c r="H1200" s="1" t="s">
        <v>29</v>
      </c>
      <c r="I1200" s="1" t="s">
        <v>464</v>
      </c>
      <c r="J1200" s="1">
        <v>111.0</v>
      </c>
      <c r="L1200" s="4">
        <f t="shared" si="1"/>
        <v>0.000150775463</v>
      </c>
    </row>
    <row r="1201" ht="15.75" customHeight="1">
      <c r="A1201" s="2">
        <v>45495.0</v>
      </c>
      <c r="B1201" s="4">
        <v>0.5941389467592593</v>
      </c>
      <c r="C1201" s="1" t="s">
        <v>194</v>
      </c>
      <c r="D1201" s="1" t="s">
        <v>202</v>
      </c>
      <c r="E1201" s="1" t="s">
        <v>242</v>
      </c>
      <c r="F1201" s="1" t="s">
        <v>169</v>
      </c>
      <c r="G1201" s="1" t="s">
        <v>72</v>
      </c>
      <c r="H1201" s="1" t="s">
        <v>36</v>
      </c>
      <c r="I1201" s="1" t="s">
        <v>347</v>
      </c>
      <c r="J1201" s="1">
        <v>111.0</v>
      </c>
      <c r="L1201" s="4">
        <f t="shared" si="1"/>
        <v>0.0001552430556</v>
      </c>
    </row>
    <row r="1202" ht="15.75" customHeight="1">
      <c r="A1202" s="2">
        <v>45495.0</v>
      </c>
      <c r="B1202" s="4">
        <v>0.5942941898148147</v>
      </c>
      <c r="C1202" s="1" t="s">
        <v>191</v>
      </c>
      <c r="D1202" s="1" t="s">
        <v>167</v>
      </c>
      <c r="E1202" s="1" t="s">
        <v>177</v>
      </c>
      <c r="F1202" s="1" t="s">
        <v>169</v>
      </c>
      <c r="G1202" s="1" t="s">
        <v>192</v>
      </c>
      <c r="H1202" s="1" t="s">
        <v>36</v>
      </c>
      <c r="I1202" s="1" t="s">
        <v>438</v>
      </c>
      <c r="J1202" s="1">
        <v>111.0</v>
      </c>
      <c r="L1202" s="4">
        <f t="shared" si="1"/>
        <v>0.0001509837963</v>
      </c>
    </row>
    <row r="1203" ht="15.75" customHeight="1">
      <c r="A1203" s="2">
        <v>45495.0</v>
      </c>
      <c r="B1203" s="4">
        <v>0.594445173611111</v>
      </c>
      <c r="C1203" s="1" t="s">
        <v>206</v>
      </c>
      <c r="D1203" s="1" t="s">
        <v>174</v>
      </c>
      <c r="E1203" s="1" t="s">
        <v>175</v>
      </c>
      <c r="F1203" s="1" t="s">
        <v>157</v>
      </c>
      <c r="G1203" s="1" t="s">
        <v>216</v>
      </c>
      <c r="H1203" s="1" t="s">
        <v>29</v>
      </c>
      <c r="I1203" s="1" t="s">
        <v>227</v>
      </c>
      <c r="J1203" s="1">
        <v>111.0</v>
      </c>
      <c r="L1203" s="4">
        <f t="shared" si="1"/>
        <v>0.0001507175926</v>
      </c>
    </row>
    <row r="1204" ht="15.75" customHeight="1">
      <c r="A1204" s="2">
        <v>45495.0</v>
      </c>
      <c r="B1204" s="4">
        <v>0.5945958912037037</v>
      </c>
      <c r="C1204" s="1" t="s">
        <v>52</v>
      </c>
      <c r="D1204" s="1" t="s">
        <v>111</v>
      </c>
      <c r="E1204" s="1" t="s">
        <v>268</v>
      </c>
      <c r="F1204" s="1" t="s">
        <v>56</v>
      </c>
      <c r="G1204" s="1" t="s">
        <v>223</v>
      </c>
      <c r="H1204" s="1" t="s">
        <v>42</v>
      </c>
      <c r="I1204" s="1" t="s">
        <v>456</v>
      </c>
      <c r="J1204" s="1">
        <v>111.0</v>
      </c>
      <c r="L1204" s="4">
        <f t="shared" si="1"/>
        <v>0.0001512037037</v>
      </c>
    </row>
    <row r="1205" ht="15.75" customHeight="1">
      <c r="A1205" s="2">
        <v>45495.0</v>
      </c>
      <c r="B1205" s="4">
        <v>0.5947470949074074</v>
      </c>
      <c r="C1205" s="1" t="s">
        <v>100</v>
      </c>
      <c r="D1205" s="1" t="s">
        <v>73</v>
      </c>
      <c r="E1205" s="1" t="s">
        <v>114</v>
      </c>
      <c r="F1205" s="1" t="s">
        <v>75</v>
      </c>
      <c r="G1205" s="1" t="s">
        <v>115</v>
      </c>
      <c r="H1205" s="1" t="s">
        <v>42</v>
      </c>
      <c r="I1205" s="1" t="s">
        <v>456</v>
      </c>
      <c r="J1205" s="1">
        <v>111.0</v>
      </c>
      <c r="L1205" s="4">
        <f t="shared" si="1"/>
        <v>0.0001512152778</v>
      </c>
    </row>
    <row r="1206" ht="15.75" customHeight="1">
      <c r="A1206" s="2">
        <v>45495.0</v>
      </c>
      <c r="B1206" s="4">
        <v>0.5948983101851851</v>
      </c>
      <c r="C1206" s="1" t="s">
        <v>89</v>
      </c>
      <c r="D1206" s="1" t="s">
        <v>167</v>
      </c>
      <c r="E1206" s="1" t="s">
        <v>177</v>
      </c>
      <c r="F1206" s="1" t="s">
        <v>169</v>
      </c>
      <c r="G1206" s="1" t="s">
        <v>192</v>
      </c>
      <c r="H1206" s="1" t="s">
        <v>36</v>
      </c>
      <c r="I1206" s="1" t="s">
        <v>470</v>
      </c>
      <c r="J1206" s="1">
        <v>111.0</v>
      </c>
      <c r="L1206" s="4">
        <f t="shared" si="1"/>
        <v>0.0001512037037</v>
      </c>
    </row>
    <row r="1207" ht="15.75" customHeight="1">
      <c r="A1207" s="2">
        <v>45495.0</v>
      </c>
      <c r="B1207" s="4">
        <v>0.5950495138888888</v>
      </c>
      <c r="C1207" s="1" t="s">
        <v>247</v>
      </c>
      <c r="D1207" s="1" t="s">
        <v>204</v>
      </c>
      <c r="E1207" s="1" t="s">
        <v>248</v>
      </c>
      <c r="F1207" s="1" t="s">
        <v>136</v>
      </c>
      <c r="G1207" s="1" t="s">
        <v>173</v>
      </c>
      <c r="H1207" s="1" t="s">
        <v>58</v>
      </c>
      <c r="I1207" s="1" t="s">
        <v>456</v>
      </c>
      <c r="J1207" s="1">
        <v>111.0</v>
      </c>
      <c r="L1207" s="4">
        <f t="shared" si="1"/>
        <v>0.0001509490741</v>
      </c>
    </row>
    <row r="1208" ht="15.75" customHeight="1">
      <c r="A1208" s="2">
        <v>45495.0</v>
      </c>
      <c r="B1208" s="4">
        <v>0.5952004629629629</v>
      </c>
      <c r="C1208" s="1" t="s">
        <v>364</v>
      </c>
      <c r="D1208" s="1" t="s">
        <v>146</v>
      </c>
      <c r="E1208" s="1" t="s">
        <v>160</v>
      </c>
      <c r="F1208" s="1" t="s">
        <v>136</v>
      </c>
      <c r="G1208" s="1" t="s">
        <v>161</v>
      </c>
      <c r="H1208" s="1" t="s">
        <v>58</v>
      </c>
      <c r="I1208" s="1" t="s">
        <v>523</v>
      </c>
      <c r="J1208" s="1">
        <v>111.0</v>
      </c>
      <c r="L1208" s="4">
        <f t="shared" si="1"/>
        <v>0.0001512615741</v>
      </c>
    </row>
    <row r="1209" ht="15.75" customHeight="1">
      <c r="A1209" s="2">
        <v>45495.0</v>
      </c>
      <c r="B1209" s="4">
        <v>0.5953517245370371</v>
      </c>
      <c r="C1209" s="1" t="s">
        <v>194</v>
      </c>
      <c r="D1209" s="1" t="s">
        <v>202</v>
      </c>
      <c r="E1209" s="1" t="s">
        <v>242</v>
      </c>
      <c r="F1209" s="1" t="s">
        <v>169</v>
      </c>
      <c r="G1209" s="1" t="s">
        <v>72</v>
      </c>
      <c r="H1209" s="1" t="s">
        <v>36</v>
      </c>
      <c r="I1209" s="1" t="s">
        <v>438</v>
      </c>
      <c r="J1209" s="1">
        <v>111.0</v>
      </c>
      <c r="L1209" s="4">
        <f t="shared" si="1"/>
        <v>0.0001509490741</v>
      </c>
    </row>
    <row r="1210" ht="15.75" customHeight="1">
      <c r="A1210" s="2">
        <v>45495.0</v>
      </c>
      <c r="B1210" s="4">
        <v>0.5955026736111111</v>
      </c>
      <c r="C1210" s="1" t="s">
        <v>478</v>
      </c>
      <c r="D1210" s="1" t="s">
        <v>337</v>
      </c>
      <c r="E1210" s="1" t="s">
        <v>342</v>
      </c>
      <c r="F1210" s="1" t="s">
        <v>294</v>
      </c>
      <c r="G1210" s="1" t="s">
        <v>673</v>
      </c>
      <c r="H1210" s="1" t="s">
        <v>118</v>
      </c>
      <c r="I1210" s="1" t="s">
        <v>495</v>
      </c>
      <c r="J1210" s="1">
        <v>111.0</v>
      </c>
      <c r="L1210" s="4">
        <f t="shared" si="1"/>
        <v>0.0001507291667</v>
      </c>
    </row>
    <row r="1211" ht="15.75" customHeight="1">
      <c r="A1211" s="2">
        <v>45495.0</v>
      </c>
      <c r="B1211" s="4">
        <v>0.5956534027777778</v>
      </c>
      <c r="C1211" s="1" t="s">
        <v>299</v>
      </c>
      <c r="D1211" s="1" t="s">
        <v>300</v>
      </c>
      <c r="E1211" s="1" t="s">
        <v>301</v>
      </c>
      <c r="F1211" s="1" t="s">
        <v>302</v>
      </c>
      <c r="G1211" s="1" t="s">
        <v>303</v>
      </c>
      <c r="H1211" s="1" t="s">
        <v>136</v>
      </c>
      <c r="I1211" s="1" t="s">
        <v>184</v>
      </c>
      <c r="J1211" s="1">
        <v>111.0</v>
      </c>
      <c r="L1211" s="4">
        <f t="shared" si="1"/>
        <v>0.0001619907407</v>
      </c>
    </row>
    <row r="1212" ht="15.75" customHeight="1">
      <c r="A1212" s="2">
        <v>45495.0</v>
      </c>
      <c r="B1212" s="4">
        <v>0.5958153935185185</v>
      </c>
      <c r="C1212" s="1" t="s">
        <v>851</v>
      </c>
      <c r="D1212" s="1" t="s">
        <v>493</v>
      </c>
      <c r="E1212" s="1" t="s">
        <v>353</v>
      </c>
      <c r="F1212" s="1" t="s">
        <v>311</v>
      </c>
      <c r="G1212" s="1" t="s">
        <v>484</v>
      </c>
      <c r="H1212" s="1" t="s">
        <v>157</v>
      </c>
      <c r="I1212" s="1" t="s">
        <v>164</v>
      </c>
      <c r="J1212" s="1">
        <v>111.0</v>
      </c>
      <c r="L1212" s="4">
        <f t="shared" si="1"/>
        <v>0.0001509606481</v>
      </c>
    </row>
    <row r="1213" ht="15.75" customHeight="1">
      <c r="A1213" s="2">
        <v>45495.0</v>
      </c>
      <c r="B1213" s="4">
        <v>0.5959663541666667</v>
      </c>
      <c r="C1213" s="1" t="s">
        <v>343</v>
      </c>
      <c r="D1213" s="1" t="s">
        <v>498</v>
      </c>
      <c r="E1213" s="1" t="s">
        <v>471</v>
      </c>
      <c r="F1213" s="1" t="s">
        <v>315</v>
      </c>
      <c r="G1213" s="1" t="s">
        <v>299</v>
      </c>
      <c r="H1213" s="1" t="s">
        <v>56</v>
      </c>
      <c r="I1213" s="1" t="s">
        <v>241</v>
      </c>
      <c r="J1213" s="1">
        <v>111.0</v>
      </c>
      <c r="L1213" s="4">
        <f t="shared" si="1"/>
        <v>0.0001507291667</v>
      </c>
    </row>
    <row r="1214" ht="15.75" customHeight="1">
      <c r="A1214" s="2">
        <v>45495.0</v>
      </c>
      <c r="B1214" s="4">
        <v>0.5961170833333334</v>
      </c>
      <c r="C1214" s="1" t="s">
        <v>299</v>
      </c>
      <c r="D1214" s="1" t="s">
        <v>300</v>
      </c>
      <c r="E1214" s="1" t="s">
        <v>301</v>
      </c>
      <c r="F1214" s="1" t="s">
        <v>302</v>
      </c>
      <c r="G1214" s="1" t="s">
        <v>303</v>
      </c>
      <c r="H1214" s="1" t="s">
        <v>136</v>
      </c>
      <c r="I1214" s="1" t="s">
        <v>164</v>
      </c>
      <c r="J1214" s="1">
        <v>111.0</v>
      </c>
      <c r="L1214" s="4">
        <f t="shared" si="1"/>
        <v>0.0001512268519</v>
      </c>
    </row>
    <row r="1215" ht="15.75" customHeight="1">
      <c r="A1215" s="2">
        <v>45495.0</v>
      </c>
      <c r="B1215" s="4">
        <v>0.5962683101851852</v>
      </c>
      <c r="C1215" s="1" t="s">
        <v>339</v>
      </c>
      <c r="D1215" s="1" t="s">
        <v>498</v>
      </c>
      <c r="E1215" s="1" t="s">
        <v>182</v>
      </c>
      <c r="F1215" s="1" t="s">
        <v>315</v>
      </c>
      <c r="G1215" s="1" t="s">
        <v>852</v>
      </c>
      <c r="H1215" s="1" t="s">
        <v>75</v>
      </c>
      <c r="I1215" s="1" t="s">
        <v>221</v>
      </c>
      <c r="J1215" s="1">
        <v>111.0</v>
      </c>
      <c r="L1215" s="4">
        <f t="shared" si="1"/>
        <v>0.0001509490741</v>
      </c>
    </row>
    <row r="1216" ht="15.75" customHeight="1">
      <c r="A1216" s="2">
        <v>45495.0</v>
      </c>
      <c r="B1216" s="4">
        <v>0.5964192592592593</v>
      </c>
      <c r="C1216" s="1" t="s">
        <v>478</v>
      </c>
      <c r="D1216" s="1" t="s">
        <v>337</v>
      </c>
      <c r="E1216" s="1" t="s">
        <v>342</v>
      </c>
      <c r="F1216" s="1" t="s">
        <v>294</v>
      </c>
      <c r="G1216" s="1" t="s">
        <v>673</v>
      </c>
      <c r="H1216" s="1" t="s">
        <v>118</v>
      </c>
      <c r="I1216" s="1" t="s">
        <v>456</v>
      </c>
      <c r="J1216" s="1">
        <v>111.0</v>
      </c>
      <c r="L1216" s="4">
        <f t="shared" si="1"/>
        <v>0.0001535416667</v>
      </c>
    </row>
    <row r="1217" ht="15.75" customHeight="1">
      <c r="A1217" s="2">
        <v>45495.0</v>
      </c>
      <c r="B1217" s="4">
        <v>0.5965728009259259</v>
      </c>
      <c r="C1217" s="1" t="s">
        <v>485</v>
      </c>
      <c r="D1217" s="1" t="s">
        <v>310</v>
      </c>
      <c r="E1217" s="1" t="s">
        <v>411</v>
      </c>
      <c r="F1217" s="1" t="s">
        <v>311</v>
      </c>
      <c r="G1217" s="1" t="s">
        <v>486</v>
      </c>
      <c r="H1217" s="1" t="s">
        <v>75</v>
      </c>
      <c r="I1217" s="1" t="s">
        <v>227</v>
      </c>
      <c r="J1217" s="1">
        <v>111.0</v>
      </c>
      <c r="L1217" s="4">
        <f t="shared" si="1"/>
        <v>0.0001512037037</v>
      </c>
    </row>
    <row r="1218" ht="15.75" customHeight="1">
      <c r="A1218" s="2">
        <v>45495.0</v>
      </c>
      <c r="B1218" s="4">
        <v>0.5967240046296296</v>
      </c>
      <c r="C1218" s="1" t="s">
        <v>278</v>
      </c>
      <c r="D1218" s="1" t="s">
        <v>67</v>
      </c>
      <c r="E1218" s="1" t="s">
        <v>68</v>
      </c>
      <c r="F1218" s="1" t="s">
        <v>69</v>
      </c>
      <c r="G1218" s="1" t="s">
        <v>257</v>
      </c>
      <c r="H1218" s="1" t="s">
        <v>48</v>
      </c>
      <c r="I1218" s="1" t="s">
        <v>378</v>
      </c>
      <c r="J1218" s="1">
        <v>111.0</v>
      </c>
      <c r="L1218" s="4">
        <f t="shared" si="1"/>
        <v>0.0001507175926</v>
      </c>
    </row>
    <row r="1219" ht="15.75" customHeight="1">
      <c r="A1219" s="2">
        <v>45495.0</v>
      </c>
      <c r="B1219" s="4">
        <v>0.5968747222222223</v>
      </c>
      <c r="C1219" s="1" t="s">
        <v>507</v>
      </c>
      <c r="D1219" s="1" t="s">
        <v>292</v>
      </c>
      <c r="E1219" s="1" t="s">
        <v>377</v>
      </c>
      <c r="F1219" s="1" t="s">
        <v>294</v>
      </c>
      <c r="G1219" s="1" t="s">
        <v>853</v>
      </c>
      <c r="H1219" s="1" t="s">
        <v>157</v>
      </c>
      <c r="I1219" s="1" t="s">
        <v>41</v>
      </c>
      <c r="J1219" s="1">
        <v>111.0</v>
      </c>
      <c r="L1219" s="4">
        <f t="shared" si="1"/>
        <v>0.000139375</v>
      </c>
    </row>
    <row r="1220" ht="15.75" customHeight="1">
      <c r="A1220" s="2">
        <v>45495.0</v>
      </c>
      <c r="B1220" s="4">
        <v>0.5970140972222222</v>
      </c>
      <c r="C1220" s="1" t="s">
        <v>501</v>
      </c>
      <c r="D1220" s="1" t="s">
        <v>310</v>
      </c>
      <c r="E1220" s="1" t="s">
        <v>232</v>
      </c>
      <c r="F1220" s="1" t="s">
        <v>311</v>
      </c>
      <c r="G1220" s="1" t="s">
        <v>312</v>
      </c>
      <c r="H1220" s="1" t="s">
        <v>75</v>
      </c>
      <c r="I1220" s="1" t="s">
        <v>665</v>
      </c>
      <c r="J1220" s="1">
        <v>111.0</v>
      </c>
      <c r="L1220" s="4">
        <f t="shared" si="1"/>
        <v>0.0001512268519</v>
      </c>
    </row>
    <row r="1221" ht="15.75" customHeight="1">
      <c r="A1221" s="2">
        <v>45495.0</v>
      </c>
      <c r="B1221" s="4">
        <v>0.5971653240740741</v>
      </c>
      <c r="C1221" s="1" t="s">
        <v>291</v>
      </c>
      <c r="D1221" s="1" t="s">
        <v>292</v>
      </c>
      <c r="E1221" s="1" t="s">
        <v>293</v>
      </c>
      <c r="F1221" s="1" t="s">
        <v>294</v>
      </c>
      <c r="G1221" s="1" t="s">
        <v>295</v>
      </c>
      <c r="H1221" s="1" t="s">
        <v>157</v>
      </c>
      <c r="I1221" s="1" t="s">
        <v>349</v>
      </c>
      <c r="J1221" s="1">
        <v>111.0</v>
      </c>
      <c r="L1221" s="4">
        <f t="shared" si="1"/>
        <v>0.0001682986111</v>
      </c>
    </row>
    <row r="1222" ht="15.75" customHeight="1">
      <c r="A1222" s="2">
        <v>45495.0</v>
      </c>
      <c r="B1222" s="4">
        <v>0.5973336226851852</v>
      </c>
      <c r="C1222" s="1" t="s">
        <v>324</v>
      </c>
      <c r="D1222" s="1" t="s">
        <v>318</v>
      </c>
      <c r="E1222" s="1" t="s">
        <v>319</v>
      </c>
      <c r="F1222" s="1" t="s">
        <v>315</v>
      </c>
      <c r="G1222" s="1" t="s">
        <v>320</v>
      </c>
      <c r="H1222" s="1" t="s">
        <v>75</v>
      </c>
      <c r="I1222" s="1" t="s">
        <v>245</v>
      </c>
      <c r="J1222" s="1">
        <v>111.0</v>
      </c>
      <c r="L1222" s="4">
        <f t="shared" si="1"/>
        <v>0.0001509606481</v>
      </c>
    </row>
    <row r="1223" ht="15.75" customHeight="1">
      <c r="A1223" s="2">
        <v>45495.0</v>
      </c>
      <c r="B1223" s="4">
        <v>0.5974845833333333</v>
      </c>
      <c r="C1223" s="1" t="s">
        <v>339</v>
      </c>
      <c r="D1223" s="1" t="s">
        <v>498</v>
      </c>
      <c r="E1223" s="1" t="s">
        <v>182</v>
      </c>
      <c r="F1223" s="1" t="s">
        <v>315</v>
      </c>
      <c r="G1223" s="1" t="s">
        <v>852</v>
      </c>
      <c r="H1223" s="1" t="s">
        <v>75</v>
      </c>
      <c r="I1223" s="1" t="s">
        <v>28</v>
      </c>
      <c r="J1223" s="1">
        <v>111.0</v>
      </c>
      <c r="L1223" s="4">
        <f t="shared" si="1"/>
        <v>0.0001512152778</v>
      </c>
    </row>
    <row r="1224" ht="15.75" customHeight="1">
      <c r="A1224" s="2">
        <v>45495.0</v>
      </c>
      <c r="B1224" s="4">
        <v>0.597635798611111</v>
      </c>
      <c r="C1224" s="1" t="s">
        <v>496</v>
      </c>
      <c r="D1224" s="1" t="s">
        <v>292</v>
      </c>
      <c r="E1224" s="1" t="s">
        <v>293</v>
      </c>
      <c r="F1224" s="1" t="s">
        <v>294</v>
      </c>
      <c r="G1224" s="1" t="s">
        <v>516</v>
      </c>
      <c r="H1224" s="1" t="s">
        <v>157</v>
      </c>
      <c r="I1224" s="1" t="s">
        <v>241</v>
      </c>
      <c r="J1224" s="1">
        <v>111.0</v>
      </c>
      <c r="L1224" s="4">
        <f t="shared" si="1"/>
        <v>0.0001507523148</v>
      </c>
    </row>
    <row r="1225" ht="15.75" customHeight="1">
      <c r="A1225" s="2">
        <v>45495.0</v>
      </c>
      <c r="B1225" s="4">
        <v>0.5977865509259259</v>
      </c>
      <c r="C1225" s="1" t="s">
        <v>312</v>
      </c>
      <c r="D1225" s="1" t="s">
        <v>287</v>
      </c>
      <c r="E1225" s="1" t="s">
        <v>383</v>
      </c>
      <c r="F1225" s="1" t="s">
        <v>289</v>
      </c>
      <c r="G1225" s="1" t="s">
        <v>440</v>
      </c>
      <c r="H1225" s="1" t="s">
        <v>56</v>
      </c>
      <c r="I1225" s="1" t="s">
        <v>815</v>
      </c>
      <c r="J1225" s="1">
        <v>111.0</v>
      </c>
      <c r="L1225" s="4">
        <f t="shared" si="1"/>
        <v>0.0001507060185</v>
      </c>
    </row>
    <row r="1226" ht="15.75" customHeight="1">
      <c r="A1226" s="2">
        <v>45495.0</v>
      </c>
      <c r="B1226" s="4">
        <v>0.5979372569444444</v>
      </c>
      <c r="C1226" s="1" t="s">
        <v>838</v>
      </c>
      <c r="D1226" s="1" t="s">
        <v>491</v>
      </c>
      <c r="E1226" s="1" t="s">
        <v>848</v>
      </c>
      <c r="F1226" s="1" t="s">
        <v>425</v>
      </c>
      <c r="G1226" s="1" t="s">
        <v>640</v>
      </c>
      <c r="H1226" s="1" t="s">
        <v>218</v>
      </c>
      <c r="I1226" s="1" t="s">
        <v>227</v>
      </c>
      <c r="J1226" s="1">
        <v>111.0</v>
      </c>
      <c r="L1226" s="4">
        <f t="shared" si="1"/>
        <v>0.0001420486111</v>
      </c>
    </row>
    <row r="1227" ht="15.75" customHeight="1">
      <c r="A1227" s="2">
        <v>45495.0</v>
      </c>
      <c r="B1227" s="4">
        <v>0.5980793055555556</v>
      </c>
      <c r="C1227" s="1" t="s">
        <v>291</v>
      </c>
      <c r="D1227" s="1" t="s">
        <v>292</v>
      </c>
      <c r="E1227" s="1" t="s">
        <v>293</v>
      </c>
      <c r="F1227" s="1" t="s">
        <v>294</v>
      </c>
      <c r="G1227" s="1" t="s">
        <v>295</v>
      </c>
      <c r="H1227" s="1" t="s">
        <v>157</v>
      </c>
      <c r="I1227" s="1" t="s">
        <v>41</v>
      </c>
      <c r="J1227" s="1">
        <v>111.0</v>
      </c>
      <c r="L1227" s="4">
        <f t="shared" si="1"/>
        <v>0.0001507291667</v>
      </c>
    </row>
    <row r="1228" ht="15.75" customHeight="1">
      <c r="A1228" s="2">
        <v>45495.0</v>
      </c>
      <c r="B1228" s="4">
        <v>0.5982300347222222</v>
      </c>
      <c r="C1228" s="1" t="s">
        <v>497</v>
      </c>
      <c r="D1228" s="1" t="s">
        <v>498</v>
      </c>
      <c r="E1228" s="1" t="s">
        <v>319</v>
      </c>
      <c r="F1228" s="1" t="s">
        <v>315</v>
      </c>
      <c r="G1228" s="1" t="s">
        <v>472</v>
      </c>
      <c r="H1228" s="1" t="s">
        <v>75</v>
      </c>
      <c r="I1228" s="1" t="s">
        <v>505</v>
      </c>
      <c r="J1228" s="1">
        <v>111.0</v>
      </c>
      <c r="L1228" s="4">
        <f t="shared" si="1"/>
        <v>0.0001509722222</v>
      </c>
    </row>
    <row r="1229" ht="15.75" customHeight="1">
      <c r="A1229" s="2">
        <v>45495.0</v>
      </c>
      <c r="B1229" s="4">
        <v>0.5983810069444445</v>
      </c>
      <c r="C1229" s="1" t="s">
        <v>443</v>
      </c>
      <c r="D1229" s="1" t="s">
        <v>297</v>
      </c>
      <c r="E1229" s="1" t="s">
        <v>298</v>
      </c>
      <c r="F1229" s="1" t="s">
        <v>104</v>
      </c>
      <c r="G1229" s="1" t="s">
        <v>296</v>
      </c>
      <c r="H1229" s="1" t="s">
        <v>64</v>
      </c>
      <c r="I1229" s="1" t="s">
        <v>184</v>
      </c>
      <c r="J1229" s="1">
        <v>111.0</v>
      </c>
      <c r="L1229" s="4">
        <f t="shared" si="1"/>
        <v>0.0001509722222</v>
      </c>
    </row>
    <row r="1230" ht="15.75" customHeight="1">
      <c r="A1230" s="2">
        <v>45495.0</v>
      </c>
      <c r="B1230" s="4">
        <v>0.5985319791666667</v>
      </c>
      <c r="C1230" s="1" t="s">
        <v>684</v>
      </c>
      <c r="D1230" s="1" t="s">
        <v>287</v>
      </c>
      <c r="E1230" s="1" t="s">
        <v>288</v>
      </c>
      <c r="F1230" s="1" t="s">
        <v>289</v>
      </c>
      <c r="G1230" s="1" t="s">
        <v>290</v>
      </c>
      <c r="H1230" s="1" t="s">
        <v>56</v>
      </c>
      <c r="I1230" s="1" t="s">
        <v>349</v>
      </c>
      <c r="J1230" s="1">
        <v>111.0</v>
      </c>
      <c r="L1230" s="4">
        <f t="shared" si="1"/>
        <v>0.0001507291667</v>
      </c>
    </row>
    <row r="1231" ht="15.75" customHeight="1">
      <c r="A1231" s="2">
        <v>45495.0</v>
      </c>
      <c r="B1231" s="4">
        <v>0.5986827083333334</v>
      </c>
      <c r="C1231" s="1" t="s">
        <v>295</v>
      </c>
      <c r="D1231" s="1" t="s">
        <v>314</v>
      </c>
      <c r="E1231" s="1" t="s">
        <v>214</v>
      </c>
      <c r="F1231" s="1" t="s">
        <v>289</v>
      </c>
      <c r="G1231" s="1" t="s">
        <v>332</v>
      </c>
      <c r="H1231" s="1" t="s">
        <v>56</v>
      </c>
      <c r="I1231" s="1" t="s">
        <v>314</v>
      </c>
      <c r="J1231" s="1">
        <v>111.0</v>
      </c>
      <c r="L1231" s="4">
        <f t="shared" si="1"/>
        <v>0.0001679050926</v>
      </c>
    </row>
    <row r="1232" ht="15.75" customHeight="1">
      <c r="A1232" s="2">
        <v>45495.0</v>
      </c>
      <c r="B1232" s="4">
        <v>0.5988506134259259</v>
      </c>
      <c r="C1232" s="1" t="s">
        <v>486</v>
      </c>
      <c r="D1232" s="1" t="s">
        <v>449</v>
      </c>
      <c r="E1232" s="1" t="s">
        <v>383</v>
      </c>
      <c r="F1232" s="1" t="s">
        <v>289</v>
      </c>
      <c r="G1232" s="1" t="s">
        <v>440</v>
      </c>
      <c r="H1232" s="1" t="s">
        <v>56</v>
      </c>
      <c r="I1232" s="1" t="s">
        <v>410</v>
      </c>
      <c r="J1232" s="1">
        <v>111.0</v>
      </c>
      <c r="L1232" s="4">
        <f t="shared" si="1"/>
        <v>0.0001507523148</v>
      </c>
    </row>
    <row r="1233" ht="15.75" customHeight="1">
      <c r="A1233" s="2">
        <v>45495.0</v>
      </c>
      <c r="B1233" s="4">
        <v>0.5990013657407408</v>
      </c>
      <c r="C1233" s="1" t="s">
        <v>312</v>
      </c>
      <c r="D1233" s="1" t="s">
        <v>287</v>
      </c>
      <c r="E1233" s="1" t="s">
        <v>383</v>
      </c>
      <c r="F1233" s="1" t="s">
        <v>289</v>
      </c>
      <c r="G1233" s="1" t="s">
        <v>440</v>
      </c>
      <c r="H1233" s="1" t="s">
        <v>56</v>
      </c>
      <c r="I1233" s="1" t="s">
        <v>151</v>
      </c>
      <c r="J1233" s="1">
        <v>111.0</v>
      </c>
      <c r="L1233" s="4">
        <f t="shared" si="1"/>
        <v>0.0001507060185</v>
      </c>
    </row>
    <row r="1234" ht="15.75" customHeight="1">
      <c r="A1234" s="2">
        <v>45495.0</v>
      </c>
      <c r="B1234" s="4">
        <v>0.5991520717592592</v>
      </c>
      <c r="C1234" s="1" t="s">
        <v>838</v>
      </c>
      <c r="D1234" s="1" t="s">
        <v>491</v>
      </c>
      <c r="E1234" s="1" t="s">
        <v>848</v>
      </c>
      <c r="F1234" s="1" t="s">
        <v>425</v>
      </c>
      <c r="G1234" s="1" t="s">
        <v>640</v>
      </c>
      <c r="H1234" s="1" t="s">
        <v>218</v>
      </c>
      <c r="I1234" s="1" t="s">
        <v>349</v>
      </c>
      <c r="J1234" s="1">
        <v>111.0</v>
      </c>
      <c r="L1234" s="4">
        <f t="shared" si="1"/>
        <v>0.0001509490741</v>
      </c>
    </row>
    <row r="1235" ht="15.75" customHeight="1">
      <c r="A1235" s="2">
        <v>45495.0</v>
      </c>
      <c r="B1235" s="4">
        <v>0.5993030208333333</v>
      </c>
      <c r="C1235" s="1" t="s">
        <v>451</v>
      </c>
      <c r="D1235" s="1" t="s">
        <v>329</v>
      </c>
      <c r="E1235" s="1" t="s">
        <v>283</v>
      </c>
      <c r="F1235" s="1" t="s">
        <v>284</v>
      </c>
      <c r="G1235" s="1" t="s">
        <v>442</v>
      </c>
      <c r="H1235" s="1" t="s">
        <v>169</v>
      </c>
      <c r="I1235" s="1" t="s">
        <v>292</v>
      </c>
      <c r="J1235" s="1">
        <v>111.0</v>
      </c>
      <c r="L1235" s="4">
        <f t="shared" si="1"/>
        <v>0.0001507291667</v>
      </c>
    </row>
    <row r="1236" ht="15.75" customHeight="1">
      <c r="A1236" s="2">
        <v>45495.0</v>
      </c>
      <c r="B1236" s="4">
        <v>0.59945375</v>
      </c>
      <c r="C1236" s="1" t="s">
        <v>290</v>
      </c>
      <c r="D1236" s="1" t="s">
        <v>329</v>
      </c>
      <c r="E1236" s="1" t="s">
        <v>441</v>
      </c>
      <c r="F1236" s="1" t="s">
        <v>302</v>
      </c>
      <c r="G1236" s="1" t="s">
        <v>653</v>
      </c>
      <c r="H1236" s="1" t="s">
        <v>136</v>
      </c>
      <c r="I1236" s="1" t="s">
        <v>41</v>
      </c>
      <c r="J1236" s="1">
        <v>111.0</v>
      </c>
      <c r="L1236" s="4">
        <f t="shared" si="1"/>
        <v>0.0001414583333</v>
      </c>
    </row>
    <row r="1237" ht="15.75" customHeight="1">
      <c r="A1237" s="2">
        <v>45495.0</v>
      </c>
      <c r="B1237" s="4">
        <v>0.5995952083333334</v>
      </c>
      <c r="C1237" s="1" t="s">
        <v>854</v>
      </c>
      <c r="D1237" s="1" t="s">
        <v>337</v>
      </c>
      <c r="E1237" s="1" t="s">
        <v>23</v>
      </c>
      <c r="F1237" s="1" t="s">
        <v>323</v>
      </c>
      <c r="G1237" s="1" t="s">
        <v>673</v>
      </c>
      <c r="H1237" s="1" t="s">
        <v>118</v>
      </c>
      <c r="I1237" s="1" t="s">
        <v>807</v>
      </c>
      <c r="J1237" s="1">
        <v>111.0</v>
      </c>
      <c r="L1237" s="4">
        <f t="shared" si="1"/>
        <v>0.0001507291667</v>
      </c>
    </row>
    <row r="1238" ht="15.75" customHeight="1">
      <c r="A1238" s="2">
        <v>45495.0</v>
      </c>
      <c r="B1238" s="4">
        <v>0.5997459374999999</v>
      </c>
      <c r="C1238" s="1" t="s">
        <v>484</v>
      </c>
      <c r="D1238" s="1" t="s">
        <v>287</v>
      </c>
      <c r="E1238" s="1" t="s">
        <v>33</v>
      </c>
      <c r="F1238" s="1" t="s">
        <v>289</v>
      </c>
      <c r="G1238" s="1" t="s">
        <v>328</v>
      </c>
      <c r="H1238" s="1" t="s">
        <v>56</v>
      </c>
      <c r="I1238" s="1" t="s">
        <v>470</v>
      </c>
      <c r="J1238" s="1">
        <v>111.0</v>
      </c>
      <c r="L1238" s="4">
        <f t="shared" si="1"/>
        <v>0.0001509606481</v>
      </c>
    </row>
    <row r="1239" ht="15.75" customHeight="1">
      <c r="A1239" s="2">
        <v>45495.0</v>
      </c>
      <c r="B1239" s="4">
        <v>0.5998968981481482</v>
      </c>
      <c r="C1239" s="1" t="s">
        <v>446</v>
      </c>
      <c r="D1239" s="1" t="s">
        <v>61</v>
      </c>
      <c r="E1239" s="1" t="s">
        <v>271</v>
      </c>
      <c r="F1239" s="1" t="s">
        <v>63</v>
      </c>
      <c r="G1239" s="1" t="s">
        <v>272</v>
      </c>
      <c r="H1239" s="1" t="s">
        <v>64</v>
      </c>
      <c r="I1239" s="1" t="s">
        <v>388</v>
      </c>
      <c r="J1239" s="1">
        <v>111.0</v>
      </c>
      <c r="L1239" s="4">
        <f t="shared" si="1"/>
        <v>0.0001507175926</v>
      </c>
    </row>
    <row r="1240" ht="15.75" customHeight="1">
      <c r="A1240" s="2">
        <v>45495.0</v>
      </c>
      <c r="B1240" s="4">
        <v>0.6000476157407407</v>
      </c>
      <c r="C1240" s="1" t="s">
        <v>484</v>
      </c>
      <c r="D1240" s="1" t="s">
        <v>287</v>
      </c>
      <c r="E1240" s="1" t="s">
        <v>33</v>
      </c>
      <c r="F1240" s="1" t="s">
        <v>289</v>
      </c>
      <c r="G1240" s="1" t="s">
        <v>328</v>
      </c>
      <c r="H1240" s="1" t="s">
        <v>56</v>
      </c>
      <c r="I1240" s="1" t="s">
        <v>456</v>
      </c>
      <c r="J1240" s="1">
        <v>111.0</v>
      </c>
      <c r="L1240" s="4">
        <f t="shared" si="1"/>
        <v>0.0001507523148</v>
      </c>
    </row>
    <row r="1241" ht="15.75" customHeight="1">
      <c r="A1241" s="2">
        <v>45495.0</v>
      </c>
      <c r="B1241" s="4">
        <v>0.6001983680555555</v>
      </c>
      <c r="C1241" s="1" t="s">
        <v>60</v>
      </c>
      <c r="D1241" s="1" t="s">
        <v>61</v>
      </c>
      <c r="E1241" s="1" t="s">
        <v>62</v>
      </c>
      <c r="F1241" s="1" t="s">
        <v>63</v>
      </c>
      <c r="G1241" s="1" t="s">
        <v>60</v>
      </c>
      <c r="H1241" s="1" t="s">
        <v>64</v>
      </c>
      <c r="I1241" s="1" t="s">
        <v>846</v>
      </c>
      <c r="J1241" s="1">
        <v>111.0</v>
      </c>
      <c r="L1241" s="4">
        <f t="shared" si="1"/>
        <v>0.0001668287037</v>
      </c>
    </row>
    <row r="1242" ht="15.75" customHeight="1">
      <c r="A1242" s="2">
        <v>45495.0</v>
      </c>
      <c r="B1242" s="4">
        <v>0.6003651967592593</v>
      </c>
      <c r="C1242" s="1" t="s">
        <v>299</v>
      </c>
      <c r="D1242" s="1" t="s">
        <v>300</v>
      </c>
      <c r="E1242" s="1" t="s">
        <v>301</v>
      </c>
      <c r="F1242" s="1" t="s">
        <v>302</v>
      </c>
      <c r="G1242" s="1" t="s">
        <v>303</v>
      </c>
      <c r="H1242" s="1" t="s">
        <v>136</v>
      </c>
      <c r="I1242" s="1" t="s">
        <v>250</v>
      </c>
      <c r="J1242" s="1">
        <v>111.0</v>
      </c>
      <c r="L1242" s="4">
        <f t="shared" si="1"/>
        <v>0.0001507291667</v>
      </c>
    </row>
    <row r="1243" ht="15.75" customHeight="1">
      <c r="A1243" s="2">
        <v>45495.0</v>
      </c>
      <c r="B1243" s="4">
        <v>0.600515925925926</v>
      </c>
      <c r="C1243" s="1" t="s">
        <v>486</v>
      </c>
      <c r="D1243" s="1" t="s">
        <v>449</v>
      </c>
      <c r="E1243" s="1" t="s">
        <v>383</v>
      </c>
      <c r="F1243" s="1" t="s">
        <v>289</v>
      </c>
      <c r="G1243" s="1" t="s">
        <v>440</v>
      </c>
      <c r="H1243" s="1" t="s">
        <v>56</v>
      </c>
      <c r="I1243" s="1" t="s">
        <v>55</v>
      </c>
      <c r="J1243" s="1">
        <v>111.0</v>
      </c>
      <c r="L1243" s="4">
        <f t="shared" si="1"/>
        <v>0.0001506944444</v>
      </c>
    </row>
    <row r="1244" ht="15.75" customHeight="1">
      <c r="A1244" s="2">
        <v>45495.0</v>
      </c>
      <c r="B1244" s="4">
        <v>0.6006666203703704</v>
      </c>
      <c r="C1244" s="1" t="s">
        <v>853</v>
      </c>
      <c r="D1244" s="1" t="s">
        <v>314</v>
      </c>
      <c r="E1244" s="1" t="s">
        <v>214</v>
      </c>
      <c r="F1244" s="1" t="s">
        <v>315</v>
      </c>
      <c r="G1244" s="1" t="s">
        <v>316</v>
      </c>
      <c r="H1244" s="1" t="s">
        <v>56</v>
      </c>
      <c r="I1244" s="1" t="s">
        <v>354</v>
      </c>
      <c r="J1244" s="1">
        <v>111.0</v>
      </c>
      <c r="L1244" s="4">
        <f t="shared" si="1"/>
        <v>0.0001507291667</v>
      </c>
    </row>
    <row r="1245" ht="15.75" customHeight="1">
      <c r="A1245" s="2">
        <v>45495.0</v>
      </c>
      <c r="B1245" s="4">
        <v>0.600817349537037</v>
      </c>
      <c r="C1245" s="1" t="s">
        <v>325</v>
      </c>
      <c r="D1245" s="1" t="s">
        <v>282</v>
      </c>
      <c r="E1245" s="1" t="s">
        <v>390</v>
      </c>
      <c r="F1245" s="1" t="s">
        <v>284</v>
      </c>
      <c r="G1245" s="1" t="s">
        <v>307</v>
      </c>
      <c r="H1245" s="1" t="s">
        <v>169</v>
      </c>
      <c r="I1245" s="1" t="s">
        <v>456</v>
      </c>
      <c r="J1245" s="1">
        <v>111.0</v>
      </c>
      <c r="L1245" s="4">
        <f t="shared" si="1"/>
        <v>0.0001506944444</v>
      </c>
    </row>
    <row r="1246" ht="15.75" customHeight="1">
      <c r="A1246" s="2">
        <v>45495.0</v>
      </c>
      <c r="B1246" s="4">
        <v>0.6009680439814815</v>
      </c>
      <c r="C1246" s="1" t="s">
        <v>490</v>
      </c>
      <c r="D1246" s="1" t="s">
        <v>491</v>
      </c>
      <c r="E1246" s="1" t="s">
        <v>225</v>
      </c>
      <c r="F1246" s="1" t="s">
        <v>323</v>
      </c>
      <c r="G1246" s="1" t="s">
        <v>324</v>
      </c>
      <c r="H1246" s="1" t="s">
        <v>118</v>
      </c>
      <c r="I1246" s="1" t="s">
        <v>28</v>
      </c>
      <c r="J1246" s="1">
        <v>111.0</v>
      </c>
      <c r="L1246" s="4">
        <f t="shared" si="1"/>
        <v>0.0001521180556</v>
      </c>
    </row>
    <row r="1247" ht="15.75" customHeight="1">
      <c r="A1247" s="2">
        <v>45495.0</v>
      </c>
      <c r="B1247" s="4">
        <v>0.6011201620370371</v>
      </c>
      <c r="C1247" s="1" t="s">
        <v>485</v>
      </c>
      <c r="D1247" s="1" t="s">
        <v>310</v>
      </c>
      <c r="E1247" s="1" t="s">
        <v>411</v>
      </c>
      <c r="F1247" s="1" t="s">
        <v>311</v>
      </c>
      <c r="G1247" s="1" t="s">
        <v>486</v>
      </c>
      <c r="H1247" s="1" t="s">
        <v>75</v>
      </c>
      <c r="I1247" s="1" t="s">
        <v>41</v>
      </c>
      <c r="J1247" s="1">
        <v>111.0</v>
      </c>
      <c r="L1247" s="4">
        <f t="shared" si="1"/>
        <v>0.0001506944444</v>
      </c>
    </row>
    <row r="1248" ht="15.75" customHeight="1">
      <c r="A1248" s="2">
        <v>45495.0</v>
      </c>
      <c r="B1248" s="4">
        <v>0.6012708564814815</v>
      </c>
      <c r="C1248" s="1" t="s">
        <v>485</v>
      </c>
      <c r="D1248" s="1" t="s">
        <v>310</v>
      </c>
      <c r="E1248" s="1" t="s">
        <v>411</v>
      </c>
      <c r="F1248" s="1" t="s">
        <v>311</v>
      </c>
      <c r="G1248" s="1" t="s">
        <v>486</v>
      </c>
      <c r="H1248" s="1" t="s">
        <v>75</v>
      </c>
      <c r="I1248" s="1" t="s">
        <v>297</v>
      </c>
      <c r="J1248" s="1">
        <v>111.0</v>
      </c>
      <c r="L1248" s="4">
        <f t="shared" si="1"/>
        <v>0.0001507523148</v>
      </c>
    </row>
    <row r="1249" ht="15.75" customHeight="1">
      <c r="A1249" s="2">
        <v>45495.0</v>
      </c>
      <c r="B1249" s="4">
        <v>0.6014216087962964</v>
      </c>
      <c r="C1249" s="1" t="s">
        <v>478</v>
      </c>
      <c r="D1249" s="1" t="s">
        <v>337</v>
      </c>
      <c r="E1249" s="1" t="s">
        <v>342</v>
      </c>
      <c r="F1249" s="1" t="s">
        <v>294</v>
      </c>
      <c r="G1249" s="1" t="s">
        <v>673</v>
      </c>
      <c r="H1249" s="1" t="s">
        <v>118</v>
      </c>
      <c r="I1249" s="1" t="s">
        <v>41</v>
      </c>
      <c r="J1249" s="1">
        <v>111.0</v>
      </c>
      <c r="L1249" s="4">
        <f t="shared" si="1"/>
        <v>0.0001507060185</v>
      </c>
    </row>
    <row r="1250" ht="15.75" customHeight="1">
      <c r="A1250" s="2">
        <v>45495.0</v>
      </c>
      <c r="B1250" s="4">
        <v>0.6015723148148148</v>
      </c>
      <c r="C1250" s="1" t="s">
        <v>446</v>
      </c>
      <c r="D1250" s="1" t="s">
        <v>61</v>
      </c>
      <c r="E1250" s="1" t="s">
        <v>271</v>
      </c>
      <c r="F1250" s="1" t="s">
        <v>63</v>
      </c>
      <c r="G1250" s="1" t="s">
        <v>272</v>
      </c>
      <c r="H1250" s="1" t="s">
        <v>64</v>
      </c>
      <c r="I1250" s="1" t="s">
        <v>456</v>
      </c>
      <c r="J1250" s="1">
        <v>111.0</v>
      </c>
      <c r="L1250" s="4">
        <f t="shared" si="1"/>
        <v>0.0001509722222</v>
      </c>
    </row>
    <row r="1251" ht="15.75" customHeight="1">
      <c r="A1251" s="2">
        <v>45495.0</v>
      </c>
      <c r="B1251" s="4">
        <v>0.601723287037037</v>
      </c>
      <c r="C1251" s="1" t="s">
        <v>650</v>
      </c>
      <c r="D1251" s="1" t="s">
        <v>491</v>
      </c>
      <c r="E1251" s="1" t="s">
        <v>368</v>
      </c>
      <c r="F1251" s="1" t="s">
        <v>425</v>
      </c>
      <c r="G1251" s="1" t="s">
        <v>447</v>
      </c>
      <c r="H1251" s="1" t="s">
        <v>218</v>
      </c>
      <c r="I1251" s="1" t="s">
        <v>241</v>
      </c>
      <c r="J1251" s="1">
        <v>111.0</v>
      </c>
      <c r="L1251" s="4">
        <f t="shared" si="1"/>
        <v>0.0001565972222</v>
      </c>
    </row>
    <row r="1252" ht="15.75" customHeight="1">
      <c r="A1252" s="2">
        <v>45495.0</v>
      </c>
      <c r="B1252" s="4">
        <v>0.6018798842592593</v>
      </c>
      <c r="C1252" s="1" t="s">
        <v>647</v>
      </c>
      <c r="D1252" s="1" t="s">
        <v>500</v>
      </c>
      <c r="E1252" s="1" t="s">
        <v>848</v>
      </c>
      <c r="F1252" s="1" t="s">
        <v>425</v>
      </c>
      <c r="G1252" s="1" t="s">
        <v>485</v>
      </c>
      <c r="H1252" s="1" t="s">
        <v>218</v>
      </c>
      <c r="I1252" s="1" t="s">
        <v>241</v>
      </c>
      <c r="J1252" s="1">
        <v>111.0</v>
      </c>
      <c r="L1252" s="4">
        <f t="shared" si="1"/>
        <v>0.0001506944444</v>
      </c>
    </row>
    <row r="1253" ht="15.75" customHeight="1">
      <c r="A1253" s="2">
        <v>45495.0</v>
      </c>
      <c r="B1253" s="4">
        <v>0.6020305787037037</v>
      </c>
      <c r="C1253" s="1" t="s">
        <v>447</v>
      </c>
      <c r="D1253" s="1" t="s">
        <v>318</v>
      </c>
      <c r="E1253" s="1" t="s">
        <v>439</v>
      </c>
      <c r="F1253" s="1" t="s">
        <v>315</v>
      </c>
      <c r="G1253" s="1" t="s">
        <v>448</v>
      </c>
      <c r="H1253" s="1" t="s">
        <v>75</v>
      </c>
      <c r="I1253" s="1" t="s">
        <v>774</v>
      </c>
      <c r="J1253" s="1">
        <v>111.0</v>
      </c>
      <c r="L1253" s="4">
        <f t="shared" si="1"/>
        <v>0.0001507291667</v>
      </c>
    </row>
    <row r="1254" ht="15.75" customHeight="1">
      <c r="A1254" s="2">
        <v>45495.0</v>
      </c>
      <c r="B1254" s="4">
        <v>0.6021813078703704</v>
      </c>
      <c r="C1254" s="1" t="s">
        <v>335</v>
      </c>
      <c r="D1254" s="1" t="s">
        <v>341</v>
      </c>
      <c r="E1254" s="1" t="s">
        <v>437</v>
      </c>
      <c r="F1254" s="1" t="s">
        <v>294</v>
      </c>
      <c r="G1254" s="1" t="s">
        <v>313</v>
      </c>
      <c r="H1254" s="1" t="s">
        <v>157</v>
      </c>
      <c r="I1254" s="1" t="s">
        <v>241</v>
      </c>
      <c r="J1254" s="1">
        <v>111.0</v>
      </c>
      <c r="L1254" s="4">
        <f t="shared" si="1"/>
        <v>0.0001506944444</v>
      </c>
    </row>
    <row r="1255" ht="15.75" customHeight="1">
      <c r="A1255" s="2">
        <v>45495.0</v>
      </c>
      <c r="B1255" s="4">
        <v>0.6023320023148148</v>
      </c>
      <c r="C1255" s="1" t="s">
        <v>257</v>
      </c>
      <c r="D1255" s="1" t="s">
        <v>67</v>
      </c>
      <c r="E1255" s="1" t="s">
        <v>279</v>
      </c>
      <c r="F1255" s="1" t="s">
        <v>104</v>
      </c>
      <c r="G1255" s="1" t="s">
        <v>280</v>
      </c>
      <c r="H1255" s="1" t="s">
        <v>48</v>
      </c>
      <c r="I1255" s="1" t="s">
        <v>379</v>
      </c>
      <c r="J1255" s="1">
        <v>111.0</v>
      </c>
      <c r="L1255" s="4">
        <f t="shared" si="1"/>
        <v>0.0001507175926</v>
      </c>
    </row>
    <row r="1256" ht="15.75" customHeight="1">
      <c r="A1256" s="2">
        <v>45495.0</v>
      </c>
      <c r="B1256" s="4">
        <v>0.6024827199074074</v>
      </c>
      <c r="C1256" s="1" t="s">
        <v>290</v>
      </c>
      <c r="D1256" s="1" t="s">
        <v>329</v>
      </c>
      <c r="E1256" s="1" t="s">
        <v>441</v>
      </c>
      <c r="F1256" s="1" t="s">
        <v>302</v>
      </c>
      <c r="G1256" s="1" t="s">
        <v>653</v>
      </c>
      <c r="H1256" s="1" t="s">
        <v>136</v>
      </c>
      <c r="I1256" s="1" t="s">
        <v>227</v>
      </c>
      <c r="J1256" s="1">
        <v>111.0</v>
      </c>
      <c r="L1256" s="4">
        <f t="shared" si="1"/>
        <v>0.0001532986111</v>
      </c>
    </row>
    <row r="1257" ht="15.75" customHeight="1">
      <c r="A1257" s="2">
        <v>45495.0</v>
      </c>
      <c r="B1257" s="4">
        <v>0.6026360185185186</v>
      </c>
      <c r="C1257" s="1" t="s">
        <v>219</v>
      </c>
      <c r="D1257" s="1" t="s">
        <v>79</v>
      </c>
      <c r="E1257" s="1" t="s">
        <v>120</v>
      </c>
      <c r="F1257" s="1" t="s">
        <v>81</v>
      </c>
      <c r="G1257" s="1" t="s">
        <v>238</v>
      </c>
      <c r="H1257" s="1" t="s">
        <v>83</v>
      </c>
      <c r="I1257" s="1" t="s">
        <v>405</v>
      </c>
      <c r="J1257" s="1">
        <v>111.0</v>
      </c>
      <c r="L1257" s="4">
        <f t="shared" si="1"/>
        <v>0.0001507175926</v>
      </c>
    </row>
    <row r="1258" ht="15.75" customHeight="1">
      <c r="A1258" s="2">
        <v>45495.0</v>
      </c>
      <c r="B1258" s="4">
        <v>0.6027867361111111</v>
      </c>
      <c r="C1258" s="1" t="s">
        <v>478</v>
      </c>
      <c r="D1258" s="1" t="s">
        <v>337</v>
      </c>
      <c r="E1258" s="1" t="s">
        <v>342</v>
      </c>
      <c r="F1258" s="1" t="s">
        <v>294</v>
      </c>
      <c r="G1258" s="1" t="s">
        <v>673</v>
      </c>
      <c r="H1258" s="1" t="s">
        <v>118</v>
      </c>
      <c r="I1258" s="1" t="s">
        <v>86</v>
      </c>
      <c r="J1258" s="1">
        <v>111.0</v>
      </c>
      <c r="L1258" s="4">
        <f t="shared" si="1"/>
        <v>0.0001507060185</v>
      </c>
    </row>
    <row r="1259" ht="15.75" customHeight="1">
      <c r="A1259" s="2">
        <v>45495.0</v>
      </c>
      <c r="B1259" s="4">
        <v>0.6029374421296296</v>
      </c>
      <c r="C1259" s="1" t="s">
        <v>623</v>
      </c>
      <c r="D1259" s="1" t="s">
        <v>322</v>
      </c>
      <c r="E1259" s="1" t="s">
        <v>455</v>
      </c>
      <c r="F1259" s="1" t="s">
        <v>323</v>
      </c>
      <c r="G1259" s="1" t="s">
        <v>497</v>
      </c>
      <c r="H1259" s="1" t="s">
        <v>118</v>
      </c>
      <c r="I1259" s="1" t="s">
        <v>34</v>
      </c>
      <c r="J1259" s="1">
        <v>111.0</v>
      </c>
      <c r="L1259" s="4">
        <f t="shared" si="1"/>
        <v>0.0001507175926</v>
      </c>
    </row>
    <row r="1260" ht="15.75" customHeight="1">
      <c r="A1260" s="2">
        <v>45495.0</v>
      </c>
      <c r="B1260" s="4">
        <v>0.6030881597222223</v>
      </c>
      <c r="C1260" s="1" t="s">
        <v>82</v>
      </c>
      <c r="D1260" s="1" t="s">
        <v>326</v>
      </c>
      <c r="E1260" s="1" t="s">
        <v>277</v>
      </c>
      <c r="F1260" s="1" t="s">
        <v>69</v>
      </c>
      <c r="G1260" s="1" t="s">
        <v>66</v>
      </c>
      <c r="H1260" s="1" t="s">
        <v>83</v>
      </c>
      <c r="I1260" s="1" t="s">
        <v>245</v>
      </c>
      <c r="J1260" s="1">
        <v>111.0</v>
      </c>
      <c r="L1260" s="4">
        <f t="shared" si="1"/>
        <v>0.0001507060185</v>
      </c>
    </row>
    <row r="1261" ht="15.75" customHeight="1">
      <c r="A1261" s="2">
        <v>45495.0</v>
      </c>
      <c r="B1261" s="4">
        <v>0.6032388657407407</v>
      </c>
      <c r="C1261" s="1" t="s">
        <v>459</v>
      </c>
      <c r="D1261" s="1" t="s">
        <v>297</v>
      </c>
      <c r="E1261" s="1" t="s">
        <v>62</v>
      </c>
      <c r="F1261" s="1" t="s">
        <v>104</v>
      </c>
      <c r="G1261" s="1" t="s">
        <v>459</v>
      </c>
      <c r="H1261" s="1" t="s">
        <v>64</v>
      </c>
      <c r="I1261" s="1" t="s">
        <v>241</v>
      </c>
      <c r="J1261" s="1">
        <v>111.0</v>
      </c>
      <c r="L1261" s="4">
        <f t="shared" si="1"/>
        <v>0.0001568981481</v>
      </c>
    </row>
    <row r="1262" ht="15.75" customHeight="1">
      <c r="A1262" s="2">
        <v>45495.0</v>
      </c>
      <c r="B1262" s="4">
        <v>0.6033957638888888</v>
      </c>
      <c r="C1262" s="1" t="s">
        <v>281</v>
      </c>
      <c r="D1262" s="1" t="s">
        <v>282</v>
      </c>
      <c r="E1262" s="1" t="s">
        <v>283</v>
      </c>
      <c r="F1262" s="1" t="s">
        <v>284</v>
      </c>
      <c r="G1262" s="1" t="s">
        <v>285</v>
      </c>
      <c r="H1262" s="1" t="s">
        <v>169</v>
      </c>
      <c r="I1262" s="1" t="s">
        <v>241</v>
      </c>
      <c r="J1262" s="1">
        <v>111.0</v>
      </c>
      <c r="L1262" s="4">
        <f t="shared" si="1"/>
        <v>0.0001507175926</v>
      </c>
    </row>
    <row r="1263" ht="15.75" customHeight="1">
      <c r="A1263" s="2">
        <v>45495.0</v>
      </c>
      <c r="B1263" s="4">
        <v>0.6035464814814815</v>
      </c>
      <c r="C1263" s="1" t="s">
        <v>496</v>
      </c>
      <c r="D1263" s="1" t="s">
        <v>292</v>
      </c>
      <c r="E1263" s="1" t="s">
        <v>293</v>
      </c>
      <c r="F1263" s="1" t="s">
        <v>294</v>
      </c>
      <c r="G1263" s="1" t="s">
        <v>516</v>
      </c>
      <c r="H1263" s="1" t="s">
        <v>157</v>
      </c>
      <c r="I1263" s="1" t="s">
        <v>403</v>
      </c>
      <c r="J1263" s="1">
        <v>111.0</v>
      </c>
      <c r="L1263" s="4">
        <f t="shared" si="1"/>
        <v>0.0001507060185</v>
      </c>
    </row>
    <row r="1264" ht="15.75" customHeight="1">
      <c r="A1264" s="2">
        <v>45495.0</v>
      </c>
      <c r="B1264" s="4">
        <v>0.6036971875</v>
      </c>
      <c r="C1264" s="1" t="s">
        <v>684</v>
      </c>
      <c r="D1264" s="1" t="s">
        <v>287</v>
      </c>
      <c r="E1264" s="1" t="s">
        <v>288</v>
      </c>
      <c r="F1264" s="1" t="s">
        <v>289</v>
      </c>
      <c r="G1264" s="1" t="s">
        <v>290</v>
      </c>
      <c r="H1264" s="1" t="s">
        <v>56</v>
      </c>
      <c r="I1264" s="1" t="s">
        <v>35</v>
      </c>
      <c r="J1264" s="1">
        <v>111.0</v>
      </c>
      <c r="L1264" s="4">
        <f t="shared" si="1"/>
        <v>0.0001507523148</v>
      </c>
    </row>
    <row r="1265" ht="15.75" customHeight="1">
      <c r="A1265" s="2">
        <v>45495.0</v>
      </c>
      <c r="B1265" s="4">
        <v>0.6038479398148148</v>
      </c>
      <c r="C1265" s="1" t="s">
        <v>121</v>
      </c>
      <c r="D1265" s="1" t="s">
        <v>326</v>
      </c>
      <c r="E1265" s="1" t="s">
        <v>256</v>
      </c>
      <c r="F1265" s="1" t="s">
        <v>69</v>
      </c>
      <c r="G1265" s="1" t="s">
        <v>257</v>
      </c>
      <c r="H1265" s="1" t="s">
        <v>48</v>
      </c>
      <c r="I1265" s="1" t="s">
        <v>152</v>
      </c>
      <c r="J1265" s="1">
        <v>111.0</v>
      </c>
      <c r="L1265" s="4">
        <f t="shared" si="1"/>
        <v>0.0001506944444</v>
      </c>
    </row>
    <row r="1266" ht="15.75" customHeight="1">
      <c r="A1266" s="2">
        <v>45495.0</v>
      </c>
      <c r="B1266" s="4">
        <v>0.6039986342592593</v>
      </c>
      <c r="C1266" s="1" t="s">
        <v>105</v>
      </c>
      <c r="D1266" s="1" t="s">
        <v>102</v>
      </c>
      <c r="E1266" s="1" t="s">
        <v>103</v>
      </c>
      <c r="F1266" s="1" t="s">
        <v>104</v>
      </c>
      <c r="G1266" s="1" t="s">
        <v>443</v>
      </c>
      <c r="H1266" s="1" t="s">
        <v>48</v>
      </c>
      <c r="I1266" s="1" t="s">
        <v>227</v>
      </c>
      <c r="J1266" s="1">
        <v>111.0</v>
      </c>
      <c r="L1266" s="4">
        <f t="shared" si="1"/>
        <v>0.0001531712963</v>
      </c>
    </row>
    <row r="1267" ht="15.75" customHeight="1">
      <c r="A1267" s="2">
        <v>45495.0</v>
      </c>
      <c r="B1267" s="4">
        <v>0.6041518055555556</v>
      </c>
      <c r="C1267" s="1" t="s">
        <v>684</v>
      </c>
      <c r="D1267" s="1" t="s">
        <v>287</v>
      </c>
      <c r="E1267" s="1" t="s">
        <v>288</v>
      </c>
      <c r="F1267" s="1" t="s">
        <v>289</v>
      </c>
      <c r="G1267" s="1" t="s">
        <v>290</v>
      </c>
      <c r="H1267" s="1" t="s">
        <v>56</v>
      </c>
      <c r="I1267" s="1" t="s">
        <v>369</v>
      </c>
      <c r="J1267" s="1">
        <v>111.0</v>
      </c>
      <c r="L1267" s="4">
        <f t="shared" si="1"/>
        <v>0.0001507060185</v>
      </c>
    </row>
    <row r="1268" ht="15.75" customHeight="1">
      <c r="A1268" s="2">
        <v>45495.0</v>
      </c>
      <c r="B1268" s="4">
        <v>0.6043025115740741</v>
      </c>
      <c r="C1268" s="1" t="s">
        <v>443</v>
      </c>
      <c r="D1268" s="1" t="s">
        <v>297</v>
      </c>
      <c r="E1268" s="1" t="s">
        <v>298</v>
      </c>
      <c r="F1268" s="1" t="s">
        <v>104</v>
      </c>
      <c r="G1268" s="1" t="s">
        <v>296</v>
      </c>
      <c r="H1268" s="1" t="s">
        <v>64</v>
      </c>
      <c r="I1268" s="1" t="s">
        <v>73</v>
      </c>
      <c r="J1268" s="1">
        <v>111.0</v>
      </c>
      <c r="L1268" s="4">
        <f t="shared" si="1"/>
        <v>0.0001507291667</v>
      </c>
    </row>
    <row r="1269" ht="15.75" customHeight="1">
      <c r="A1269" s="2">
        <v>45495.0</v>
      </c>
      <c r="B1269" s="4">
        <v>0.6044532407407407</v>
      </c>
      <c r="C1269" s="1" t="s">
        <v>451</v>
      </c>
      <c r="D1269" s="1" t="s">
        <v>329</v>
      </c>
      <c r="E1269" s="1" t="s">
        <v>283</v>
      </c>
      <c r="F1269" s="1" t="s">
        <v>284</v>
      </c>
      <c r="G1269" s="1" t="s">
        <v>442</v>
      </c>
      <c r="H1269" s="1" t="s">
        <v>169</v>
      </c>
      <c r="I1269" s="1" t="s">
        <v>409</v>
      </c>
      <c r="J1269" s="1">
        <v>111.0</v>
      </c>
      <c r="L1269" s="4">
        <f t="shared" si="1"/>
        <v>0.0001507060185</v>
      </c>
    </row>
    <row r="1270" ht="15.75" customHeight="1">
      <c r="A1270" s="2">
        <v>45495.0</v>
      </c>
      <c r="B1270" s="4">
        <v>0.6046039467592593</v>
      </c>
      <c r="C1270" s="1" t="s">
        <v>484</v>
      </c>
      <c r="D1270" s="1" t="s">
        <v>287</v>
      </c>
      <c r="E1270" s="1" t="s">
        <v>33</v>
      </c>
      <c r="F1270" s="1" t="s">
        <v>289</v>
      </c>
      <c r="G1270" s="1" t="s">
        <v>328</v>
      </c>
      <c r="H1270" s="1" t="s">
        <v>56</v>
      </c>
      <c r="I1270" s="1" t="s">
        <v>456</v>
      </c>
      <c r="J1270" s="1">
        <v>111.0</v>
      </c>
      <c r="L1270" s="4">
        <f t="shared" si="1"/>
        <v>0.0001507175926</v>
      </c>
    </row>
    <row r="1271" ht="15.75" customHeight="1">
      <c r="A1271" s="2">
        <v>45495.0</v>
      </c>
      <c r="B1271" s="4">
        <v>0.6047546643518519</v>
      </c>
      <c r="C1271" s="1" t="s">
        <v>238</v>
      </c>
      <c r="D1271" s="1" t="s">
        <v>326</v>
      </c>
      <c r="E1271" s="1" t="s">
        <v>12</v>
      </c>
      <c r="F1271" s="1" t="s">
        <v>69</v>
      </c>
      <c r="G1271" s="1" t="s">
        <v>327</v>
      </c>
      <c r="H1271" s="1" t="s">
        <v>48</v>
      </c>
      <c r="I1271" s="1" t="s">
        <v>384</v>
      </c>
      <c r="J1271" s="1">
        <v>111.0</v>
      </c>
      <c r="L1271" s="4">
        <f t="shared" si="1"/>
        <v>0.0001568287037</v>
      </c>
    </row>
    <row r="1272" ht="15.75" customHeight="1">
      <c r="A1272" s="2">
        <v>45495.0</v>
      </c>
      <c r="B1272" s="4">
        <v>0.6049114930555556</v>
      </c>
      <c r="C1272" s="1" t="s">
        <v>119</v>
      </c>
      <c r="D1272" s="1" t="s">
        <v>79</v>
      </c>
      <c r="E1272" s="1" t="s">
        <v>120</v>
      </c>
      <c r="F1272" s="1" t="s">
        <v>81</v>
      </c>
      <c r="G1272" s="1" t="s">
        <v>121</v>
      </c>
      <c r="H1272" s="1" t="s">
        <v>83</v>
      </c>
      <c r="I1272" s="1" t="s">
        <v>13</v>
      </c>
      <c r="J1272" s="1">
        <v>111.0</v>
      </c>
      <c r="L1272" s="4">
        <f t="shared" si="1"/>
        <v>0.0001507523148</v>
      </c>
    </row>
    <row r="1273" ht="15.75" customHeight="1">
      <c r="A1273" s="2">
        <v>45495.0</v>
      </c>
      <c r="B1273" s="4">
        <v>0.6050622453703703</v>
      </c>
      <c r="C1273" s="1" t="s">
        <v>320</v>
      </c>
      <c r="D1273" s="1" t="s">
        <v>449</v>
      </c>
      <c r="E1273" s="1" t="s">
        <v>450</v>
      </c>
      <c r="F1273" s="1" t="s">
        <v>302</v>
      </c>
      <c r="G1273" s="1" t="s">
        <v>451</v>
      </c>
      <c r="H1273" s="1" t="s">
        <v>136</v>
      </c>
      <c r="I1273" s="1" t="s">
        <v>836</v>
      </c>
      <c r="J1273" s="1">
        <v>111.0</v>
      </c>
      <c r="L1273" s="4">
        <f t="shared" si="1"/>
        <v>0.0001507060185</v>
      </c>
    </row>
    <row r="1274" ht="15.75" customHeight="1">
      <c r="A1274" s="2">
        <v>45495.0</v>
      </c>
      <c r="B1274" s="4">
        <v>0.6052129513888889</v>
      </c>
      <c r="C1274" s="1" t="s">
        <v>312</v>
      </c>
      <c r="D1274" s="1" t="s">
        <v>287</v>
      </c>
      <c r="E1274" s="1" t="s">
        <v>383</v>
      </c>
      <c r="F1274" s="1" t="s">
        <v>289</v>
      </c>
      <c r="G1274" s="1" t="s">
        <v>440</v>
      </c>
      <c r="H1274" s="1" t="s">
        <v>56</v>
      </c>
      <c r="I1274" s="1" t="s">
        <v>35</v>
      </c>
      <c r="J1274" s="1">
        <v>111.0</v>
      </c>
      <c r="L1274" s="4">
        <f t="shared" si="1"/>
        <v>0.0001507175926</v>
      </c>
    </row>
    <row r="1275" ht="15.75" customHeight="1">
      <c r="A1275" s="2">
        <v>45495.0</v>
      </c>
      <c r="B1275" s="4">
        <v>0.6053636689814815</v>
      </c>
      <c r="C1275" s="1" t="s">
        <v>281</v>
      </c>
      <c r="D1275" s="1" t="s">
        <v>282</v>
      </c>
      <c r="E1275" s="1" t="s">
        <v>283</v>
      </c>
      <c r="F1275" s="1" t="s">
        <v>284</v>
      </c>
      <c r="G1275" s="1" t="s">
        <v>285</v>
      </c>
      <c r="H1275" s="1" t="s">
        <v>169</v>
      </c>
      <c r="I1275" s="1" t="s">
        <v>245</v>
      </c>
      <c r="J1275" s="1">
        <v>111.0</v>
      </c>
      <c r="L1275" s="4">
        <f t="shared" si="1"/>
        <v>0.0001507060185</v>
      </c>
    </row>
    <row r="1276" ht="15.75" customHeight="1">
      <c r="A1276" s="2">
        <v>45495.0</v>
      </c>
      <c r="B1276" s="4">
        <v>0.6055143749999999</v>
      </c>
      <c r="C1276" s="1" t="s">
        <v>180</v>
      </c>
      <c r="D1276" s="1" t="s">
        <v>207</v>
      </c>
      <c r="E1276" s="1" t="s">
        <v>208</v>
      </c>
      <c r="F1276" s="1" t="s">
        <v>118</v>
      </c>
      <c r="G1276" s="1" t="s">
        <v>209</v>
      </c>
      <c r="H1276" s="1" t="s">
        <v>132</v>
      </c>
      <c r="I1276" s="1" t="s">
        <v>227</v>
      </c>
      <c r="J1276" s="1">
        <v>111.0</v>
      </c>
      <c r="L1276" s="4">
        <f t="shared" si="1"/>
        <v>0.0001521180556</v>
      </c>
    </row>
    <row r="1277" ht="15.75" customHeight="1">
      <c r="A1277" s="2">
        <v>45495.0</v>
      </c>
      <c r="B1277" s="4">
        <v>0.6056664930555555</v>
      </c>
      <c r="C1277" s="1" t="s">
        <v>95</v>
      </c>
      <c r="D1277" s="1" t="s">
        <v>129</v>
      </c>
      <c r="E1277" s="1" t="s">
        <v>261</v>
      </c>
      <c r="F1277" s="1" t="s">
        <v>118</v>
      </c>
      <c r="G1277" s="1" t="s">
        <v>123</v>
      </c>
      <c r="H1277" s="1" t="s">
        <v>132</v>
      </c>
      <c r="I1277" s="1" t="s">
        <v>227</v>
      </c>
      <c r="J1277" s="1">
        <v>111.0</v>
      </c>
      <c r="L1277" s="4">
        <f t="shared" si="1"/>
        <v>0.0001507175926</v>
      </c>
    </row>
    <row r="1278" ht="15.75" customHeight="1">
      <c r="A1278" s="2">
        <v>45495.0</v>
      </c>
      <c r="B1278" s="4">
        <v>0.6058172106481482</v>
      </c>
      <c r="C1278" s="1" t="s">
        <v>272</v>
      </c>
      <c r="D1278" s="1" t="s">
        <v>61</v>
      </c>
      <c r="E1278" s="1" t="s">
        <v>431</v>
      </c>
      <c r="F1278" s="1" t="s">
        <v>63</v>
      </c>
      <c r="G1278" s="1" t="s">
        <v>434</v>
      </c>
      <c r="H1278" s="1" t="s">
        <v>64</v>
      </c>
      <c r="I1278" s="1" t="s">
        <v>802</v>
      </c>
      <c r="J1278" s="1">
        <v>111.0</v>
      </c>
      <c r="L1278" s="4">
        <f t="shared" si="1"/>
        <v>0.0001507060185</v>
      </c>
    </row>
    <row r="1279" ht="15.75" customHeight="1">
      <c r="A1279" s="2">
        <v>45495.0</v>
      </c>
      <c r="B1279" s="4">
        <v>0.6059679166666666</v>
      </c>
      <c r="C1279" s="1" t="s">
        <v>312</v>
      </c>
      <c r="D1279" s="1" t="s">
        <v>287</v>
      </c>
      <c r="E1279" s="1" t="s">
        <v>383</v>
      </c>
      <c r="F1279" s="1" t="s">
        <v>289</v>
      </c>
      <c r="G1279" s="1" t="s">
        <v>440</v>
      </c>
      <c r="H1279" s="1" t="s">
        <v>56</v>
      </c>
      <c r="I1279" s="1" t="s">
        <v>354</v>
      </c>
      <c r="J1279" s="1">
        <v>111.0</v>
      </c>
      <c r="L1279" s="4">
        <f t="shared" si="1"/>
        <v>0.0001507060185</v>
      </c>
    </row>
    <row r="1280" ht="15.75" customHeight="1">
      <c r="A1280" s="2">
        <v>45495.0</v>
      </c>
      <c r="B1280" s="4">
        <v>0.6061186226851852</v>
      </c>
      <c r="C1280" s="1" t="s">
        <v>197</v>
      </c>
      <c r="D1280" s="1" t="s">
        <v>73</v>
      </c>
      <c r="E1280" s="1" t="s">
        <v>74</v>
      </c>
      <c r="F1280" s="1" t="s">
        <v>75</v>
      </c>
      <c r="G1280" s="1" t="s">
        <v>180</v>
      </c>
      <c r="H1280" s="1" t="s">
        <v>29</v>
      </c>
      <c r="I1280" s="1" t="s">
        <v>39</v>
      </c>
      <c r="J1280" s="1">
        <v>111.0</v>
      </c>
      <c r="L1280" s="4">
        <f t="shared" si="1"/>
        <v>0.0001508449074</v>
      </c>
    </row>
    <row r="1281" ht="15.75" customHeight="1">
      <c r="A1281" s="2">
        <v>45495.0</v>
      </c>
      <c r="B1281" s="4">
        <v>0.6062694675925926</v>
      </c>
      <c r="C1281" s="1" t="s">
        <v>446</v>
      </c>
      <c r="D1281" s="1" t="s">
        <v>61</v>
      </c>
      <c r="E1281" s="1" t="s">
        <v>271</v>
      </c>
      <c r="F1281" s="1" t="s">
        <v>63</v>
      </c>
      <c r="G1281" s="1" t="s">
        <v>272</v>
      </c>
      <c r="H1281" s="1" t="s">
        <v>64</v>
      </c>
      <c r="I1281" s="1" t="s">
        <v>369</v>
      </c>
      <c r="J1281" s="1">
        <v>111.0</v>
      </c>
      <c r="L1281" s="4">
        <f t="shared" si="1"/>
        <v>0.0001578703704</v>
      </c>
    </row>
    <row r="1282" ht="15.75" customHeight="1">
      <c r="A1282" s="2">
        <v>45495.0</v>
      </c>
      <c r="B1282" s="4">
        <v>0.606427337962963</v>
      </c>
      <c r="C1282" s="1" t="s">
        <v>443</v>
      </c>
      <c r="D1282" s="1" t="s">
        <v>297</v>
      </c>
      <c r="E1282" s="1" t="s">
        <v>298</v>
      </c>
      <c r="F1282" s="1" t="s">
        <v>104</v>
      </c>
      <c r="G1282" s="1" t="s">
        <v>296</v>
      </c>
      <c r="H1282" s="1" t="s">
        <v>64</v>
      </c>
      <c r="I1282" s="1" t="s">
        <v>241</v>
      </c>
      <c r="J1282" s="1">
        <v>111.0</v>
      </c>
      <c r="L1282" s="4">
        <f t="shared" si="1"/>
        <v>0.0001507175926</v>
      </c>
    </row>
    <row r="1283" ht="15.75" customHeight="1">
      <c r="A1283" s="2">
        <v>45495.0</v>
      </c>
      <c r="B1283" s="4">
        <v>0.6065780555555556</v>
      </c>
      <c r="C1283" s="1" t="s">
        <v>253</v>
      </c>
      <c r="D1283" s="1" t="s">
        <v>254</v>
      </c>
      <c r="E1283" s="1" t="s">
        <v>255</v>
      </c>
      <c r="F1283" s="1" t="s">
        <v>218</v>
      </c>
      <c r="G1283" s="1" t="s">
        <v>264</v>
      </c>
      <c r="H1283" s="1" t="s">
        <v>88</v>
      </c>
      <c r="I1283" s="1" t="s">
        <v>86</v>
      </c>
      <c r="J1283" s="1">
        <v>111.0</v>
      </c>
      <c r="L1283" s="4">
        <f t="shared" si="1"/>
        <v>0.0001507060185</v>
      </c>
    </row>
    <row r="1284" ht="15.75" customHeight="1">
      <c r="A1284" s="2">
        <v>45495.0</v>
      </c>
      <c r="B1284" s="4">
        <v>0.6067287615740741</v>
      </c>
      <c r="C1284" s="1" t="s">
        <v>443</v>
      </c>
      <c r="D1284" s="1" t="s">
        <v>297</v>
      </c>
      <c r="E1284" s="1" t="s">
        <v>298</v>
      </c>
      <c r="F1284" s="1" t="s">
        <v>104</v>
      </c>
      <c r="G1284" s="1" t="s">
        <v>296</v>
      </c>
      <c r="H1284" s="1" t="s">
        <v>64</v>
      </c>
      <c r="I1284" s="1" t="s">
        <v>413</v>
      </c>
      <c r="J1284" s="1">
        <v>111.0</v>
      </c>
      <c r="L1284" s="4">
        <f t="shared" si="1"/>
        <v>0.0001507175926</v>
      </c>
    </row>
    <row r="1285" ht="15.75" customHeight="1">
      <c r="A1285" s="2">
        <v>45495.0</v>
      </c>
      <c r="B1285" s="4">
        <v>0.6068794791666666</v>
      </c>
      <c r="C1285" s="1" t="s">
        <v>231</v>
      </c>
      <c r="D1285" s="1" t="s">
        <v>93</v>
      </c>
      <c r="E1285" s="1" t="s">
        <v>108</v>
      </c>
      <c r="F1285" s="1" t="s">
        <v>75</v>
      </c>
      <c r="G1285" s="1" t="s">
        <v>109</v>
      </c>
      <c r="H1285" s="1" t="s">
        <v>42</v>
      </c>
      <c r="I1285" s="1" t="s">
        <v>183</v>
      </c>
      <c r="J1285" s="1">
        <v>111.0</v>
      </c>
      <c r="L1285" s="4">
        <f t="shared" si="1"/>
        <v>0.0001507060185</v>
      </c>
    </row>
    <row r="1286" ht="15.75" customHeight="1">
      <c r="A1286" s="2">
        <v>45495.0</v>
      </c>
      <c r="B1286" s="4">
        <v>0.6070301851851853</v>
      </c>
      <c r="C1286" s="1" t="s">
        <v>459</v>
      </c>
      <c r="D1286" s="1" t="s">
        <v>297</v>
      </c>
      <c r="E1286" s="1" t="s">
        <v>62</v>
      </c>
      <c r="F1286" s="1" t="s">
        <v>104</v>
      </c>
      <c r="G1286" s="1" t="s">
        <v>459</v>
      </c>
      <c r="H1286" s="1" t="s">
        <v>64</v>
      </c>
      <c r="I1286" s="1" t="s">
        <v>152</v>
      </c>
      <c r="J1286" s="1">
        <v>111.0</v>
      </c>
      <c r="L1286" s="4">
        <f t="shared" si="1"/>
        <v>0.0001521064815</v>
      </c>
    </row>
    <row r="1287" ht="15.75" customHeight="1">
      <c r="A1287" s="2">
        <v>45495.0</v>
      </c>
      <c r="B1287" s="4">
        <v>0.6071822916666666</v>
      </c>
      <c r="C1287" s="1" t="s">
        <v>219</v>
      </c>
      <c r="D1287" s="1" t="s">
        <v>79</v>
      </c>
      <c r="E1287" s="1" t="s">
        <v>120</v>
      </c>
      <c r="F1287" s="1" t="s">
        <v>81</v>
      </c>
      <c r="G1287" s="1" t="s">
        <v>238</v>
      </c>
      <c r="H1287" s="1" t="s">
        <v>83</v>
      </c>
      <c r="I1287" s="1" t="s">
        <v>369</v>
      </c>
      <c r="J1287" s="1">
        <v>111.0</v>
      </c>
      <c r="L1287" s="4">
        <f t="shared" si="1"/>
        <v>0.0001507175926</v>
      </c>
    </row>
    <row r="1288" ht="15.75" customHeight="1">
      <c r="A1288" s="2">
        <v>45495.0</v>
      </c>
      <c r="B1288" s="4">
        <v>0.6073330092592593</v>
      </c>
      <c r="C1288" s="1" t="s">
        <v>131</v>
      </c>
      <c r="D1288" s="1" t="s">
        <v>124</v>
      </c>
      <c r="E1288" s="1" t="s">
        <v>229</v>
      </c>
      <c r="F1288" s="1" t="s">
        <v>218</v>
      </c>
      <c r="G1288" s="1" t="s">
        <v>230</v>
      </c>
      <c r="H1288" s="1" t="s">
        <v>88</v>
      </c>
      <c r="I1288" s="1" t="s">
        <v>512</v>
      </c>
      <c r="J1288" s="1">
        <v>111.0</v>
      </c>
      <c r="L1288" s="4">
        <f t="shared" si="1"/>
        <v>0.0001507407407</v>
      </c>
    </row>
    <row r="1289" ht="15.75" customHeight="1">
      <c r="A1289" s="2">
        <v>45495.0</v>
      </c>
      <c r="B1289" s="4">
        <v>0.60748375</v>
      </c>
      <c r="C1289" s="1" t="s">
        <v>105</v>
      </c>
      <c r="D1289" s="1" t="s">
        <v>102</v>
      </c>
      <c r="E1289" s="1" t="s">
        <v>103</v>
      </c>
      <c r="F1289" s="1" t="s">
        <v>104</v>
      </c>
      <c r="G1289" s="1" t="s">
        <v>443</v>
      </c>
      <c r="H1289" s="1" t="s">
        <v>48</v>
      </c>
      <c r="I1289" s="1" t="s">
        <v>184</v>
      </c>
      <c r="J1289" s="1">
        <v>111.0</v>
      </c>
      <c r="L1289" s="4">
        <f t="shared" si="1"/>
        <v>0.0001507291667</v>
      </c>
    </row>
    <row r="1290" ht="15.75" customHeight="1">
      <c r="A1290" s="2">
        <v>45495.0</v>
      </c>
      <c r="B1290" s="4">
        <v>0.6076344791666667</v>
      </c>
      <c r="C1290" s="1" t="s">
        <v>119</v>
      </c>
      <c r="D1290" s="1" t="s">
        <v>79</v>
      </c>
      <c r="E1290" s="1" t="s">
        <v>120</v>
      </c>
      <c r="F1290" s="1" t="s">
        <v>81</v>
      </c>
      <c r="G1290" s="1" t="s">
        <v>121</v>
      </c>
      <c r="H1290" s="1" t="s">
        <v>83</v>
      </c>
      <c r="I1290" s="1" t="s">
        <v>28</v>
      </c>
      <c r="J1290" s="1">
        <v>111.0</v>
      </c>
      <c r="L1290" s="4">
        <f t="shared" si="1"/>
        <v>0.0001507060185</v>
      </c>
    </row>
    <row r="1291" ht="15.75" customHeight="1">
      <c r="A1291" s="2">
        <v>45495.0</v>
      </c>
      <c r="B1291" s="4">
        <v>0.6077851851851852</v>
      </c>
      <c r="C1291" s="1" t="s">
        <v>195</v>
      </c>
      <c r="D1291" s="1" t="s">
        <v>98</v>
      </c>
      <c r="E1291" s="1" t="s">
        <v>198</v>
      </c>
      <c r="F1291" s="1" t="s">
        <v>64</v>
      </c>
      <c r="G1291" s="1" t="s">
        <v>179</v>
      </c>
      <c r="H1291" s="1" t="s">
        <v>36</v>
      </c>
      <c r="I1291" s="1" t="s">
        <v>32</v>
      </c>
      <c r="J1291" s="1">
        <v>111.0</v>
      </c>
      <c r="L1291" s="4">
        <f t="shared" si="1"/>
        <v>0.0001556597222</v>
      </c>
    </row>
    <row r="1292" ht="15.75" customHeight="1">
      <c r="A1292" s="2">
        <v>45495.0</v>
      </c>
      <c r="B1292" s="4">
        <v>0.6079408449074074</v>
      </c>
      <c r="C1292" s="1" t="s">
        <v>178</v>
      </c>
      <c r="D1292" s="1" t="s">
        <v>174</v>
      </c>
      <c r="E1292" s="1" t="s">
        <v>259</v>
      </c>
      <c r="F1292" s="1" t="s">
        <v>157</v>
      </c>
      <c r="G1292" s="1" t="s">
        <v>216</v>
      </c>
      <c r="H1292" s="1" t="s">
        <v>29</v>
      </c>
      <c r="I1292" s="1" t="s">
        <v>28</v>
      </c>
      <c r="J1292" s="1">
        <v>111.0</v>
      </c>
      <c r="L1292" s="4">
        <f t="shared" si="1"/>
        <v>0.0001506944444</v>
      </c>
    </row>
    <row r="1293" ht="15.75" customHeight="1">
      <c r="A1293" s="2">
        <v>45495.0</v>
      </c>
      <c r="B1293" s="4">
        <v>0.6080915393518519</v>
      </c>
      <c r="C1293" s="1" t="s">
        <v>119</v>
      </c>
      <c r="D1293" s="1" t="s">
        <v>79</v>
      </c>
      <c r="E1293" s="1" t="s">
        <v>120</v>
      </c>
      <c r="F1293" s="1" t="s">
        <v>81</v>
      </c>
      <c r="G1293" s="1" t="s">
        <v>121</v>
      </c>
      <c r="H1293" s="1" t="s">
        <v>83</v>
      </c>
      <c r="I1293" s="1" t="s">
        <v>836</v>
      </c>
      <c r="J1293" s="1">
        <v>111.0</v>
      </c>
      <c r="L1293" s="4">
        <f t="shared" si="1"/>
        <v>0.0001507175926</v>
      </c>
    </row>
    <row r="1294" ht="15.75" customHeight="1">
      <c r="A1294" s="2">
        <v>45495.0</v>
      </c>
      <c r="B1294" s="4">
        <v>0.6082422569444444</v>
      </c>
      <c r="C1294" s="1" t="s">
        <v>121</v>
      </c>
      <c r="D1294" s="1" t="s">
        <v>326</v>
      </c>
      <c r="E1294" s="1" t="s">
        <v>256</v>
      </c>
      <c r="F1294" s="1" t="s">
        <v>69</v>
      </c>
      <c r="G1294" s="1" t="s">
        <v>257</v>
      </c>
      <c r="H1294" s="1" t="s">
        <v>48</v>
      </c>
      <c r="I1294" s="1" t="s">
        <v>369</v>
      </c>
      <c r="J1294" s="1">
        <v>111.0</v>
      </c>
      <c r="L1294" s="4">
        <f t="shared" si="1"/>
        <v>0.0001506944444</v>
      </c>
    </row>
    <row r="1295" ht="15.75" customHeight="1">
      <c r="A1295" s="2">
        <v>45495.0</v>
      </c>
      <c r="B1295" s="4">
        <v>0.6083929513888889</v>
      </c>
      <c r="C1295" s="1" t="s">
        <v>128</v>
      </c>
      <c r="D1295" s="1" t="s">
        <v>129</v>
      </c>
      <c r="E1295" s="1" t="s">
        <v>130</v>
      </c>
      <c r="F1295" s="1" t="s">
        <v>118</v>
      </c>
      <c r="G1295" s="1" t="s">
        <v>224</v>
      </c>
      <c r="H1295" s="1" t="s">
        <v>132</v>
      </c>
      <c r="I1295" s="1" t="s">
        <v>245</v>
      </c>
      <c r="J1295" s="1">
        <v>111.0</v>
      </c>
      <c r="L1295" s="4">
        <f t="shared" si="1"/>
        <v>0.0001507291667</v>
      </c>
    </row>
    <row r="1296" ht="15.75" customHeight="1">
      <c r="A1296" s="2">
        <v>45495.0</v>
      </c>
      <c r="B1296" s="4">
        <v>0.6085436805555555</v>
      </c>
      <c r="C1296" s="1" t="s">
        <v>206</v>
      </c>
      <c r="D1296" s="1" t="s">
        <v>174</v>
      </c>
      <c r="E1296" s="1" t="s">
        <v>175</v>
      </c>
      <c r="F1296" s="1" t="s">
        <v>157</v>
      </c>
      <c r="G1296" s="1" t="s">
        <v>216</v>
      </c>
      <c r="H1296" s="1" t="s">
        <v>29</v>
      </c>
      <c r="I1296" s="1" t="s">
        <v>347</v>
      </c>
      <c r="J1296" s="1">
        <v>111.0</v>
      </c>
      <c r="L1296" s="4">
        <f t="shared" si="1"/>
        <v>0.0001521412037</v>
      </c>
    </row>
    <row r="1297" ht="15.75" customHeight="1">
      <c r="A1297" s="2">
        <v>45495.0</v>
      </c>
      <c r="B1297" s="4">
        <v>0.6086958217592593</v>
      </c>
      <c r="C1297" s="1" t="s">
        <v>281</v>
      </c>
      <c r="D1297" s="1" t="s">
        <v>282</v>
      </c>
      <c r="E1297" s="1" t="s">
        <v>283</v>
      </c>
      <c r="F1297" s="1" t="s">
        <v>284</v>
      </c>
      <c r="G1297" s="1" t="s">
        <v>285</v>
      </c>
      <c r="H1297" s="1" t="s">
        <v>169</v>
      </c>
      <c r="I1297" s="1" t="s">
        <v>28</v>
      </c>
      <c r="J1297" s="1">
        <v>111.0</v>
      </c>
      <c r="L1297" s="4">
        <f t="shared" si="1"/>
        <v>0.0001507175926</v>
      </c>
    </row>
    <row r="1298" ht="15.75" customHeight="1">
      <c r="A1298" s="2">
        <v>45495.0</v>
      </c>
      <c r="B1298" s="4">
        <v>0.6088465393518518</v>
      </c>
      <c r="C1298" s="1" t="s">
        <v>109</v>
      </c>
      <c r="D1298" s="1" t="s">
        <v>207</v>
      </c>
      <c r="E1298" s="1" t="s">
        <v>261</v>
      </c>
      <c r="F1298" s="1" t="s">
        <v>118</v>
      </c>
      <c r="G1298" s="1" t="s">
        <v>123</v>
      </c>
      <c r="H1298" s="1" t="s">
        <v>132</v>
      </c>
      <c r="I1298" s="1" t="s">
        <v>665</v>
      </c>
      <c r="J1298" s="1">
        <v>111.0</v>
      </c>
      <c r="L1298" s="4">
        <f t="shared" si="1"/>
        <v>0.0001507060185</v>
      </c>
    </row>
    <row r="1299" ht="15.75" customHeight="1">
      <c r="A1299" s="2">
        <v>45495.0</v>
      </c>
      <c r="B1299" s="4">
        <v>0.6089972453703704</v>
      </c>
      <c r="C1299" s="1" t="s">
        <v>262</v>
      </c>
      <c r="D1299" s="1" t="s">
        <v>254</v>
      </c>
      <c r="E1299" s="1" t="s">
        <v>263</v>
      </c>
      <c r="F1299" s="1" t="s">
        <v>218</v>
      </c>
      <c r="G1299" s="1" t="s">
        <v>249</v>
      </c>
      <c r="H1299" s="1" t="s">
        <v>88</v>
      </c>
      <c r="I1299" s="1" t="s">
        <v>227</v>
      </c>
      <c r="J1299" s="1">
        <v>111.0</v>
      </c>
      <c r="L1299" s="4">
        <f t="shared" si="1"/>
        <v>0.0001507060185</v>
      </c>
    </row>
    <row r="1300" ht="15.75" customHeight="1">
      <c r="A1300" s="2">
        <v>45495.0</v>
      </c>
      <c r="B1300" s="4">
        <v>0.6091479513888889</v>
      </c>
      <c r="C1300" s="1" t="s">
        <v>238</v>
      </c>
      <c r="D1300" s="1" t="s">
        <v>326</v>
      </c>
      <c r="E1300" s="1" t="s">
        <v>12</v>
      </c>
      <c r="F1300" s="1" t="s">
        <v>69</v>
      </c>
      <c r="G1300" s="1" t="s">
        <v>327</v>
      </c>
      <c r="H1300" s="1" t="s">
        <v>48</v>
      </c>
      <c r="I1300" s="1" t="s">
        <v>227</v>
      </c>
      <c r="J1300" s="1">
        <v>111.0</v>
      </c>
      <c r="L1300" s="4">
        <f t="shared" si="1"/>
        <v>0.0001507060185</v>
      </c>
    </row>
    <row r="1301" ht="15.75" customHeight="1">
      <c r="A1301" s="2">
        <v>45495.0</v>
      </c>
      <c r="B1301" s="4">
        <v>0.6092986574074074</v>
      </c>
      <c r="C1301" s="1" t="s">
        <v>176</v>
      </c>
      <c r="D1301" s="1" t="s">
        <v>254</v>
      </c>
      <c r="E1301" s="1" t="s">
        <v>255</v>
      </c>
      <c r="F1301" s="1" t="s">
        <v>218</v>
      </c>
      <c r="G1301" s="1" t="s">
        <v>119</v>
      </c>
      <c r="H1301" s="1" t="s">
        <v>88</v>
      </c>
      <c r="I1301" s="1" t="s">
        <v>28</v>
      </c>
      <c r="J1301" s="1">
        <v>111.0</v>
      </c>
      <c r="L1301" s="4">
        <f t="shared" si="1"/>
        <v>0.0001568402778</v>
      </c>
    </row>
    <row r="1302" ht="15.75" customHeight="1">
      <c r="A1302" s="2">
        <v>45495.0</v>
      </c>
      <c r="B1302" s="4">
        <v>0.6094554976851853</v>
      </c>
      <c r="C1302" s="1" t="s">
        <v>95</v>
      </c>
      <c r="D1302" s="1" t="s">
        <v>129</v>
      </c>
      <c r="E1302" s="1" t="s">
        <v>261</v>
      </c>
      <c r="F1302" s="1" t="s">
        <v>118</v>
      </c>
      <c r="G1302" s="1" t="s">
        <v>123</v>
      </c>
      <c r="H1302" s="1" t="s">
        <v>132</v>
      </c>
      <c r="I1302" s="1" t="s">
        <v>369</v>
      </c>
      <c r="J1302" s="1">
        <v>111.0</v>
      </c>
      <c r="L1302" s="4">
        <f t="shared" si="1"/>
        <v>0.0001507175926</v>
      </c>
    </row>
    <row r="1303" ht="15.75" customHeight="1">
      <c r="A1303" s="2">
        <v>45495.0</v>
      </c>
      <c r="B1303" s="4">
        <v>0.6096062152777778</v>
      </c>
      <c r="C1303" s="1" t="s">
        <v>128</v>
      </c>
      <c r="D1303" s="1" t="s">
        <v>129</v>
      </c>
      <c r="E1303" s="1" t="s">
        <v>130</v>
      </c>
      <c r="F1303" s="1" t="s">
        <v>118</v>
      </c>
      <c r="G1303" s="1" t="s">
        <v>224</v>
      </c>
      <c r="H1303" s="1" t="s">
        <v>132</v>
      </c>
      <c r="I1303" s="1" t="s">
        <v>233</v>
      </c>
      <c r="J1303" s="1">
        <v>111.0</v>
      </c>
      <c r="L1303" s="4">
        <f t="shared" si="1"/>
        <v>0.0001507060185</v>
      </c>
    </row>
    <row r="1304" ht="15.75" customHeight="1">
      <c r="A1304" s="2">
        <v>45495.0</v>
      </c>
      <c r="B1304" s="4">
        <v>0.6097569212962963</v>
      </c>
      <c r="C1304" s="1" t="s">
        <v>192</v>
      </c>
      <c r="D1304" s="1" t="s">
        <v>258</v>
      </c>
      <c r="E1304" s="1" t="s">
        <v>259</v>
      </c>
      <c r="F1304" s="1" t="s">
        <v>75</v>
      </c>
      <c r="G1304" s="1" t="s">
        <v>260</v>
      </c>
      <c r="H1304" s="1" t="s">
        <v>29</v>
      </c>
      <c r="I1304" s="1" t="s">
        <v>21</v>
      </c>
      <c r="J1304" s="1">
        <v>111.0</v>
      </c>
      <c r="L1304" s="4">
        <f t="shared" si="1"/>
        <v>0.0001391782407</v>
      </c>
    </row>
    <row r="1305" ht="15.75" customHeight="1">
      <c r="A1305" s="2">
        <v>45495.0</v>
      </c>
      <c r="B1305" s="4">
        <v>0.609896099537037</v>
      </c>
      <c r="C1305" s="1" t="s">
        <v>70</v>
      </c>
      <c r="D1305" s="1" t="s">
        <v>102</v>
      </c>
      <c r="E1305" s="1" t="s">
        <v>103</v>
      </c>
      <c r="F1305" s="1" t="s">
        <v>104</v>
      </c>
      <c r="G1305" s="1" t="s">
        <v>105</v>
      </c>
      <c r="H1305" s="1" t="s">
        <v>48</v>
      </c>
      <c r="I1305" s="1" t="s">
        <v>227</v>
      </c>
      <c r="J1305" s="1">
        <v>111.0</v>
      </c>
      <c r="L1305" s="4">
        <f t="shared" si="1"/>
        <v>0.0001506944444</v>
      </c>
    </row>
    <row r="1306" ht="15.75" customHeight="1">
      <c r="A1306" s="2">
        <v>45495.0</v>
      </c>
      <c r="B1306" s="4">
        <v>0.6100467939814814</v>
      </c>
      <c r="C1306" s="1" t="s">
        <v>249</v>
      </c>
      <c r="D1306" s="1" t="s">
        <v>250</v>
      </c>
      <c r="E1306" s="1" t="s">
        <v>251</v>
      </c>
      <c r="F1306" s="1" t="s">
        <v>81</v>
      </c>
      <c r="G1306" s="1" t="s">
        <v>252</v>
      </c>
      <c r="H1306" s="1" t="s">
        <v>83</v>
      </c>
      <c r="I1306" s="1" t="s">
        <v>41</v>
      </c>
      <c r="J1306" s="1">
        <v>111.0</v>
      </c>
      <c r="L1306" s="4">
        <f t="shared" si="1"/>
        <v>0.0001629976852</v>
      </c>
    </row>
    <row r="1307" ht="15.75" customHeight="1">
      <c r="A1307" s="2">
        <v>45495.0</v>
      </c>
      <c r="B1307" s="4">
        <v>0.6102097916666667</v>
      </c>
      <c r="C1307" s="1" t="s">
        <v>285</v>
      </c>
      <c r="D1307" s="1" t="s">
        <v>435</v>
      </c>
      <c r="E1307" s="1" t="s">
        <v>308</v>
      </c>
      <c r="F1307" s="1" t="s">
        <v>63</v>
      </c>
      <c r="G1307" s="1" t="s">
        <v>269</v>
      </c>
      <c r="H1307" s="1" t="s">
        <v>169</v>
      </c>
      <c r="I1307" s="1" t="s">
        <v>369</v>
      </c>
      <c r="J1307" s="1">
        <v>111.0</v>
      </c>
      <c r="L1307" s="4">
        <f t="shared" si="1"/>
        <v>0.0001506944444</v>
      </c>
    </row>
    <row r="1308" ht="15.75" customHeight="1">
      <c r="A1308" s="2">
        <v>45495.0</v>
      </c>
      <c r="B1308" s="4">
        <v>0.610360486111111</v>
      </c>
      <c r="C1308" s="1" t="s">
        <v>262</v>
      </c>
      <c r="D1308" s="1" t="s">
        <v>254</v>
      </c>
      <c r="E1308" s="1" t="s">
        <v>263</v>
      </c>
      <c r="F1308" s="1" t="s">
        <v>218</v>
      </c>
      <c r="G1308" s="1" t="s">
        <v>249</v>
      </c>
      <c r="H1308" s="1" t="s">
        <v>88</v>
      </c>
      <c r="I1308" s="1" t="s">
        <v>28</v>
      </c>
      <c r="J1308" s="1">
        <v>111.0</v>
      </c>
      <c r="L1308" s="4">
        <f t="shared" si="1"/>
        <v>0.0001507175926</v>
      </c>
    </row>
    <row r="1309" ht="15.75" customHeight="1">
      <c r="A1309" s="2">
        <v>45495.0</v>
      </c>
      <c r="B1309" s="4">
        <v>0.6105112037037037</v>
      </c>
      <c r="C1309" s="1" t="s">
        <v>436</v>
      </c>
      <c r="D1309" s="1" t="s">
        <v>270</v>
      </c>
      <c r="E1309" s="1" t="s">
        <v>445</v>
      </c>
      <c r="F1309" s="1" t="s">
        <v>63</v>
      </c>
      <c r="G1309" s="1" t="s">
        <v>446</v>
      </c>
      <c r="H1309" s="1" t="s">
        <v>169</v>
      </c>
      <c r="I1309" s="1" t="s">
        <v>369</v>
      </c>
      <c r="J1309" s="1">
        <v>111.0</v>
      </c>
      <c r="L1309" s="4">
        <f t="shared" si="1"/>
        <v>0.0001506944444</v>
      </c>
    </row>
    <row r="1310" ht="15.75" customHeight="1">
      <c r="A1310" s="2">
        <v>45495.0</v>
      </c>
      <c r="B1310" s="4">
        <v>0.6106618981481481</v>
      </c>
      <c r="C1310" s="1" t="s">
        <v>446</v>
      </c>
      <c r="D1310" s="1" t="s">
        <v>61</v>
      </c>
      <c r="E1310" s="1" t="s">
        <v>271</v>
      </c>
      <c r="F1310" s="1" t="s">
        <v>63</v>
      </c>
      <c r="G1310" s="1" t="s">
        <v>272</v>
      </c>
      <c r="H1310" s="1" t="s">
        <v>64</v>
      </c>
      <c r="I1310" s="1" t="s">
        <v>152</v>
      </c>
      <c r="J1310" s="1">
        <v>111.0</v>
      </c>
      <c r="L1310" s="4">
        <f t="shared" si="1"/>
        <v>0.0001507291667</v>
      </c>
    </row>
    <row r="1311" ht="15.75" customHeight="1">
      <c r="A1311" s="2">
        <v>45495.0</v>
      </c>
      <c r="B1311" s="4">
        <v>0.6108126273148148</v>
      </c>
      <c r="C1311" s="1" t="s">
        <v>331</v>
      </c>
      <c r="D1311" s="1" t="s">
        <v>435</v>
      </c>
      <c r="E1311" s="1" t="s">
        <v>412</v>
      </c>
      <c r="F1311" s="1" t="s">
        <v>284</v>
      </c>
      <c r="G1311" s="1" t="s">
        <v>436</v>
      </c>
      <c r="H1311" s="1" t="s">
        <v>169</v>
      </c>
      <c r="I1311" s="1" t="s">
        <v>314</v>
      </c>
      <c r="J1311" s="1">
        <v>111.0</v>
      </c>
      <c r="L1311" s="4">
        <f t="shared" si="1"/>
        <v>0.000155625</v>
      </c>
    </row>
    <row r="1312" ht="15.75" customHeight="1">
      <c r="A1312" s="2">
        <v>45495.0</v>
      </c>
      <c r="B1312" s="4">
        <v>0.6109682523148149</v>
      </c>
      <c r="C1312" s="1" t="s">
        <v>444</v>
      </c>
      <c r="D1312" s="1" t="s">
        <v>270</v>
      </c>
      <c r="E1312" s="1" t="s">
        <v>271</v>
      </c>
      <c r="F1312" s="1" t="s">
        <v>63</v>
      </c>
      <c r="G1312" s="1" t="s">
        <v>272</v>
      </c>
      <c r="H1312" s="1" t="s">
        <v>64</v>
      </c>
      <c r="I1312" s="1" t="s">
        <v>416</v>
      </c>
      <c r="J1312" s="1">
        <v>111.0</v>
      </c>
      <c r="L1312" s="4">
        <f t="shared" si="1"/>
        <v>0.0001507638889</v>
      </c>
    </row>
    <row r="1313" ht="15.75" customHeight="1">
      <c r="A1313" s="2">
        <v>45495.0</v>
      </c>
      <c r="B1313" s="4">
        <v>0.6111190162037037</v>
      </c>
      <c r="C1313" s="1" t="s">
        <v>443</v>
      </c>
      <c r="D1313" s="1" t="s">
        <v>297</v>
      </c>
      <c r="E1313" s="1" t="s">
        <v>298</v>
      </c>
      <c r="F1313" s="1" t="s">
        <v>104</v>
      </c>
      <c r="G1313" s="1" t="s">
        <v>296</v>
      </c>
      <c r="H1313" s="1" t="s">
        <v>64</v>
      </c>
      <c r="I1313" s="1" t="s">
        <v>241</v>
      </c>
      <c r="J1313" s="1">
        <v>111.0</v>
      </c>
      <c r="L1313" s="4">
        <f t="shared" si="1"/>
        <v>0.0001507060185</v>
      </c>
    </row>
    <row r="1314" ht="15.75" customHeight="1">
      <c r="A1314" s="2">
        <v>45495.0</v>
      </c>
      <c r="B1314" s="4">
        <v>0.6112697222222222</v>
      </c>
      <c r="C1314" s="1" t="s">
        <v>316</v>
      </c>
      <c r="D1314" s="1" t="s">
        <v>300</v>
      </c>
      <c r="E1314" s="1" t="s">
        <v>301</v>
      </c>
      <c r="F1314" s="1" t="s">
        <v>302</v>
      </c>
      <c r="G1314" s="1" t="s">
        <v>325</v>
      </c>
      <c r="H1314" s="1" t="s">
        <v>136</v>
      </c>
      <c r="I1314" s="1" t="s">
        <v>28</v>
      </c>
      <c r="J1314" s="1">
        <v>111.0</v>
      </c>
      <c r="L1314" s="4">
        <f t="shared" si="1"/>
        <v>0.0001507060185</v>
      </c>
    </row>
    <row r="1315" ht="15.75" customHeight="1">
      <c r="A1315" s="2">
        <v>45495.0</v>
      </c>
      <c r="B1315" s="4">
        <v>0.6114204282407407</v>
      </c>
      <c r="C1315" s="1" t="s">
        <v>443</v>
      </c>
      <c r="D1315" s="1" t="s">
        <v>297</v>
      </c>
      <c r="E1315" s="1" t="s">
        <v>298</v>
      </c>
      <c r="F1315" s="1" t="s">
        <v>104</v>
      </c>
      <c r="G1315" s="1" t="s">
        <v>296</v>
      </c>
      <c r="H1315" s="1" t="s">
        <v>64</v>
      </c>
      <c r="I1315" s="1" t="s">
        <v>423</v>
      </c>
      <c r="J1315" s="1">
        <v>111.0</v>
      </c>
      <c r="L1315" s="4">
        <f t="shared" si="1"/>
        <v>0.0001507060185</v>
      </c>
    </row>
    <row r="1316" ht="15.75" customHeight="1">
      <c r="A1316" s="2">
        <v>45495.0</v>
      </c>
      <c r="B1316" s="4">
        <v>0.6115711342592592</v>
      </c>
      <c r="C1316" s="1" t="s">
        <v>281</v>
      </c>
      <c r="D1316" s="1" t="s">
        <v>282</v>
      </c>
      <c r="E1316" s="1" t="s">
        <v>283</v>
      </c>
      <c r="F1316" s="1" t="s">
        <v>284</v>
      </c>
      <c r="G1316" s="1" t="s">
        <v>285</v>
      </c>
      <c r="H1316" s="1" t="s">
        <v>169</v>
      </c>
      <c r="I1316" s="1" t="s">
        <v>55</v>
      </c>
      <c r="J1316" s="1">
        <v>111.0</v>
      </c>
      <c r="L1316" s="4">
        <f t="shared" si="1"/>
        <v>0.0001562731481</v>
      </c>
    </row>
    <row r="1317" ht="15.75" customHeight="1">
      <c r="A1317" s="2">
        <v>45495.0</v>
      </c>
      <c r="B1317" s="4">
        <v>0.6117274074074074</v>
      </c>
      <c r="C1317" s="1" t="s">
        <v>262</v>
      </c>
      <c r="D1317" s="1" t="s">
        <v>254</v>
      </c>
      <c r="E1317" s="1" t="s">
        <v>263</v>
      </c>
      <c r="F1317" s="1" t="s">
        <v>218</v>
      </c>
      <c r="G1317" s="1" t="s">
        <v>249</v>
      </c>
      <c r="H1317" s="1" t="s">
        <v>88</v>
      </c>
      <c r="I1317" s="1" t="s">
        <v>396</v>
      </c>
      <c r="J1317" s="1">
        <v>111.0</v>
      </c>
      <c r="L1317" s="4">
        <f t="shared" si="1"/>
        <v>0.0001507175926</v>
      </c>
    </row>
    <row r="1318" ht="15.75" customHeight="1">
      <c r="A1318" s="2">
        <v>45495.0</v>
      </c>
      <c r="B1318" s="4">
        <v>0.6118781249999999</v>
      </c>
      <c r="C1318" s="1" t="s">
        <v>238</v>
      </c>
      <c r="D1318" s="1" t="s">
        <v>326</v>
      </c>
      <c r="E1318" s="1" t="s">
        <v>12</v>
      </c>
      <c r="F1318" s="1" t="s">
        <v>69</v>
      </c>
      <c r="G1318" s="1" t="s">
        <v>327</v>
      </c>
      <c r="H1318" s="1" t="s">
        <v>48</v>
      </c>
      <c r="I1318" s="1" t="s">
        <v>300</v>
      </c>
      <c r="J1318" s="1">
        <v>111.0</v>
      </c>
      <c r="L1318" s="4">
        <f t="shared" si="1"/>
        <v>0.0001507060185</v>
      </c>
    </row>
    <row r="1319" ht="15.75" customHeight="1">
      <c r="A1319" s="2">
        <v>45495.0</v>
      </c>
      <c r="B1319" s="4">
        <v>0.6120288310185186</v>
      </c>
      <c r="C1319" s="1" t="s">
        <v>123</v>
      </c>
      <c r="D1319" s="1" t="s">
        <v>124</v>
      </c>
      <c r="E1319" s="1" t="s">
        <v>125</v>
      </c>
      <c r="F1319" s="1" t="s">
        <v>81</v>
      </c>
      <c r="G1319" s="1" t="s">
        <v>230</v>
      </c>
      <c r="H1319" s="1" t="s">
        <v>83</v>
      </c>
      <c r="I1319" s="1" t="s">
        <v>183</v>
      </c>
      <c r="J1319" s="1">
        <v>111.0</v>
      </c>
      <c r="L1319" s="4">
        <f t="shared" si="1"/>
        <v>0.0001507060185</v>
      </c>
    </row>
    <row r="1320" ht="15.75" customHeight="1">
      <c r="A1320" s="2">
        <v>45495.0</v>
      </c>
      <c r="B1320" s="4">
        <v>0.612179537037037</v>
      </c>
      <c r="C1320" s="1" t="s">
        <v>54</v>
      </c>
      <c r="D1320" s="1" t="s">
        <v>55</v>
      </c>
      <c r="E1320" s="1" t="s">
        <v>19</v>
      </c>
      <c r="F1320" s="1" t="s">
        <v>56</v>
      </c>
      <c r="G1320" s="1" t="s">
        <v>57</v>
      </c>
      <c r="H1320" s="1" t="s">
        <v>42</v>
      </c>
      <c r="I1320" s="1" t="s">
        <v>32</v>
      </c>
      <c r="J1320" s="1">
        <v>111.0</v>
      </c>
      <c r="L1320" s="4">
        <f t="shared" si="1"/>
        <v>0.0001507407407</v>
      </c>
    </row>
    <row r="1321" ht="15.75" customHeight="1">
      <c r="A1321" s="2">
        <v>45495.0</v>
      </c>
      <c r="B1321" s="4">
        <v>0.6123302777777778</v>
      </c>
      <c r="C1321" s="1" t="s">
        <v>206</v>
      </c>
      <c r="D1321" s="1" t="s">
        <v>174</v>
      </c>
      <c r="E1321" s="1" t="s">
        <v>175</v>
      </c>
      <c r="F1321" s="1" t="s">
        <v>157</v>
      </c>
      <c r="G1321" s="1" t="s">
        <v>216</v>
      </c>
      <c r="H1321" s="1" t="s">
        <v>29</v>
      </c>
      <c r="I1321" s="1" t="s">
        <v>41</v>
      </c>
      <c r="J1321" s="1">
        <v>111.0</v>
      </c>
      <c r="L1321" s="4">
        <f t="shared" si="1"/>
        <v>0.0001568865741</v>
      </c>
    </row>
    <row r="1322" ht="15.75" customHeight="1">
      <c r="A1322" s="2">
        <v>45495.0</v>
      </c>
      <c r="B1322" s="4">
        <v>0.6124871643518518</v>
      </c>
      <c r="C1322" s="1" t="s">
        <v>178</v>
      </c>
      <c r="D1322" s="1" t="s">
        <v>174</v>
      </c>
      <c r="E1322" s="1" t="s">
        <v>259</v>
      </c>
      <c r="F1322" s="1" t="s">
        <v>157</v>
      </c>
      <c r="G1322" s="1" t="s">
        <v>216</v>
      </c>
      <c r="H1322" s="1" t="s">
        <v>29</v>
      </c>
      <c r="I1322" s="1" t="s">
        <v>102</v>
      </c>
      <c r="J1322" s="1">
        <v>111.0</v>
      </c>
      <c r="L1322" s="4">
        <f t="shared" si="1"/>
        <v>0.0001506944444</v>
      </c>
    </row>
    <row r="1323" ht="15.75" customHeight="1">
      <c r="A1323" s="2">
        <v>45495.0</v>
      </c>
      <c r="B1323" s="4">
        <v>0.6126378587962963</v>
      </c>
      <c r="C1323" s="1" t="s">
        <v>121</v>
      </c>
      <c r="D1323" s="1" t="s">
        <v>326</v>
      </c>
      <c r="E1323" s="1" t="s">
        <v>256</v>
      </c>
      <c r="F1323" s="1" t="s">
        <v>69</v>
      </c>
      <c r="G1323" s="1" t="s">
        <v>257</v>
      </c>
      <c r="H1323" s="1" t="s">
        <v>48</v>
      </c>
      <c r="I1323" s="1" t="s">
        <v>822</v>
      </c>
      <c r="J1323" s="1">
        <v>111.0</v>
      </c>
      <c r="L1323" s="4">
        <f t="shared" si="1"/>
        <v>0.0001507175926</v>
      </c>
    </row>
    <row r="1324" ht="15.75" customHeight="1">
      <c r="A1324" s="2">
        <v>45495.0</v>
      </c>
      <c r="B1324" s="4">
        <v>0.6127885763888888</v>
      </c>
      <c r="C1324" s="1" t="s">
        <v>89</v>
      </c>
      <c r="D1324" s="1" t="s">
        <v>167</v>
      </c>
      <c r="E1324" s="1" t="s">
        <v>177</v>
      </c>
      <c r="F1324" s="1" t="s">
        <v>169</v>
      </c>
      <c r="G1324" s="1" t="s">
        <v>192</v>
      </c>
      <c r="H1324" s="1" t="s">
        <v>36</v>
      </c>
      <c r="I1324" s="1" t="s">
        <v>401</v>
      </c>
      <c r="J1324" s="1">
        <v>111.0</v>
      </c>
      <c r="L1324" s="4">
        <f t="shared" si="1"/>
        <v>0.0001506944444</v>
      </c>
    </row>
    <row r="1325" ht="15.75" customHeight="1">
      <c r="A1325" s="2">
        <v>45495.0</v>
      </c>
      <c r="B1325" s="4">
        <v>0.6129392708333333</v>
      </c>
      <c r="C1325" s="1" t="s">
        <v>257</v>
      </c>
      <c r="D1325" s="1" t="s">
        <v>67</v>
      </c>
      <c r="E1325" s="1" t="s">
        <v>279</v>
      </c>
      <c r="F1325" s="1" t="s">
        <v>104</v>
      </c>
      <c r="G1325" s="1" t="s">
        <v>280</v>
      </c>
      <c r="H1325" s="1" t="s">
        <v>48</v>
      </c>
      <c r="I1325" s="1" t="s">
        <v>385</v>
      </c>
      <c r="J1325" s="1">
        <v>111.0</v>
      </c>
      <c r="L1325" s="4">
        <f t="shared" si="1"/>
        <v>0.0001507291667</v>
      </c>
    </row>
    <row r="1326" ht="15.75" customHeight="1">
      <c r="A1326" s="2">
        <v>45495.0</v>
      </c>
      <c r="B1326" s="4">
        <v>0.61309</v>
      </c>
      <c r="C1326" s="1" t="s">
        <v>180</v>
      </c>
      <c r="D1326" s="1" t="s">
        <v>207</v>
      </c>
      <c r="E1326" s="1" t="s">
        <v>208</v>
      </c>
      <c r="F1326" s="1" t="s">
        <v>118</v>
      </c>
      <c r="G1326" s="1" t="s">
        <v>209</v>
      </c>
      <c r="H1326" s="1" t="s">
        <v>132</v>
      </c>
      <c r="I1326" s="1" t="s">
        <v>386</v>
      </c>
      <c r="J1326" s="1">
        <v>111.0</v>
      </c>
      <c r="L1326" s="4">
        <f t="shared" si="1"/>
        <v>0.0001518634259</v>
      </c>
    </row>
    <row r="1327" ht="15.75" customHeight="1">
      <c r="A1327" s="2">
        <v>45495.0</v>
      </c>
      <c r="B1327" s="4">
        <v>0.6132418634259259</v>
      </c>
      <c r="C1327" s="1" t="s">
        <v>161</v>
      </c>
      <c r="D1327" s="1" t="s">
        <v>174</v>
      </c>
      <c r="E1327" s="1" t="s">
        <v>273</v>
      </c>
      <c r="F1327" s="1" t="s">
        <v>157</v>
      </c>
      <c r="G1327" s="1" t="s">
        <v>176</v>
      </c>
      <c r="H1327" s="1" t="s">
        <v>29</v>
      </c>
      <c r="I1327" s="1" t="s">
        <v>799</v>
      </c>
      <c r="J1327" s="1">
        <v>111.0</v>
      </c>
      <c r="L1327" s="4">
        <f t="shared" si="1"/>
        <v>0.0001507291667</v>
      </c>
    </row>
    <row r="1328" ht="15.75" customHeight="1">
      <c r="A1328" s="2">
        <v>45495.0</v>
      </c>
      <c r="B1328" s="4">
        <v>0.6133925925925926</v>
      </c>
      <c r="C1328" s="1" t="s">
        <v>145</v>
      </c>
      <c r="D1328" s="1" t="s">
        <v>146</v>
      </c>
      <c r="E1328" s="1" t="s">
        <v>147</v>
      </c>
      <c r="F1328" s="1" t="s">
        <v>136</v>
      </c>
      <c r="G1328" s="1" t="s">
        <v>148</v>
      </c>
      <c r="H1328" s="1" t="s">
        <v>58</v>
      </c>
      <c r="I1328" s="1" t="s">
        <v>44</v>
      </c>
      <c r="J1328" s="1">
        <v>111.0</v>
      </c>
      <c r="L1328" s="4">
        <f t="shared" si="1"/>
        <v>0.0001507291667</v>
      </c>
    </row>
    <row r="1329" ht="15.75" customHeight="1">
      <c r="A1329" s="2">
        <v>45495.0</v>
      </c>
      <c r="B1329" s="4">
        <v>0.6135433217592593</v>
      </c>
      <c r="C1329" s="1" t="s">
        <v>272</v>
      </c>
      <c r="D1329" s="1" t="s">
        <v>61</v>
      </c>
      <c r="E1329" s="1" t="s">
        <v>431</v>
      </c>
      <c r="F1329" s="1" t="s">
        <v>63</v>
      </c>
      <c r="G1329" s="1" t="s">
        <v>434</v>
      </c>
      <c r="H1329" s="1" t="s">
        <v>64</v>
      </c>
      <c r="I1329" s="1" t="s">
        <v>518</v>
      </c>
      <c r="J1329" s="1">
        <v>111.0</v>
      </c>
      <c r="L1329" s="4">
        <f t="shared" si="1"/>
        <v>0.0001507060185</v>
      </c>
    </row>
    <row r="1330" ht="15.75" customHeight="1">
      <c r="A1330" s="2">
        <v>45495.0</v>
      </c>
      <c r="B1330" s="4">
        <v>0.6136940277777777</v>
      </c>
      <c r="C1330" s="1" t="s">
        <v>290</v>
      </c>
      <c r="D1330" s="1" t="s">
        <v>329</v>
      </c>
      <c r="E1330" s="1" t="s">
        <v>441</v>
      </c>
      <c r="F1330" s="1" t="s">
        <v>302</v>
      </c>
      <c r="G1330" s="1" t="s">
        <v>653</v>
      </c>
      <c r="H1330" s="1" t="s">
        <v>136</v>
      </c>
      <c r="I1330" s="1" t="s">
        <v>388</v>
      </c>
      <c r="J1330" s="1">
        <v>111.0</v>
      </c>
      <c r="L1330" s="4">
        <f t="shared" si="1"/>
        <v>0.0001507060185</v>
      </c>
    </row>
    <row r="1331" ht="15.75" customHeight="1">
      <c r="A1331" s="2">
        <v>45495.0</v>
      </c>
      <c r="B1331" s="4">
        <v>0.6138447337962963</v>
      </c>
      <c r="C1331" s="1" t="s">
        <v>171</v>
      </c>
      <c r="D1331" s="1" t="s">
        <v>155</v>
      </c>
      <c r="E1331" s="1" t="s">
        <v>273</v>
      </c>
      <c r="F1331" s="1" t="s">
        <v>157</v>
      </c>
      <c r="G1331" s="1" t="s">
        <v>253</v>
      </c>
      <c r="H1331" s="1" t="s">
        <v>29</v>
      </c>
      <c r="I1331" s="1" t="s">
        <v>388</v>
      </c>
      <c r="J1331" s="1">
        <v>111.0</v>
      </c>
      <c r="L1331" s="4">
        <f t="shared" si="1"/>
        <v>0.000154375</v>
      </c>
    </row>
    <row r="1332" ht="15.75" customHeight="1">
      <c r="A1332" s="2">
        <v>45495.0</v>
      </c>
      <c r="B1332" s="4">
        <v>0.6139991087962963</v>
      </c>
      <c r="C1332" s="1" t="s">
        <v>54</v>
      </c>
      <c r="D1332" s="1" t="s">
        <v>55</v>
      </c>
      <c r="E1332" s="1" t="s">
        <v>19</v>
      </c>
      <c r="F1332" s="1" t="s">
        <v>56</v>
      </c>
      <c r="G1332" s="1" t="s">
        <v>57</v>
      </c>
      <c r="H1332" s="1" t="s">
        <v>42</v>
      </c>
      <c r="I1332" s="1" t="s">
        <v>13</v>
      </c>
      <c r="J1332" s="1">
        <v>111.0</v>
      </c>
      <c r="L1332" s="4">
        <f t="shared" si="1"/>
        <v>0.0001507175926</v>
      </c>
    </row>
    <row r="1333" ht="15.75" customHeight="1">
      <c r="A1333" s="2">
        <v>45495.0</v>
      </c>
      <c r="B1333" s="4">
        <v>0.6141498263888888</v>
      </c>
      <c r="C1333" s="1" t="s">
        <v>442</v>
      </c>
      <c r="D1333" s="1" t="s">
        <v>435</v>
      </c>
      <c r="E1333" s="1" t="s">
        <v>412</v>
      </c>
      <c r="F1333" s="1" t="s">
        <v>284</v>
      </c>
      <c r="G1333" s="1" t="s">
        <v>444</v>
      </c>
      <c r="H1333" s="1" t="s">
        <v>169</v>
      </c>
      <c r="I1333" s="1" t="s">
        <v>355</v>
      </c>
      <c r="J1333" s="1">
        <v>111.0</v>
      </c>
      <c r="L1333" s="4">
        <f t="shared" si="1"/>
        <v>0.0001507060185</v>
      </c>
    </row>
    <row r="1334" ht="15.75" customHeight="1">
      <c r="A1334" s="2">
        <v>45495.0</v>
      </c>
      <c r="B1334" s="4">
        <v>0.6143005324074075</v>
      </c>
      <c r="C1334" s="1" t="s">
        <v>141</v>
      </c>
      <c r="D1334" s="1" t="s">
        <v>146</v>
      </c>
      <c r="E1334" s="1" t="s">
        <v>147</v>
      </c>
      <c r="F1334" s="1" t="s">
        <v>136</v>
      </c>
      <c r="G1334" s="1" t="s">
        <v>171</v>
      </c>
      <c r="H1334" s="1" t="s">
        <v>58</v>
      </c>
      <c r="I1334" s="1" t="s">
        <v>802</v>
      </c>
      <c r="J1334" s="1">
        <v>111.0</v>
      </c>
      <c r="L1334" s="4">
        <f t="shared" si="1"/>
        <v>0.0001507291667</v>
      </c>
    </row>
    <row r="1335" ht="15.75" customHeight="1">
      <c r="A1335" s="2">
        <v>45495.0</v>
      </c>
      <c r="B1335" s="4">
        <v>0.6144512615740741</v>
      </c>
      <c r="C1335" s="1" t="s">
        <v>436</v>
      </c>
      <c r="D1335" s="1" t="s">
        <v>270</v>
      </c>
      <c r="E1335" s="1" t="s">
        <v>445</v>
      </c>
      <c r="F1335" s="1" t="s">
        <v>63</v>
      </c>
      <c r="G1335" s="1" t="s">
        <v>446</v>
      </c>
      <c r="H1335" s="1" t="s">
        <v>169</v>
      </c>
      <c r="I1335" s="1" t="s">
        <v>183</v>
      </c>
      <c r="J1335" s="1">
        <v>111.0</v>
      </c>
      <c r="L1335" s="4">
        <f t="shared" si="1"/>
        <v>0.0001506828704</v>
      </c>
    </row>
    <row r="1336" ht="15.75" customHeight="1">
      <c r="A1336" s="2">
        <v>45495.0</v>
      </c>
      <c r="B1336" s="4">
        <v>0.6146019444444445</v>
      </c>
      <c r="C1336" s="1" t="s">
        <v>238</v>
      </c>
      <c r="D1336" s="1" t="s">
        <v>326</v>
      </c>
      <c r="E1336" s="1" t="s">
        <v>12</v>
      </c>
      <c r="F1336" s="1" t="s">
        <v>69</v>
      </c>
      <c r="G1336" s="1" t="s">
        <v>327</v>
      </c>
      <c r="H1336" s="1" t="s">
        <v>48</v>
      </c>
      <c r="I1336" s="1" t="s">
        <v>34</v>
      </c>
      <c r="J1336" s="1">
        <v>111.0</v>
      </c>
      <c r="L1336" s="4">
        <f t="shared" si="1"/>
        <v>0.000152349537</v>
      </c>
    </row>
    <row r="1337" ht="15.75" customHeight="1">
      <c r="A1337" s="2">
        <v>45495.0</v>
      </c>
      <c r="B1337" s="4">
        <v>0.6147542939814815</v>
      </c>
      <c r="C1337" s="1" t="s">
        <v>109</v>
      </c>
      <c r="D1337" s="1" t="s">
        <v>207</v>
      </c>
      <c r="E1337" s="1" t="s">
        <v>261</v>
      </c>
      <c r="F1337" s="1" t="s">
        <v>118</v>
      </c>
      <c r="G1337" s="1" t="s">
        <v>123</v>
      </c>
      <c r="H1337" s="1" t="s">
        <v>132</v>
      </c>
      <c r="I1337" s="1" t="s">
        <v>378</v>
      </c>
      <c r="J1337" s="1">
        <v>111.0</v>
      </c>
      <c r="L1337" s="4">
        <f t="shared" si="1"/>
        <v>0.0001506944444</v>
      </c>
    </row>
    <row r="1338" ht="15.75" customHeight="1">
      <c r="A1338" s="2">
        <v>45495.0</v>
      </c>
      <c r="B1338" s="4">
        <v>0.6149049884259259</v>
      </c>
      <c r="C1338" s="1" t="s">
        <v>78</v>
      </c>
      <c r="D1338" s="1" t="s">
        <v>79</v>
      </c>
      <c r="E1338" s="1" t="s">
        <v>80</v>
      </c>
      <c r="F1338" s="1" t="s">
        <v>81</v>
      </c>
      <c r="G1338" s="1" t="s">
        <v>82</v>
      </c>
      <c r="H1338" s="1" t="s">
        <v>83</v>
      </c>
      <c r="I1338" s="1" t="s">
        <v>512</v>
      </c>
      <c r="J1338" s="1">
        <v>111.0</v>
      </c>
      <c r="L1338" s="4">
        <f t="shared" si="1"/>
        <v>0.0001507175926</v>
      </c>
    </row>
    <row r="1339" ht="15.75" customHeight="1">
      <c r="A1339" s="2">
        <v>45495.0</v>
      </c>
      <c r="B1339" s="4">
        <v>0.6150557060185186</v>
      </c>
      <c r="C1339" s="1" t="s">
        <v>459</v>
      </c>
      <c r="D1339" s="1" t="s">
        <v>297</v>
      </c>
      <c r="E1339" s="1" t="s">
        <v>62</v>
      </c>
      <c r="F1339" s="1" t="s">
        <v>104</v>
      </c>
      <c r="G1339" s="1" t="s">
        <v>459</v>
      </c>
      <c r="H1339" s="1" t="s">
        <v>64</v>
      </c>
      <c r="I1339" s="1" t="s">
        <v>419</v>
      </c>
      <c r="J1339" s="1">
        <v>111.0</v>
      </c>
      <c r="L1339" s="4">
        <f t="shared" si="1"/>
        <v>0.0001509490741</v>
      </c>
    </row>
    <row r="1340" ht="15.75" customHeight="1">
      <c r="A1340" s="2">
        <v>45495.0</v>
      </c>
      <c r="B1340" s="4">
        <v>0.6152066550925926</v>
      </c>
      <c r="C1340" s="1" t="s">
        <v>324</v>
      </c>
      <c r="D1340" s="1" t="s">
        <v>318</v>
      </c>
      <c r="E1340" s="1" t="s">
        <v>319</v>
      </c>
      <c r="F1340" s="1" t="s">
        <v>315</v>
      </c>
      <c r="G1340" s="1" t="s">
        <v>320</v>
      </c>
      <c r="H1340" s="1" t="s">
        <v>75</v>
      </c>
      <c r="I1340" s="1" t="s">
        <v>245</v>
      </c>
      <c r="J1340" s="1">
        <v>111.0</v>
      </c>
      <c r="L1340" s="4">
        <f t="shared" si="1"/>
        <v>0.0001509490741</v>
      </c>
    </row>
    <row r="1341" ht="15.75" customHeight="1">
      <c r="A1341" s="2">
        <v>45495.0</v>
      </c>
      <c r="B1341" s="4">
        <v>0.6153576041666667</v>
      </c>
      <c r="C1341" s="1" t="s">
        <v>171</v>
      </c>
      <c r="D1341" s="1" t="s">
        <v>155</v>
      </c>
      <c r="E1341" s="1" t="s">
        <v>273</v>
      </c>
      <c r="F1341" s="1" t="s">
        <v>157</v>
      </c>
      <c r="G1341" s="1" t="s">
        <v>253</v>
      </c>
      <c r="H1341" s="1" t="s">
        <v>29</v>
      </c>
      <c r="I1341" s="1" t="s">
        <v>729</v>
      </c>
      <c r="J1341" s="1">
        <v>111.0</v>
      </c>
      <c r="L1341" s="4">
        <f t="shared" si="1"/>
        <v>0.0001564814815</v>
      </c>
    </row>
    <row r="1342" ht="15.75" customHeight="1">
      <c r="A1342" s="2">
        <v>45495.0</v>
      </c>
      <c r="B1342" s="4">
        <v>0.6155140856481481</v>
      </c>
      <c r="C1342" s="1" t="s">
        <v>325</v>
      </c>
      <c r="D1342" s="1" t="s">
        <v>282</v>
      </c>
      <c r="E1342" s="1" t="s">
        <v>390</v>
      </c>
      <c r="F1342" s="1" t="s">
        <v>284</v>
      </c>
      <c r="G1342" s="1" t="s">
        <v>307</v>
      </c>
      <c r="H1342" s="1" t="s">
        <v>169</v>
      </c>
      <c r="I1342" s="1" t="s">
        <v>821</v>
      </c>
      <c r="J1342" s="1">
        <v>111.0</v>
      </c>
      <c r="L1342" s="4">
        <f t="shared" si="1"/>
        <v>0.0001509490741</v>
      </c>
    </row>
    <row r="1343" ht="15.75" customHeight="1">
      <c r="A1343" s="2">
        <v>45495.0</v>
      </c>
      <c r="B1343" s="4">
        <v>0.6156650347222222</v>
      </c>
      <c r="C1343" s="1" t="s">
        <v>161</v>
      </c>
      <c r="D1343" s="1" t="s">
        <v>174</v>
      </c>
      <c r="E1343" s="1" t="s">
        <v>273</v>
      </c>
      <c r="F1343" s="1" t="s">
        <v>157</v>
      </c>
      <c r="G1343" s="1" t="s">
        <v>176</v>
      </c>
      <c r="H1343" s="1" t="s">
        <v>29</v>
      </c>
      <c r="I1343" s="1" t="s">
        <v>32</v>
      </c>
      <c r="J1343" s="1">
        <v>111.0</v>
      </c>
      <c r="L1343" s="4">
        <f t="shared" si="1"/>
        <v>0.0001509606481</v>
      </c>
    </row>
    <row r="1344" ht="15.75" customHeight="1">
      <c r="A1344" s="2">
        <v>45495.0</v>
      </c>
      <c r="B1344" s="4">
        <v>0.6158159953703704</v>
      </c>
      <c r="C1344" s="1" t="s">
        <v>107</v>
      </c>
      <c r="D1344" s="1" t="s">
        <v>93</v>
      </c>
      <c r="E1344" s="1" t="s">
        <v>108</v>
      </c>
      <c r="F1344" s="1" t="s">
        <v>75</v>
      </c>
      <c r="G1344" s="1" t="s">
        <v>95</v>
      </c>
      <c r="H1344" s="1" t="s">
        <v>42</v>
      </c>
      <c r="I1344" s="1" t="s">
        <v>32</v>
      </c>
      <c r="J1344" s="1">
        <v>111.0</v>
      </c>
      <c r="L1344" s="4">
        <f t="shared" si="1"/>
        <v>0.0001508680556</v>
      </c>
    </row>
    <row r="1345" ht="15.75" customHeight="1">
      <c r="A1345" s="2">
        <v>45495.0</v>
      </c>
      <c r="B1345" s="4">
        <v>0.615966863425926</v>
      </c>
      <c r="C1345" s="1" t="s">
        <v>281</v>
      </c>
      <c r="D1345" s="1" t="s">
        <v>282</v>
      </c>
      <c r="E1345" s="1" t="s">
        <v>283</v>
      </c>
      <c r="F1345" s="1" t="s">
        <v>284</v>
      </c>
      <c r="G1345" s="1" t="s">
        <v>285</v>
      </c>
      <c r="H1345" s="1" t="s">
        <v>169</v>
      </c>
      <c r="I1345" s="1" t="s">
        <v>416</v>
      </c>
      <c r="J1345" s="1">
        <v>111.0</v>
      </c>
      <c r="L1345" s="4">
        <f t="shared" si="1"/>
        <v>0.0001509490741</v>
      </c>
    </row>
    <row r="1346" ht="15.75" customHeight="1">
      <c r="A1346" s="2">
        <v>45495.0</v>
      </c>
      <c r="B1346" s="4">
        <v>0.6161178125</v>
      </c>
      <c r="C1346" s="1" t="s">
        <v>272</v>
      </c>
      <c r="D1346" s="1" t="s">
        <v>61</v>
      </c>
      <c r="E1346" s="1" t="s">
        <v>431</v>
      </c>
      <c r="F1346" s="1" t="s">
        <v>63</v>
      </c>
      <c r="G1346" s="1" t="s">
        <v>434</v>
      </c>
      <c r="H1346" s="1" t="s">
        <v>64</v>
      </c>
      <c r="I1346" s="1" t="s">
        <v>349</v>
      </c>
      <c r="J1346" s="1">
        <v>111.0</v>
      </c>
      <c r="L1346" s="4">
        <f t="shared" si="1"/>
        <v>0.0001523611111</v>
      </c>
    </row>
    <row r="1347" ht="15.75" customHeight="1">
      <c r="A1347" s="2">
        <v>45495.0</v>
      </c>
      <c r="B1347" s="4">
        <v>0.6162701736111111</v>
      </c>
      <c r="C1347" s="1" t="s">
        <v>285</v>
      </c>
      <c r="D1347" s="1" t="s">
        <v>435</v>
      </c>
      <c r="E1347" s="1" t="s">
        <v>308</v>
      </c>
      <c r="F1347" s="1" t="s">
        <v>63</v>
      </c>
      <c r="G1347" s="1" t="s">
        <v>269</v>
      </c>
      <c r="H1347" s="1" t="s">
        <v>169</v>
      </c>
      <c r="I1347" s="1" t="s">
        <v>28</v>
      </c>
      <c r="J1347" s="1">
        <v>111.0</v>
      </c>
      <c r="L1347" s="4">
        <f t="shared" si="1"/>
        <v>0.0001509606481</v>
      </c>
    </row>
    <row r="1348" ht="15.75" customHeight="1">
      <c r="A1348" s="2">
        <v>45495.0</v>
      </c>
      <c r="B1348" s="4">
        <v>0.6164211342592593</v>
      </c>
      <c r="C1348" s="1" t="s">
        <v>484</v>
      </c>
      <c r="D1348" s="1" t="s">
        <v>287</v>
      </c>
      <c r="E1348" s="1" t="s">
        <v>33</v>
      </c>
      <c r="F1348" s="1" t="s">
        <v>289</v>
      </c>
      <c r="G1348" s="1" t="s">
        <v>328</v>
      </c>
      <c r="H1348" s="1" t="s">
        <v>56</v>
      </c>
      <c r="I1348" s="1" t="s">
        <v>28</v>
      </c>
      <c r="J1348" s="1">
        <v>111.0</v>
      </c>
      <c r="L1348" s="4">
        <f t="shared" si="1"/>
        <v>0.0001509606481</v>
      </c>
    </row>
    <row r="1349" ht="15.75" customHeight="1">
      <c r="A1349" s="2">
        <v>45495.0</v>
      </c>
      <c r="B1349" s="4">
        <v>0.6165720949074074</v>
      </c>
      <c r="C1349" s="1" t="s">
        <v>436</v>
      </c>
      <c r="D1349" s="1" t="s">
        <v>270</v>
      </c>
      <c r="E1349" s="1" t="s">
        <v>445</v>
      </c>
      <c r="F1349" s="1" t="s">
        <v>63</v>
      </c>
      <c r="G1349" s="1" t="s">
        <v>446</v>
      </c>
      <c r="H1349" s="1" t="s">
        <v>169</v>
      </c>
      <c r="I1349" s="1" t="s">
        <v>456</v>
      </c>
      <c r="J1349" s="1">
        <v>111.0</v>
      </c>
      <c r="L1349" s="4">
        <f t="shared" si="1"/>
        <v>0.0001507291667</v>
      </c>
    </row>
    <row r="1350" ht="15.75" customHeight="1">
      <c r="A1350" s="2">
        <v>45495.0</v>
      </c>
      <c r="B1350" s="4">
        <v>0.6167228240740741</v>
      </c>
      <c r="C1350" s="1" t="s">
        <v>238</v>
      </c>
      <c r="D1350" s="1" t="s">
        <v>326</v>
      </c>
      <c r="E1350" s="1" t="s">
        <v>12</v>
      </c>
      <c r="F1350" s="1" t="s">
        <v>69</v>
      </c>
      <c r="G1350" s="1" t="s">
        <v>327</v>
      </c>
      <c r="H1350" s="1" t="s">
        <v>48</v>
      </c>
      <c r="I1350" s="1" t="s">
        <v>423</v>
      </c>
      <c r="J1350" s="1">
        <v>111.0</v>
      </c>
      <c r="L1350" s="4">
        <f t="shared" si="1"/>
        <v>0.0001509722222</v>
      </c>
    </row>
    <row r="1351" ht="15.75" customHeight="1">
      <c r="A1351" s="2">
        <v>45495.0</v>
      </c>
      <c r="B1351" s="4">
        <v>0.6168737962962964</v>
      </c>
      <c r="C1351" s="1" t="s">
        <v>684</v>
      </c>
      <c r="D1351" s="1" t="s">
        <v>287</v>
      </c>
      <c r="E1351" s="1" t="s">
        <v>288</v>
      </c>
      <c r="F1351" s="1" t="s">
        <v>289</v>
      </c>
      <c r="G1351" s="1" t="s">
        <v>290</v>
      </c>
      <c r="H1351" s="1" t="s">
        <v>56</v>
      </c>
      <c r="I1351" s="1" t="s">
        <v>354</v>
      </c>
      <c r="J1351" s="1">
        <v>111.0</v>
      </c>
      <c r="L1351" s="4">
        <f t="shared" si="1"/>
        <v>0.0001589236111</v>
      </c>
    </row>
    <row r="1352" ht="15.75" customHeight="1">
      <c r="A1352" s="2">
        <v>45495.0</v>
      </c>
      <c r="B1352" s="4">
        <v>0.6170327199074074</v>
      </c>
      <c r="C1352" s="1" t="s">
        <v>209</v>
      </c>
      <c r="D1352" s="1" t="s">
        <v>124</v>
      </c>
      <c r="E1352" s="1" t="s">
        <v>125</v>
      </c>
      <c r="F1352" s="1" t="s">
        <v>81</v>
      </c>
      <c r="G1352" s="1" t="s">
        <v>126</v>
      </c>
      <c r="H1352" s="1" t="s">
        <v>83</v>
      </c>
      <c r="I1352" s="1" t="s">
        <v>241</v>
      </c>
      <c r="J1352" s="1">
        <v>111.0</v>
      </c>
      <c r="L1352" s="4">
        <f t="shared" si="1"/>
        <v>0.000150787037</v>
      </c>
    </row>
    <row r="1353" ht="15.75" customHeight="1">
      <c r="A1353" s="2">
        <v>45495.0</v>
      </c>
      <c r="B1353" s="4">
        <v>0.6171835069444445</v>
      </c>
      <c r="C1353" s="1" t="s">
        <v>257</v>
      </c>
      <c r="D1353" s="1" t="s">
        <v>67</v>
      </c>
      <c r="E1353" s="1" t="s">
        <v>279</v>
      </c>
      <c r="F1353" s="1" t="s">
        <v>104</v>
      </c>
      <c r="G1353" s="1" t="s">
        <v>280</v>
      </c>
      <c r="H1353" s="1" t="s">
        <v>48</v>
      </c>
      <c r="I1353" s="1" t="s">
        <v>241</v>
      </c>
      <c r="J1353" s="1">
        <v>111.0</v>
      </c>
      <c r="L1353" s="4">
        <f t="shared" si="1"/>
        <v>0.0001509259259</v>
      </c>
    </row>
    <row r="1354" ht="15.75" customHeight="1">
      <c r="A1354" s="2">
        <v>45495.0</v>
      </c>
      <c r="B1354" s="4">
        <v>0.6173344328703704</v>
      </c>
      <c r="C1354" s="1" t="s">
        <v>192</v>
      </c>
      <c r="D1354" s="1" t="s">
        <v>258</v>
      </c>
      <c r="E1354" s="1" t="s">
        <v>259</v>
      </c>
      <c r="F1354" s="1" t="s">
        <v>75</v>
      </c>
      <c r="G1354" s="1" t="s">
        <v>260</v>
      </c>
      <c r="H1354" s="1" t="s">
        <v>29</v>
      </c>
      <c r="I1354" s="1" t="s">
        <v>184</v>
      </c>
      <c r="J1354" s="1">
        <v>111.0</v>
      </c>
      <c r="L1354" s="4">
        <f t="shared" si="1"/>
        <v>0.0001509490741</v>
      </c>
    </row>
    <row r="1355" ht="15.75" customHeight="1">
      <c r="A1355" s="2">
        <v>45495.0</v>
      </c>
      <c r="B1355" s="4">
        <v>0.6174853819444445</v>
      </c>
      <c r="C1355" s="1" t="s">
        <v>230</v>
      </c>
      <c r="D1355" s="1" t="s">
        <v>250</v>
      </c>
      <c r="E1355" s="1" t="s">
        <v>277</v>
      </c>
      <c r="F1355" s="1" t="s">
        <v>69</v>
      </c>
      <c r="G1355" s="1" t="s">
        <v>278</v>
      </c>
      <c r="H1355" s="1" t="s">
        <v>83</v>
      </c>
      <c r="I1355" s="1" t="s">
        <v>233</v>
      </c>
      <c r="J1355" s="1">
        <v>111.0</v>
      </c>
      <c r="L1355" s="4">
        <f t="shared" si="1"/>
        <v>0.0001507175926</v>
      </c>
    </row>
    <row r="1356" ht="15.75" customHeight="1">
      <c r="A1356" s="2">
        <v>45495.0</v>
      </c>
      <c r="B1356" s="4">
        <v>0.617636099537037</v>
      </c>
      <c r="C1356" s="1" t="s">
        <v>249</v>
      </c>
      <c r="D1356" s="1" t="s">
        <v>250</v>
      </c>
      <c r="E1356" s="1" t="s">
        <v>251</v>
      </c>
      <c r="F1356" s="1" t="s">
        <v>81</v>
      </c>
      <c r="G1356" s="1" t="s">
        <v>252</v>
      </c>
      <c r="H1356" s="1" t="s">
        <v>83</v>
      </c>
      <c r="I1356" s="1" t="s">
        <v>227</v>
      </c>
      <c r="J1356" s="1">
        <v>111.0</v>
      </c>
      <c r="L1356" s="4">
        <f t="shared" si="1"/>
        <v>0.0001419444444</v>
      </c>
    </row>
    <row r="1357" ht="15.75" customHeight="1">
      <c r="A1357" s="2">
        <v>45495.0</v>
      </c>
      <c r="B1357" s="4">
        <v>0.6177780439814815</v>
      </c>
      <c r="C1357" s="1" t="s">
        <v>299</v>
      </c>
      <c r="D1357" s="1" t="s">
        <v>300</v>
      </c>
      <c r="E1357" s="1" t="s">
        <v>301</v>
      </c>
      <c r="F1357" s="1" t="s">
        <v>302</v>
      </c>
      <c r="G1357" s="1" t="s">
        <v>303</v>
      </c>
      <c r="H1357" s="1" t="s">
        <v>136</v>
      </c>
      <c r="I1357" s="1" t="s">
        <v>245</v>
      </c>
      <c r="J1357" s="1">
        <v>111.0</v>
      </c>
      <c r="L1357" s="4">
        <f t="shared" si="1"/>
        <v>0.0001509722222</v>
      </c>
    </row>
    <row r="1358" ht="15.75" customHeight="1">
      <c r="A1358" s="2">
        <v>45495.0</v>
      </c>
      <c r="B1358" s="4">
        <v>0.6179290162037038</v>
      </c>
      <c r="C1358" s="1" t="s">
        <v>285</v>
      </c>
      <c r="D1358" s="1" t="s">
        <v>435</v>
      </c>
      <c r="E1358" s="1" t="s">
        <v>308</v>
      </c>
      <c r="F1358" s="1" t="s">
        <v>63</v>
      </c>
      <c r="G1358" s="1" t="s">
        <v>269</v>
      </c>
      <c r="H1358" s="1" t="s">
        <v>169</v>
      </c>
      <c r="I1358" s="1" t="s">
        <v>355</v>
      </c>
      <c r="J1358" s="1">
        <v>111.0</v>
      </c>
      <c r="L1358" s="4">
        <f t="shared" si="1"/>
        <v>0.0001507175926</v>
      </c>
    </row>
    <row r="1359" ht="15.75" customHeight="1">
      <c r="A1359" s="2">
        <v>45495.0</v>
      </c>
      <c r="B1359" s="4">
        <v>0.6180797337962963</v>
      </c>
      <c r="C1359" s="1" t="s">
        <v>253</v>
      </c>
      <c r="D1359" s="1" t="s">
        <v>254</v>
      </c>
      <c r="E1359" s="1" t="s">
        <v>255</v>
      </c>
      <c r="F1359" s="1" t="s">
        <v>218</v>
      </c>
      <c r="G1359" s="1" t="s">
        <v>264</v>
      </c>
      <c r="H1359" s="1" t="s">
        <v>88</v>
      </c>
      <c r="I1359" s="1" t="s">
        <v>349</v>
      </c>
      <c r="J1359" s="1">
        <v>111.0</v>
      </c>
      <c r="L1359" s="4">
        <f t="shared" si="1"/>
        <v>0.0001509490741</v>
      </c>
    </row>
    <row r="1360" ht="15.75" customHeight="1">
      <c r="A1360" s="2">
        <v>45495.0</v>
      </c>
      <c r="B1360" s="4">
        <v>0.6182306828703704</v>
      </c>
      <c r="C1360" s="1" t="s">
        <v>78</v>
      </c>
      <c r="D1360" s="1" t="s">
        <v>79</v>
      </c>
      <c r="E1360" s="1" t="s">
        <v>80</v>
      </c>
      <c r="F1360" s="1" t="s">
        <v>81</v>
      </c>
      <c r="G1360" s="1" t="s">
        <v>82</v>
      </c>
      <c r="H1360" s="1" t="s">
        <v>83</v>
      </c>
      <c r="I1360" s="1" t="s">
        <v>347</v>
      </c>
      <c r="J1360" s="1">
        <v>111.0</v>
      </c>
      <c r="L1360" s="4">
        <f t="shared" si="1"/>
        <v>0.0001509837963</v>
      </c>
    </row>
    <row r="1361" ht="15.75" customHeight="1">
      <c r="A1361" s="2">
        <v>45495.0</v>
      </c>
      <c r="B1361" s="4">
        <v>0.6183816666666667</v>
      </c>
      <c r="C1361" s="1" t="s">
        <v>320</v>
      </c>
      <c r="D1361" s="1" t="s">
        <v>449</v>
      </c>
      <c r="E1361" s="1" t="s">
        <v>450</v>
      </c>
      <c r="F1361" s="1" t="s">
        <v>302</v>
      </c>
      <c r="G1361" s="1" t="s">
        <v>451</v>
      </c>
      <c r="H1361" s="1" t="s">
        <v>136</v>
      </c>
      <c r="I1361" s="1" t="s">
        <v>438</v>
      </c>
      <c r="J1361" s="1">
        <v>111.0</v>
      </c>
      <c r="L1361" s="4">
        <f t="shared" si="1"/>
        <v>0.0001664467593</v>
      </c>
    </row>
    <row r="1362" ht="15.75" customHeight="1">
      <c r="A1362" s="2">
        <v>45495.0</v>
      </c>
      <c r="B1362" s="4">
        <v>0.618548113425926</v>
      </c>
      <c r="C1362" s="1" t="s">
        <v>257</v>
      </c>
      <c r="D1362" s="1" t="s">
        <v>67</v>
      </c>
      <c r="E1362" s="1" t="s">
        <v>279</v>
      </c>
      <c r="F1362" s="1" t="s">
        <v>104</v>
      </c>
      <c r="G1362" s="1" t="s">
        <v>280</v>
      </c>
      <c r="H1362" s="1" t="s">
        <v>48</v>
      </c>
      <c r="I1362" s="1" t="s">
        <v>227</v>
      </c>
      <c r="J1362" s="1">
        <v>111.0</v>
      </c>
      <c r="L1362" s="4">
        <f t="shared" si="1"/>
        <v>0.0001507291667</v>
      </c>
    </row>
    <row r="1363" ht="15.75" customHeight="1">
      <c r="A1363" s="2">
        <v>45495.0</v>
      </c>
      <c r="B1363" s="4">
        <v>0.6186988425925926</v>
      </c>
      <c r="C1363" s="1" t="s">
        <v>121</v>
      </c>
      <c r="D1363" s="1" t="s">
        <v>326</v>
      </c>
      <c r="E1363" s="1" t="s">
        <v>256</v>
      </c>
      <c r="F1363" s="1" t="s">
        <v>69</v>
      </c>
      <c r="G1363" s="1" t="s">
        <v>257</v>
      </c>
      <c r="H1363" s="1" t="s">
        <v>48</v>
      </c>
      <c r="I1363" s="1" t="s">
        <v>403</v>
      </c>
      <c r="J1363" s="1">
        <v>111.0</v>
      </c>
      <c r="L1363" s="4">
        <f t="shared" si="1"/>
        <v>0.0001509606481</v>
      </c>
    </row>
    <row r="1364" ht="15.75" customHeight="1">
      <c r="A1364" s="2">
        <v>45495.0</v>
      </c>
      <c r="B1364" s="4">
        <v>0.6188498032407407</v>
      </c>
      <c r="C1364" s="1" t="s">
        <v>70</v>
      </c>
      <c r="D1364" s="1" t="s">
        <v>102</v>
      </c>
      <c r="E1364" s="1" t="s">
        <v>103</v>
      </c>
      <c r="F1364" s="1" t="s">
        <v>104</v>
      </c>
      <c r="G1364" s="1" t="s">
        <v>105</v>
      </c>
      <c r="H1364" s="1" t="s">
        <v>48</v>
      </c>
      <c r="I1364" s="1" t="s">
        <v>28</v>
      </c>
      <c r="J1364" s="1">
        <v>111.0</v>
      </c>
      <c r="L1364" s="4">
        <f t="shared" si="1"/>
        <v>0.0001509490741</v>
      </c>
    </row>
    <row r="1365" ht="15.75" customHeight="1">
      <c r="A1365" s="2">
        <v>45495.0</v>
      </c>
      <c r="B1365" s="4">
        <v>0.6190007523148148</v>
      </c>
      <c r="C1365" s="1" t="s">
        <v>134</v>
      </c>
      <c r="D1365" s="1" t="s">
        <v>55</v>
      </c>
      <c r="E1365" s="1" t="s">
        <v>135</v>
      </c>
      <c r="F1365" s="1" t="s">
        <v>136</v>
      </c>
      <c r="G1365" s="1" t="s">
        <v>148</v>
      </c>
      <c r="H1365" s="1" t="s">
        <v>58</v>
      </c>
      <c r="I1365" s="1" t="s">
        <v>413</v>
      </c>
      <c r="J1365" s="1">
        <v>111.0</v>
      </c>
      <c r="L1365" s="4">
        <f t="shared" si="1"/>
        <v>0.0001507175926</v>
      </c>
    </row>
    <row r="1366" ht="15.75" customHeight="1">
      <c r="A1366" s="2">
        <v>45495.0</v>
      </c>
      <c r="B1366" s="4">
        <v>0.6191514699074074</v>
      </c>
      <c r="C1366" s="1" t="s">
        <v>161</v>
      </c>
      <c r="D1366" s="1" t="s">
        <v>174</v>
      </c>
      <c r="E1366" s="1" t="s">
        <v>273</v>
      </c>
      <c r="F1366" s="1" t="s">
        <v>157</v>
      </c>
      <c r="G1366" s="1" t="s">
        <v>176</v>
      </c>
      <c r="H1366" s="1" t="s">
        <v>29</v>
      </c>
      <c r="I1366" s="1" t="s">
        <v>373</v>
      </c>
      <c r="J1366" s="1">
        <v>111.0</v>
      </c>
      <c r="L1366" s="4">
        <f t="shared" si="1"/>
        <v>0.0001526967593</v>
      </c>
    </row>
    <row r="1367" ht="15.75" customHeight="1">
      <c r="A1367" s="2">
        <v>45495.0</v>
      </c>
      <c r="B1367" s="4">
        <v>0.6193041666666667</v>
      </c>
      <c r="C1367" s="1" t="s">
        <v>57</v>
      </c>
      <c r="D1367" s="1" t="s">
        <v>155</v>
      </c>
      <c r="E1367" s="1" t="s">
        <v>361</v>
      </c>
      <c r="F1367" s="1" t="s">
        <v>157</v>
      </c>
      <c r="G1367" s="1" t="s">
        <v>262</v>
      </c>
      <c r="H1367" s="1" t="s">
        <v>132</v>
      </c>
      <c r="I1367" s="1" t="s">
        <v>423</v>
      </c>
      <c r="J1367" s="1">
        <v>111.0</v>
      </c>
      <c r="L1367" s="4">
        <f t="shared" si="1"/>
        <v>0.0001509722222</v>
      </c>
    </row>
    <row r="1368" ht="15.75" customHeight="1">
      <c r="A1368" s="2">
        <v>45495.0</v>
      </c>
      <c r="B1368" s="4">
        <v>0.6194551388888889</v>
      </c>
      <c r="C1368" s="1" t="s">
        <v>209</v>
      </c>
      <c r="D1368" s="1" t="s">
        <v>124</v>
      </c>
      <c r="E1368" s="1" t="s">
        <v>125</v>
      </c>
      <c r="F1368" s="1" t="s">
        <v>81</v>
      </c>
      <c r="G1368" s="1" t="s">
        <v>126</v>
      </c>
      <c r="H1368" s="1" t="s">
        <v>83</v>
      </c>
      <c r="I1368" s="1" t="s">
        <v>438</v>
      </c>
      <c r="J1368" s="1">
        <v>111.0</v>
      </c>
      <c r="L1368" s="4">
        <f t="shared" si="1"/>
        <v>0.0001507638889</v>
      </c>
    </row>
    <row r="1369" ht="15.75" customHeight="1">
      <c r="A1369" s="2">
        <v>45495.0</v>
      </c>
      <c r="B1369" s="4">
        <v>0.6196059027777777</v>
      </c>
      <c r="C1369" s="1" t="s">
        <v>209</v>
      </c>
      <c r="D1369" s="1" t="s">
        <v>124</v>
      </c>
      <c r="E1369" s="1" t="s">
        <v>125</v>
      </c>
      <c r="F1369" s="1" t="s">
        <v>81</v>
      </c>
      <c r="G1369" s="1" t="s">
        <v>126</v>
      </c>
      <c r="H1369" s="1" t="s">
        <v>83</v>
      </c>
      <c r="I1369" s="1" t="s">
        <v>355</v>
      </c>
      <c r="J1369" s="1">
        <v>111.0</v>
      </c>
      <c r="L1369" s="4">
        <f t="shared" si="1"/>
        <v>0.0001509490741</v>
      </c>
    </row>
    <row r="1370" ht="15.75" customHeight="1">
      <c r="A1370" s="2">
        <v>45495.0</v>
      </c>
      <c r="B1370" s="4">
        <v>0.6197568518518518</v>
      </c>
      <c r="C1370" s="1" t="s">
        <v>339</v>
      </c>
      <c r="D1370" s="1" t="s">
        <v>498</v>
      </c>
      <c r="E1370" s="1" t="s">
        <v>182</v>
      </c>
      <c r="F1370" s="1" t="s">
        <v>315</v>
      </c>
      <c r="G1370" s="1" t="s">
        <v>852</v>
      </c>
      <c r="H1370" s="1" t="s">
        <v>75</v>
      </c>
      <c r="I1370" s="1" t="s">
        <v>369</v>
      </c>
      <c r="J1370" s="1">
        <v>111.0</v>
      </c>
      <c r="L1370" s="4">
        <f t="shared" si="1"/>
        <v>0.000139375</v>
      </c>
    </row>
    <row r="1371" ht="15.75" customHeight="1">
      <c r="A1371" s="2">
        <v>45495.0</v>
      </c>
      <c r="B1371" s="4">
        <v>0.6198962268518519</v>
      </c>
      <c r="C1371" s="1" t="s">
        <v>262</v>
      </c>
      <c r="D1371" s="1" t="s">
        <v>254</v>
      </c>
      <c r="E1371" s="1" t="s">
        <v>263</v>
      </c>
      <c r="F1371" s="1" t="s">
        <v>218</v>
      </c>
      <c r="G1371" s="1" t="s">
        <v>249</v>
      </c>
      <c r="H1371" s="1" t="s">
        <v>88</v>
      </c>
      <c r="I1371" s="1" t="s">
        <v>414</v>
      </c>
      <c r="J1371" s="1">
        <v>111.0</v>
      </c>
      <c r="L1371" s="4">
        <f t="shared" si="1"/>
        <v>0.0001665277778</v>
      </c>
    </row>
    <row r="1372" ht="15.75" customHeight="1">
      <c r="A1372" s="2">
        <v>45495.0</v>
      </c>
      <c r="B1372" s="4">
        <v>0.6200627546296297</v>
      </c>
      <c r="C1372" s="1" t="s">
        <v>123</v>
      </c>
      <c r="D1372" s="1" t="s">
        <v>124</v>
      </c>
      <c r="E1372" s="1" t="s">
        <v>125</v>
      </c>
      <c r="F1372" s="1" t="s">
        <v>81</v>
      </c>
      <c r="G1372" s="1" t="s">
        <v>230</v>
      </c>
      <c r="H1372" s="1" t="s">
        <v>83</v>
      </c>
      <c r="I1372" s="1" t="s">
        <v>349</v>
      </c>
      <c r="J1372" s="1">
        <v>111.0</v>
      </c>
      <c r="L1372" s="4">
        <f t="shared" si="1"/>
        <v>0.0001509606481</v>
      </c>
    </row>
    <row r="1373" ht="15.75" customHeight="1">
      <c r="A1373" s="2">
        <v>45495.0</v>
      </c>
      <c r="B1373" s="4">
        <v>0.6202137152777778</v>
      </c>
      <c r="C1373" s="1" t="s">
        <v>442</v>
      </c>
      <c r="D1373" s="1" t="s">
        <v>435</v>
      </c>
      <c r="E1373" s="1" t="s">
        <v>412</v>
      </c>
      <c r="F1373" s="1" t="s">
        <v>284</v>
      </c>
      <c r="G1373" s="1" t="s">
        <v>444</v>
      </c>
      <c r="H1373" s="1" t="s">
        <v>169</v>
      </c>
      <c r="I1373" s="1" t="s">
        <v>183</v>
      </c>
      <c r="J1373" s="1">
        <v>111.0</v>
      </c>
      <c r="L1373" s="4">
        <f t="shared" si="1"/>
        <v>0.0001509606481</v>
      </c>
    </row>
    <row r="1374" ht="15.75" customHeight="1">
      <c r="A1374" s="2">
        <v>45495.0</v>
      </c>
      <c r="B1374" s="4">
        <v>0.6203646759259259</v>
      </c>
      <c r="C1374" s="1" t="s">
        <v>105</v>
      </c>
      <c r="D1374" s="1" t="s">
        <v>102</v>
      </c>
      <c r="E1374" s="1" t="s">
        <v>103</v>
      </c>
      <c r="F1374" s="1" t="s">
        <v>104</v>
      </c>
      <c r="G1374" s="1" t="s">
        <v>443</v>
      </c>
      <c r="H1374" s="1" t="s">
        <v>48</v>
      </c>
      <c r="I1374" s="1" t="s">
        <v>438</v>
      </c>
      <c r="J1374" s="1">
        <v>111.0</v>
      </c>
      <c r="L1374" s="4">
        <f t="shared" si="1"/>
        <v>0.0001507291667</v>
      </c>
    </row>
    <row r="1375" ht="15.75" customHeight="1">
      <c r="A1375" s="2">
        <v>45495.0</v>
      </c>
      <c r="B1375" s="4">
        <v>0.6205154050925926</v>
      </c>
      <c r="C1375" s="1" t="s">
        <v>451</v>
      </c>
      <c r="D1375" s="1" t="s">
        <v>329</v>
      </c>
      <c r="E1375" s="1" t="s">
        <v>283</v>
      </c>
      <c r="F1375" s="1" t="s">
        <v>284</v>
      </c>
      <c r="G1375" s="1" t="s">
        <v>442</v>
      </c>
      <c r="H1375" s="1" t="s">
        <v>169</v>
      </c>
      <c r="I1375" s="1" t="s">
        <v>347</v>
      </c>
      <c r="J1375" s="1">
        <v>111.0</v>
      </c>
      <c r="L1375" s="4">
        <f t="shared" si="1"/>
        <v>0.0001509606481</v>
      </c>
    </row>
    <row r="1376" ht="15.75" customHeight="1">
      <c r="A1376" s="2">
        <v>45495.0</v>
      </c>
      <c r="B1376" s="4">
        <v>0.6206663657407407</v>
      </c>
      <c r="C1376" s="1" t="s">
        <v>281</v>
      </c>
      <c r="D1376" s="1" t="s">
        <v>282</v>
      </c>
      <c r="E1376" s="1" t="s">
        <v>283</v>
      </c>
      <c r="F1376" s="1" t="s">
        <v>284</v>
      </c>
      <c r="G1376" s="1" t="s">
        <v>285</v>
      </c>
      <c r="H1376" s="1" t="s">
        <v>169</v>
      </c>
      <c r="I1376" s="1" t="s">
        <v>35</v>
      </c>
      <c r="J1376" s="1">
        <v>111.0</v>
      </c>
      <c r="L1376" s="4">
        <f t="shared" si="1"/>
        <v>0.0001525115741</v>
      </c>
    </row>
    <row r="1377" ht="15.75" customHeight="1">
      <c r="A1377" s="2">
        <v>45495.0</v>
      </c>
      <c r="B1377" s="4">
        <v>0.6208188773148148</v>
      </c>
      <c r="C1377" s="1" t="s">
        <v>299</v>
      </c>
      <c r="D1377" s="1" t="s">
        <v>300</v>
      </c>
      <c r="E1377" s="1" t="s">
        <v>301</v>
      </c>
      <c r="F1377" s="1" t="s">
        <v>302</v>
      </c>
      <c r="G1377" s="1" t="s">
        <v>303</v>
      </c>
      <c r="H1377" s="1" t="s">
        <v>136</v>
      </c>
      <c r="I1377" s="1" t="s">
        <v>384</v>
      </c>
      <c r="J1377" s="1">
        <v>111.0</v>
      </c>
      <c r="L1377" s="4">
        <f t="shared" si="1"/>
        <v>0.0001509606481</v>
      </c>
    </row>
    <row r="1378" ht="15.75" customHeight="1">
      <c r="A1378" s="2">
        <v>45495.0</v>
      </c>
      <c r="B1378" s="4">
        <v>0.620969837962963</v>
      </c>
      <c r="C1378" s="1" t="s">
        <v>238</v>
      </c>
      <c r="D1378" s="1" t="s">
        <v>326</v>
      </c>
      <c r="E1378" s="1" t="s">
        <v>12</v>
      </c>
      <c r="F1378" s="1" t="s">
        <v>69</v>
      </c>
      <c r="G1378" s="1" t="s">
        <v>327</v>
      </c>
      <c r="H1378" s="1" t="s">
        <v>48</v>
      </c>
      <c r="I1378" s="1" t="s">
        <v>438</v>
      </c>
      <c r="J1378" s="1">
        <v>111.0</v>
      </c>
      <c r="L1378" s="4">
        <f t="shared" si="1"/>
        <v>0.0001507175926</v>
      </c>
    </row>
    <row r="1379" ht="15.75" customHeight="1">
      <c r="A1379" s="2">
        <v>45495.0</v>
      </c>
      <c r="B1379" s="4">
        <v>0.6211205555555556</v>
      </c>
      <c r="C1379" s="1" t="s">
        <v>446</v>
      </c>
      <c r="D1379" s="1" t="s">
        <v>61</v>
      </c>
      <c r="E1379" s="1" t="s">
        <v>271</v>
      </c>
      <c r="F1379" s="1" t="s">
        <v>63</v>
      </c>
      <c r="G1379" s="1" t="s">
        <v>272</v>
      </c>
      <c r="H1379" s="1" t="s">
        <v>64</v>
      </c>
      <c r="I1379" s="1" t="s">
        <v>394</v>
      </c>
      <c r="J1379" s="1">
        <v>111.0</v>
      </c>
      <c r="L1379" s="4">
        <f t="shared" si="1"/>
        <v>0.0001509606481</v>
      </c>
    </row>
    <row r="1380" ht="15.75" customHeight="1">
      <c r="A1380" s="2">
        <v>45495.0</v>
      </c>
      <c r="B1380" s="4">
        <v>0.6212715162037037</v>
      </c>
      <c r="C1380" s="1" t="s">
        <v>325</v>
      </c>
      <c r="D1380" s="1" t="s">
        <v>282</v>
      </c>
      <c r="E1380" s="1" t="s">
        <v>390</v>
      </c>
      <c r="F1380" s="1" t="s">
        <v>284</v>
      </c>
      <c r="G1380" s="1" t="s">
        <v>307</v>
      </c>
      <c r="H1380" s="1" t="s">
        <v>169</v>
      </c>
      <c r="I1380" s="1" t="s">
        <v>429</v>
      </c>
      <c r="J1380" s="1">
        <v>111.0</v>
      </c>
      <c r="L1380" s="4">
        <f t="shared" si="1"/>
        <v>0.0001509606481</v>
      </c>
    </row>
    <row r="1381" ht="15.75" customHeight="1">
      <c r="A1381" s="2">
        <v>45495.0</v>
      </c>
      <c r="B1381" s="4">
        <v>0.6214224768518518</v>
      </c>
      <c r="C1381" s="1" t="s">
        <v>436</v>
      </c>
      <c r="D1381" s="1" t="s">
        <v>270</v>
      </c>
      <c r="E1381" s="1" t="s">
        <v>445</v>
      </c>
      <c r="F1381" s="1" t="s">
        <v>63</v>
      </c>
      <c r="G1381" s="1" t="s">
        <v>446</v>
      </c>
      <c r="H1381" s="1" t="s">
        <v>169</v>
      </c>
      <c r="I1381" s="1" t="s">
        <v>384</v>
      </c>
      <c r="J1381" s="1">
        <v>111.0</v>
      </c>
      <c r="L1381" s="4">
        <f t="shared" si="1"/>
        <v>0.0001560648148</v>
      </c>
    </row>
    <row r="1382" ht="15.75" customHeight="1">
      <c r="A1382" s="2">
        <v>45495.0</v>
      </c>
      <c r="B1382" s="4">
        <v>0.6215785416666667</v>
      </c>
      <c r="C1382" s="1" t="s">
        <v>443</v>
      </c>
      <c r="D1382" s="1" t="s">
        <v>297</v>
      </c>
      <c r="E1382" s="1" t="s">
        <v>298</v>
      </c>
      <c r="F1382" s="1" t="s">
        <v>104</v>
      </c>
      <c r="G1382" s="1" t="s">
        <v>296</v>
      </c>
      <c r="H1382" s="1" t="s">
        <v>64</v>
      </c>
      <c r="I1382" s="1" t="s">
        <v>438</v>
      </c>
      <c r="J1382" s="1">
        <v>111.0</v>
      </c>
      <c r="L1382" s="4">
        <f t="shared" si="1"/>
        <v>0.0001509606481</v>
      </c>
    </row>
    <row r="1383" ht="15.75" customHeight="1">
      <c r="A1383" s="2">
        <v>45495.0</v>
      </c>
      <c r="B1383" s="4">
        <v>0.6217295023148148</v>
      </c>
      <c r="C1383" s="1" t="s">
        <v>320</v>
      </c>
      <c r="D1383" s="1" t="s">
        <v>449</v>
      </c>
      <c r="E1383" s="1" t="s">
        <v>450</v>
      </c>
      <c r="F1383" s="1" t="s">
        <v>302</v>
      </c>
      <c r="G1383" s="1" t="s">
        <v>451</v>
      </c>
      <c r="H1383" s="1" t="s">
        <v>136</v>
      </c>
      <c r="I1383" s="1" t="s">
        <v>184</v>
      </c>
      <c r="J1383" s="1">
        <v>111.0</v>
      </c>
      <c r="L1383" s="4">
        <f t="shared" si="1"/>
        <v>0.0001509490741</v>
      </c>
    </row>
    <row r="1384" ht="15.75" customHeight="1">
      <c r="A1384" s="2">
        <v>45495.0</v>
      </c>
      <c r="B1384" s="4">
        <v>0.6218804513888889</v>
      </c>
      <c r="C1384" s="1" t="s">
        <v>178</v>
      </c>
      <c r="D1384" s="1" t="s">
        <v>174</v>
      </c>
      <c r="E1384" s="1" t="s">
        <v>259</v>
      </c>
      <c r="F1384" s="1" t="s">
        <v>157</v>
      </c>
      <c r="G1384" s="1" t="s">
        <v>216</v>
      </c>
      <c r="H1384" s="1" t="s">
        <v>29</v>
      </c>
      <c r="I1384" s="1" t="s">
        <v>204</v>
      </c>
      <c r="J1384" s="1">
        <v>111.0</v>
      </c>
      <c r="L1384" s="4">
        <f t="shared" si="1"/>
        <v>0.0001507523148</v>
      </c>
    </row>
    <row r="1385" ht="15.75" customHeight="1">
      <c r="A1385" s="2">
        <v>45495.0</v>
      </c>
      <c r="B1385" s="4">
        <v>0.6220312037037037</v>
      </c>
      <c r="C1385" s="1" t="s">
        <v>113</v>
      </c>
      <c r="D1385" s="1" t="s">
        <v>129</v>
      </c>
      <c r="E1385" s="1" t="s">
        <v>361</v>
      </c>
      <c r="F1385" s="1" t="s">
        <v>118</v>
      </c>
      <c r="G1385" s="1" t="s">
        <v>131</v>
      </c>
      <c r="H1385" s="1" t="s">
        <v>132</v>
      </c>
      <c r="I1385" s="1" t="s">
        <v>413</v>
      </c>
      <c r="J1385" s="1">
        <v>111.0</v>
      </c>
      <c r="L1385" s="4">
        <f t="shared" si="1"/>
        <v>0.0001507060185</v>
      </c>
    </row>
    <row r="1386" ht="15.75" customHeight="1">
      <c r="A1386" s="2">
        <v>45495.0</v>
      </c>
      <c r="B1386" s="4">
        <v>0.6221819097222222</v>
      </c>
      <c r="C1386" s="1" t="s">
        <v>72</v>
      </c>
      <c r="D1386" s="1" t="s">
        <v>73</v>
      </c>
      <c r="E1386" s="1" t="s">
        <v>74</v>
      </c>
      <c r="F1386" s="1" t="s">
        <v>75</v>
      </c>
      <c r="G1386" s="1" t="s">
        <v>76</v>
      </c>
      <c r="H1386" s="1" t="s">
        <v>29</v>
      </c>
      <c r="I1386" s="1" t="s">
        <v>292</v>
      </c>
      <c r="J1386" s="1">
        <v>111.0</v>
      </c>
      <c r="L1386" s="4">
        <f t="shared" si="1"/>
        <v>0.0001673958333</v>
      </c>
    </row>
    <row r="1387" ht="15.75" customHeight="1">
      <c r="A1387" s="2">
        <v>45495.0</v>
      </c>
      <c r="B1387" s="4">
        <v>0.6223493055555556</v>
      </c>
      <c r="C1387" s="1" t="s">
        <v>324</v>
      </c>
      <c r="D1387" s="1" t="s">
        <v>318</v>
      </c>
      <c r="E1387" s="1" t="s">
        <v>319</v>
      </c>
      <c r="F1387" s="1" t="s">
        <v>315</v>
      </c>
      <c r="G1387" s="1" t="s">
        <v>320</v>
      </c>
      <c r="H1387" s="1" t="s">
        <v>75</v>
      </c>
      <c r="I1387" s="1" t="s">
        <v>183</v>
      </c>
      <c r="J1387" s="1">
        <v>111.0</v>
      </c>
      <c r="L1387" s="4">
        <f t="shared" si="1"/>
        <v>0.0001391435185</v>
      </c>
    </row>
    <row r="1388" ht="15.75" customHeight="1">
      <c r="A1388" s="2">
        <v>45495.0</v>
      </c>
      <c r="B1388" s="4">
        <v>0.6224884490740741</v>
      </c>
      <c r="C1388" s="1" t="s">
        <v>316</v>
      </c>
      <c r="D1388" s="1" t="s">
        <v>300</v>
      </c>
      <c r="E1388" s="1" t="s">
        <v>301</v>
      </c>
      <c r="F1388" s="1" t="s">
        <v>302</v>
      </c>
      <c r="G1388" s="1" t="s">
        <v>325</v>
      </c>
      <c r="H1388" s="1" t="s">
        <v>136</v>
      </c>
      <c r="I1388" s="1" t="s">
        <v>234</v>
      </c>
      <c r="J1388" s="1">
        <v>111.0</v>
      </c>
      <c r="L1388" s="4">
        <f t="shared" si="1"/>
        <v>0.0001507175926</v>
      </c>
    </row>
    <row r="1389" ht="15.75" customHeight="1">
      <c r="A1389" s="2">
        <v>45495.0</v>
      </c>
      <c r="B1389" s="4">
        <v>0.6226391666666666</v>
      </c>
      <c r="C1389" s="1" t="s">
        <v>681</v>
      </c>
      <c r="D1389" s="1" t="s">
        <v>310</v>
      </c>
      <c r="E1389" s="1" t="s">
        <v>232</v>
      </c>
      <c r="F1389" s="1" t="s">
        <v>311</v>
      </c>
      <c r="G1389" s="1" t="s">
        <v>286</v>
      </c>
      <c r="H1389" s="1" t="s">
        <v>75</v>
      </c>
      <c r="I1389" s="1" t="s">
        <v>456</v>
      </c>
      <c r="J1389" s="1">
        <v>111.0</v>
      </c>
      <c r="L1389" s="4">
        <f t="shared" si="1"/>
        <v>0.0001507060185</v>
      </c>
    </row>
    <row r="1390" ht="15.75" customHeight="1">
      <c r="A1390" s="2">
        <v>45495.0</v>
      </c>
      <c r="B1390" s="4">
        <v>0.6227898726851852</v>
      </c>
      <c r="C1390" s="1" t="s">
        <v>299</v>
      </c>
      <c r="D1390" s="1" t="s">
        <v>300</v>
      </c>
      <c r="E1390" s="1" t="s">
        <v>301</v>
      </c>
      <c r="F1390" s="1" t="s">
        <v>302</v>
      </c>
      <c r="G1390" s="1" t="s">
        <v>303</v>
      </c>
      <c r="H1390" s="1" t="s">
        <v>136</v>
      </c>
      <c r="I1390" s="1" t="s">
        <v>464</v>
      </c>
      <c r="J1390" s="1">
        <v>111.0</v>
      </c>
      <c r="L1390" s="4">
        <f t="shared" si="1"/>
        <v>0.0001509722222</v>
      </c>
    </row>
    <row r="1391" ht="15.75" customHeight="1">
      <c r="A1391" s="2">
        <v>45495.0</v>
      </c>
      <c r="B1391" s="4">
        <v>0.6229408449074074</v>
      </c>
      <c r="C1391" s="1" t="s">
        <v>444</v>
      </c>
      <c r="D1391" s="1" t="s">
        <v>270</v>
      </c>
      <c r="E1391" s="1" t="s">
        <v>271</v>
      </c>
      <c r="F1391" s="1" t="s">
        <v>63</v>
      </c>
      <c r="G1391" s="1" t="s">
        <v>272</v>
      </c>
      <c r="H1391" s="1" t="s">
        <v>64</v>
      </c>
      <c r="I1391" s="1" t="s">
        <v>369</v>
      </c>
      <c r="J1391" s="1">
        <v>111.0</v>
      </c>
      <c r="L1391" s="4">
        <f t="shared" si="1"/>
        <v>0.0001559490741</v>
      </c>
    </row>
    <row r="1392" ht="15.75" customHeight="1">
      <c r="A1392" s="2">
        <v>45495.0</v>
      </c>
      <c r="B1392" s="4">
        <v>0.6230967939814814</v>
      </c>
      <c r="C1392" s="1" t="s">
        <v>295</v>
      </c>
      <c r="D1392" s="1" t="s">
        <v>314</v>
      </c>
      <c r="E1392" s="1" t="s">
        <v>214</v>
      </c>
      <c r="F1392" s="1" t="s">
        <v>289</v>
      </c>
      <c r="G1392" s="1" t="s">
        <v>332</v>
      </c>
      <c r="H1392" s="1" t="s">
        <v>56</v>
      </c>
      <c r="I1392" s="1" t="s">
        <v>456</v>
      </c>
      <c r="J1392" s="1">
        <v>111.0</v>
      </c>
      <c r="L1392" s="4">
        <f t="shared" si="1"/>
        <v>0.0001510185185</v>
      </c>
    </row>
    <row r="1393" ht="15.75" customHeight="1">
      <c r="A1393" s="2">
        <v>45495.0</v>
      </c>
      <c r="B1393" s="4">
        <v>0.6232478124999999</v>
      </c>
      <c r="C1393" s="1" t="s">
        <v>95</v>
      </c>
      <c r="D1393" s="1" t="s">
        <v>129</v>
      </c>
      <c r="E1393" s="1" t="s">
        <v>261</v>
      </c>
      <c r="F1393" s="1" t="s">
        <v>118</v>
      </c>
      <c r="G1393" s="1" t="s">
        <v>123</v>
      </c>
      <c r="H1393" s="1" t="s">
        <v>132</v>
      </c>
      <c r="I1393" s="1" t="s">
        <v>401</v>
      </c>
      <c r="J1393" s="1">
        <v>111.0</v>
      </c>
      <c r="L1393" s="4">
        <f t="shared" si="1"/>
        <v>0.0001507060185</v>
      </c>
    </row>
    <row r="1394" ht="15.75" customHeight="1">
      <c r="A1394" s="2">
        <v>45495.0</v>
      </c>
      <c r="B1394" s="4">
        <v>0.6233985185185186</v>
      </c>
      <c r="C1394" s="1" t="s">
        <v>320</v>
      </c>
      <c r="D1394" s="1" t="s">
        <v>449</v>
      </c>
      <c r="E1394" s="1" t="s">
        <v>450</v>
      </c>
      <c r="F1394" s="1" t="s">
        <v>302</v>
      </c>
      <c r="G1394" s="1" t="s">
        <v>451</v>
      </c>
      <c r="H1394" s="1" t="s">
        <v>136</v>
      </c>
      <c r="I1394" s="1" t="s">
        <v>429</v>
      </c>
      <c r="J1394" s="1">
        <v>111.0</v>
      </c>
      <c r="L1394" s="4">
        <f t="shared" si="1"/>
        <v>0.0001507175926</v>
      </c>
    </row>
    <row r="1395" ht="15.75" customHeight="1">
      <c r="A1395" s="2">
        <v>45495.0</v>
      </c>
      <c r="B1395" s="4">
        <v>0.6235492361111111</v>
      </c>
      <c r="C1395" s="1" t="s">
        <v>290</v>
      </c>
      <c r="D1395" s="1" t="s">
        <v>329</v>
      </c>
      <c r="E1395" s="1" t="s">
        <v>441</v>
      </c>
      <c r="F1395" s="1" t="s">
        <v>302</v>
      </c>
      <c r="G1395" s="1" t="s">
        <v>653</v>
      </c>
      <c r="H1395" s="1" t="s">
        <v>136</v>
      </c>
      <c r="I1395" s="1" t="s">
        <v>184</v>
      </c>
      <c r="J1395" s="1">
        <v>111.0</v>
      </c>
      <c r="L1395" s="4">
        <f t="shared" si="1"/>
        <v>0.0001506944444</v>
      </c>
    </row>
    <row r="1396" ht="15.75" customHeight="1">
      <c r="A1396" s="2">
        <v>45495.0</v>
      </c>
      <c r="B1396" s="4">
        <v>0.6236999305555556</v>
      </c>
      <c r="C1396" s="1" t="s">
        <v>262</v>
      </c>
      <c r="D1396" s="1" t="s">
        <v>254</v>
      </c>
      <c r="E1396" s="1" t="s">
        <v>263</v>
      </c>
      <c r="F1396" s="1" t="s">
        <v>218</v>
      </c>
      <c r="G1396" s="1" t="s">
        <v>249</v>
      </c>
      <c r="H1396" s="1" t="s">
        <v>88</v>
      </c>
      <c r="I1396" s="1" t="s">
        <v>39</v>
      </c>
      <c r="J1396" s="1">
        <v>111.0</v>
      </c>
      <c r="L1396" s="4">
        <f t="shared" si="1"/>
        <v>0.0001517708333</v>
      </c>
    </row>
    <row r="1397" ht="15.75" customHeight="1">
      <c r="A1397" s="2">
        <v>45495.0</v>
      </c>
      <c r="B1397" s="4">
        <v>0.6238517013888889</v>
      </c>
      <c r="C1397" s="1" t="s">
        <v>853</v>
      </c>
      <c r="D1397" s="1" t="s">
        <v>314</v>
      </c>
      <c r="E1397" s="1" t="s">
        <v>214</v>
      </c>
      <c r="F1397" s="1" t="s">
        <v>315</v>
      </c>
      <c r="G1397" s="1" t="s">
        <v>316</v>
      </c>
      <c r="H1397" s="1" t="s">
        <v>56</v>
      </c>
      <c r="I1397" s="1" t="s">
        <v>254</v>
      </c>
      <c r="J1397" s="1">
        <v>111.0</v>
      </c>
      <c r="L1397" s="4">
        <f t="shared" si="1"/>
        <v>0.0001509606481</v>
      </c>
    </row>
    <row r="1398" ht="15.75" customHeight="1">
      <c r="A1398" s="2">
        <v>45495.0</v>
      </c>
      <c r="B1398" s="4">
        <v>0.624002662037037</v>
      </c>
      <c r="C1398" s="1" t="s">
        <v>325</v>
      </c>
      <c r="D1398" s="1" t="s">
        <v>282</v>
      </c>
      <c r="E1398" s="1" t="s">
        <v>390</v>
      </c>
      <c r="F1398" s="1" t="s">
        <v>284</v>
      </c>
      <c r="G1398" s="1" t="s">
        <v>307</v>
      </c>
      <c r="H1398" s="1" t="s">
        <v>169</v>
      </c>
      <c r="I1398" s="1" t="s">
        <v>355</v>
      </c>
      <c r="J1398" s="1">
        <v>111.0</v>
      </c>
      <c r="L1398" s="4">
        <f t="shared" si="1"/>
        <v>0.0001509490741</v>
      </c>
    </row>
    <row r="1399" ht="15.75" customHeight="1">
      <c r="A1399" s="2">
        <v>45495.0</v>
      </c>
      <c r="B1399" s="4">
        <v>0.6241536111111111</v>
      </c>
      <c r="C1399" s="1" t="s">
        <v>335</v>
      </c>
      <c r="D1399" s="1" t="s">
        <v>341</v>
      </c>
      <c r="E1399" s="1" t="s">
        <v>437</v>
      </c>
      <c r="F1399" s="1" t="s">
        <v>294</v>
      </c>
      <c r="G1399" s="1" t="s">
        <v>313</v>
      </c>
      <c r="H1399" s="1" t="s">
        <v>157</v>
      </c>
      <c r="I1399" s="1" t="s">
        <v>355</v>
      </c>
      <c r="J1399" s="1">
        <v>111.0</v>
      </c>
      <c r="L1399" s="4">
        <f t="shared" si="1"/>
        <v>0.0001507175926</v>
      </c>
    </row>
    <row r="1400" ht="15.75" customHeight="1">
      <c r="A1400" s="2">
        <v>45495.0</v>
      </c>
      <c r="B1400" s="4">
        <v>0.6243043287037037</v>
      </c>
      <c r="C1400" s="1" t="s">
        <v>496</v>
      </c>
      <c r="D1400" s="1" t="s">
        <v>292</v>
      </c>
      <c r="E1400" s="1" t="s">
        <v>293</v>
      </c>
      <c r="F1400" s="1" t="s">
        <v>294</v>
      </c>
      <c r="G1400" s="1" t="s">
        <v>516</v>
      </c>
      <c r="H1400" s="1" t="s">
        <v>157</v>
      </c>
      <c r="I1400" s="1" t="s">
        <v>35</v>
      </c>
      <c r="J1400" s="1">
        <v>111.0</v>
      </c>
      <c r="L1400" s="4">
        <f t="shared" si="1"/>
        <v>0.0001507407407</v>
      </c>
    </row>
    <row r="1401" ht="15.75" customHeight="1">
      <c r="A1401" s="2">
        <v>45495.0</v>
      </c>
      <c r="B1401" s="4">
        <v>0.6244550694444445</v>
      </c>
      <c r="C1401" s="1" t="s">
        <v>343</v>
      </c>
      <c r="D1401" s="1" t="s">
        <v>498</v>
      </c>
      <c r="E1401" s="1" t="s">
        <v>471</v>
      </c>
      <c r="F1401" s="1" t="s">
        <v>315</v>
      </c>
      <c r="G1401" s="1" t="s">
        <v>299</v>
      </c>
      <c r="H1401" s="1" t="s">
        <v>56</v>
      </c>
      <c r="I1401" s="1" t="s">
        <v>326</v>
      </c>
      <c r="J1401" s="1">
        <v>111.0</v>
      </c>
      <c r="L1401" s="4">
        <f t="shared" si="1"/>
        <v>0.0001595601852</v>
      </c>
    </row>
    <row r="1402" ht="15.75" customHeight="1">
      <c r="A1402" s="2">
        <v>45495.0</v>
      </c>
      <c r="B1402" s="4">
        <v>0.6246146296296297</v>
      </c>
      <c r="C1402" s="1" t="s">
        <v>444</v>
      </c>
      <c r="D1402" s="1" t="s">
        <v>270</v>
      </c>
      <c r="E1402" s="1" t="s">
        <v>271</v>
      </c>
      <c r="F1402" s="1" t="s">
        <v>63</v>
      </c>
      <c r="G1402" s="1" t="s">
        <v>272</v>
      </c>
      <c r="H1402" s="1" t="s">
        <v>64</v>
      </c>
      <c r="I1402" s="1" t="s">
        <v>470</v>
      </c>
      <c r="J1402" s="1">
        <v>111.0</v>
      </c>
      <c r="L1402" s="4">
        <f t="shared" si="1"/>
        <v>0.0001507175926</v>
      </c>
    </row>
    <row r="1403" ht="15.75" customHeight="1">
      <c r="A1403" s="2">
        <v>45495.0</v>
      </c>
      <c r="B1403" s="4">
        <v>0.6247653472222222</v>
      </c>
      <c r="C1403" s="1" t="s">
        <v>459</v>
      </c>
      <c r="D1403" s="1" t="s">
        <v>297</v>
      </c>
      <c r="E1403" s="1" t="s">
        <v>62</v>
      </c>
      <c r="F1403" s="1" t="s">
        <v>104</v>
      </c>
      <c r="G1403" s="1" t="s">
        <v>459</v>
      </c>
      <c r="H1403" s="1" t="s">
        <v>64</v>
      </c>
      <c r="I1403" s="1" t="s">
        <v>234</v>
      </c>
      <c r="J1403" s="1">
        <v>111.0</v>
      </c>
      <c r="L1403" s="4">
        <f t="shared" si="1"/>
        <v>0.0001507175926</v>
      </c>
    </row>
    <row r="1404" ht="15.75" customHeight="1">
      <c r="A1404" s="2">
        <v>45495.0</v>
      </c>
      <c r="B1404" s="4">
        <v>0.6249160648148148</v>
      </c>
      <c r="C1404" s="1" t="s">
        <v>436</v>
      </c>
      <c r="D1404" s="1" t="s">
        <v>270</v>
      </c>
      <c r="E1404" s="1" t="s">
        <v>445</v>
      </c>
      <c r="F1404" s="1" t="s">
        <v>63</v>
      </c>
      <c r="G1404" s="1" t="s">
        <v>446</v>
      </c>
      <c r="H1404" s="1" t="s">
        <v>169</v>
      </c>
      <c r="I1404" s="1" t="s">
        <v>21</v>
      </c>
      <c r="J1404" s="1">
        <v>111.0</v>
      </c>
      <c r="L1404" s="4">
        <f t="shared" si="1"/>
        <v>0.0001507060185</v>
      </c>
    </row>
    <row r="1405" ht="15.75" customHeight="1">
      <c r="A1405" s="2">
        <v>45495.0</v>
      </c>
      <c r="B1405" s="4">
        <v>0.6250667708333334</v>
      </c>
      <c r="C1405" s="1" t="s">
        <v>295</v>
      </c>
      <c r="D1405" s="1" t="s">
        <v>314</v>
      </c>
      <c r="E1405" s="1" t="s">
        <v>214</v>
      </c>
      <c r="F1405" s="1" t="s">
        <v>289</v>
      </c>
      <c r="G1405" s="1" t="s">
        <v>332</v>
      </c>
      <c r="H1405" s="1" t="s">
        <v>56</v>
      </c>
      <c r="I1405" s="1" t="s">
        <v>792</v>
      </c>
      <c r="J1405" s="1">
        <v>111.0</v>
      </c>
      <c r="L1405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37.0"/>
    <col customWidth="1" min="3" max="3" width="20.14"/>
    <col customWidth="1" min="4" max="4" width="20.43"/>
    <col customWidth="1" hidden="1" min="5" max="5" width="15.29"/>
    <col customWidth="1" hidden="1" min="6" max="6" width="15.43"/>
    <col customWidth="1" hidden="1" min="7" max="7" width="14.57"/>
    <col customWidth="1" hidden="1" min="8" max="8" width="16.57"/>
    <col customWidth="1" hidden="1" min="9" max="9" width="19.71"/>
    <col customWidth="1" hidden="1" min="10" max="10" width="17.71"/>
    <col customWidth="1" hidden="1" min="11" max="11" width="20.29"/>
    <col customWidth="1" hidden="1" min="12" max="12" width="18.14"/>
    <col customWidth="1" hidden="1" min="13" max="13" width="20.43"/>
    <col customWidth="1" hidden="1" min="14" max="14" width="16.43"/>
    <col customWidth="1" hidden="1" min="15" max="15" width="18.43"/>
    <col customWidth="1" hidden="1" min="16" max="16" width="16.0"/>
    <col customWidth="1" hidden="1" min="17" max="17" width="17.57"/>
    <col customWidth="1" hidden="1" min="18" max="18" width="20.14"/>
    <col customWidth="1" hidden="1" min="19" max="19" width="22.29"/>
    <col customWidth="1" hidden="1" min="20" max="20" width="22.14"/>
    <col customWidth="1" hidden="1" min="21" max="21" width="13.86"/>
    <col customWidth="1" hidden="1" min="22" max="22" width="14.0"/>
    <col customWidth="1" hidden="1" min="23" max="23" width="12.14"/>
    <col customWidth="1" min="24" max="24" width="12.14"/>
    <col customWidth="1" min="25" max="25" width="8.71"/>
  </cols>
  <sheetData>
    <row r="1">
      <c r="A1" s="5" t="s">
        <v>855</v>
      </c>
      <c r="B1" s="5" t="s">
        <v>856</v>
      </c>
      <c r="C1" s="5" t="s">
        <v>857</v>
      </c>
      <c r="D1" s="5" t="s">
        <v>858</v>
      </c>
      <c r="E1" s="5" t="s">
        <v>859</v>
      </c>
      <c r="F1" s="5" t="s">
        <v>860</v>
      </c>
      <c r="G1" s="5" t="s">
        <v>861</v>
      </c>
      <c r="H1" s="5" t="s">
        <v>862</v>
      </c>
      <c r="I1" s="5" t="s">
        <v>863</v>
      </c>
      <c r="J1" s="5" t="s">
        <v>864</v>
      </c>
      <c r="K1" s="5" t="s">
        <v>865</v>
      </c>
      <c r="L1" s="5" t="s">
        <v>866</v>
      </c>
      <c r="M1" s="5" t="s">
        <v>867</v>
      </c>
      <c r="N1" s="5" t="s">
        <v>868</v>
      </c>
      <c r="O1" s="5" t="s">
        <v>869</v>
      </c>
      <c r="P1" s="5" t="s">
        <v>870</v>
      </c>
      <c r="Q1" s="5" t="s">
        <v>871</v>
      </c>
      <c r="R1" s="5" t="s">
        <v>872</v>
      </c>
      <c r="S1" s="5" t="s">
        <v>873</v>
      </c>
      <c r="T1" s="5" t="s">
        <v>874</v>
      </c>
      <c r="U1" s="5" t="s">
        <v>875</v>
      </c>
      <c r="V1" s="5" t="s">
        <v>876</v>
      </c>
      <c r="W1" s="5" t="s">
        <v>0</v>
      </c>
      <c r="X1" s="5" t="s">
        <v>877</v>
      </c>
      <c r="Y1" s="5" t="s">
        <v>878</v>
      </c>
    </row>
    <row r="2" hidden="1">
      <c r="A2" s="5" t="s">
        <v>879</v>
      </c>
      <c r="B2" s="5" t="s">
        <v>880</v>
      </c>
      <c r="C2" s="5" t="s">
        <v>881</v>
      </c>
      <c r="D2" s="5" t="s">
        <v>882</v>
      </c>
      <c r="E2" s="5" t="s">
        <v>883</v>
      </c>
      <c r="F2" s="5" t="s">
        <v>883</v>
      </c>
      <c r="G2" s="5" t="s">
        <v>883</v>
      </c>
      <c r="H2" s="5" t="s">
        <v>247</v>
      </c>
      <c r="I2" s="5" t="s">
        <v>204</v>
      </c>
      <c r="J2" s="5" t="s">
        <v>248</v>
      </c>
      <c r="K2" s="5" t="s">
        <v>884</v>
      </c>
      <c r="L2" s="5" t="s">
        <v>206</v>
      </c>
      <c r="M2" s="5" t="s">
        <v>58</v>
      </c>
      <c r="N2" s="5" t="s">
        <v>282</v>
      </c>
      <c r="O2" s="5" t="s">
        <v>883</v>
      </c>
      <c r="P2" s="5" t="s">
        <v>883</v>
      </c>
      <c r="Q2" s="5" t="s">
        <v>885</v>
      </c>
      <c r="R2" s="5" t="s">
        <v>883</v>
      </c>
      <c r="S2" s="5" t="s">
        <v>886</v>
      </c>
      <c r="T2" s="5" t="s">
        <v>887</v>
      </c>
      <c r="U2" s="5" t="s">
        <v>883</v>
      </c>
      <c r="V2" s="5" t="s">
        <v>883</v>
      </c>
      <c r="W2" s="5" t="s">
        <v>888</v>
      </c>
      <c r="X2" s="5" t="s">
        <v>889</v>
      </c>
      <c r="Y2" s="6">
        <f>X3-AvaliacaoDoDiaSemRTOS_2207202RX!$X2</f>
        <v>0.0005439814815</v>
      </c>
    </row>
    <row r="3">
      <c r="A3" s="5" t="s">
        <v>890</v>
      </c>
      <c r="B3" s="5" t="s">
        <v>891</v>
      </c>
      <c r="C3" s="5" t="s">
        <v>881</v>
      </c>
      <c r="D3" s="5" t="s">
        <v>892</v>
      </c>
      <c r="E3" s="5" t="s">
        <v>883</v>
      </c>
      <c r="F3" s="5" t="s">
        <v>883</v>
      </c>
      <c r="G3" s="5" t="s">
        <v>883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15</v>
      </c>
      <c r="N3" s="5" t="s">
        <v>59</v>
      </c>
      <c r="O3" s="5" t="s">
        <v>883</v>
      </c>
      <c r="P3" s="5" t="s">
        <v>883</v>
      </c>
      <c r="Q3" s="5" t="s">
        <v>885</v>
      </c>
      <c r="R3" s="5" t="s">
        <v>883</v>
      </c>
      <c r="S3" s="5" t="s">
        <v>886</v>
      </c>
      <c r="T3" s="5" t="s">
        <v>893</v>
      </c>
      <c r="U3" s="5" t="s">
        <v>883</v>
      </c>
      <c r="V3" s="5" t="s">
        <v>883</v>
      </c>
      <c r="W3" s="5" t="s">
        <v>888</v>
      </c>
      <c r="X3" s="5" t="s">
        <v>894</v>
      </c>
      <c r="Y3" s="6">
        <f>X4-AvaliacaoDoDiaSemRTOS_2207202RX!$X3</f>
        <v>0.000150462963</v>
      </c>
    </row>
    <row r="4">
      <c r="A4" s="5" t="s">
        <v>895</v>
      </c>
      <c r="B4" s="5" t="s">
        <v>896</v>
      </c>
      <c r="C4" s="5" t="s">
        <v>881</v>
      </c>
      <c r="D4" s="5" t="s">
        <v>897</v>
      </c>
      <c r="E4" s="5" t="s">
        <v>883</v>
      </c>
      <c r="F4" s="5" t="s">
        <v>883</v>
      </c>
      <c r="G4" s="5" t="s">
        <v>883</v>
      </c>
      <c r="H4" s="5" t="s">
        <v>377</v>
      </c>
      <c r="I4" s="5" t="s">
        <v>354</v>
      </c>
      <c r="J4" s="5" t="s">
        <v>898</v>
      </c>
      <c r="K4" s="5" t="s">
        <v>42</v>
      </c>
      <c r="L4" s="5" t="s">
        <v>421</v>
      </c>
      <c r="M4" s="5" t="s">
        <v>22</v>
      </c>
      <c r="N4" s="5" t="s">
        <v>899</v>
      </c>
      <c r="O4" s="5" t="s">
        <v>883</v>
      </c>
      <c r="P4" s="5" t="s">
        <v>883</v>
      </c>
      <c r="Q4" s="5" t="s">
        <v>885</v>
      </c>
      <c r="R4" s="5" t="s">
        <v>883</v>
      </c>
      <c r="S4" s="5" t="s">
        <v>886</v>
      </c>
      <c r="T4" s="5" t="s">
        <v>893</v>
      </c>
      <c r="U4" s="5" t="s">
        <v>883</v>
      </c>
      <c r="V4" s="5" t="s">
        <v>883</v>
      </c>
      <c r="W4" s="5" t="s">
        <v>888</v>
      </c>
      <c r="X4" s="5" t="s">
        <v>900</v>
      </c>
      <c r="Y4" s="6">
        <f>X5-AvaliacaoDoDiaSemRTOS_2207202RX!$X4</f>
        <v>0.000150462963</v>
      </c>
    </row>
    <row r="5">
      <c r="A5" s="5" t="s">
        <v>901</v>
      </c>
      <c r="B5" s="5" t="s">
        <v>902</v>
      </c>
      <c r="C5" s="5" t="s">
        <v>881</v>
      </c>
      <c r="D5" s="5" t="s">
        <v>903</v>
      </c>
      <c r="E5" s="5" t="s">
        <v>883</v>
      </c>
      <c r="F5" s="5" t="s">
        <v>883</v>
      </c>
      <c r="G5" s="5" t="s">
        <v>883</v>
      </c>
      <c r="H5" s="5" t="s">
        <v>431</v>
      </c>
      <c r="I5" s="5" t="s">
        <v>393</v>
      </c>
      <c r="J5" s="5" t="s">
        <v>401</v>
      </c>
      <c r="K5" s="5" t="s">
        <v>53</v>
      </c>
      <c r="L5" s="5" t="s">
        <v>402</v>
      </c>
      <c r="M5" s="5" t="s">
        <v>17</v>
      </c>
      <c r="N5" s="5" t="s">
        <v>769</v>
      </c>
      <c r="O5" s="5" t="s">
        <v>883</v>
      </c>
      <c r="P5" s="5" t="s">
        <v>883</v>
      </c>
      <c r="Q5" s="5" t="s">
        <v>885</v>
      </c>
      <c r="R5" s="5" t="s">
        <v>883</v>
      </c>
      <c r="S5" s="5" t="s">
        <v>904</v>
      </c>
      <c r="T5" s="5" t="s">
        <v>887</v>
      </c>
      <c r="U5" s="5" t="s">
        <v>883</v>
      </c>
      <c r="V5" s="5" t="s">
        <v>883</v>
      </c>
      <c r="W5" s="5" t="s">
        <v>888</v>
      </c>
      <c r="X5" s="5" t="s">
        <v>905</v>
      </c>
      <c r="Y5" s="6">
        <f>X6-AvaliacaoDoDiaSemRTOS_2207202RX!$X5</f>
        <v>0.000150462963</v>
      </c>
    </row>
    <row r="6">
      <c r="A6" s="5" t="s">
        <v>906</v>
      </c>
      <c r="B6" s="5" t="s">
        <v>907</v>
      </c>
      <c r="C6" s="5" t="s">
        <v>881</v>
      </c>
      <c r="D6" s="5" t="s">
        <v>908</v>
      </c>
      <c r="E6" s="5" t="s">
        <v>883</v>
      </c>
      <c r="F6" s="5" t="s">
        <v>883</v>
      </c>
      <c r="G6" s="5" t="s">
        <v>883</v>
      </c>
      <c r="H6" s="5" t="s">
        <v>198</v>
      </c>
      <c r="I6" s="5" t="s">
        <v>71</v>
      </c>
      <c r="J6" s="5" t="s">
        <v>792</v>
      </c>
      <c r="K6" s="5" t="s">
        <v>38</v>
      </c>
      <c r="L6" s="5" t="s">
        <v>232</v>
      </c>
      <c r="M6" s="5" t="s">
        <v>400</v>
      </c>
      <c r="N6" s="5" t="s">
        <v>181</v>
      </c>
      <c r="O6" s="5" t="s">
        <v>883</v>
      </c>
      <c r="P6" s="5" t="s">
        <v>883</v>
      </c>
      <c r="Q6" s="5" t="s">
        <v>885</v>
      </c>
      <c r="R6" s="5" t="s">
        <v>883</v>
      </c>
      <c r="S6" s="5" t="s">
        <v>904</v>
      </c>
      <c r="T6" s="5" t="s">
        <v>893</v>
      </c>
      <c r="U6" s="5" t="s">
        <v>883</v>
      </c>
      <c r="V6" s="5" t="s">
        <v>883</v>
      </c>
      <c r="W6" s="5" t="s">
        <v>888</v>
      </c>
      <c r="X6" s="5" t="s">
        <v>909</v>
      </c>
      <c r="Y6" s="6">
        <f>X7-AvaliacaoDoDiaSemRTOS_2207202RX!$X6</f>
        <v>0.0003009259259</v>
      </c>
    </row>
    <row r="7">
      <c r="A7" s="5" t="s">
        <v>910</v>
      </c>
      <c r="B7" s="5" t="s">
        <v>911</v>
      </c>
      <c r="C7" s="5" t="s">
        <v>881</v>
      </c>
      <c r="D7" s="5" t="s">
        <v>912</v>
      </c>
      <c r="E7" s="5" t="s">
        <v>883</v>
      </c>
      <c r="F7" s="5" t="s">
        <v>883</v>
      </c>
      <c r="G7" s="5" t="s">
        <v>883</v>
      </c>
      <c r="H7" s="5" t="s">
        <v>432</v>
      </c>
      <c r="I7" s="5" t="s">
        <v>645</v>
      </c>
      <c r="J7" s="5" t="s">
        <v>723</v>
      </c>
      <c r="K7" s="5" t="s">
        <v>31</v>
      </c>
      <c r="L7" s="5" t="s">
        <v>848</v>
      </c>
      <c r="M7" s="5" t="s">
        <v>397</v>
      </c>
      <c r="N7" s="5" t="s">
        <v>144</v>
      </c>
      <c r="O7" s="5" t="s">
        <v>883</v>
      </c>
      <c r="P7" s="5" t="s">
        <v>883</v>
      </c>
      <c r="Q7" s="5" t="s">
        <v>885</v>
      </c>
      <c r="R7" s="5" t="s">
        <v>883</v>
      </c>
      <c r="S7" s="5" t="s">
        <v>904</v>
      </c>
      <c r="T7" s="5" t="s">
        <v>893</v>
      </c>
      <c r="U7" s="5" t="s">
        <v>883</v>
      </c>
      <c r="V7" s="5" t="s">
        <v>883</v>
      </c>
      <c r="W7" s="5" t="s">
        <v>888</v>
      </c>
      <c r="X7" s="5" t="s">
        <v>913</v>
      </c>
      <c r="Y7" s="6">
        <f>X8-AvaliacaoDoDiaSemRTOS_2207202RX!$X7</f>
        <v>0.000150462963</v>
      </c>
    </row>
    <row r="8">
      <c r="A8" s="5" t="s">
        <v>914</v>
      </c>
      <c r="B8" s="5" t="s">
        <v>915</v>
      </c>
      <c r="C8" s="5" t="s">
        <v>881</v>
      </c>
      <c r="D8" s="5" t="s">
        <v>916</v>
      </c>
      <c r="E8" s="5" t="s">
        <v>883</v>
      </c>
      <c r="F8" s="5" t="s">
        <v>883</v>
      </c>
      <c r="G8" s="5" t="s">
        <v>883</v>
      </c>
      <c r="H8" s="5" t="s">
        <v>348</v>
      </c>
      <c r="I8" s="5" t="s">
        <v>354</v>
      </c>
      <c r="J8" s="5" t="s">
        <v>349</v>
      </c>
      <c r="K8" s="5" t="s">
        <v>58</v>
      </c>
      <c r="L8" s="5" t="s">
        <v>50</v>
      </c>
      <c r="M8" s="5" t="s">
        <v>22</v>
      </c>
      <c r="N8" s="5" t="s">
        <v>827</v>
      </c>
      <c r="O8" s="5" t="s">
        <v>883</v>
      </c>
      <c r="P8" s="5" t="s">
        <v>883</v>
      </c>
      <c r="Q8" s="5" t="s">
        <v>885</v>
      </c>
      <c r="R8" s="5" t="s">
        <v>883</v>
      </c>
      <c r="S8" s="5" t="s">
        <v>886</v>
      </c>
      <c r="T8" s="5" t="s">
        <v>887</v>
      </c>
      <c r="U8" s="5" t="s">
        <v>883</v>
      </c>
      <c r="V8" s="5" t="s">
        <v>883</v>
      </c>
      <c r="W8" s="5" t="s">
        <v>888</v>
      </c>
      <c r="X8" s="5" t="s">
        <v>917</v>
      </c>
      <c r="Y8" s="6">
        <f>X9-AvaliacaoDoDiaSemRTOS_2207202RX!$X8</f>
        <v>0.000150462963</v>
      </c>
    </row>
    <row r="9">
      <c r="A9" s="5" t="s">
        <v>918</v>
      </c>
      <c r="B9" s="5" t="s">
        <v>919</v>
      </c>
      <c r="C9" s="5" t="s">
        <v>881</v>
      </c>
      <c r="D9" s="5" t="s">
        <v>920</v>
      </c>
      <c r="E9" s="5" t="s">
        <v>883</v>
      </c>
      <c r="F9" s="5" t="s">
        <v>883</v>
      </c>
      <c r="G9" s="5" t="s">
        <v>883</v>
      </c>
      <c r="H9" s="5" t="s">
        <v>415</v>
      </c>
      <c r="I9" s="5" t="s">
        <v>921</v>
      </c>
      <c r="J9" s="5" t="s">
        <v>453</v>
      </c>
      <c r="K9" s="5" t="s">
        <v>132</v>
      </c>
      <c r="L9" s="5" t="s">
        <v>166</v>
      </c>
      <c r="M9" s="5" t="s">
        <v>90</v>
      </c>
      <c r="N9" s="5" t="s">
        <v>807</v>
      </c>
      <c r="O9" s="5" t="s">
        <v>883</v>
      </c>
      <c r="P9" s="5" t="s">
        <v>883</v>
      </c>
      <c r="Q9" s="5" t="s">
        <v>885</v>
      </c>
      <c r="R9" s="5" t="s">
        <v>883</v>
      </c>
      <c r="S9" s="5" t="s">
        <v>886</v>
      </c>
      <c r="T9" s="5" t="s">
        <v>887</v>
      </c>
      <c r="U9" s="5" t="s">
        <v>883</v>
      </c>
      <c r="V9" s="5" t="s">
        <v>883</v>
      </c>
      <c r="W9" s="5" t="s">
        <v>888</v>
      </c>
      <c r="X9" s="5" t="s">
        <v>922</v>
      </c>
      <c r="Y9" s="6">
        <f>X10-AvaliacaoDoDiaSemRTOS_2207202RX!$X9</f>
        <v>0.000150462963</v>
      </c>
    </row>
    <row r="10">
      <c r="A10" s="5" t="s">
        <v>923</v>
      </c>
      <c r="B10" s="5" t="s">
        <v>924</v>
      </c>
      <c r="C10" s="5" t="s">
        <v>881</v>
      </c>
      <c r="D10" s="5" t="s">
        <v>925</v>
      </c>
      <c r="E10" s="5" t="s">
        <v>883</v>
      </c>
      <c r="F10" s="5" t="s">
        <v>883</v>
      </c>
      <c r="G10" s="5" t="s">
        <v>883</v>
      </c>
      <c r="H10" s="5" t="s">
        <v>455</v>
      </c>
      <c r="I10" s="5" t="s">
        <v>226</v>
      </c>
      <c r="J10" s="5" t="s">
        <v>456</v>
      </c>
      <c r="K10" s="5" t="s">
        <v>42</v>
      </c>
      <c r="L10" s="5" t="s">
        <v>211</v>
      </c>
      <c r="M10" s="5" t="s">
        <v>31</v>
      </c>
      <c r="N10" s="5" t="s">
        <v>420</v>
      </c>
      <c r="O10" s="5" t="s">
        <v>883</v>
      </c>
      <c r="P10" s="5" t="s">
        <v>883</v>
      </c>
      <c r="Q10" s="5" t="s">
        <v>885</v>
      </c>
      <c r="R10" s="5" t="s">
        <v>883</v>
      </c>
      <c r="S10" s="5" t="s">
        <v>886</v>
      </c>
      <c r="T10" s="5" t="s">
        <v>893</v>
      </c>
      <c r="U10" s="5" t="s">
        <v>883</v>
      </c>
      <c r="V10" s="5" t="s">
        <v>883</v>
      </c>
      <c r="W10" s="5" t="s">
        <v>888</v>
      </c>
      <c r="X10" s="5" t="s">
        <v>926</v>
      </c>
      <c r="Y10" s="6">
        <f>X11-AvaliacaoDoDiaSemRTOS_2207202RX!$X10</f>
        <v>0.000150462963</v>
      </c>
    </row>
    <row r="11">
      <c r="A11" s="5" t="s">
        <v>927</v>
      </c>
      <c r="B11" s="5" t="s">
        <v>928</v>
      </c>
      <c r="C11" s="5" t="s">
        <v>881</v>
      </c>
      <c r="D11" s="5" t="s">
        <v>929</v>
      </c>
      <c r="E11" s="5" t="s">
        <v>883</v>
      </c>
      <c r="F11" s="5" t="s">
        <v>883</v>
      </c>
      <c r="G11" s="5" t="s">
        <v>883</v>
      </c>
      <c r="H11" s="5" t="s">
        <v>162</v>
      </c>
      <c r="I11" s="5" t="s">
        <v>921</v>
      </c>
      <c r="J11" s="5" t="s">
        <v>930</v>
      </c>
      <c r="K11" s="5" t="s">
        <v>132</v>
      </c>
      <c r="L11" s="5" t="s">
        <v>165</v>
      </c>
      <c r="M11" s="5" t="s">
        <v>90</v>
      </c>
      <c r="N11" s="5" t="s">
        <v>899</v>
      </c>
      <c r="O11" s="5" t="s">
        <v>883</v>
      </c>
      <c r="P11" s="5" t="s">
        <v>883</v>
      </c>
      <c r="Q11" s="5" t="s">
        <v>885</v>
      </c>
      <c r="R11" s="5" t="s">
        <v>883</v>
      </c>
      <c r="S11" s="5" t="s">
        <v>886</v>
      </c>
      <c r="T11" s="5" t="s">
        <v>893</v>
      </c>
      <c r="U11" s="5" t="s">
        <v>883</v>
      </c>
      <c r="V11" s="5" t="s">
        <v>883</v>
      </c>
      <c r="W11" s="5" t="s">
        <v>888</v>
      </c>
      <c r="X11" s="5" t="s">
        <v>931</v>
      </c>
      <c r="Y11" s="6">
        <f>X12-AvaliacaoDoDiaSemRTOS_2207202RX!$X11</f>
        <v>0.000150462963</v>
      </c>
    </row>
    <row r="12">
      <c r="A12" s="5" t="s">
        <v>932</v>
      </c>
      <c r="B12" s="5" t="s">
        <v>933</v>
      </c>
      <c r="C12" s="5" t="s">
        <v>881</v>
      </c>
      <c r="D12" s="5" t="s">
        <v>934</v>
      </c>
      <c r="E12" s="5" t="s">
        <v>883</v>
      </c>
      <c r="F12" s="5" t="s">
        <v>883</v>
      </c>
      <c r="G12" s="5" t="s">
        <v>883</v>
      </c>
      <c r="H12" s="5" t="s">
        <v>23</v>
      </c>
      <c r="I12" s="5" t="s">
        <v>40</v>
      </c>
      <c r="J12" s="5" t="s">
        <v>41</v>
      </c>
      <c r="K12" s="5" t="s">
        <v>42</v>
      </c>
      <c r="L12" s="5" t="s">
        <v>43</v>
      </c>
      <c r="M12" s="5" t="s">
        <v>22</v>
      </c>
      <c r="N12" s="5" t="s">
        <v>186</v>
      </c>
      <c r="O12" s="5" t="s">
        <v>883</v>
      </c>
      <c r="P12" s="5" t="s">
        <v>883</v>
      </c>
      <c r="Q12" s="5" t="s">
        <v>885</v>
      </c>
      <c r="R12" s="5" t="s">
        <v>883</v>
      </c>
      <c r="S12" s="5" t="s">
        <v>886</v>
      </c>
      <c r="T12" s="5" t="s">
        <v>893</v>
      </c>
      <c r="U12" s="5" t="s">
        <v>883</v>
      </c>
      <c r="V12" s="5" t="s">
        <v>883</v>
      </c>
      <c r="W12" s="5" t="s">
        <v>888</v>
      </c>
      <c r="X12" s="5" t="s">
        <v>935</v>
      </c>
      <c r="Y12" s="6">
        <f>X13-AvaliacaoDoDiaSemRTOS_2207202RX!$X12</f>
        <v>0.000162037037</v>
      </c>
    </row>
    <row r="13">
      <c r="A13" s="5" t="s">
        <v>936</v>
      </c>
      <c r="B13" s="5" t="s">
        <v>937</v>
      </c>
      <c r="C13" s="5" t="s">
        <v>881</v>
      </c>
      <c r="D13" s="5" t="s">
        <v>938</v>
      </c>
      <c r="E13" s="5" t="s">
        <v>883</v>
      </c>
      <c r="F13" s="5" t="s">
        <v>883</v>
      </c>
      <c r="G13" s="5" t="s">
        <v>883</v>
      </c>
      <c r="H13" s="5" t="s">
        <v>278</v>
      </c>
      <c r="I13" s="5" t="s">
        <v>939</v>
      </c>
      <c r="J13" s="5" t="s">
        <v>68</v>
      </c>
      <c r="K13" s="5" t="s">
        <v>69</v>
      </c>
      <c r="L13" s="5" t="s">
        <v>940</v>
      </c>
      <c r="M13" s="5" t="s">
        <v>48</v>
      </c>
      <c r="N13" s="5" t="s">
        <v>899</v>
      </c>
      <c r="O13" s="5" t="s">
        <v>883</v>
      </c>
      <c r="P13" s="5" t="s">
        <v>883</v>
      </c>
      <c r="Q13" s="5" t="s">
        <v>885</v>
      </c>
      <c r="R13" s="5" t="s">
        <v>883</v>
      </c>
      <c r="S13" s="5" t="s">
        <v>941</v>
      </c>
      <c r="T13" s="5" t="s">
        <v>893</v>
      </c>
      <c r="U13" s="5" t="s">
        <v>883</v>
      </c>
      <c r="V13" s="5" t="s">
        <v>883</v>
      </c>
      <c r="W13" s="5" t="s">
        <v>888</v>
      </c>
      <c r="X13" s="5" t="s">
        <v>942</v>
      </c>
      <c r="Y13" s="6">
        <f>X14-AvaliacaoDoDiaSemRTOS_2207202RX!$X13</f>
        <v>0.000150462963</v>
      </c>
    </row>
    <row r="14">
      <c r="A14" s="5" t="s">
        <v>943</v>
      </c>
      <c r="B14" s="5" t="s">
        <v>944</v>
      </c>
      <c r="C14" s="5" t="s">
        <v>881</v>
      </c>
      <c r="D14" s="5" t="s">
        <v>945</v>
      </c>
      <c r="E14" s="5" t="s">
        <v>883</v>
      </c>
      <c r="F14" s="5" t="s">
        <v>883</v>
      </c>
      <c r="G14" s="5" t="s">
        <v>883</v>
      </c>
      <c r="H14" s="5" t="s">
        <v>76</v>
      </c>
      <c r="I14" s="5" t="s">
        <v>207</v>
      </c>
      <c r="J14" s="5" t="s">
        <v>117</v>
      </c>
      <c r="K14" s="5" t="s">
        <v>118</v>
      </c>
      <c r="L14" s="5" t="s">
        <v>78</v>
      </c>
      <c r="M14" s="5" t="s">
        <v>88</v>
      </c>
      <c r="N14" s="5" t="s">
        <v>186</v>
      </c>
      <c r="O14" s="5" t="s">
        <v>883</v>
      </c>
      <c r="P14" s="5" t="s">
        <v>883</v>
      </c>
      <c r="Q14" s="5" t="s">
        <v>885</v>
      </c>
      <c r="R14" s="5" t="s">
        <v>883</v>
      </c>
      <c r="S14" s="5" t="s">
        <v>941</v>
      </c>
      <c r="T14" s="5" t="s">
        <v>893</v>
      </c>
      <c r="U14" s="5" t="s">
        <v>883</v>
      </c>
      <c r="V14" s="5" t="s">
        <v>883</v>
      </c>
      <c r="W14" s="5" t="s">
        <v>888</v>
      </c>
      <c r="X14" s="5" t="s">
        <v>946</v>
      </c>
      <c r="Y14" s="6">
        <f>X15-AvaliacaoDoDiaSemRTOS_2207202RX!$X14</f>
        <v>0.0001388888889</v>
      </c>
    </row>
    <row r="15">
      <c r="A15" s="5" t="s">
        <v>947</v>
      </c>
      <c r="B15" s="5" t="s">
        <v>948</v>
      </c>
      <c r="C15" s="5" t="s">
        <v>881</v>
      </c>
      <c r="D15" s="5" t="s">
        <v>949</v>
      </c>
      <c r="E15" s="5" t="s">
        <v>883</v>
      </c>
      <c r="F15" s="5" t="s">
        <v>883</v>
      </c>
      <c r="G15" s="5" t="s">
        <v>883</v>
      </c>
      <c r="H15" s="5" t="s">
        <v>364</v>
      </c>
      <c r="I15" s="5" t="s">
        <v>146</v>
      </c>
      <c r="J15" s="5" t="s">
        <v>160</v>
      </c>
      <c r="K15" s="5" t="s">
        <v>884</v>
      </c>
      <c r="L15" s="5" t="s">
        <v>161</v>
      </c>
      <c r="M15" s="5" t="s">
        <v>58</v>
      </c>
      <c r="N15" s="5" t="s">
        <v>274</v>
      </c>
      <c r="O15" s="5" t="s">
        <v>883</v>
      </c>
      <c r="P15" s="5" t="s">
        <v>883</v>
      </c>
      <c r="Q15" s="5" t="s">
        <v>885</v>
      </c>
      <c r="R15" s="5" t="s">
        <v>883</v>
      </c>
      <c r="S15" s="5" t="s">
        <v>886</v>
      </c>
      <c r="T15" s="5" t="s">
        <v>893</v>
      </c>
      <c r="U15" s="5" t="s">
        <v>883</v>
      </c>
      <c r="V15" s="5" t="s">
        <v>883</v>
      </c>
      <c r="W15" s="5" t="s">
        <v>888</v>
      </c>
      <c r="X15" s="5" t="s">
        <v>950</v>
      </c>
      <c r="Y15" s="6">
        <f>X16-AvaliacaoDoDiaSemRTOS_2207202RX!$X15</f>
        <v>0.000162037037</v>
      </c>
    </row>
    <row r="16">
      <c r="A16" s="5" t="s">
        <v>951</v>
      </c>
      <c r="B16" s="5" t="s">
        <v>952</v>
      </c>
      <c r="C16" s="5" t="s">
        <v>881</v>
      </c>
      <c r="D16" s="5" t="s">
        <v>953</v>
      </c>
      <c r="E16" s="5" t="s">
        <v>883</v>
      </c>
      <c r="F16" s="5" t="s">
        <v>883</v>
      </c>
      <c r="G16" s="5" t="s">
        <v>883</v>
      </c>
      <c r="H16" s="5" t="s">
        <v>57</v>
      </c>
      <c r="I16" s="5" t="s">
        <v>155</v>
      </c>
      <c r="J16" s="5" t="s">
        <v>361</v>
      </c>
      <c r="K16" s="5" t="s">
        <v>157</v>
      </c>
      <c r="L16" s="5" t="s">
        <v>954</v>
      </c>
      <c r="M16" s="5" t="s">
        <v>132</v>
      </c>
      <c r="N16" s="5" t="s">
        <v>190</v>
      </c>
      <c r="O16" s="5" t="s">
        <v>883</v>
      </c>
      <c r="P16" s="5" t="s">
        <v>883</v>
      </c>
      <c r="Q16" s="5" t="s">
        <v>885</v>
      </c>
      <c r="R16" s="5" t="s">
        <v>883</v>
      </c>
      <c r="S16" s="5" t="s">
        <v>941</v>
      </c>
      <c r="T16" s="5" t="s">
        <v>893</v>
      </c>
      <c r="U16" s="5" t="s">
        <v>883</v>
      </c>
      <c r="V16" s="5" t="s">
        <v>883</v>
      </c>
      <c r="W16" s="5" t="s">
        <v>888</v>
      </c>
      <c r="X16" s="5" t="s">
        <v>955</v>
      </c>
      <c r="Y16" s="6">
        <f>X17-AvaliacaoDoDiaSemRTOS_2207202RX!$X16</f>
        <v>0.000150462963</v>
      </c>
    </row>
    <row r="17">
      <c r="A17" s="5" t="s">
        <v>956</v>
      </c>
      <c r="B17" s="5" t="s">
        <v>957</v>
      </c>
      <c r="C17" s="5" t="s">
        <v>881</v>
      </c>
      <c r="D17" s="5" t="s">
        <v>958</v>
      </c>
      <c r="E17" s="5" t="s">
        <v>883</v>
      </c>
      <c r="F17" s="5" t="s">
        <v>883</v>
      </c>
      <c r="G17" s="5" t="s">
        <v>883</v>
      </c>
      <c r="H17" s="5" t="s">
        <v>192</v>
      </c>
      <c r="I17" s="5" t="s">
        <v>258</v>
      </c>
      <c r="J17" s="5" t="s">
        <v>259</v>
      </c>
      <c r="K17" s="5" t="s">
        <v>75</v>
      </c>
      <c r="L17" s="5" t="s">
        <v>260</v>
      </c>
      <c r="M17" s="5" t="s">
        <v>29</v>
      </c>
      <c r="N17" s="5" t="s">
        <v>236</v>
      </c>
      <c r="O17" s="5" t="s">
        <v>883</v>
      </c>
      <c r="P17" s="5" t="s">
        <v>883</v>
      </c>
      <c r="Q17" s="5" t="s">
        <v>885</v>
      </c>
      <c r="R17" s="5" t="s">
        <v>883</v>
      </c>
      <c r="S17" s="5" t="s">
        <v>941</v>
      </c>
      <c r="T17" s="5" t="s">
        <v>893</v>
      </c>
      <c r="U17" s="5" t="s">
        <v>883</v>
      </c>
      <c r="V17" s="5" t="s">
        <v>883</v>
      </c>
      <c r="W17" s="5" t="s">
        <v>888</v>
      </c>
      <c r="X17" s="5" t="s">
        <v>959</v>
      </c>
      <c r="Y17" s="6">
        <f>X18-AvaliacaoDoDiaSemRTOS_2207202RX!$X17</f>
        <v>0.000150462963</v>
      </c>
    </row>
    <row r="18">
      <c r="A18" s="5" t="s">
        <v>960</v>
      </c>
      <c r="B18" s="5" t="s">
        <v>961</v>
      </c>
      <c r="C18" s="5" t="s">
        <v>881</v>
      </c>
      <c r="D18" s="5" t="s">
        <v>962</v>
      </c>
      <c r="E18" s="5" t="s">
        <v>883</v>
      </c>
      <c r="F18" s="5" t="s">
        <v>883</v>
      </c>
      <c r="G18" s="5" t="s">
        <v>883</v>
      </c>
      <c r="H18" s="5" t="s">
        <v>178</v>
      </c>
      <c r="I18" s="5" t="s">
        <v>963</v>
      </c>
      <c r="J18" s="5" t="s">
        <v>259</v>
      </c>
      <c r="K18" s="5" t="s">
        <v>157</v>
      </c>
      <c r="L18" s="5" t="s">
        <v>216</v>
      </c>
      <c r="M18" s="5" t="s">
        <v>29</v>
      </c>
      <c r="N18" s="5" t="s">
        <v>315</v>
      </c>
      <c r="O18" s="5" t="s">
        <v>883</v>
      </c>
      <c r="P18" s="5" t="s">
        <v>883</v>
      </c>
      <c r="Q18" s="5" t="s">
        <v>885</v>
      </c>
      <c r="R18" s="5" t="s">
        <v>883</v>
      </c>
      <c r="S18" s="5" t="s">
        <v>941</v>
      </c>
      <c r="T18" s="5" t="s">
        <v>893</v>
      </c>
      <c r="U18" s="5" t="s">
        <v>883</v>
      </c>
      <c r="V18" s="5" t="s">
        <v>883</v>
      </c>
      <c r="W18" s="5" t="s">
        <v>888</v>
      </c>
      <c r="X18" s="5" t="s">
        <v>964</v>
      </c>
      <c r="Y18" s="6">
        <f>X19-AvaliacaoDoDiaSemRTOS_2207202RX!$X18</f>
        <v>0.000150462963</v>
      </c>
    </row>
    <row r="19">
      <c r="A19" s="5" t="s">
        <v>965</v>
      </c>
      <c r="B19" s="5" t="s">
        <v>966</v>
      </c>
      <c r="C19" s="5" t="s">
        <v>881</v>
      </c>
      <c r="D19" s="5" t="s">
        <v>967</v>
      </c>
      <c r="E19" s="5" t="s">
        <v>883</v>
      </c>
      <c r="F19" s="5" t="s">
        <v>883</v>
      </c>
      <c r="G19" s="5" t="s">
        <v>883</v>
      </c>
      <c r="H19" s="5" t="s">
        <v>486</v>
      </c>
      <c r="I19" s="5" t="s">
        <v>449</v>
      </c>
      <c r="J19" s="5" t="s">
        <v>383</v>
      </c>
      <c r="K19" s="5" t="s">
        <v>289</v>
      </c>
      <c r="L19" s="5" t="s">
        <v>440</v>
      </c>
      <c r="M19" s="5" t="s">
        <v>56</v>
      </c>
      <c r="N19" s="5" t="s">
        <v>186</v>
      </c>
      <c r="O19" s="5" t="s">
        <v>883</v>
      </c>
      <c r="P19" s="5" t="s">
        <v>883</v>
      </c>
      <c r="Q19" s="5" t="s">
        <v>885</v>
      </c>
      <c r="R19" s="5" t="s">
        <v>883</v>
      </c>
      <c r="S19" s="5" t="s">
        <v>941</v>
      </c>
      <c r="T19" s="5" t="s">
        <v>893</v>
      </c>
      <c r="U19" s="5" t="s">
        <v>883</v>
      </c>
      <c r="V19" s="5" t="s">
        <v>883</v>
      </c>
      <c r="W19" s="5" t="s">
        <v>888</v>
      </c>
      <c r="X19" s="5" t="s">
        <v>968</v>
      </c>
      <c r="Y19" s="6">
        <f>X20-AvaliacaoDoDiaSemRTOS_2207202RX!$X19</f>
        <v>0.000150462963</v>
      </c>
    </row>
    <row r="20">
      <c r="A20" s="5" t="s">
        <v>969</v>
      </c>
      <c r="B20" s="5" t="s">
        <v>970</v>
      </c>
      <c r="C20" s="5" t="s">
        <v>881</v>
      </c>
      <c r="D20" s="5" t="s">
        <v>971</v>
      </c>
      <c r="E20" s="5" t="s">
        <v>883</v>
      </c>
      <c r="F20" s="5" t="s">
        <v>883</v>
      </c>
      <c r="G20" s="5" t="s">
        <v>883</v>
      </c>
      <c r="H20" s="5" t="s">
        <v>446</v>
      </c>
      <c r="I20" s="5" t="s">
        <v>61</v>
      </c>
      <c r="J20" s="5" t="s">
        <v>271</v>
      </c>
      <c r="K20" s="5" t="s">
        <v>63</v>
      </c>
      <c r="L20" s="5" t="s">
        <v>972</v>
      </c>
      <c r="M20" s="5" t="s">
        <v>64</v>
      </c>
      <c r="N20" s="5" t="s">
        <v>425</v>
      </c>
      <c r="O20" s="5" t="s">
        <v>883</v>
      </c>
      <c r="P20" s="5" t="s">
        <v>883</v>
      </c>
      <c r="Q20" s="5" t="s">
        <v>885</v>
      </c>
      <c r="R20" s="5" t="s">
        <v>883</v>
      </c>
      <c r="S20" s="5" t="s">
        <v>941</v>
      </c>
      <c r="T20" s="5" t="s">
        <v>893</v>
      </c>
      <c r="U20" s="5" t="s">
        <v>883</v>
      </c>
      <c r="V20" s="5" t="s">
        <v>883</v>
      </c>
      <c r="W20" s="5" t="s">
        <v>888</v>
      </c>
      <c r="X20" s="5" t="s">
        <v>973</v>
      </c>
      <c r="Y20" s="6">
        <f>X21-AvaliacaoDoDiaSemRTOS_2207202RX!$X20</f>
        <v>0.000162037037</v>
      </c>
    </row>
    <row r="21" ht="15.75" customHeight="1">
      <c r="A21" s="5" t="s">
        <v>974</v>
      </c>
      <c r="B21" s="5" t="s">
        <v>975</v>
      </c>
      <c r="C21" s="5" t="s">
        <v>881</v>
      </c>
      <c r="D21" s="5" t="s">
        <v>976</v>
      </c>
      <c r="E21" s="5" t="s">
        <v>883</v>
      </c>
      <c r="F21" s="5" t="s">
        <v>883</v>
      </c>
      <c r="G21" s="5" t="s">
        <v>883</v>
      </c>
      <c r="H21" s="5" t="s">
        <v>484</v>
      </c>
      <c r="I21" s="5" t="s">
        <v>977</v>
      </c>
      <c r="J21" s="5" t="s">
        <v>33</v>
      </c>
      <c r="K21" s="5" t="s">
        <v>289</v>
      </c>
      <c r="L21" s="5" t="s">
        <v>328</v>
      </c>
      <c r="M21" s="5" t="s">
        <v>56</v>
      </c>
      <c r="N21" s="5" t="s">
        <v>315</v>
      </c>
      <c r="O21" s="5" t="s">
        <v>883</v>
      </c>
      <c r="P21" s="5" t="s">
        <v>883</v>
      </c>
      <c r="Q21" s="5" t="s">
        <v>885</v>
      </c>
      <c r="R21" s="5" t="s">
        <v>883</v>
      </c>
      <c r="S21" s="5" t="s">
        <v>941</v>
      </c>
      <c r="T21" s="5" t="s">
        <v>893</v>
      </c>
      <c r="U21" s="5" t="s">
        <v>883</v>
      </c>
      <c r="V21" s="5" t="s">
        <v>883</v>
      </c>
      <c r="W21" s="5" t="s">
        <v>888</v>
      </c>
      <c r="X21" s="5" t="s">
        <v>978</v>
      </c>
      <c r="Y21" s="6">
        <f>X22-AvaliacaoDoDiaSemRTOS_2207202RX!$X21</f>
        <v>0.000162037037</v>
      </c>
    </row>
    <row r="22" ht="15.75" customHeight="1">
      <c r="A22" s="5" t="s">
        <v>979</v>
      </c>
      <c r="B22" s="5" t="s">
        <v>980</v>
      </c>
      <c r="C22" s="5" t="s">
        <v>881</v>
      </c>
      <c r="D22" s="5" t="s">
        <v>981</v>
      </c>
      <c r="E22" s="5" t="s">
        <v>883</v>
      </c>
      <c r="F22" s="5" t="s">
        <v>883</v>
      </c>
      <c r="G22" s="5" t="s">
        <v>883</v>
      </c>
      <c r="H22" s="5" t="s">
        <v>489</v>
      </c>
      <c r="I22" s="5" t="s">
        <v>554</v>
      </c>
      <c r="J22" s="5" t="s">
        <v>982</v>
      </c>
      <c r="K22" s="5" t="s">
        <v>427</v>
      </c>
      <c r="L22" s="5" t="s">
        <v>492</v>
      </c>
      <c r="M22" s="5" t="s">
        <v>81</v>
      </c>
      <c r="N22" s="5" t="s">
        <v>774</v>
      </c>
      <c r="O22" s="5" t="s">
        <v>883</v>
      </c>
      <c r="P22" s="5" t="s">
        <v>883</v>
      </c>
      <c r="Q22" s="5" t="s">
        <v>885</v>
      </c>
      <c r="R22" s="5" t="s">
        <v>883</v>
      </c>
      <c r="S22" s="5" t="s">
        <v>983</v>
      </c>
      <c r="T22" s="5" t="s">
        <v>887</v>
      </c>
      <c r="U22" s="5" t="s">
        <v>883</v>
      </c>
      <c r="V22" s="5" t="s">
        <v>883</v>
      </c>
      <c r="W22" s="5" t="s">
        <v>888</v>
      </c>
      <c r="X22" s="5" t="s">
        <v>984</v>
      </c>
      <c r="Y22" s="6">
        <f>X23-AvaliacaoDoDiaSemRTOS_2207202RX!$X22</f>
        <v>0.000162037037</v>
      </c>
    </row>
    <row r="23" ht="15.75" customHeight="1">
      <c r="A23" s="5" t="s">
        <v>985</v>
      </c>
      <c r="B23" s="5" t="s">
        <v>986</v>
      </c>
      <c r="C23" s="5" t="s">
        <v>881</v>
      </c>
      <c r="D23" s="5" t="s">
        <v>987</v>
      </c>
      <c r="E23" s="5" t="s">
        <v>883</v>
      </c>
      <c r="F23" s="5" t="s">
        <v>883</v>
      </c>
      <c r="G23" s="5" t="s">
        <v>883</v>
      </c>
      <c r="H23" s="5" t="s">
        <v>988</v>
      </c>
      <c r="I23" s="5" t="s">
        <v>250</v>
      </c>
      <c r="J23" s="5" t="s">
        <v>251</v>
      </c>
      <c r="K23" s="5" t="s">
        <v>81</v>
      </c>
      <c r="L23" s="5" t="s">
        <v>252</v>
      </c>
      <c r="M23" s="5" t="s">
        <v>83</v>
      </c>
      <c r="N23" s="5" t="s">
        <v>274</v>
      </c>
      <c r="O23" s="5" t="s">
        <v>883</v>
      </c>
      <c r="P23" s="5" t="s">
        <v>883</v>
      </c>
      <c r="Q23" s="5" t="s">
        <v>885</v>
      </c>
      <c r="R23" s="5" t="s">
        <v>883</v>
      </c>
      <c r="S23" s="5" t="s">
        <v>941</v>
      </c>
      <c r="T23" s="5" t="s">
        <v>893</v>
      </c>
      <c r="U23" s="5" t="s">
        <v>883</v>
      </c>
      <c r="V23" s="5" t="s">
        <v>883</v>
      </c>
      <c r="W23" s="5" t="s">
        <v>888</v>
      </c>
      <c r="X23" s="5" t="s">
        <v>989</v>
      </c>
      <c r="Y23" s="6">
        <f>X24-AvaliacaoDoDiaSemRTOS_2207202RX!$X23</f>
        <v>0.000150462963</v>
      </c>
    </row>
    <row r="24" ht="15.75" customHeight="1">
      <c r="A24" s="5" t="s">
        <v>990</v>
      </c>
      <c r="B24" s="5" t="s">
        <v>991</v>
      </c>
      <c r="C24" s="5" t="s">
        <v>881</v>
      </c>
      <c r="D24" s="5" t="s">
        <v>992</v>
      </c>
      <c r="E24" s="5" t="s">
        <v>883</v>
      </c>
      <c r="F24" s="5" t="s">
        <v>883</v>
      </c>
      <c r="G24" s="5" t="s">
        <v>883</v>
      </c>
      <c r="H24" s="5" t="s">
        <v>343</v>
      </c>
      <c r="I24" s="5" t="s">
        <v>498</v>
      </c>
      <c r="J24" s="5" t="s">
        <v>471</v>
      </c>
      <c r="K24" s="5" t="s">
        <v>315</v>
      </c>
      <c r="L24" s="5" t="s">
        <v>299</v>
      </c>
      <c r="M24" s="5" t="s">
        <v>56</v>
      </c>
      <c r="N24" s="5" t="s">
        <v>265</v>
      </c>
      <c r="O24" s="5" t="s">
        <v>883</v>
      </c>
      <c r="P24" s="5" t="s">
        <v>883</v>
      </c>
      <c r="Q24" s="5" t="s">
        <v>885</v>
      </c>
      <c r="R24" s="5" t="s">
        <v>883</v>
      </c>
      <c r="S24" s="5" t="s">
        <v>941</v>
      </c>
      <c r="T24" s="5" t="s">
        <v>893</v>
      </c>
      <c r="U24" s="5" t="s">
        <v>883</v>
      </c>
      <c r="V24" s="5" t="s">
        <v>883</v>
      </c>
      <c r="W24" s="5" t="s">
        <v>888</v>
      </c>
      <c r="X24" s="5" t="s">
        <v>993</v>
      </c>
      <c r="Y24" s="6">
        <f>X25-AvaliacaoDoDiaSemRTOS_2207202RX!$X24</f>
        <v>0.000150462963</v>
      </c>
    </row>
    <row r="25" ht="15.75" customHeight="1">
      <c r="A25" s="5" t="s">
        <v>994</v>
      </c>
      <c r="B25" s="5" t="s">
        <v>995</v>
      </c>
      <c r="C25" s="5" t="s">
        <v>881</v>
      </c>
      <c r="D25" s="5" t="s">
        <v>996</v>
      </c>
      <c r="E25" s="5" t="s">
        <v>883</v>
      </c>
      <c r="F25" s="5" t="s">
        <v>883</v>
      </c>
      <c r="G25" s="5" t="s">
        <v>883</v>
      </c>
      <c r="H25" s="5" t="s">
        <v>478</v>
      </c>
      <c r="I25" s="5" t="s">
        <v>337</v>
      </c>
      <c r="J25" s="5" t="s">
        <v>997</v>
      </c>
      <c r="K25" s="5" t="s">
        <v>294</v>
      </c>
      <c r="L25" s="5" t="s">
        <v>673</v>
      </c>
      <c r="M25" s="5" t="s">
        <v>118</v>
      </c>
      <c r="N25" s="5" t="s">
        <v>480</v>
      </c>
      <c r="O25" s="5" t="s">
        <v>883</v>
      </c>
      <c r="P25" s="5" t="s">
        <v>883</v>
      </c>
      <c r="Q25" s="5" t="s">
        <v>885</v>
      </c>
      <c r="R25" s="5" t="s">
        <v>883</v>
      </c>
      <c r="S25" s="5" t="s">
        <v>983</v>
      </c>
      <c r="T25" s="5" t="s">
        <v>887</v>
      </c>
      <c r="U25" s="5" t="s">
        <v>883</v>
      </c>
      <c r="V25" s="5" t="s">
        <v>883</v>
      </c>
      <c r="W25" s="5" t="s">
        <v>888</v>
      </c>
      <c r="X25" s="5" t="s">
        <v>998</v>
      </c>
      <c r="Y25" s="6">
        <f>X26-AvaliacaoDoDiaSemRTOS_2207202RX!$X25</f>
        <v>0.0003009259259</v>
      </c>
    </row>
    <row r="26" ht="15.75" customHeight="1">
      <c r="A26" s="5" t="s">
        <v>999</v>
      </c>
      <c r="B26" s="5" t="s">
        <v>1000</v>
      </c>
      <c r="C26" s="5" t="s">
        <v>881</v>
      </c>
      <c r="D26" s="5" t="s">
        <v>1001</v>
      </c>
      <c r="E26" s="5" t="s">
        <v>883</v>
      </c>
      <c r="F26" s="5" t="s">
        <v>883</v>
      </c>
      <c r="G26" s="5" t="s">
        <v>883</v>
      </c>
      <c r="H26" s="5" t="s">
        <v>1002</v>
      </c>
      <c r="I26" s="5" t="s">
        <v>207</v>
      </c>
      <c r="J26" s="5" t="s">
        <v>261</v>
      </c>
      <c r="K26" s="5" t="s">
        <v>118</v>
      </c>
      <c r="L26" s="5" t="s">
        <v>123</v>
      </c>
      <c r="M26" s="5" t="s">
        <v>132</v>
      </c>
      <c r="N26" s="5" t="s">
        <v>887</v>
      </c>
      <c r="O26" s="5" t="s">
        <v>883</v>
      </c>
      <c r="P26" s="5" t="s">
        <v>883</v>
      </c>
      <c r="Q26" s="5" t="s">
        <v>885</v>
      </c>
      <c r="R26" s="5" t="s">
        <v>883</v>
      </c>
      <c r="S26" s="5" t="s">
        <v>941</v>
      </c>
      <c r="T26" s="5" t="s">
        <v>893</v>
      </c>
      <c r="U26" s="5" t="s">
        <v>883</v>
      </c>
      <c r="V26" s="5" t="s">
        <v>883</v>
      </c>
      <c r="W26" s="5" t="s">
        <v>888</v>
      </c>
      <c r="X26" s="5" t="s">
        <v>1003</v>
      </c>
      <c r="Y26" s="6">
        <f>X27-AvaliacaoDoDiaSemRTOS_2207202RX!$X26</f>
        <v>0.000162037037</v>
      </c>
    </row>
    <row r="27" ht="15.75" customHeight="1">
      <c r="A27" s="5" t="s">
        <v>1004</v>
      </c>
      <c r="B27" s="5" t="s">
        <v>1005</v>
      </c>
      <c r="C27" s="5" t="s">
        <v>881</v>
      </c>
      <c r="D27" s="5" t="s">
        <v>1006</v>
      </c>
      <c r="E27" s="5" t="s">
        <v>883</v>
      </c>
      <c r="F27" s="5" t="s">
        <v>883</v>
      </c>
      <c r="G27" s="5" t="s">
        <v>883</v>
      </c>
      <c r="H27" s="5" t="s">
        <v>306</v>
      </c>
      <c r="I27" s="5" t="s">
        <v>111</v>
      </c>
      <c r="J27" s="5" t="s">
        <v>1007</v>
      </c>
      <c r="K27" s="5" t="s">
        <v>56</v>
      </c>
      <c r="L27" s="5" t="s">
        <v>113</v>
      </c>
      <c r="M27" s="5" t="s">
        <v>42</v>
      </c>
      <c r="N27" s="5" t="s">
        <v>172</v>
      </c>
      <c r="O27" s="5" t="s">
        <v>883</v>
      </c>
      <c r="P27" s="5" t="s">
        <v>883</v>
      </c>
      <c r="Q27" s="5" t="s">
        <v>885</v>
      </c>
      <c r="R27" s="5" t="s">
        <v>883</v>
      </c>
      <c r="S27" s="5" t="s">
        <v>886</v>
      </c>
      <c r="T27" s="5" t="s">
        <v>893</v>
      </c>
      <c r="U27" s="5" t="s">
        <v>883</v>
      </c>
      <c r="V27" s="5" t="s">
        <v>883</v>
      </c>
      <c r="W27" s="5" t="s">
        <v>888</v>
      </c>
      <c r="X27" s="5" t="s">
        <v>1008</v>
      </c>
      <c r="Y27" s="6">
        <f>X28-AvaliacaoDoDiaSemRTOS_2207202RX!$X27</f>
        <v>0.000162037037</v>
      </c>
    </row>
    <row r="28" ht="15.75" customHeight="1">
      <c r="A28" s="5" t="s">
        <v>1009</v>
      </c>
      <c r="B28" s="5" t="s">
        <v>1010</v>
      </c>
      <c r="C28" s="5" t="s">
        <v>881</v>
      </c>
      <c r="D28" s="5" t="s">
        <v>1011</v>
      </c>
      <c r="E28" s="5" t="s">
        <v>883</v>
      </c>
      <c r="F28" s="5" t="s">
        <v>883</v>
      </c>
      <c r="G28" s="5" t="s">
        <v>883</v>
      </c>
      <c r="H28" s="5" t="s">
        <v>285</v>
      </c>
      <c r="I28" s="5" t="s">
        <v>435</v>
      </c>
      <c r="J28" s="5" t="s">
        <v>308</v>
      </c>
      <c r="K28" s="5" t="s">
        <v>63</v>
      </c>
      <c r="L28" s="5" t="s">
        <v>269</v>
      </c>
      <c r="M28" s="5" t="s">
        <v>169</v>
      </c>
      <c r="N28" s="5" t="s">
        <v>523</v>
      </c>
      <c r="O28" s="5" t="s">
        <v>883</v>
      </c>
      <c r="P28" s="5" t="s">
        <v>883</v>
      </c>
      <c r="Q28" s="5" t="s">
        <v>885</v>
      </c>
      <c r="R28" s="5" t="s">
        <v>883</v>
      </c>
      <c r="S28" s="5" t="s">
        <v>941</v>
      </c>
      <c r="T28" s="5" t="s">
        <v>887</v>
      </c>
      <c r="U28" s="5" t="s">
        <v>883</v>
      </c>
      <c r="V28" s="5" t="s">
        <v>883</v>
      </c>
      <c r="W28" s="5" t="s">
        <v>888</v>
      </c>
      <c r="X28" s="5" t="s">
        <v>1012</v>
      </c>
      <c r="Y28" s="6">
        <f>X29-AvaliacaoDoDiaSemRTOS_2207202RX!$X28</f>
        <v>0.000150462963</v>
      </c>
    </row>
    <row r="29" ht="15.75" customHeight="1">
      <c r="A29" s="5" t="s">
        <v>1013</v>
      </c>
      <c r="B29" s="5" t="s">
        <v>1014</v>
      </c>
      <c r="C29" s="5" t="s">
        <v>881</v>
      </c>
      <c r="D29" s="5" t="s">
        <v>1015</v>
      </c>
      <c r="E29" s="5" t="s">
        <v>883</v>
      </c>
      <c r="F29" s="5" t="s">
        <v>883</v>
      </c>
      <c r="G29" s="5" t="s">
        <v>883</v>
      </c>
      <c r="H29" s="5" t="s">
        <v>247</v>
      </c>
      <c r="I29" s="5" t="s">
        <v>204</v>
      </c>
      <c r="J29" s="5" t="s">
        <v>248</v>
      </c>
      <c r="K29" s="5" t="s">
        <v>884</v>
      </c>
      <c r="L29" s="5" t="s">
        <v>1016</v>
      </c>
      <c r="M29" s="5" t="s">
        <v>58</v>
      </c>
      <c r="N29" s="5" t="s">
        <v>239</v>
      </c>
      <c r="O29" s="5" t="s">
        <v>883</v>
      </c>
      <c r="P29" s="5" t="s">
        <v>883</v>
      </c>
      <c r="Q29" s="5" t="s">
        <v>885</v>
      </c>
      <c r="R29" s="5" t="s">
        <v>883</v>
      </c>
      <c r="S29" s="5" t="s">
        <v>886</v>
      </c>
      <c r="T29" s="5" t="s">
        <v>893</v>
      </c>
      <c r="U29" s="5" t="s">
        <v>883</v>
      </c>
      <c r="V29" s="5" t="s">
        <v>883</v>
      </c>
      <c r="W29" s="5" t="s">
        <v>888</v>
      </c>
      <c r="X29" s="5" t="s">
        <v>1017</v>
      </c>
      <c r="Y29" s="6">
        <f>X30-AvaliacaoDoDiaSemRTOS_2207202RX!$X29</f>
        <v>0.000162037037</v>
      </c>
    </row>
    <row r="30" ht="15.75" customHeight="1">
      <c r="A30" s="5" t="s">
        <v>1018</v>
      </c>
      <c r="B30" s="5" t="s">
        <v>1019</v>
      </c>
      <c r="C30" s="5" t="s">
        <v>881</v>
      </c>
      <c r="D30" s="5" t="s">
        <v>1020</v>
      </c>
      <c r="E30" s="5" t="s">
        <v>883</v>
      </c>
      <c r="F30" s="5" t="s">
        <v>883</v>
      </c>
      <c r="G30" s="5" t="s">
        <v>883</v>
      </c>
      <c r="H30" s="5" t="s">
        <v>119</v>
      </c>
      <c r="I30" s="5" t="s">
        <v>79</v>
      </c>
      <c r="J30" s="5" t="s">
        <v>120</v>
      </c>
      <c r="K30" s="5" t="s">
        <v>81</v>
      </c>
      <c r="L30" s="5" t="s">
        <v>121</v>
      </c>
      <c r="M30" s="5" t="s">
        <v>83</v>
      </c>
      <c r="N30" s="5" t="s">
        <v>477</v>
      </c>
      <c r="O30" s="5" t="s">
        <v>883</v>
      </c>
      <c r="P30" s="5" t="s">
        <v>883</v>
      </c>
      <c r="Q30" s="5" t="s">
        <v>885</v>
      </c>
      <c r="R30" s="5" t="s">
        <v>883</v>
      </c>
      <c r="S30" s="5" t="s">
        <v>941</v>
      </c>
      <c r="T30" s="5" t="s">
        <v>887</v>
      </c>
      <c r="U30" s="5" t="s">
        <v>883</v>
      </c>
      <c r="V30" s="5" t="s">
        <v>883</v>
      </c>
      <c r="W30" s="5" t="s">
        <v>888</v>
      </c>
      <c r="X30" s="5" t="s">
        <v>1021</v>
      </c>
      <c r="Y30" s="6">
        <f>X31-AvaliacaoDoDiaSemRTOS_2207202RX!$X30</f>
        <v>0.000162037037</v>
      </c>
    </row>
    <row r="31" ht="15.75" customHeight="1">
      <c r="A31" s="5" t="s">
        <v>1022</v>
      </c>
      <c r="B31" s="5" t="s">
        <v>1023</v>
      </c>
      <c r="C31" s="5" t="s">
        <v>881</v>
      </c>
      <c r="D31" s="5" t="s">
        <v>1024</v>
      </c>
      <c r="E31" s="5" t="s">
        <v>883</v>
      </c>
      <c r="F31" s="5" t="s">
        <v>883</v>
      </c>
      <c r="G31" s="5" t="s">
        <v>883</v>
      </c>
      <c r="H31" s="5" t="s">
        <v>82</v>
      </c>
      <c r="I31" s="5" t="s">
        <v>326</v>
      </c>
      <c r="J31" s="5" t="s">
        <v>277</v>
      </c>
      <c r="K31" s="5" t="s">
        <v>69</v>
      </c>
      <c r="L31" s="5" t="s">
        <v>66</v>
      </c>
      <c r="M31" s="5" t="s">
        <v>83</v>
      </c>
      <c r="N31" s="5" t="s">
        <v>144</v>
      </c>
      <c r="O31" s="5" t="s">
        <v>883</v>
      </c>
      <c r="P31" s="5" t="s">
        <v>883</v>
      </c>
      <c r="Q31" s="5" t="s">
        <v>885</v>
      </c>
      <c r="R31" s="5" t="s">
        <v>883</v>
      </c>
      <c r="S31" s="5" t="s">
        <v>941</v>
      </c>
      <c r="T31" s="5" t="s">
        <v>893</v>
      </c>
      <c r="U31" s="5" t="s">
        <v>883</v>
      </c>
      <c r="V31" s="5" t="s">
        <v>883</v>
      </c>
      <c r="W31" s="5" t="s">
        <v>888</v>
      </c>
      <c r="X31" s="5" t="s">
        <v>1025</v>
      </c>
      <c r="Y31" s="6">
        <f>X32-AvaliacaoDoDiaSemRTOS_2207202RX!$X31</f>
        <v>0.000162037037</v>
      </c>
    </row>
    <row r="32" ht="15.75" customHeight="1">
      <c r="A32" s="5" t="s">
        <v>1026</v>
      </c>
      <c r="B32" s="5" t="s">
        <v>1027</v>
      </c>
      <c r="C32" s="5" t="s">
        <v>881</v>
      </c>
      <c r="D32" s="5" t="s">
        <v>1028</v>
      </c>
      <c r="E32" s="5" t="s">
        <v>883</v>
      </c>
      <c r="F32" s="5" t="s">
        <v>883</v>
      </c>
      <c r="G32" s="5" t="s">
        <v>883</v>
      </c>
      <c r="H32" s="5" t="s">
        <v>219</v>
      </c>
      <c r="I32" s="5" t="s">
        <v>79</v>
      </c>
      <c r="J32" s="5" t="s">
        <v>120</v>
      </c>
      <c r="K32" s="5" t="s">
        <v>81</v>
      </c>
      <c r="L32" s="5" t="s">
        <v>238</v>
      </c>
      <c r="M32" s="5" t="s">
        <v>83</v>
      </c>
      <c r="N32" s="5" t="s">
        <v>236</v>
      </c>
      <c r="O32" s="5" t="s">
        <v>883</v>
      </c>
      <c r="P32" s="5" t="s">
        <v>883</v>
      </c>
      <c r="Q32" s="5" t="s">
        <v>885</v>
      </c>
      <c r="R32" s="5" t="s">
        <v>883</v>
      </c>
      <c r="S32" s="5" t="s">
        <v>941</v>
      </c>
      <c r="T32" s="5" t="s">
        <v>893</v>
      </c>
      <c r="U32" s="5" t="s">
        <v>883</v>
      </c>
      <c r="V32" s="5" t="s">
        <v>883</v>
      </c>
      <c r="W32" s="5" t="s">
        <v>888</v>
      </c>
      <c r="X32" s="5" t="s">
        <v>1029</v>
      </c>
      <c r="Y32" s="6">
        <f>X33-AvaliacaoDoDiaSemRTOS_2207202RX!$X32</f>
        <v>0.0001736111111</v>
      </c>
    </row>
    <row r="33" ht="15.75" customHeight="1">
      <c r="A33" s="5" t="s">
        <v>1030</v>
      </c>
      <c r="B33" s="5" t="s">
        <v>1031</v>
      </c>
      <c r="C33" s="5" t="s">
        <v>881</v>
      </c>
      <c r="D33" s="5" t="s">
        <v>1032</v>
      </c>
      <c r="E33" s="5" t="s">
        <v>883</v>
      </c>
      <c r="F33" s="5" t="s">
        <v>883</v>
      </c>
      <c r="G33" s="5" t="s">
        <v>883</v>
      </c>
      <c r="H33" s="5" t="s">
        <v>451</v>
      </c>
      <c r="I33" s="5" t="s">
        <v>329</v>
      </c>
      <c r="J33" s="5" t="s">
        <v>283</v>
      </c>
      <c r="K33" s="5" t="s">
        <v>1033</v>
      </c>
      <c r="L33" s="5" t="s">
        <v>442</v>
      </c>
      <c r="M33" s="5" t="s">
        <v>169</v>
      </c>
      <c r="N33" s="5" t="s">
        <v>190</v>
      </c>
      <c r="O33" s="5" t="s">
        <v>883</v>
      </c>
      <c r="P33" s="5" t="s">
        <v>883</v>
      </c>
      <c r="Q33" s="5" t="s">
        <v>885</v>
      </c>
      <c r="R33" s="5" t="s">
        <v>883</v>
      </c>
      <c r="S33" s="5" t="s">
        <v>941</v>
      </c>
      <c r="T33" s="5" t="s">
        <v>893</v>
      </c>
      <c r="U33" s="5" t="s">
        <v>883</v>
      </c>
      <c r="V33" s="5" t="s">
        <v>883</v>
      </c>
      <c r="W33" s="5" t="s">
        <v>888</v>
      </c>
      <c r="X33" s="5" t="s">
        <v>1034</v>
      </c>
      <c r="Y33" s="6">
        <f>X34-AvaliacaoDoDiaSemRTOS_2207202RX!$X33</f>
        <v>0.0001736111111</v>
      </c>
    </row>
    <row r="34" ht="15.75" customHeight="1">
      <c r="A34" s="5" t="s">
        <v>1035</v>
      </c>
      <c r="B34" s="5" t="s">
        <v>1036</v>
      </c>
      <c r="C34" s="5" t="s">
        <v>881</v>
      </c>
      <c r="D34" s="5" t="s">
        <v>1037</v>
      </c>
      <c r="E34" s="5" t="s">
        <v>883</v>
      </c>
      <c r="F34" s="5" t="s">
        <v>883</v>
      </c>
      <c r="G34" s="5" t="s">
        <v>883</v>
      </c>
      <c r="H34" s="5" t="s">
        <v>281</v>
      </c>
      <c r="I34" s="5" t="s">
        <v>282</v>
      </c>
      <c r="J34" s="5" t="s">
        <v>283</v>
      </c>
      <c r="K34" s="5" t="s">
        <v>1033</v>
      </c>
      <c r="L34" s="5" t="s">
        <v>285</v>
      </c>
      <c r="M34" s="5" t="s">
        <v>169</v>
      </c>
      <c r="N34" s="5" t="s">
        <v>186</v>
      </c>
      <c r="O34" s="5" t="s">
        <v>883</v>
      </c>
      <c r="P34" s="5" t="s">
        <v>883</v>
      </c>
      <c r="Q34" s="5" t="s">
        <v>885</v>
      </c>
      <c r="R34" s="5" t="s">
        <v>883</v>
      </c>
      <c r="S34" s="5" t="s">
        <v>941</v>
      </c>
      <c r="T34" s="5" t="s">
        <v>893</v>
      </c>
      <c r="U34" s="5" t="s">
        <v>883</v>
      </c>
      <c r="V34" s="5" t="s">
        <v>883</v>
      </c>
      <c r="W34" s="5" t="s">
        <v>888</v>
      </c>
      <c r="X34" s="5" t="s">
        <v>1038</v>
      </c>
      <c r="Y34" s="6">
        <f>X35-AvaliacaoDoDiaSemRTOS_2207202RX!$X34</f>
        <v>0.000162037037</v>
      </c>
    </row>
    <row r="35" ht="15.75" customHeight="1">
      <c r="A35" s="5" t="s">
        <v>1039</v>
      </c>
      <c r="B35" s="5" t="s">
        <v>1040</v>
      </c>
      <c r="C35" s="5" t="s">
        <v>881</v>
      </c>
      <c r="D35" s="5" t="s">
        <v>1041</v>
      </c>
      <c r="E35" s="5" t="s">
        <v>883</v>
      </c>
      <c r="F35" s="5" t="s">
        <v>883</v>
      </c>
      <c r="G35" s="5" t="s">
        <v>883</v>
      </c>
      <c r="H35" s="5" t="s">
        <v>1042</v>
      </c>
      <c r="I35" s="5" t="s">
        <v>46</v>
      </c>
      <c r="J35" s="5" t="s">
        <v>200</v>
      </c>
      <c r="K35" s="5" t="s">
        <v>48</v>
      </c>
      <c r="L35" s="5" t="s">
        <v>110</v>
      </c>
      <c r="M35" s="5" t="s">
        <v>15</v>
      </c>
      <c r="N35" s="5" t="s">
        <v>326</v>
      </c>
      <c r="O35" s="5" t="s">
        <v>883</v>
      </c>
      <c r="P35" s="5" t="s">
        <v>883</v>
      </c>
      <c r="Q35" s="5" t="s">
        <v>885</v>
      </c>
      <c r="R35" s="5" t="s">
        <v>883</v>
      </c>
      <c r="S35" s="5" t="s">
        <v>886</v>
      </c>
      <c r="T35" s="5" t="s">
        <v>887</v>
      </c>
      <c r="U35" s="5" t="s">
        <v>883</v>
      </c>
      <c r="V35" s="5" t="s">
        <v>883</v>
      </c>
      <c r="W35" s="5" t="s">
        <v>888</v>
      </c>
      <c r="X35" s="5" t="s">
        <v>1043</v>
      </c>
      <c r="Y35" s="6">
        <f>X36-AvaliacaoDoDiaSemRTOS_2207202RX!$X35</f>
        <v>0.000162037037</v>
      </c>
    </row>
    <row r="36" ht="15.75" customHeight="1">
      <c r="A36" s="5" t="s">
        <v>1044</v>
      </c>
      <c r="B36" s="5" t="s">
        <v>1045</v>
      </c>
      <c r="C36" s="5" t="s">
        <v>881</v>
      </c>
      <c r="D36" s="5" t="s">
        <v>1046</v>
      </c>
      <c r="E36" s="5" t="s">
        <v>883</v>
      </c>
      <c r="F36" s="5" t="s">
        <v>883</v>
      </c>
      <c r="G36" s="5" t="s">
        <v>883</v>
      </c>
      <c r="H36" s="5" t="s">
        <v>176</v>
      </c>
      <c r="I36" s="5" t="s">
        <v>254</v>
      </c>
      <c r="J36" s="5" t="s">
        <v>255</v>
      </c>
      <c r="K36" s="5" t="s">
        <v>218</v>
      </c>
      <c r="L36" s="5" t="s">
        <v>119</v>
      </c>
      <c r="M36" s="5" t="s">
        <v>88</v>
      </c>
      <c r="N36" s="5" t="s">
        <v>212</v>
      </c>
      <c r="O36" s="5" t="s">
        <v>883</v>
      </c>
      <c r="P36" s="5" t="s">
        <v>883</v>
      </c>
      <c r="Q36" s="5" t="s">
        <v>885</v>
      </c>
      <c r="R36" s="5" t="s">
        <v>883</v>
      </c>
      <c r="S36" s="5" t="s">
        <v>941</v>
      </c>
      <c r="T36" s="5" t="s">
        <v>893</v>
      </c>
      <c r="U36" s="5" t="s">
        <v>883</v>
      </c>
      <c r="V36" s="5" t="s">
        <v>883</v>
      </c>
      <c r="W36" s="5" t="s">
        <v>888</v>
      </c>
      <c r="X36" s="5" t="s">
        <v>1047</v>
      </c>
      <c r="Y36" s="6">
        <f>X37-AvaliacaoDoDiaSemRTOS_2207202RX!$X36</f>
        <v>0.000162037037</v>
      </c>
    </row>
    <row r="37" ht="15.75" customHeight="1">
      <c r="A37" s="5" t="s">
        <v>1048</v>
      </c>
      <c r="B37" s="5" t="s">
        <v>1049</v>
      </c>
      <c r="C37" s="5" t="s">
        <v>881</v>
      </c>
      <c r="D37" s="5" t="s">
        <v>1050</v>
      </c>
      <c r="E37" s="5" t="s">
        <v>883</v>
      </c>
      <c r="F37" s="5" t="s">
        <v>883</v>
      </c>
      <c r="G37" s="5" t="s">
        <v>883</v>
      </c>
      <c r="H37" s="5" t="s">
        <v>940</v>
      </c>
      <c r="I37" s="5" t="s">
        <v>939</v>
      </c>
      <c r="J37" s="5" t="s">
        <v>279</v>
      </c>
      <c r="K37" s="5" t="s">
        <v>104</v>
      </c>
      <c r="L37" s="5" t="s">
        <v>280</v>
      </c>
      <c r="M37" s="5" t="s">
        <v>48</v>
      </c>
      <c r="N37" s="5" t="s">
        <v>239</v>
      </c>
      <c r="O37" s="5" t="s">
        <v>883</v>
      </c>
      <c r="P37" s="5" t="s">
        <v>883</v>
      </c>
      <c r="Q37" s="5" t="s">
        <v>885</v>
      </c>
      <c r="R37" s="5" t="s">
        <v>883</v>
      </c>
      <c r="S37" s="5" t="s">
        <v>941</v>
      </c>
      <c r="T37" s="5" t="s">
        <v>893</v>
      </c>
      <c r="U37" s="5" t="s">
        <v>883</v>
      </c>
      <c r="V37" s="5" t="s">
        <v>883</v>
      </c>
      <c r="W37" s="5" t="s">
        <v>888</v>
      </c>
      <c r="X37" s="5" t="s">
        <v>1051</v>
      </c>
      <c r="Y37" s="6">
        <f>X38-AvaliacaoDoDiaSemRTOS_2207202RX!$X37</f>
        <v>0.000162037037</v>
      </c>
    </row>
    <row r="38" ht="15.75" customHeight="1">
      <c r="A38" s="5" t="s">
        <v>1052</v>
      </c>
      <c r="B38" s="5" t="s">
        <v>1053</v>
      </c>
      <c r="C38" s="5" t="s">
        <v>881</v>
      </c>
      <c r="D38" s="5" t="s">
        <v>1054</v>
      </c>
      <c r="E38" s="5" t="s">
        <v>883</v>
      </c>
      <c r="F38" s="5" t="s">
        <v>883</v>
      </c>
      <c r="G38" s="5" t="s">
        <v>883</v>
      </c>
      <c r="H38" s="5" t="s">
        <v>230</v>
      </c>
      <c r="I38" s="5" t="s">
        <v>250</v>
      </c>
      <c r="J38" s="5" t="s">
        <v>277</v>
      </c>
      <c r="K38" s="5" t="s">
        <v>69</v>
      </c>
      <c r="L38" s="5" t="s">
        <v>278</v>
      </c>
      <c r="M38" s="5" t="s">
        <v>83</v>
      </c>
      <c r="N38" s="5" t="s">
        <v>500</v>
      </c>
      <c r="O38" s="5" t="s">
        <v>883</v>
      </c>
      <c r="P38" s="5" t="s">
        <v>883</v>
      </c>
      <c r="Q38" s="5" t="s">
        <v>885</v>
      </c>
      <c r="R38" s="5" t="s">
        <v>883</v>
      </c>
      <c r="S38" s="5" t="s">
        <v>941</v>
      </c>
      <c r="T38" s="5" t="s">
        <v>887</v>
      </c>
      <c r="U38" s="5" t="s">
        <v>883</v>
      </c>
      <c r="V38" s="5" t="s">
        <v>883</v>
      </c>
      <c r="W38" s="5" t="s">
        <v>888</v>
      </c>
      <c r="X38" s="5" t="s">
        <v>1055</v>
      </c>
      <c r="Y38" s="6">
        <f>X39-AvaliacaoDoDiaSemRTOS_2207202RX!$X38</f>
        <v>0.000150462963</v>
      </c>
    </row>
    <row r="39" ht="15.75" customHeight="1">
      <c r="A39" s="5" t="s">
        <v>1056</v>
      </c>
      <c r="B39" s="5" t="s">
        <v>1057</v>
      </c>
      <c r="C39" s="5" t="s">
        <v>881</v>
      </c>
      <c r="D39" s="5" t="s">
        <v>1058</v>
      </c>
      <c r="E39" s="5" t="s">
        <v>883</v>
      </c>
      <c r="F39" s="5" t="s">
        <v>883</v>
      </c>
      <c r="G39" s="5" t="s">
        <v>883</v>
      </c>
      <c r="H39" s="5" t="s">
        <v>451</v>
      </c>
      <c r="I39" s="5" t="s">
        <v>329</v>
      </c>
      <c r="J39" s="5" t="s">
        <v>283</v>
      </c>
      <c r="K39" s="5" t="s">
        <v>1033</v>
      </c>
      <c r="L39" s="5" t="s">
        <v>442</v>
      </c>
      <c r="M39" s="5" t="s">
        <v>169</v>
      </c>
      <c r="N39" s="5" t="s">
        <v>265</v>
      </c>
      <c r="O39" s="5" t="s">
        <v>883</v>
      </c>
      <c r="P39" s="5" t="s">
        <v>883</v>
      </c>
      <c r="Q39" s="5" t="s">
        <v>885</v>
      </c>
      <c r="R39" s="5" t="s">
        <v>883</v>
      </c>
      <c r="S39" s="5" t="s">
        <v>941</v>
      </c>
      <c r="T39" s="5" t="s">
        <v>893</v>
      </c>
      <c r="U39" s="5" t="s">
        <v>883</v>
      </c>
      <c r="V39" s="5" t="s">
        <v>883</v>
      </c>
      <c r="W39" s="5" t="s">
        <v>888</v>
      </c>
      <c r="X39" s="5" t="s">
        <v>1059</v>
      </c>
      <c r="Y39" s="6">
        <f>X40-AvaliacaoDoDiaSemRTOS_2207202RX!$X39</f>
        <v>0.000150462963</v>
      </c>
    </row>
    <row r="40" ht="15.75" customHeight="1">
      <c r="A40" s="5" t="s">
        <v>1060</v>
      </c>
      <c r="B40" s="5" t="s">
        <v>1061</v>
      </c>
      <c r="C40" s="5" t="s">
        <v>881</v>
      </c>
      <c r="D40" s="5" t="s">
        <v>1062</v>
      </c>
      <c r="E40" s="5" t="s">
        <v>883</v>
      </c>
      <c r="F40" s="5" t="s">
        <v>883</v>
      </c>
      <c r="G40" s="5" t="s">
        <v>883</v>
      </c>
      <c r="H40" s="5" t="s">
        <v>148</v>
      </c>
      <c r="I40" s="5" t="s">
        <v>155</v>
      </c>
      <c r="J40" s="5" t="s">
        <v>1063</v>
      </c>
      <c r="K40" s="5" t="s">
        <v>157</v>
      </c>
      <c r="L40" s="5" t="s">
        <v>158</v>
      </c>
      <c r="M40" s="5" t="s">
        <v>132</v>
      </c>
      <c r="N40" s="5" t="s">
        <v>236</v>
      </c>
      <c r="O40" s="5" t="s">
        <v>883</v>
      </c>
      <c r="P40" s="5" t="s">
        <v>883</v>
      </c>
      <c r="Q40" s="5" t="s">
        <v>885</v>
      </c>
      <c r="R40" s="5" t="s">
        <v>883</v>
      </c>
      <c r="S40" s="5" t="s">
        <v>941</v>
      </c>
      <c r="T40" s="5" t="s">
        <v>893</v>
      </c>
      <c r="U40" s="5" t="s">
        <v>883</v>
      </c>
      <c r="V40" s="5" t="s">
        <v>883</v>
      </c>
      <c r="W40" s="5" t="s">
        <v>888</v>
      </c>
      <c r="X40" s="5" t="s">
        <v>1064</v>
      </c>
      <c r="Y40" s="6">
        <f>X41-AvaliacaoDoDiaSemRTOS_2207202RX!$X40</f>
        <v>0.000150462963</v>
      </c>
    </row>
    <row r="41" ht="15.75" customHeight="1">
      <c r="A41" s="5" t="s">
        <v>1065</v>
      </c>
      <c r="B41" s="5" t="s">
        <v>1066</v>
      </c>
      <c r="C41" s="5" t="s">
        <v>881</v>
      </c>
      <c r="D41" s="5" t="s">
        <v>1067</v>
      </c>
      <c r="E41" s="5" t="s">
        <v>883</v>
      </c>
      <c r="F41" s="5" t="s">
        <v>883</v>
      </c>
      <c r="G41" s="5" t="s">
        <v>883</v>
      </c>
      <c r="H41" s="5" t="s">
        <v>954</v>
      </c>
      <c r="I41" s="5" t="s">
        <v>254</v>
      </c>
      <c r="J41" s="5" t="s">
        <v>263</v>
      </c>
      <c r="K41" s="5" t="s">
        <v>218</v>
      </c>
      <c r="L41" s="5" t="s">
        <v>988</v>
      </c>
      <c r="M41" s="5" t="s">
        <v>88</v>
      </c>
      <c r="N41" s="5" t="s">
        <v>239</v>
      </c>
      <c r="O41" s="5" t="s">
        <v>883</v>
      </c>
      <c r="P41" s="5" t="s">
        <v>883</v>
      </c>
      <c r="Q41" s="5" t="s">
        <v>885</v>
      </c>
      <c r="R41" s="5" t="s">
        <v>883</v>
      </c>
      <c r="S41" s="5" t="s">
        <v>941</v>
      </c>
      <c r="T41" s="5" t="s">
        <v>893</v>
      </c>
      <c r="U41" s="5" t="s">
        <v>883</v>
      </c>
      <c r="V41" s="5" t="s">
        <v>883</v>
      </c>
      <c r="W41" s="5" t="s">
        <v>888</v>
      </c>
      <c r="X41" s="5" t="s">
        <v>1068</v>
      </c>
      <c r="Y41" s="6">
        <f>X42-AvaliacaoDoDiaSemRTOS_2207202RX!$X41</f>
        <v>0.0001736111111</v>
      </c>
    </row>
    <row r="42" ht="15.75" customHeight="1">
      <c r="A42" s="5" t="s">
        <v>1069</v>
      </c>
      <c r="B42" s="5" t="s">
        <v>1070</v>
      </c>
      <c r="C42" s="5" t="s">
        <v>881</v>
      </c>
      <c r="D42" s="5" t="s">
        <v>1071</v>
      </c>
      <c r="E42" s="5" t="s">
        <v>883</v>
      </c>
      <c r="F42" s="5" t="s">
        <v>883</v>
      </c>
      <c r="G42" s="5" t="s">
        <v>883</v>
      </c>
      <c r="H42" s="5" t="s">
        <v>988</v>
      </c>
      <c r="I42" s="5" t="s">
        <v>250</v>
      </c>
      <c r="J42" s="5" t="s">
        <v>251</v>
      </c>
      <c r="K42" s="5" t="s">
        <v>81</v>
      </c>
      <c r="L42" s="5" t="s">
        <v>252</v>
      </c>
      <c r="M42" s="5" t="s">
        <v>83</v>
      </c>
      <c r="N42" s="5" t="s">
        <v>133</v>
      </c>
      <c r="O42" s="5" t="s">
        <v>883</v>
      </c>
      <c r="P42" s="5" t="s">
        <v>883</v>
      </c>
      <c r="Q42" s="5" t="s">
        <v>885</v>
      </c>
      <c r="R42" s="5" t="s">
        <v>883</v>
      </c>
      <c r="S42" s="5" t="s">
        <v>941</v>
      </c>
      <c r="T42" s="5" t="s">
        <v>893</v>
      </c>
      <c r="U42" s="5" t="s">
        <v>883</v>
      </c>
      <c r="V42" s="5" t="s">
        <v>883</v>
      </c>
      <c r="W42" s="5" t="s">
        <v>888</v>
      </c>
      <c r="X42" s="5" t="s">
        <v>1072</v>
      </c>
      <c r="Y42" s="6">
        <f>X43-AvaliacaoDoDiaSemRTOS_2207202RX!$X42</f>
        <v>0.000150462963</v>
      </c>
    </row>
    <row r="43" ht="15.75" customHeight="1">
      <c r="A43" s="5" t="s">
        <v>1073</v>
      </c>
      <c r="B43" s="5" t="s">
        <v>1074</v>
      </c>
      <c r="C43" s="5" t="s">
        <v>881</v>
      </c>
      <c r="D43" s="5" t="s">
        <v>1075</v>
      </c>
      <c r="E43" s="5" t="s">
        <v>883</v>
      </c>
      <c r="F43" s="5" t="s">
        <v>883</v>
      </c>
      <c r="G43" s="5" t="s">
        <v>883</v>
      </c>
      <c r="H43" s="5" t="s">
        <v>70</v>
      </c>
      <c r="I43" s="5" t="s">
        <v>102</v>
      </c>
      <c r="J43" s="5" t="s">
        <v>103</v>
      </c>
      <c r="K43" s="5" t="s">
        <v>104</v>
      </c>
      <c r="L43" s="5" t="s">
        <v>105</v>
      </c>
      <c r="M43" s="5" t="s">
        <v>48</v>
      </c>
      <c r="N43" s="5" t="s">
        <v>181</v>
      </c>
      <c r="O43" s="5" t="s">
        <v>883</v>
      </c>
      <c r="P43" s="5" t="s">
        <v>883</v>
      </c>
      <c r="Q43" s="5" t="s">
        <v>885</v>
      </c>
      <c r="R43" s="5" t="s">
        <v>883</v>
      </c>
      <c r="S43" s="5" t="s">
        <v>941</v>
      </c>
      <c r="T43" s="5" t="s">
        <v>893</v>
      </c>
      <c r="U43" s="5" t="s">
        <v>883</v>
      </c>
      <c r="V43" s="5" t="s">
        <v>883</v>
      </c>
      <c r="W43" s="5" t="s">
        <v>888</v>
      </c>
      <c r="X43" s="5" t="s">
        <v>1076</v>
      </c>
      <c r="Y43" s="6">
        <f>X44-AvaliacaoDoDiaSemRTOS_2207202RX!$X43</f>
        <v>0.000150462963</v>
      </c>
    </row>
    <row r="44" ht="15.75" customHeight="1">
      <c r="A44" s="5" t="s">
        <v>1077</v>
      </c>
      <c r="B44" s="5" t="s">
        <v>1078</v>
      </c>
      <c r="C44" s="5" t="s">
        <v>881</v>
      </c>
      <c r="D44" s="5" t="s">
        <v>1079</v>
      </c>
      <c r="E44" s="5" t="s">
        <v>883</v>
      </c>
      <c r="F44" s="5" t="s">
        <v>883</v>
      </c>
      <c r="G44" s="5" t="s">
        <v>883</v>
      </c>
      <c r="H44" s="5" t="s">
        <v>78</v>
      </c>
      <c r="I44" s="5" t="s">
        <v>79</v>
      </c>
      <c r="J44" s="5" t="s">
        <v>80</v>
      </c>
      <c r="K44" s="5" t="s">
        <v>81</v>
      </c>
      <c r="L44" s="5" t="s">
        <v>82</v>
      </c>
      <c r="M44" s="5" t="s">
        <v>83</v>
      </c>
      <c r="N44" s="5" t="s">
        <v>236</v>
      </c>
      <c r="O44" s="5" t="s">
        <v>883</v>
      </c>
      <c r="P44" s="5" t="s">
        <v>883</v>
      </c>
      <c r="Q44" s="5" t="s">
        <v>885</v>
      </c>
      <c r="R44" s="5" t="s">
        <v>883</v>
      </c>
      <c r="S44" s="5" t="s">
        <v>941</v>
      </c>
      <c r="T44" s="5" t="s">
        <v>893</v>
      </c>
      <c r="U44" s="5" t="s">
        <v>883</v>
      </c>
      <c r="V44" s="5" t="s">
        <v>883</v>
      </c>
      <c r="W44" s="5" t="s">
        <v>888</v>
      </c>
      <c r="X44" s="5" t="s">
        <v>1080</v>
      </c>
      <c r="Y44" s="6">
        <f>X45-AvaliacaoDoDiaSemRTOS_2207202RX!$X44</f>
        <v>0.000150462963</v>
      </c>
    </row>
    <row r="45" ht="15.75" customHeight="1">
      <c r="A45" s="5" t="s">
        <v>1081</v>
      </c>
      <c r="B45" s="5" t="s">
        <v>1082</v>
      </c>
      <c r="C45" s="5" t="s">
        <v>881</v>
      </c>
      <c r="D45" s="5" t="s">
        <v>1083</v>
      </c>
      <c r="E45" s="5" t="s">
        <v>883</v>
      </c>
      <c r="F45" s="5" t="s">
        <v>883</v>
      </c>
      <c r="G45" s="5" t="s">
        <v>883</v>
      </c>
      <c r="H45" s="5" t="s">
        <v>192</v>
      </c>
      <c r="I45" s="5" t="s">
        <v>258</v>
      </c>
      <c r="J45" s="5" t="s">
        <v>259</v>
      </c>
      <c r="K45" s="5" t="s">
        <v>75</v>
      </c>
      <c r="L45" s="5" t="s">
        <v>260</v>
      </c>
      <c r="M45" s="5" t="s">
        <v>29</v>
      </c>
      <c r="N45" s="5" t="s">
        <v>246</v>
      </c>
      <c r="O45" s="5" t="s">
        <v>883</v>
      </c>
      <c r="P45" s="5" t="s">
        <v>883</v>
      </c>
      <c r="Q45" s="5" t="s">
        <v>885</v>
      </c>
      <c r="R45" s="5" t="s">
        <v>883</v>
      </c>
      <c r="S45" s="5" t="s">
        <v>941</v>
      </c>
      <c r="T45" s="5" t="s">
        <v>893</v>
      </c>
      <c r="U45" s="5" t="s">
        <v>883</v>
      </c>
      <c r="V45" s="5" t="s">
        <v>883</v>
      </c>
      <c r="W45" s="5" t="s">
        <v>888</v>
      </c>
      <c r="X45" s="5" t="s">
        <v>1084</v>
      </c>
      <c r="Y45" s="6">
        <f>X46-AvaliacaoDoDiaSemRTOS_2207202RX!$X45</f>
        <v>0.000150462963</v>
      </c>
    </row>
    <row r="46" ht="15.75" customHeight="1">
      <c r="A46" s="5" t="s">
        <v>1085</v>
      </c>
      <c r="B46" s="5" t="s">
        <v>1086</v>
      </c>
      <c r="C46" s="5" t="s">
        <v>881</v>
      </c>
      <c r="D46" s="5" t="s">
        <v>1087</v>
      </c>
      <c r="E46" s="5" t="s">
        <v>883</v>
      </c>
      <c r="F46" s="5" t="s">
        <v>883</v>
      </c>
      <c r="G46" s="5" t="s">
        <v>883</v>
      </c>
      <c r="H46" s="5" t="s">
        <v>206</v>
      </c>
      <c r="I46" s="5" t="s">
        <v>963</v>
      </c>
      <c r="J46" s="5" t="s">
        <v>175</v>
      </c>
      <c r="K46" s="5" t="s">
        <v>157</v>
      </c>
      <c r="L46" s="5" t="s">
        <v>216</v>
      </c>
      <c r="M46" s="5" t="s">
        <v>29</v>
      </c>
      <c r="N46" s="5" t="s">
        <v>265</v>
      </c>
      <c r="O46" s="5" t="s">
        <v>883</v>
      </c>
      <c r="P46" s="5" t="s">
        <v>883</v>
      </c>
      <c r="Q46" s="5" t="s">
        <v>885</v>
      </c>
      <c r="R46" s="5" t="s">
        <v>883</v>
      </c>
      <c r="S46" s="5" t="s">
        <v>941</v>
      </c>
      <c r="T46" s="5" t="s">
        <v>893</v>
      </c>
      <c r="U46" s="5" t="s">
        <v>883</v>
      </c>
      <c r="V46" s="5" t="s">
        <v>883</v>
      </c>
      <c r="W46" s="5" t="s">
        <v>888</v>
      </c>
      <c r="X46" s="5" t="s">
        <v>1088</v>
      </c>
      <c r="Y46" s="6">
        <f>X47-AvaliacaoDoDiaSemRTOS_2207202RX!$X46</f>
        <v>0.000162037037</v>
      </c>
    </row>
    <row r="47" ht="15.75" customHeight="1">
      <c r="A47" s="5" t="s">
        <v>1089</v>
      </c>
      <c r="B47" s="5" t="s">
        <v>1090</v>
      </c>
      <c r="C47" s="5" t="s">
        <v>881</v>
      </c>
      <c r="D47" s="5" t="s">
        <v>1091</v>
      </c>
      <c r="E47" s="5" t="s">
        <v>883</v>
      </c>
      <c r="F47" s="5" t="s">
        <v>883</v>
      </c>
      <c r="G47" s="5" t="s">
        <v>883</v>
      </c>
      <c r="H47" s="5" t="s">
        <v>1002</v>
      </c>
      <c r="I47" s="5" t="s">
        <v>207</v>
      </c>
      <c r="J47" s="5" t="s">
        <v>261</v>
      </c>
      <c r="K47" s="5" t="s">
        <v>118</v>
      </c>
      <c r="L47" s="5" t="s">
        <v>123</v>
      </c>
      <c r="M47" s="5" t="s">
        <v>132</v>
      </c>
      <c r="N47" s="5" t="s">
        <v>435</v>
      </c>
      <c r="O47" s="5" t="s">
        <v>883</v>
      </c>
      <c r="P47" s="5" t="s">
        <v>883</v>
      </c>
      <c r="Q47" s="5" t="s">
        <v>885</v>
      </c>
      <c r="R47" s="5" t="s">
        <v>883</v>
      </c>
      <c r="S47" s="5" t="s">
        <v>941</v>
      </c>
      <c r="T47" s="5" t="s">
        <v>887</v>
      </c>
      <c r="U47" s="5" t="s">
        <v>883</v>
      </c>
      <c r="V47" s="5" t="s">
        <v>883</v>
      </c>
      <c r="W47" s="5" t="s">
        <v>888</v>
      </c>
      <c r="X47" s="5" t="s">
        <v>1092</v>
      </c>
      <c r="Y47" s="6">
        <f>X48-AvaliacaoDoDiaSemRTOS_2207202RX!$X47</f>
        <v>0.0001388888889</v>
      </c>
    </row>
    <row r="48" ht="15.75" customHeight="1">
      <c r="A48" s="5" t="s">
        <v>1093</v>
      </c>
      <c r="B48" s="5" t="s">
        <v>1094</v>
      </c>
      <c r="C48" s="5" t="s">
        <v>881</v>
      </c>
      <c r="D48" s="5" t="s">
        <v>1095</v>
      </c>
      <c r="E48" s="5" t="s">
        <v>883</v>
      </c>
      <c r="F48" s="5" t="s">
        <v>883</v>
      </c>
      <c r="G48" s="5" t="s">
        <v>883</v>
      </c>
      <c r="H48" s="5" t="s">
        <v>100</v>
      </c>
      <c r="I48" s="5" t="s">
        <v>73</v>
      </c>
      <c r="J48" s="5" t="s">
        <v>114</v>
      </c>
      <c r="K48" s="5" t="s">
        <v>75</v>
      </c>
      <c r="L48" s="5" t="s">
        <v>115</v>
      </c>
      <c r="M48" s="5" t="s">
        <v>42</v>
      </c>
      <c r="N48" s="5" t="s">
        <v>274</v>
      </c>
      <c r="O48" s="5" t="s">
        <v>883</v>
      </c>
      <c r="P48" s="5" t="s">
        <v>883</v>
      </c>
      <c r="Q48" s="5" t="s">
        <v>885</v>
      </c>
      <c r="R48" s="5" t="s">
        <v>883</v>
      </c>
      <c r="S48" s="5" t="s">
        <v>941</v>
      </c>
      <c r="T48" s="5" t="s">
        <v>893</v>
      </c>
      <c r="U48" s="5" t="s">
        <v>883</v>
      </c>
      <c r="V48" s="5" t="s">
        <v>883</v>
      </c>
      <c r="W48" s="5" t="s">
        <v>888</v>
      </c>
      <c r="X48" s="5" t="s">
        <v>1096</v>
      </c>
      <c r="Y48" s="6">
        <f>X49-AvaliacaoDoDiaSemRTOS_2207202RX!$X48</f>
        <v>0.000162037037</v>
      </c>
    </row>
    <row r="49" ht="15.75" customHeight="1">
      <c r="A49" s="5" t="s">
        <v>1097</v>
      </c>
      <c r="B49" s="5" t="s">
        <v>1098</v>
      </c>
      <c r="C49" s="5" t="s">
        <v>881</v>
      </c>
      <c r="D49" s="5" t="s">
        <v>1099</v>
      </c>
      <c r="E49" s="5" t="s">
        <v>883</v>
      </c>
      <c r="F49" s="5" t="s">
        <v>883</v>
      </c>
      <c r="G49" s="5" t="s">
        <v>883</v>
      </c>
      <c r="H49" s="5" t="s">
        <v>119</v>
      </c>
      <c r="I49" s="5" t="s">
        <v>79</v>
      </c>
      <c r="J49" s="5" t="s">
        <v>120</v>
      </c>
      <c r="K49" s="5" t="s">
        <v>81</v>
      </c>
      <c r="L49" s="5" t="s">
        <v>121</v>
      </c>
      <c r="M49" s="5" t="s">
        <v>83</v>
      </c>
      <c r="N49" s="5" t="s">
        <v>899</v>
      </c>
      <c r="O49" s="5" t="s">
        <v>883</v>
      </c>
      <c r="P49" s="5" t="s">
        <v>883</v>
      </c>
      <c r="Q49" s="5" t="s">
        <v>885</v>
      </c>
      <c r="R49" s="5" t="s">
        <v>883</v>
      </c>
      <c r="S49" s="5" t="s">
        <v>941</v>
      </c>
      <c r="T49" s="5" t="s">
        <v>893</v>
      </c>
      <c r="U49" s="5" t="s">
        <v>883</v>
      </c>
      <c r="V49" s="5" t="s">
        <v>883</v>
      </c>
      <c r="W49" s="5" t="s">
        <v>888</v>
      </c>
      <c r="X49" s="5" t="s">
        <v>1100</v>
      </c>
      <c r="Y49" s="6">
        <f>X50-AvaliacaoDoDiaSemRTOS_2207202RX!$X49</f>
        <v>0.000150462963</v>
      </c>
    </row>
    <row r="50" ht="15.75" customHeight="1">
      <c r="A50" s="5" t="s">
        <v>1101</v>
      </c>
      <c r="B50" s="5" t="s">
        <v>1102</v>
      </c>
      <c r="C50" s="5" t="s">
        <v>881</v>
      </c>
      <c r="D50" s="5" t="s">
        <v>1103</v>
      </c>
      <c r="E50" s="5" t="s">
        <v>883</v>
      </c>
      <c r="F50" s="5" t="s">
        <v>883</v>
      </c>
      <c r="G50" s="5" t="s">
        <v>883</v>
      </c>
      <c r="H50" s="5" t="s">
        <v>436</v>
      </c>
      <c r="I50" s="5" t="s">
        <v>270</v>
      </c>
      <c r="J50" s="5" t="s">
        <v>445</v>
      </c>
      <c r="K50" s="5" t="s">
        <v>63</v>
      </c>
      <c r="L50" s="5" t="s">
        <v>446</v>
      </c>
      <c r="M50" s="5" t="s">
        <v>169</v>
      </c>
      <c r="N50" s="5" t="s">
        <v>420</v>
      </c>
      <c r="O50" s="5" t="s">
        <v>883</v>
      </c>
      <c r="P50" s="5" t="s">
        <v>883</v>
      </c>
      <c r="Q50" s="5" t="s">
        <v>885</v>
      </c>
      <c r="R50" s="5" t="s">
        <v>883</v>
      </c>
      <c r="S50" s="5" t="s">
        <v>941</v>
      </c>
      <c r="T50" s="5" t="s">
        <v>893</v>
      </c>
      <c r="U50" s="5" t="s">
        <v>883</v>
      </c>
      <c r="V50" s="5" t="s">
        <v>883</v>
      </c>
      <c r="W50" s="5" t="s">
        <v>888</v>
      </c>
      <c r="X50" s="5" t="s">
        <v>1104</v>
      </c>
      <c r="Y50" s="6">
        <f>X51-AvaliacaoDoDiaSemRTOS_2207202RX!$X50</f>
        <v>0.0003009259259</v>
      </c>
    </row>
    <row r="51" ht="15.75" customHeight="1">
      <c r="A51" s="5" t="s">
        <v>1105</v>
      </c>
      <c r="B51" s="5" t="s">
        <v>1106</v>
      </c>
      <c r="C51" s="5" t="s">
        <v>881</v>
      </c>
      <c r="D51" s="5" t="s">
        <v>1107</v>
      </c>
      <c r="E51" s="5" t="s">
        <v>883</v>
      </c>
      <c r="F51" s="5" t="s">
        <v>883</v>
      </c>
      <c r="G51" s="5" t="s">
        <v>883</v>
      </c>
      <c r="H51" s="5" t="s">
        <v>141</v>
      </c>
      <c r="I51" s="5" t="s">
        <v>146</v>
      </c>
      <c r="J51" s="5" t="s">
        <v>147</v>
      </c>
      <c r="K51" s="5" t="s">
        <v>884</v>
      </c>
      <c r="L51" s="5" t="s">
        <v>171</v>
      </c>
      <c r="M51" s="5" t="s">
        <v>58</v>
      </c>
      <c r="N51" s="5" t="s">
        <v>236</v>
      </c>
      <c r="O51" s="5" t="s">
        <v>883</v>
      </c>
      <c r="P51" s="5" t="s">
        <v>883</v>
      </c>
      <c r="Q51" s="5" t="s">
        <v>885</v>
      </c>
      <c r="R51" s="5" t="s">
        <v>883</v>
      </c>
      <c r="S51" s="5" t="s">
        <v>886</v>
      </c>
      <c r="T51" s="5" t="s">
        <v>893</v>
      </c>
      <c r="U51" s="5" t="s">
        <v>883</v>
      </c>
      <c r="V51" s="5" t="s">
        <v>883</v>
      </c>
      <c r="W51" s="5" t="s">
        <v>888</v>
      </c>
      <c r="X51" s="5" t="s">
        <v>1108</v>
      </c>
      <c r="Y51" s="6">
        <f>X52-AvaliacaoDoDiaSemRTOS_2207202RX!$X51</f>
        <v>0.000150462963</v>
      </c>
    </row>
    <row r="52" ht="15.75" customHeight="1">
      <c r="A52" s="5" t="s">
        <v>1109</v>
      </c>
      <c r="B52" s="5" t="s">
        <v>1110</v>
      </c>
      <c r="C52" s="5" t="s">
        <v>881</v>
      </c>
      <c r="D52" s="5" t="s">
        <v>1111</v>
      </c>
      <c r="E52" s="5" t="s">
        <v>883</v>
      </c>
      <c r="F52" s="5" t="s">
        <v>883</v>
      </c>
      <c r="G52" s="5" t="s">
        <v>883</v>
      </c>
      <c r="H52" s="5" t="s">
        <v>119</v>
      </c>
      <c r="I52" s="5" t="s">
        <v>79</v>
      </c>
      <c r="J52" s="5" t="s">
        <v>120</v>
      </c>
      <c r="K52" s="5" t="s">
        <v>81</v>
      </c>
      <c r="L52" s="5" t="s">
        <v>121</v>
      </c>
      <c r="M52" s="5" t="s">
        <v>83</v>
      </c>
      <c r="N52" s="5" t="s">
        <v>181</v>
      </c>
      <c r="O52" s="5" t="s">
        <v>883</v>
      </c>
      <c r="P52" s="5" t="s">
        <v>883</v>
      </c>
      <c r="Q52" s="5" t="s">
        <v>885</v>
      </c>
      <c r="R52" s="5" t="s">
        <v>883</v>
      </c>
      <c r="S52" s="5" t="s">
        <v>941</v>
      </c>
      <c r="T52" s="5" t="s">
        <v>893</v>
      </c>
      <c r="U52" s="5" t="s">
        <v>883</v>
      </c>
      <c r="V52" s="5" t="s">
        <v>883</v>
      </c>
      <c r="W52" s="5" t="s">
        <v>888</v>
      </c>
      <c r="X52" s="5" t="s">
        <v>1112</v>
      </c>
      <c r="Y52" s="6">
        <f>X53-AvaliacaoDoDiaSemRTOS_2207202RX!$X52</f>
        <v>0.000150462963</v>
      </c>
    </row>
    <row r="53" ht="15.75" customHeight="1">
      <c r="A53" s="5" t="s">
        <v>1113</v>
      </c>
      <c r="B53" s="5" t="s">
        <v>1114</v>
      </c>
      <c r="C53" s="5" t="s">
        <v>881</v>
      </c>
      <c r="D53" s="5" t="s">
        <v>1115</v>
      </c>
      <c r="E53" s="5" t="s">
        <v>883</v>
      </c>
      <c r="F53" s="5" t="s">
        <v>883</v>
      </c>
      <c r="G53" s="5" t="s">
        <v>883</v>
      </c>
      <c r="H53" s="5" t="s">
        <v>206</v>
      </c>
      <c r="I53" s="5" t="s">
        <v>963</v>
      </c>
      <c r="J53" s="5" t="s">
        <v>175</v>
      </c>
      <c r="K53" s="5" t="s">
        <v>157</v>
      </c>
      <c r="L53" s="5" t="s">
        <v>216</v>
      </c>
      <c r="M53" s="5" t="s">
        <v>29</v>
      </c>
      <c r="N53" s="5" t="s">
        <v>236</v>
      </c>
      <c r="O53" s="5" t="s">
        <v>883</v>
      </c>
      <c r="P53" s="5" t="s">
        <v>883</v>
      </c>
      <c r="Q53" s="5" t="s">
        <v>885</v>
      </c>
      <c r="R53" s="5" t="s">
        <v>883</v>
      </c>
      <c r="S53" s="5" t="s">
        <v>941</v>
      </c>
      <c r="T53" s="5" t="s">
        <v>893</v>
      </c>
      <c r="U53" s="5" t="s">
        <v>883</v>
      </c>
      <c r="V53" s="5" t="s">
        <v>883</v>
      </c>
      <c r="W53" s="5" t="s">
        <v>888</v>
      </c>
      <c r="X53" s="5" t="s">
        <v>1116</v>
      </c>
      <c r="Y53" s="6">
        <f>X54-AvaliacaoDoDiaSemRTOS_2207202RX!$X53</f>
        <v>0.000150462963</v>
      </c>
    </row>
    <row r="54" ht="15.75" customHeight="1">
      <c r="A54" s="5" t="s">
        <v>1117</v>
      </c>
      <c r="B54" s="5" t="s">
        <v>1118</v>
      </c>
      <c r="C54" s="5" t="s">
        <v>881</v>
      </c>
      <c r="D54" s="5" t="s">
        <v>1119</v>
      </c>
      <c r="E54" s="5" t="s">
        <v>883</v>
      </c>
      <c r="F54" s="5" t="s">
        <v>883</v>
      </c>
      <c r="G54" s="5" t="s">
        <v>883</v>
      </c>
      <c r="H54" s="5" t="s">
        <v>433</v>
      </c>
      <c r="I54" s="5" t="s">
        <v>116</v>
      </c>
      <c r="J54" s="5" t="s">
        <v>117</v>
      </c>
      <c r="K54" s="5" t="s">
        <v>218</v>
      </c>
      <c r="L54" s="5" t="s">
        <v>237</v>
      </c>
      <c r="M54" s="5" t="s">
        <v>88</v>
      </c>
      <c r="N54" s="5" t="s">
        <v>236</v>
      </c>
      <c r="O54" s="5" t="s">
        <v>883</v>
      </c>
      <c r="P54" s="5" t="s">
        <v>883</v>
      </c>
      <c r="Q54" s="5" t="s">
        <v>885</v>
      </c>
      <c r="R54" s="5" t="s">
        <v>883</v>
      </c>
      <c r="S54" s="5" t="s">
        <v>941</v>
      </c>
      <c r="T54" s="5" t="s">
        <v>893</v>
      </c>
      <c r="U54" s="5" t="s">
        <v>883</v>
      </c>
      <c r="V54" s="5" t="s">
        <v>883</v>
      </c>
      <c r="W54" s="5" t="s">
        <v>888</v>
      </c>
      <c r="X54" s="5" t="s">
        <v>1120</v>
      </c>
      <c r="Y54" s="6">
        <f>X55-AvaliacaoDoDiaSemRTOS_2207202RX!$X54</f>
        <v>0.000150462963</v>
      </c>
    </row>
    <row r="55" ht="15.75" customHeight="1">
      <c r="A55" s="5" t="s">
        <v>1121</v>
      </c>
      <c r="B55" s="5" t="s">
        <v>1122</v>
      </c>
      <c r="C55" s="5" t="s">
        <v>881</v>
      </c>
      <c r="D55" s="5" t="s">
        <v>1123</v>
      </c>
      <c r="E55" s="5" t="s">
        <v>883</v>
      </c>
      <c r="F55" s="5" t="s">
        <v>883</v>
      </c>
      <c r="G55" s="5" t="s">
        <v>883</v>
      </c>
      <c r="H55" s="5" t="s">
        <v>50</v>
      </c>
      <c r="I55" s="5" t="s">
        <v>51</v>
      </c>
      <c r="J55" s="5" t="s">
        <v>47</v>
      </c>
      <c r="K55" s="5" t="s">
        <v>48</v>
      </c>
      <c r="L55" s="5" t="s">
        <v>52</v>
      </c>
      <c r="M55" s="5" t="s">
        <v>53</v>
      </c>
      <c r="N55" s="5" t="s">
        <v>236</v>
      </c>
      <c r="O55" s="5" t="s">
        <v>883</v>
      </c>
      <c r="P55" s="5" t="s">
        <v>883</v>
      </c>
      <c r="Q55" s="5" t="s">
        <v>885</v>
      </c>
      <c r="R55" s="5" t="s">
        <v>883</v>
      </c>
      <c r="S55" s="5" t="s">
        <v>886</v>
      </c>
      <c r="T55" s="5" t="s">
        <v>893</v>
      </c>
      <c r="U55" s="5" t="s">
        <v>883</v>
      </c>
      <c r="V55" s="5" t="s">
        <v>883</v>
      </c>
      <c r="W55" s="5" t="s">
        <v>888</v>
      </c>
      <c r="X55" s="5" t="s">
        <v>1124</v>
      </c>
      <c r="Y55" s="6">
        <f>X56-AvaliacaoDoDiaSemRTOS_2207202RX!$X55</f>
        <v>0.000150462963</v>
      </c>
    </row>
    <row r="56" ht="15.75" customHeight="1">
      <c r="A56" s="5" t="s">
        <v>1125</v>
      </c>
      <c r="B56" s="5" t="s">
        <v>1126</v>
      </c>
      <c r="C56" s="5" t="s">
        <v>881</v>
      </c>
      <c r="D56" s="5" t="s">
        <v>1127</v>
      </c>
      <c r="E56" s="5" t="s">
        <v>883</v>
      </c>
      <c r="F56" s="5" t="s">
        <v>883</v>
      </c>
      <c r="G56" s="5" t="s">
        <v>883</v>
      </c>
      <c r="H56" s="5" t="s">
        <v>76</v>
      </c>
      <c r="I56" s="5" t="s">
        <v>207</v>
      </c>
      <c r="J56" s="5" t="s">
        <v>117</v>
      </c>
      <c r="K56" s="5" t="s">
        <v>118</v>
      </c>
      <c r="L56" s="5" t="s">
        <v>78</v>
      </c>
      <c r="M56" s="5" t="s">
        <v>88</v>
      </c>
      <c r="N56" s="5" t="s">
        <v>202</v>
      </c>
      <c r="O56" s="5" t="s">
        <v>883</v>
      </c>
      <c r="P56" s="5" t="s">
        <v>883</v>
      </c>
      <c r="Q56" s="5" t="s">
        <v>885</v>
      </c>
      <c r="R56" s="5" t="s">
        <v>883</v>
      </c>
      <c r="S56" s="5" t="s">
        <v>941</v>
      </c>
      <c r="T56" s="5" t="s">
        <v>893</v>
      </c>
      <c r="U56" s="5" t="s">
        <v>883</v>
      </c>
      <c r="V56" s="5" t="s">
        <v>883</v>
      </c>
      <c r="W56" s="5" t="s">
        <v>888</v>
      </c>
      <c r="X56" s="5" t="s">
        <v>1128</v>
      </c>
      <c r="Y56" s="6">
        <f>X57-AvaliacaoDoDiaSemRTOS_2207202RX!$X56</f>
        <v>0.000150462963</v>
      </c>
    </row>
    <row r="57" ht="15.75" customHeight="1">
      <c r="A57" s="5" t="s">
        <v>1129</v>
      </c>
      <c r="B57" s="5" t="s">
        <v>1130</v>
      </c>
      <c r="C57" s="5" t="s">
        <v>881</v>
      </c>
      <c r="D57" s="5" t="s">
        <v>1131</v>
      </c>
      <c r="E57" s="5" t="s">
        <v>883</v>
      </c>
      <c r="F57" s="5" t="s">
        <v>883</v>
      </c>
      <c r="G57" s="5" t="s">
        <v>883</v>
      </c>
      <c r="H57" s="5" t="s">
        <v>113</v>
      </c>
      <c r="I57" s="5" t="s">
        <v>129</v>
      </c>
      <c r="J57" s="5" t="s">
        <v>361</v>
      </c>
      <c r="K57" s="5" t="s">
        <v>118</v>
      </c>
      <c r="L57" s="5" t="s">
        <v>131</v>
      </c>
      <c r="M57" s="5" t="s">
        <v>132</v>
      </c>
      <c r="N57" s="5" t="s">
        <v>127</v>
      </c>
      <c r="O57" s="5" t="s">
        <v>883</v>
      </c>
      <c r="P57" s="5" t="s">
        <v>883</v>
      </c>
      <c r="Q57" s="5" t="s">
        <v>885</v>
      </c>
      <c r="R57" s="5" t="s">
        <v>883</v>
      </c>
      <c r="S57" s="5" t="s">
        <v>941</v>
      </c>
      <c r="T57" s="5" t="s">
        <v>893</v>
      </c>
      <c r="U57" s="5" t="s">
        <v>883</v>
      </c>
      <c r="V57" s="5" t="s">
        <v>883</v>
      </c>
      <c r="W57" s="5" t="s">
        <v>888</v>
      </c>
      <c r="X57" s="5" t="s">
        <v>1132</v>
      </c>
      <c r="Y57" s="6">
        <f>X58-AvaliacaoDoDiaSemRTOS_2207202RX!$X57</f>
        <v>0.000150462963</v>
      </c>
    </row>
    <row r="58" ht="15.75" customHeight="1">
      <c r="A58" s="5" t="s">
        <v>1133</v>
      </c>
      <c r="B58" s="5" t="s">
        <v>1134</v>
      </c>
      <c r="C58" s="5" t="s">
        <v>881</v>
      </c>
      <c r="D58" s="5" t="s">
        <v>1135</v>
      </c>
      <c r="E58" s="5" t="s">
        <v>883</v>
      </c>
      <c r="F58" s="5" t="s">
        <v>883</v>
      </c>
      <c r="G58" s="5" t="s">
        <v>883</v>
      </c>
      <c r="H58" s="5" t="s">
        <v>95</v>
      </c>
      <c r="I58" s="5" t="s">
        <v>129</v>
      </c>
      <c r="J58" s="5" t="s">
        <v>261</v>
      </c>
      <c r="K58" s="5" t="s">
        <v>118</v>
      </c>
      <c r="L58" s="5" t="s">
        <v>123</v>
      </c>
      <c r="M58" s="5" t="s">
        <v>132</v>
      </c>
      <c r="N58" s="5" t="s">
        <v>921</v>
      </c>
      <c r="O58" s="5" t="s">
        <v>883</v>
      </c>
      <c r="P58" s="5" t="s">
        <v>883</v>
      </c>
      <c r="Q58" s="5" t="s">
        <v>885</v>
      </c>
      <c r="R58" s="5" t="s">
        <v>883</v>
      </c>
      <c r="S58" s="5" t="s">
        <v>941</v>
      </c>
      <c r="T58" s="5" t="s">
        <v>893</v>
      </c>
      <c r="U58" s="5" t="s">
        <v>883</v>
      </c>
      <c r="V58" s="5" t="s">
        <v>883</v>
      </c>
      <c r="W58" s="5" t="s">
        <v>888</v>
      </c>
      <c r="X58" s="5" t="s">
        <v>1136</v>
      </c>
      <c r="Y58" s="6">
        <f>X59-AvaliacaoDoDiaSemRTOS_2207202RX!$X58</f>
        <v>0.000150462963</v>
      </c>
    </row>
    <row r="59" ht="15.75" customHeight="1">
      <c r="A59" s="5" t="s">
        <v>1137</v>
      </c>
      <c r="B59" s="5" t="s">
        <v>1138</v>
      </c>
      <c r="C59" s="5" t="s">
        <v>881</v>
      </c>
      <c r="D59" s="5" t="s">
        <v>1139</v>
      </c>
      <c r="E59" s="5" t="s">
        <v>883</v>
      </c>
      <c r="F59" s="5" t="s">
        <v>883</v>
      </c>
      <c r="G59" s="5" t="s">
        <v>883</v>
      </c>
      <c r="H59" s="5" t="s">
        <v>107</v>
      </c>
      <c r="I59" s="5" t="s">
        <v>93</v>
      </c>
      <c r="J59" s="5" t="s">
        <v>108</v>
      </c>
      <c r="K59" s="5" t="s">
        <v>75</v>
      </c>
      <c r="L59" s="5" t="s">
        <v>95</v>
      </c>
      <c r="M59" s="5" t="s">
        <v>42</v>
      </c>
      <c r="N59" s="5" t="s">
        <v>236</v>
      </c>
      <c r="O59" s="5" t="s">
        <v>883</v>
      </c>
      <c r="P59" s="5" t="s">
        <v>883</v>
      </c>
      <c r="Q59" s="5" t="s">
        <v>885</v>
      </c>
      <c r="R59" s="5" t="s">
        <v>883</v>
      </c>
      <c r="S59" s="5" t="s">
        <v>886</v>
      </c>
      <c r="T59" s="5" t="s">
        <v>893</v>
      </c>
      <c r="U59" s="5" t="s">
        <v>883</v>
      </c>
      <c r="V59" s="5" t="s">
        <v>883</v>
      </c>
      <c r="W59" s="5" t="s">
        <v>888</v>
      </c>
      <c r="X59" s="5" t="s">
        <v>1140</v>
      </c>
      <c r="Y59" s="6">
        <f>X60-AvaliacaoDoDiaSemRTOS_2207202RX!$X59</f>
        <v>0.000162037037</v>
      </c>
    </row>
    <row r="60" ht="15.75" customHeight="1">
      <c r="A60" s="5" t="s">
        <v>1141</v>
      </c>
      <c r="B60" s="5" t="s">
        <v>1142</v>
      </c>
      <c r="C60" s="5" t="s">
        <v>881</v>
      </c>
      <c r="D60" s="5" t="s">
        <v>1143</v>
      </c>
      <c r="E60" s="5" t="s">
        <v>883</v>
      </c>
      <c r="F60" s="5" t="s">
        <v>883</v>
      </c>
      <c r="G60" s="5" t="s">
        <v>883</v>
      </c>
      <c r="H60" s="5" t="s">
        <v>82</v>
      </c>
      <c r="I60" s="5" t="s">
        <v>326</v>
      </c>
      <c r="J60" s="5" t="s">
        <v>277</v>
      </c>
      <c r="K60" s="5" t="s">
        <v>69</v>
      </c>
      <c r="L60" s="5" t="s">
        <v>66</v>
      </c>
      <c r="M60" s="5" t="s">
        <v>83</v>
      </c>
      <c r="N60" s="5" t="s">
        <v>839</v>
      </c>
      <c r="O60" s="5" t="s">
        <v>883</v>
      </c>
      <c r="P60" s="5" t="s">
        <v>883</v>
      </c>
      <c r="Q60" s="5" t="s">
        <v>885</v>
      </c>
      <c r="R60" s="5" t="s">
        <v>883</v>
      </c>
      <c r="S60" s="5" t="s">
        <v>941</v>
      </c>
      <c r="T60" s="5" t="s">
        <v>887</v>
      </c>
      <c r="U60" s="5" t="s">
        <v>883</v>
      </c>
      <c r="V60" s="5" t="s">
        <v>883</v>
      </c>
      <c r="W60" s="5" t="s">
        <v>888</v>
      </c>
      <c r="X60" s="5" t="s">
        <v>1144</v>
      </c>
      <c r="Y60" s="6">
        <f>X61-AvaliacaoDoDiaSemRTOS_2207202RX!$X60</f>
        <v>0.000150462963</v>
      </c>
    </row>
    <row r="61" ht="15.75" customHeight="1">
      <c r="A61" s="5" t="s">
        <v>1145</v>
      </c>
      <c r="B61" s="5" t="s">
        <v>1146</v>
      </c>
      <c r="C61" s="5" t="s">
        <v>881</v>
      </c>
      <c r="D61" s="5" t="s">
        <v>1147</v>
      </c>
      <c r="E61" s="5" t="s">
        <v>883</v>
      </c>
      <c r="F61" s="5" t="s">
        <v>883</v>
      </c>
      <c r="G61" s="5" t="s">
        <v>883</v>
      </c>
      <c r="H61" s="5" t="s">
        <v>178</v>
      </c>
      <c r="I61" s="5" t="s">
        <v>963</v>
      </c>
      <c r="J61" s="5" t="s">
        <v>259</v>
      </c>
      <c r="K61" s="5" t="s">
        <v>157</v>
      </c>
      <c r="L61" s="5" t="s">
        <v>216</v>
      </c>
      <c r="M61" s="5" t="s">
        <v>29</v>
      </c>
      <c r="N61" s="5" t="s">
        <v>849</v>
      </c>
      <c r="O61" s="5" t="s">
        <v>883</v>
      </c>
      <c r="P61" s="5" t="s">
        <v>883</v>
      </c>
      <c r="Q61" s="5" t="s">
        <v>885</v>
      </c>
      <c r="R61" s="5" t="s">
        <v>883</v>
      </c>
      <c r="S61" s="5" t="s">
        <v>941</v>
      </c>
      <c r="T61" s="5" t="s">
        <v>887</v>
      </c>
      <c r="U61" s="5" t="s">
        <v>883</v>
      </c>
      <c r="V61" s="5" t="s">
        <v>883</v>
      </c>
      <c r="W61" s="5" t="s">
        <v>888</v>
      </c>
      <c r="X61" s="5" t="s">
        <v>1148</v>
      </c>
      <c r="Y61" s="6">
        <f>X62-AvaliacaoDoDiaSemRTOS_2207202RX!$X61</f>
        <v>0.000150462963</v>
      </c>
    </row>
    <row r="62" ht="15.75" customHeight="1">
      <c r="A62" s="5" t="s">
        <v>1149</v>
      </c>
      <c r="B62" s="5" t="s">
        <v>1150</v>
      </c>
      <c r="C62" s="5" t="s">
        <v>881</v>
      </c>
      <c r="D62" s="5" t="s">
        <v>1151</v>
      </c>
      <c r="E62" s="5" t="s">
        <v>883</v>
      </c>
      <c r="F62" s="5" t="s">
        <v>883</v>
      </c>
      <c r="G62" s="5" t="s">
        <v>883</v>
      </c>
      <c r="H62" s="5" t="s">
        <v>203</v>
      </c>
      <c r="I62" s="5" t="s">
        <v>204</v>
      </c>
      <c r="J62" s="5" t="s">
        <v>205</v>
      </c>
      <c r="K62" s="5" t="s">
        <v>169</v>
      </c>
      <c r="L62" s="5" t="s">
        <v>178</v>
      </c>
      <c r="M62" s="5" t="s">
        <v>1152</v>
      </c>
      <c r="N62" s="5" t="s">
        <v>236</v>
      </c>
      <c r="O62" s="5" t="s">
        <v>883</v>
      </c>
      <c r="P62" s="5" t="s">
        <v>883</v>
      </c>
      <c r="Q62" s="5" t="s">
        <v>885</v>
      </c>
      <c r="R62" s="5" t="s">
        <v>883</v>
      </c>
      <c r="S62" s="5" t="s">
        <v>886</v>
      </c>
      <c r="T62" s="5" t="s">
        <v>893</v>
      </c>
      <c r="U62" s="5" t="s">
        <v>883</v>
      </c>
      <c r="V62" s="5" t="s">
        <v>883</v>
      </c>
      <c r="W62" s="5" t="s">
        <v>888</v>
      </c>
      <c r="X62" s="5" t="s">
        <v>1153</v>
      </c>
      <c r="Y62" s="6">
        <f>X63-AvaliacaoDoDiaSemRTOS_2207202RX!$X62</f>
        <v>0.000150462963</v>
      </c>
    </row>
    <row r="63" ht="15.75" customHeight="1">
      <c r="A63" s="5" t="s">
        <v>1154</v>
      </c>
      <c r="B63" s="5" t="s">
        <v>1155</v>
      </c>
      <c r="C63" s="5" t="s">
        <v>881</v>
      </c>
      <c r="D63" s="5" t="s">
        <v>1156</v>
      </c>
      <c r="E63" s="5" t="s">
        <v>883</v>
      </c>
      <c r="F63" s="5" t="s">
        <v>883</v>
      </c>
      <c r="G63" s="5" t="s">
        <v>883</v>
      </c>
      <c r="H63" s="5" t="s">
        <v>57</v>
      </c>
      <c r="I63" s="5" t="s">
        <v>155</v>
      </c>
      <c r="J63" s="5" t="s">
        <v>361</v>
      </c>
      <c r="K63" s="5" t="s">
        <v>157</v>
      </c>
      <c r="L63" s="5" t="s">
        <v>954</v>
      </c>
      <c r="M63" s="5" t="s">
        <v>132</v>
      </c>
      <c r="N63" s="5" t="s">
        <v>265</v>
      </c>
      <c r="O63" s="5" t="s">
        <v>883</v>
      </c>
      <c r="P63" s="5" t="s">
        <v>883</v>
      </c>
      <c r="Q63" s="5" t="s">
        <v>885</v>
      </c>
      <c r="R63" s="5" t="s">
        <v>883</v>
      </c>
      <c r="S63" s="5" t="s">
        <v>941</v>
      </c>
      <c r="T63" s="5" t="s">
        <v>893</v>
      </c>
      <c r="U63" s="5" t="s">
        <v>883</v>
      </c>
      <c r="V63" s="5" t="s">
        <v>883</v>
      </c>
      <c r="W63" s="5" t="s">
        <v>888</v>
      </c>
      <c r="X63" s="5" t="s">
        <v>1157</v>
      </c>
      <c r="Y63" s="6">
        <f>X64-AvaliacaoDoDiaSemRTOS_2207202RX!$X63</f>
        <v>0.000150462963</v>
      </c>
    </row>
    <row r="64" ht="15.75" customHeight="1">
      <c r="A64" s="5" t="s">
        <v>1158</v>
      </c>
      <c r="B64" s="5" t="s">
        <v>1159</v>
      </c>
      <c r="C64" s="5" t="s">
        <v>881</v>
      </c>
      <c r="D64" s="5" t="s">
        <v>1160</v>
      </c>
      <c r="E64" s="5" t="s">
        <v>883</v>
      </c>
      <c r="F64" s="5" t="s">
        <v>883</v>
      </c>
      <c r="G64" s="5" t="s">
        <v>883</v>
      </c>
      <c r="H64" s="5" t="s">
        <v>1161</v>
      </c>
      <c r="I64" s="5" t="s">
        <v>93</v>
      </c>
      <c r="J64" s="5" t="s">
        <v>108</v>
      </c>
      <c r="K64" s="5" t="s">
        <v>75</v>
      </c>
      <c r="L64" s="5" t="s">
        <v>1002</v>
      </c>
      <c r="M64" s="5" t="s">
        <v>42</v>
      </c>
      <c r="N64" s="5" t="s">
        <v>345</v>
      </c>
      <c r="O64" s="5" t="s">
        <v>883</v>
      </c>
      <c r="P64" s="5" t="s">
        <v>883</v>
      </c>
      <c r="Q64" s="5" t="s">
        <v>885</v>
      </c>
      <c r="R64" s="5" t="s">
        <v>883</v>
      </c>
      <c r="S64" s="5" t="s">
        <v>941</v>
      </c>
      <c r="T64" s="5" t="s">
        <v>887</v>
      </c>
      <c r="U64" s="5" t="s">
        <v>883</v>
      </c>
      <c r="V64" s="5" t="s">
        <v>883</v>
      </c>
      <c r="W64" s="5" t="s">
        <v>888</v>
      </c>
      <c r="X64" s="5" t="s">
        <v>1162</v>
      </c>
      <c r="Y64" s="6">
        <f>X65-AvaliacaoDoDiaSemRTOS_2207202RX!$X64</f>
        <v>0.000150462963</v>
      </c>
    </row>
    <row r="65" ht="15.75" customHeight="1">
      <c r="A65" s="5" t="s">
        <v>1163</v>
      </c>
      <c r="B65" s="5" t="s">
        <v>1164</v>
      </c>
      <c r="C65" s="5" t="s">
        <v>881</v>
      </c>
      <c r="D65" s="5" t="s">
        <v>1165</v>
      </c>
      <c r="E65" s="5" t="s">
        <v>883</v>
      </c>
      <c r="F65" s="5" t="s">
        <v>883</v>
      </c>
      <c r="G65" s="5" t="s">
        <v>883</v>
      </c>
      <c r="H65" s="5" t="s">
        <v>166</v>
      </c>
      <c r="I65" s="5" t="s">
        <v>167</v>
      </c>
      <c r="J65" s="5" t="s">
        <v>168</v>
      </c>
      <c r="K65" s="5" t="s">
        <v>169</v>
      </c>
      <c r="L65" s="5" t="s">
        <v>170</v>
      </c>
      <c r="M65" s="5" t="s">
        <v>1152</v>
      </c>
      <c r="N65" s="5" t="s">
        <v>265</v>
      </c>
      <c r="O65" s="5" t="s">
        <v>883</v>
      </c>
      <c r="P65" s="5" t="s">
        <v>883</v>
      </c>
      <c r="Q65" s="5" t="s">
        <v>885</v>
      </c>
      <c r="R65" s="5" t="s">
        <v>883</v>
      </c>
      <c r="S65" s="5" t="s">
        <v>886</v>
      </c>
      <c r="T65" s="5" t="s">
        <v>893</v>
      </c>
      <c r="U65" s="5" t="s">
        <v>883</v>
      </c>
      <c r="V65" s="5" t="s">
        <v>883</v>
      </c>
      <c r="W65" s="5" t="s">
        <v>888</v>
      </c>
      <c r="X65" s="5" t="s">
        <v>1166</v>
      </c>
      <c r="Y65" s="6">
        <f>X66-AvaliacaoDoDiaSemRTOS_2207202RX!$X65</f>
        <v>0.000150462963</v>
      </c>
    </row>
    <row r="66" ht="15.75" customHeight="1">
      <c r="A66" s="5" t="s">
        <v>1167</v>
      </c>
      <c r="B66" s="5" t="s">
        <v>1168</v>
      </c>
      <c r="C66" s="5" t="s">
        <v>881</v>
      </c>
      <c r="D66" s="5" t="s">
        <v>1169</v>
      </c>
      <c r="E66" s="5" t="s">
        <v>883</v>
      </c>
      <c r="F66" s="5" t="s">
        <v>883</v>
      </c>
      <c r="G66" s="5" t="s">
        <v>883</v>
      </c>
      <c r="H66" s="5" t="s">
        <v>299</v>
      </c>
      <c r="I66" s="5" t="s">
        <v>300</v>
      </c>
      <c r="J66" s="5" t="s">
        <v>301</v>
      </c>
      <c r="K66" s="5" t="s">
        <v>302</v>
      </c>
      <c r="L66" s="5" t="s">
        <v>303</v>
      </c>
      <c r="M66" s="5" t="s">
        <v>884</v>
      </c>
      <c r="N66" s="5" t="s">
        <v>122</v>
      </c>
      <c r="O66" s="5" t="s">
        <v>883</v>
      </c>
      <c r="P66" s="5" t="s">
        <v>883</v>
      </c>
      <c r="Q66" s="5" t="s">
        <v>885</v>
      </c>
      <c r="R66" s="5" t="s">
        <v>883</v>
      </c>
      <c r="S66" s="5" t="s">
        <v>941</v>
      </c>
      <c r="T66" s="5" t="s">
        <v>893</v>
      </c>
      <c r="U66" s="5" t="s">
        <v>883</v>
      </c>
      <c r="V66" s="5" t="s">
        <v>883</v>
      </c>
      <c r="W66" s="5" t="s">
        <v>888</v>
      </c>
      <c r="X66" s="5" t="s">
        <v>1170</v>
      </c>
      <c r="Y66" s="6">
        <f>X67-AvaliacaoDoDiaSemRTOS_2207202RX!$X66</f>
        <v>0.0003009259259</v>
      </c>
    </row>
    <row r="67" ht="15.75" customHeight="1">
      <c r="A67" s="5" t="s">
        <v>1171</v>
      </c>
      <c r="B67" s="5" t="s">
        <v>1172</v>
      </c>
      <c r="C67" s="5" t="s">
        <v>881</v>
      </c>
      <c r="D67" s="5" t="s">
        <v>1173</v>
      </c>
      <c r="E67" s="5" t="s">
        <v>883</v>
      </c>
      <c r="F67" s="5" t="s">
        <v>883</v>
      </c>
      <c r="G67" s="5" t="s">
        <v>883</v>
      </c>
      <c r="H67" s="5" t="s">
        <v>1002</v>
      </c>
      <c r="I67" s="5" t="s">
        <v>207</v>
      </c>
      <c r="J67" s="5" t="s">
        <v>261</v>
      </c>
      <c r="K67" s="5" t="s">
        <v>118</v>
      </c>
      <c r="L67" s="5" t="s">
        <v>123</v>
      </c>
      <c r="M67" s="5" t="s">
        <v>132</v>
      </c>
      <c r="N67" s="5" t="s">
        <v>899</v>
      </c>
      <c r="O67" s="5" t="s">
        <v>883</v>
      </c>
      <c r="P67" s="5" t="s">
        <v>883</v>
      </c>
      <c r="Q67" s="5" t="s">
        <v>885</v>
      </c>
      <c r="R67" s="5" t="s">
        <v>883</v>
      </c>
      <c r="S67" s="5" t="s">
        <v>941</v>
      </c>
      <c r="T67" s="5" t="s">
        <v>893</v>
      </c>
      <c r="U67" s="5" t="s">
        <v>883</v>
      </c>
      <c r="V67" s="5" t="s">
        <v>883</v>
      </c>
      <c r="W67" s="5" t="s">
        <v>888</v>
      </c>
      <c r="X67" s="5" t="s">
        <v>1174</v>
      </c>
      <c r="Y67" s="6">
        <f>X68-AvaliacaoDoDiaSemRTOS_2207202RX!$X67</f>
        <v>0.000150462963</v>
      </c>
    </row>
    <row r="68" ht="15.75" customHeight="1">
      <c r="A68" s="5" t="s">
        <v>1175</v>
      </c>
      <c r="B68" s="5" t="s">
        <v>1176</v>
      </c>
      <c r="C68" s="5" t="s">
        <v>881</v>
      </c>
      <c r="D68" s="5" t="s">
        <v>1177</v>
      </c>
      <c r="E68" s="5" t="s">
        <v>883</v>
      </c>
      <c r="F68" s="5" t="s">
        <v>883</v>
      </c>
      <c r="G68" s="5" t="s">
        <v>883</v>
      </c>
      <c r="H68" s="5" t="s">
        <v>296</v>
      </c>
      <c r="I68" s="5" t="s">
        <v>297</v>
      </c>
      <c r="J68" s="5" t="s">
        <v>392</v>
      </c>
      <c r="K68" s="5" t="s">
        <v>104</v>
      </c>
      <c r="L68" s="5" t="s">
        <v>712</v>
      </c>
      <c r="M68" s="5" t="s">
        <v>64</v>
      </c>
      <c r="N68" s="5" t="s">
        <v>236</v>
      </c>
      <c r="O68" s="5" t="s">
        <v>883</v>
      </c>
      <c r="P68" s="5" t="s">
        <v>883</v>
      </c>
      <c r="Q68" s="5" t="s">
        <v>885</v>
      </c>
      <c r="R68" s="5" t="s">
        <v>883</v>
      </c>
      <c r="S68" s="5" t="s">
        <v>941</v>
      </c>
      <c r="T68" s="5" t="s">
        <v>893</v>
      </c>
      <c r="U68" s="5" t="s">
        <v>883</v>
      </c>
      <c r="V68" s="5" t="s">
        <v>883</v>
      </c>
      <c r="W68" s="5" t="s">
        <v>888</v>
      </c>
      <c r="X68" s="5" t="s">
        <v>1178</v>
      </c>
      <c r="Y68" s="6">
        <f>X69-AvaliacaoDoDiaSemRTOS_2207202RX!$X68</f>
        <v>0.000162037037</v>
      </c>
    </row>
    <row r="69" ht="15.75" customHeight="1">
      <c r="A69" s="5" t="s">
        <v>1179</v>
      </c>
      <c r="B69" s="5" t="s">
        <v>1180</v>
      </c>
      <c r="C69" s="5" t="s">
        <v>881</v>
      </c>
      <c r="D69" s="5" t="s">
        <v>1181</v>
      </c>
      <c r="E69" s="5" t="s">
        <v>883</v>
      </c>
      <c r="F69" s="5" t="s">
        <v>883</v>
      </c>
      <c r="G69" s="5" t="s">
        <v>883</v>
      </c>
      <c r="H69" s="5" t="s">
        <v>72</v>
      </c>
      <c r="I69" s="5" t="s">
        <v>73</v>
      </c>
      <c r="J69" s="5" t="s">
        <v>74</v>
      </c>
      <c r="K69" s="5" t="s">
        <v>75</v>
      </c>
      <c r="L69" s="5" t="s">
        <v>76</v>
      </c>
      <c r="M69" s="5" t="s">
        <v>29</v>
      </c>
      <c r="N69" s="5" t="s">
        <v>483</v>
      </c>
      <c r="O69" s="5" t="s">
        <v>883</v>
      </c>
      <c r="P69" s="5" t="s">
        <v>883</v>
      </c>
      <c r="Q69" s="5" t="s">
        <v>885</v>
      </c>
      <c r="R69" s="5" t="s">
        <v>883</v>
      </c>
      <c r="S69" s="5" t="s">
        <v>941</v>
      </c>
      <c r="T69" s="5" t="s">
        <v>887</v>
      </c>
      <c r="U69" s="5" t="s">
        <v>883</v>
      </c>
      <c r="V69" s="5" t="s">
        <v>883</v>
      </c>
      <c r="W69" s="5" t="s">
        <v>888</v>
      </c>
      <c r="X69" s="5" t="s">
        <v>1182</v>
      </c>
      <c r="Y69" s="6">
        <f>X70-AvaliacaoDoDiaSemRTOS_2207202RX!$X69</f>
        <v>0.000150462963</v>
      </c>
    </row>
    <row r="70" ht="15.75" customHeight="1">
      <c r="A70" s="5" t="s">
        <v>1183</v>
      </c>
      <c r="B70" s="5" t="s">
        <v>1184</v>
      </c>
      <c r="C70" s="5" t="s">
        <v>881</v>
      </c>
      <c r="D70" s="5" t="s">
        <v>1185</v>
      </c>
      <c r="E70" s="5" t="s">
        <v>883</v>
      </c>
      <c r="F70" s="5" t="s">
        <v>883</v>
      </c>
      <c r="G70" s="5" t="s">
        <v>883</v>
      </c>
      <c r="H70" s="5" t="s">
        <v>1161</v>
      </c>
      <c r="I70" s="5" t="s">
        <v>93</v>
      </c>
      <c r="J70" s="5" t="s">
        <v>108</v>
      </c>
      <c r="K70" s="5" t="s">
        <v>75</v>
      </c>
      <c r="L70" s="5" t="s">
        <v>1002</v>
      </c>
      <c r="M70" s="5" t="s">
        <v>42</v>
      </c>
      <c r="N70" s="5" t="s">
        <v>274</v>
      </c>
      <c r="O70" s="5" t="s">
        <v>883</v>
      </c>
      <c r="P70" s="5" t="s">
        <v>883</v>
      </c>
      <c r="Q70" s="5" t="s">
        <v>885</v>
      </c>
      <c r="R70" s="5" t="s">
        <v>883</v>
      </c>
      <c r="S70" s="5" t="s">
        <v>941</v>
      </c>
      <c r="T70" s="5" t="s">
        <v>893</v>
      </c>
      <c r="U70" s="5" t="s">
        <v>883</v>
      </c>
      <c r="V70" s="5" t="s">
        <v>883</v>
      </c>
      <c r="W70" s="5" t="s">
        <v>888</v>
      </c>
      <c r="X70" s="5" t="s">
        <v>1186</v>
      </c>
      <c r="Y70" s="6">
        <f>X71-AvaliacaoDoDiaSemRTOS_2207202RX!$X70</f>
        <v>0.000162037037</v>
      </c>
    </row>
    <row r="71" ht="15.75" customHeight="1">
      <c r="A71" s="5" t="s">
        <v>1187</v>
      </c>
      <c r="B71" s="5" t="s">
        <v>1188</v>
      </c>
      <c r="C71" s="5" t="s">
        <v>881</v>
      </c>
      <c r="D71" s="5" t="s">
        <v>1189</v>
      </c>
      <c r="E71" s="5" t="s">
        <v>883</v>
      </c>
      <c r="F71" s="5" t="s">
        <v>883</v>
      </c>
      <c r="G71" s="5" t="s">
        <v>883</v>
      </c>
      <c r="H71" s="5" t="s">
        <v>192</v>
      </c>
      <c r="I71" s="5" t="s">
        <v>258</v>
      </c>
      <c r="J71" s="5" t="s">
        <v>259</v>
      </c>
      <c r="K71" s="5" t="s">
        <v>75</v>
      </c>
      <c r="L71" s="5" t="s">
        <v>260</v>
      </c>
      <c r="M71" s="5" t="s">
        <v>29</v>
      </c>
      <c r="N71" s="5" t="s">
        <v>425</v>
      </c>
      <c r="O71" s="5" t="s">
        <v>883</v>
      </c>
      <c r="P71" s="5" t="s">
        <v>883</v>
      </c>
      <c r="Q71" s="5" t="s">
        <v>885</v>
      </c>
      <c r="R71" s="5" t="s">
        <v>883</v>
      </c>
      <c r="S71" s="5" t="s">
        <v>941</v>
      </c>
      <c r="T71" s="5" t="s">
        <v>893</v>
      </c>
      <c r="U71" s="5" t="s">
        <v>883</v>
      </c>
      <c r="V71" s="5" t="s">
        <v>883</v>
      </c>
      <c r="W71" s="5" t="s">
        <v>888</v>
      </c>
      <c r="X71" s="5" t="s">
        <v>1190</v>
      </c>
      <c r="Y71" s="6">
        <f>X72-AvaliacaoDoDiaSemRTOS_2207202RX!$X71</f>
        <v>0.000150462963</v>
      </c>
    </row>
    <row r="72" ht="15.75" customHeight="1">
      <c r="A72" s="5" t="s">
        <v>1191</v>
      </c>
      <c r="B72" s="5" t="s">
        <v>1192</v>
      </c>
      <c r="C72" s="5" t="s">
        <v>881</v>
      </c>
      <c r="D72" s="5" t="s">
        <v>1193</v>
      </c>
      <c r="E72" s="5" t="s">
        <v>883</v>
      </c>
      <c r="F72" s="5" t="s">
        <v>883</v>
      </c>
      <c r="G72" s="5" t="s">
        <v>883</v>
      </c>
      <c r="H72" s="5" t="s">
        <v>228</v>
      </c>
      <c r="I72" s="5" t="s">
        <v>212</v>
      </c>
      <c r="J72" s="5" t="s">
        <v>99</v>
      </c>
      <c r="K72" s="5" t="s">
        <v>64</v>
      </c>
      <c r="L72" s="5" t="s">
        <v>1161</v>
      </c>
      <c r="M72" s="5" t="s">
        <v>53</v>
      </c>
      <c r="N72" s="5" t="s">
        <v>294</v>
      </c>
      <c r="O72" s="5" t="s">
        <v>883</v>
      </c>
      <c r="P72" s="5" t="s">
        <v>883</v>
      </c>
      <c r="Q72" s="5" t="s">
        <v>885</v>
      </c>
      <c r="R72" s="5" t="s">
        <v>883</v>
      </c>
      <c r="S72" s="5" t="s">
        <v>886</v>
      </c>
      <c r="T72" s="5" t="s">
        <v>893</v>
      </c>
      <c r="U72" s="5" t="s">
        <v>883</v>
      </c>
      <c r="V72" s="5" t="s">
        <v>883</v>
      </c>
      <c r="W72" s="5" t="s">
        <v>888</v>
      </c>
      <c r="X72" s="5" t="s">
        <v>1194</v>
      </c>
      <c r="Y72" s="6">
        <f>X73-AvaliacaoDoDiaSemRTOS_2207202RX!$X72</f>
        <v>0.000150462963</v>
      </c>
    </row>
    <row r="73" ht="15.75" customHeight="1">
      <c r="A73" s="5" t="s">
        <v>1195</v>
      </c>
      <c r="B73" s="5" t="s">
        <v>1196</v>
      </c>
      <c r="C73" s="5" t="s">
        <v>881</v>
      </c>
      <c r="D73" s="5" t="s">
        <v>1197</v>
      </c>
      <c r="E73" s="5" t="s">
        <v>883</v>
      </c>
      <c r="F73" s="5" t="s">
        <v>883</v>
      </c>
      <c r="G73" s="5" t="s">
        <v>883</v>
      </c>
      <c r="H73" s="5" t="s">
        <v>194</v>
      </c>
      <c r="I73" s="5" t="s">
        <v>202</v>
      </c>
      <c r="J73" s="5" t="s">
        <v>242</v>
      </c>
      <c r="K73" s="5" t="s">
        <v>169</v>
      </c>
      <c r="L73" s="5" t="s">
        <v>72</v>
      </c>
      <c r="M73" s="5" t="s">
        <v>1152</v>
      </c>
      <c r="N73" s="5" t="s">
        <v>425</v>
      </c>
      <c r="O73" s="5" t="s">
        <v>883</v>
      </c>
      <c r="P73" s="5" t="s">
        <v>883</v>
      </c>
      <c r="Q73" s="5" t="s">
        <v>885</v>
      </c>
      <c r="R73" s="5" t="s">
        <v>883</v>
      </c>
      <c r="S73" s="5" t="s">
        <v>886</v>
      </c>
      <c r="T73" s="5" t="s">
        <v>893</v>
      </c>
      <c r="U73" s="5" t="s">
        <v>883</v>
      </c>
      <c r="V73" s="5" t="s">
        <v>883</v>
      </c>
      <c r="W73" s="5" t="s">
        <v>888</v>
      </c>
      <c r="X73" s="5" t="s">
        <v>1198</v>
      </c>
      <c r="Y73" s="6">
        <f>X74-AvaliacaoDoDiaSemRTOS_2207202RX!$X73</f>
        <v>0.000150462963</v>
      </c>
    </row>
    <row r="74" ht="15.75" customHeight="1">
      <c r="A74" s="5" t="s">
        <v>1199</v>
      </c>
      <c r="B74" s="5" t="s">
        <v>1200</v>
      </c>
      <c r="C74" s="5" t="s">
        <v>881</v>
      </c>
      <c r="D74" s="5" t="s">
        <v>1201</v>
      </c>
      <c r="E74" s="5" t="s">
        <v>883</v>
      </c>
      <c r="F74" s="5" t="s">
        <v>883</v>
      </c>
      <c r="G74" s="5" t="s">
        <v>883</v>
      </c>
      <c r="H74" s="5" t="s">
        <v>43</v>
      </c>
      <c r="I74" s="5" t="s">
        <v>212</v>
      </c>
      <c r="J74" s="5" t="s">
        <v>188</v>
      </c>
      <c r="K74" s="5" t="s">
        <v>64</v>
      </c>
      <c r="L74" s="5" t="s">
        <v>92</v>
      </c>
      <c r="M74" s="5" t="s">
        <v>53</v>
      </c>
      <c r="N74" s="5" t="s">
        <v>887</v>
      </c>
      <c r="O74" s="5" t="s">
        <v>883</v>
      </c>
      <c r="P74" s="5" t="s">
        <v>883</v>
      </c>
      <c r="Q74" s="5" t="s">
        <v>885</v>
      </c>
      <c r="R74" s="5" t="s">
        <v>883</v>
      </c>
      <c r="S74" s="5" t="s">
        <v>886</v>
      </c>
      <c r="T74" s="5" t="s">
        <v>893</v>
      </c>
      <c r="U74" s="5" t="s">
        <v>883</v>
      </c>
      <c r="V74" s="5" t="s">
        <v>883</v>
      </c>
      <c r="W74" s="5" t="s">
        <v>888</v>
      </c>
      <c r="X74" s="5" t="s">
        <v>1202</v>
      </c>
      <c r="Y74" s="6">
        <f>X75-AvaliacaoDoDiaSemRTOS_2207202RX!$X74</f>
        <v>0.000150462963</v>
      </c>
    </row>
    <row r="75" ht="15.75" customHeight="1">
      <c r="A75" s="5" t="s">
        <v>1203</v>
      </c>
      <c r="B75" s="5" t="s">
        <v>1204</v>
      </c>
      <c r="C75" s="5" t="s">
        <v>881</v>
      </c>
      <c r="D75" s="5" t="s">
        <v>1205</v>
      </c>
      <c r="E75" s="5" t="s">
        <v>883</v>
      </c>
      <c r="F75" s="5" t="s">
        <v>883</v>
      </c>
      <c r="G75" s="5" t="s">
        <v>883</v>
      </c>
      <c r="H75" s="5" t="s">
        <v>113</v>
      </c>
      <c r="I75" s="5" t="s">
        <v>129</v>
      </c>
      <c r="J75" s="5" t="s">
        <v>361</v>
      </c>
      <c r="K75" s="5" t="s">
        <v>118</v>
      </c>
      <c r="L75" s="5" t="s">
        <v>131</v>
      </c>
      <c r="M75" s="5" t="s">
        <v>132</v>
      </c>
      <c r="N75" s="5" t="s">
        <v>899</v>
      </c>
      <c r="O75" s="5" t="s">
        <v>883</v>
      </c>
      <c r="P75" s="5" t="s">
        <v>883</v>
      </c>
      <c r="Q75" s="5" t="s">
        <v>885</v>
      </c>
      <c r="R75" s="5" t="s">
        <v>883</v>
      </c>
      <c r="S75" s="5" t="s">
        <v>941</v>
      </c>
      <c r="T75" s="5" t="s">
        <v>893</v>
      </c>
      <c r="U75" s="5" t="s">
        <v>883</v>
      </c>
      <c r="V75" s="5" t="s">
        <v>883</v>
      </c>
      <c r="W75" s="5" t="s">
        <v>888</v>
      </c>
      <c r="X75" s="5" t="s">
        <v>1206</v>
      </c>
      <c r="Y75" s="6">
        <f>X76-AvaliacaoDoDiaSemRTOS_2207202RX!$X75</f>
        <v>0.0003125</v>
      </c>
    </row>
    <row r="76" ht="15.75" customHeight="1">
      <c r="A76" s="5" t="s">
        <v>1207</v>
      </c>
      <c r="B76" s="5" t="s">
        <v>1208</v>
      </c>
      <c r="C76" s="5" t="s">
        <v>881</v>
      </c>
      <c r="D76" s="5" t="s">
        <v>1209</v>
      </c>
      <c r="E76" s="5" t="s">
        <v>883</v>
      </c>
      <c r="F76" s="5" t="s">
        <v>883</v>
      </c>
      <c r="G76" s="5" t="s">
        <v>883</v>
      </c>
      <c r="H76" s="5" t="s">
        <v>387</v>
      </c>
      <c r="I76" s="5" t="s">
        <v>139</v>
      </c>
      <c r="J76" s="5" t="s">
        <v>140</v>
      </c>
      <c r="K76" s="5" t="s">
        <v>83</v>
      </c>
      <c r="L76" s="5" t="s">
        <v>141</v>
      </c>
      <c r="M76" s="5" t="s">
        <v>142</v>
      </c>
      <c r="N76" s="5" t="s">
        <v>236</v>
      </c>
      <c r="O76" s="5" t="s">
        <v>883</v>
      </c>
      <c r="P76" s="5" t="s">
        <v>883</v>
      </c>
      <c r="Q76" s="5" t="s">
        <v>885</v>
      </c>
      <c r="R76" s="5" t="s">
        <v>883</v>
      </c>
      <c r="S76" s="5" t="s">
        <v>886</v>
      </c>
      <c r="T76" s="5" t="s">
        <v>893</v>
      </c>
      <c r="U76" s="5" t="s">
        <v>883</v>
      </c>
      <c r="V76" s="5" t="s">
        <v>883</v>
      </c>
      <c r="W76" s="5" t="s">
        <v>888</v>
      </c>
      <c r="X76" s="5" t="s">
        <v>1210</v>
      </c>
      <c r="Y76" s="6">
        <f>X77-AvaliacaoDoDiaSemRTOS_2207202RX!$X76</f>
        <v>0.000150462963</v>
      </c>
    </row>
    <row r="77" ht="15.75" customHeight="1">
      <c r="A77" s="5" t="s">
        <v>1211</v>
      </c>
      <c r="B77" s="5" t="s">
        <v>1212</v>
      </c>
      <c r="C77" s="5" t="s">
        <v>881</v>
      </c>
      <c r="D77" s="5" t="s">
        <v>1213</v>
      </c>
      <c r="E77" s="5" t="s">
        <v>883</v>
      </c>
      <c r="F77" s="5" t="s">
        <v>883</v>
      </c>
      <c r="G77" s="5" t="s">
        <v>883</v>
      </c>
      <c r="H77" s="5" t="s">
        <v>107</v>
      </c>
      <c r="I77" s="5" t="s">
        <v>93</v>
      </c>
      <c r="J77" s="5" t="s">
        <v>108</v>
      </c>
      <c r="K77" s="5" t="s">
        <v>75</v>
      </c>
      <c r="L77" s="5" t="s">
        <v>95</v>
      </c>
      <c r="M77" s="5" t="s">
        <v>42</v>
      </c>
      <c r="N77" s="5" t="s">
        <v>265</v>
      </c>
      <c r="O77" s="5" t="s">
        <v>883</v>
      </c>
      <c r="P77" s="5" t="s">
        <v>883</v>
      </c>
      <c r="Q77" s="5" t="s">
        <v>885</v>
      </c>
      <c r="R77" s="5" t="s">
        <v>883</v>
      </c>
      <c r="S77" s="5" t="s">
        <v>886</v>
      </c>
      <c r="T77" s="5" t="s">
        <v>893</v>
      </c>
      <c r="U77" s="5" t="s">
        <v>883</v>
      </c>
      <c r="V77" s="5" t="s">
        <v>883</v>
      </c>
      <c r="W77" s="5" t="s">
        <v>888</v>
      </c>
      <c r="X77" s="5" t="s">
        <v>1214</v>
      </c>
      <c r="Y77" s="6">
        <f>X78-AvaliacaoDoDiaSemRTOS_2207202RX!$X77</f>
        <v>0.000150462963</v>
      </c>
    </row>
    <row r="78" ht="15.75" customHeight="1">
      <c r="A78" s="5" t="s">
        <v>1215</v>
      </c>
      <c r="B78" s="5" t="s">
        <v>1216</v>
      </c>
      <c r="C78" s="5" t="s">
        <v>881</v>
      </c>
      <c r="D78" s="5" t="s">
        <v>1217</v>
      </c>
      <c r="E78" s="5" t="s">
        <v>883</v>
      </c>
      <c r="F78" s="5" t="s">
        <v>883</v>
      </c>
      <c r="G78" s="5" t="s">
        <v>883</v>
      </c>
      <c r="H78" s="5" t="s">
        <v>954</v>
      </c>
      <c r="I78" s="5" t="s">
        <v>254</v>
      </c>
      <c r="J78" s="5" t="s">
        <v>263</v>
      </c>
      <c r="K78" s="5" t="s">
        <v>218</v>
      </c>
      <c r="L78" s="5" t="s">
        <v>988</v>
      </c>
      <c r="M78" s="5" t="s">
        <v>88</v>
      </c>
      <c r="N78" s="5" t="s">
        <v>899</v>
      </c>
      <c r="O78" s="5" t="s">
        <v>883</v>
      </c>
      <c r="P78" s="5" t="s">
        <v>883</v>
      </c>
      <c r="Q78" s="5" t="s">
        <v>885</v>
      </c>
      <c r="R78" s="5" t="s">
        <v>883</v>
      </c>
      <c r="S78" s="5" t="s">
        <v>941</v>
      </c>
      <c r="T78" s="5" t="s">
        <v>893</v>
      </c>
      <c r="U78" s="5" t="s">
        <v>883</v>
      </c>
      <c r="V78" s="5" t="s">
        <v>883</v>
      </c>
      <c r="W78" s="5" t="s">
        <v>888</v>
      </c>
      <c r="X78" s="5" t="s">
        <v>1218</v>
      </c>
      <c r="Y78" s="6">
        <f>X79-AvaliacaoDoDiaSemRTOS_2207202RX!$X78</f>
        <v>0.000150462963</v>
      </c>
    </row>
    <row r="79" ht="15.75" customHeight="1">
      <c r="A79" s="5" t="s">
        <v>1219</v>
      </c>
      <c r="B79" s="5" t="s">
        <v>1220</v>
      </c>
      <c r="C79" s="5" t="s">
        <v>881</v>
      </c>
      <c r="D79" s="5" t="s">
        <v>1221</v>
      </c>
      <c r="E79" s="5" t="s">
        <v>883</v>
      </c>
      <c r="F79" s="5" t="s">
        <v>883</v>
      </c>
      <c r="G79" s="5" t="s">
        <v>883</v>
      </c>
      <c r="H79" s="5" t="s">
        <v>121</v>
      </c>
      <c r="I79" s="5" t="s">
        <v>326</v>
      </c>
      <c r="J79" s="5" t="s">
        <v>256</v>
      </c>
      <c r="K79" s="5" t="s">
        <v>69</v>
      </c>
      <c r="L79" s="5" t="s">
        <v>940</v>
      </c>
      <c r="M79" s="5" t="s">
        <v>48</v>
      </c>
      <c r="N79" s="5" t="s">
        <v>899</v>
      </c>
      <c r="O79" s="5" t="s">
        <v>883</v>
      </c>
      <c r="P79" s="5" t="s">
        <v>883</v>
      </c>
      <c r="Q79" s="5" t="s">
        <v>885</v>
      </c>
      <c r="R79" s="5" t="s">
        <v>883</v>
      </c>
      <c r="S79" s="5" t="s">
        <v>941</v>
      </c>
      <c r="T79" s="5" t="s">
        <v>893</v>
      </c>
      <c r="U79" s="5" t="s">
        <v>883</v>
      </c>
      <c r="V79" s="5" t="s">
        <v>883</v>
      </c>
      <c r="W79" s="5" t="s">
        <v>888</v>
      </c>
      <c r="X79" s="5" t="s">
        <v>1222</v>
      </c>
      <c r="Y79" s="6">
        <f>X80-AvaliacaoDoDiaSemRTOS_2207202RX!$X79</f>
        <v>0.000150462963</v>
      </c>
    </row>
    <row r="80" ht="15.75" customHeight="1">
      <c r="A80" s="5" t="s">
        <v>1223</v>
      </c>
      <c r="B80" s="5" t="s">
        <v>1224</v>
      </c>
      <c r="C80" s="5" t="s">
        <v>881</v>
      </c>
      <c r="D80" s="5" t="s">
        <v>1225</v>
      </c>
      <c r="E80" s="5" t="s">
        <v>883</v>
      </c>
      <c r="F80" s="5" t="s">
        <v>883</v>
      </c>
      <c r="G80" s="5" t="s">
        <v>883</v>
      </c>
      <c r="H80" s="5" t="s">
        <v>278</v>
      </c>
      <c r="I80" s="5" t="s">
        <v>939</v>
      </c>
      <c r="J80" s="5" t="s">
        <v>68</v>
      </c>
      <c r="K80" s="5" t="s">
        <v>69</v>
      </c>
      <c r="L80" s="5" t="s">
        <v>940</v>
      </c>
      <c r="M80" s="5" t="s">
        <v>48</v>
      </c>
      <c r="N80" s="5" t="s">
        <v>817</v>
      </c>
      <c r="O80" s="5" t="s">
        <v>883</v>
      </c>
      <c r="P80" s="5" t="s">
        <v>883</v>
      </c>
      <c r="Q80" s="5" t="s">
        <v>885</v>
      </c>
      <c r="R80" s="5" t="s">
        <v>883</v>
      </c>
      <c r="S80" s="5" t="s">
        <v>941</v>
      </c>
      <c r="T80" s="5" t="s">
        <v>887</v>
      </c>
      <c r="U80" s="5" t="s">
        <v>883</v>
      </c>
      <c r="V80" s="5" t="s">
        <v>883</v>
      </c>
      <c r="W80" s="5" t="s">
        <v>888</v>
      </c>
      <c r="X80" s="5" t="s">
        <v>1226</v>
      </c>
      <c r="Y80" s="6">
        <f>X81-AvaliacaoDoDiaSemRTOS_2207202RX!$X80</f>
        <v>0.000150462963</v>
      </c>
    </row>
    <row r="81" ht="15.75" customHeight="1">
      <c r="A81" s="5" t="s">
        <v>1227</v>
      </c>
      <c r="B81" s="5" t="s">
        <v>1228</v>
      </c>
      <c r="C81" s="5" t="s">
        <v>881</v>
      </c>
      <c r="D81" s="5" t="s">
        <v>1229</v>
      </c>
      <c r="E81" s="5" t="s">
        <v>883</v>
      </c>
      <c r="F81" s="5" t="s">
        <v>883</v>
      </c>
      <c r="G81" s="5" t="s">
        <v>883</v>
      </c>
      <c r="H81" s="5" t="s">
        <v>954</v>
      </c>
      <c r="I81" s="5" t="s">
        <v>254</v>
      </c>
      <c r="J81" s="5" t="s">
        <v>263</v>
      </c>
      <c r="K81" s="5" t="s">
        <v>218</v>
      </c>
      <c r="L81" s="5" t="s">
        <v>988</v>
      </c>
      <c r="M81" s="5" t="s">
        <v>88</v>
      </c>
      <c r="N81" s="5" t="s">
        <v>799</v>
      </c>
      <c r="O81" s="5" t="s">
        <v>883</v>
      </c>
      <c r="P81" s="5" t="s">
        <v>883</v>
      </c>
      <c r="Q81" s="5" t="s">
        <v>885</v>
      </c>
      <c r="R81" s="5" t="s">
        <v>883</v>
      </c>
      <c r="S81" s="5" t="s">
        <v>941</v>
      </c>
      <c r="T81" s="5" t="s">
        <v>887</v>
      </c>
      <c r="U81" s="5" t="s">
        <v>883</v>
      </c>
      <c r="V81" s="5" t="s">
        <v>883</v>
      </c>
      <c r="W81" s="5" t="s">
        <v>888</v>
      </c>
      <c r="X81" s="5" t="s">
        <v>1230</v>
      </c>
      <c r="Y81" s="6">
        <f>X82-AvaliacaoDoDiaSemRTOS_2207202RX!$X81</f>
        <v>0.000150462963</v>
      </c>
    </row>
    <row r="82" ht="15.75" customHeight="1">
      <c r="A82" s="5" t="s">
        <v>1231</v>
      </c>
      <c r="B82" s="5" t="s">
        <v>1232</v>
      </c>
      <c r="C82" s="5" t="s">
        <v>881</v>
      </c>
      <c r="D82" s="5" t="s">
        <v>1233</v>
      </c>
      <c r="E82" s="5" t="s">
        <v>883</v>
      </c>
      <c r="F82" s="5" t="s">
        <v>883</v>
      </c>
      <c r="G82" s="5" t="s">
        <v>883</v>
      </c>
      <c r="H82" s="5" t="s">
        <v>1002</v>
      </c>
      <c r="I82" s="5" t="s">
        <v>207</v>
      </c>
      <c r="J82" s="5" t="s">
        <v>261</v>
      </c>
      <c r="K82" s="5" t="s">
        <v>118</v>
      </c>
      <c r="L82" s="5" t="s">
        <v>123</v>
      </c>
      <c r="M82" s="5" t="s">
        <v>132</v>
      </c>
      <c r="N82" s="5" t="s">
        <v>1234</v>
      </c>
      <c r="O82" s="5" t="s">
        <v>883</v>
      </c>
      <c r="P82" s="5" t="s">
        <v>883</v>
      </c>
      <c r="Q82" s="5" t="s">
        <v>885</v>
      </c>
      <c r="R82" s="5" t="s">
        <v>883</v>
      </c>
      <c r="S82" s="5" t="s">
        <v>941</v>
      </c>
      <c r="T82" s="5" t="s">
        <v>893</v>
      </c>
      <c r="U82" s="5" t="s">
        <v>883</v>
      </c>
      <c r="V82" s="5" t="s">
        <v>883</v>
      </c>
      <c r="W82" s="5" t="s">
        <v>888</v>
      </c>
      <c r="X82" s="5" t="s">
        <v>1235</v>
      </c>
      <c r="Y82" s="6">
        <f>X83-AvaliacaoDoDiaSemRTOS_2207202RX!$X82</f>
        <v>0.000150462963</v>
      </c>
    </row>
    <row r="83" ht="15.75" customHeight="1">
      <c r="A83" s="5" t="s">
        <v>1236</v>
      </c>
      <c r="B83" s="5" t="s">
        <v>1237</v>
      </c>
      <c r="C83" s="5" t="s">
        <v>881</v>
      </c>
      <c r="D83" s="5" t="s">
        <v>1238</v>
      </c>
      <c r="E83" s="5" t="s">
        <v>883</v>
      </c>
      <c r="F83" s="5" t="s">
        <v>883</v>
      </c>
      <c r="G83" s="5" t="s">
        <v>883</v>
      </c>
      <c r="H83" s="5" t="s">
        <v>191</v>
      </c>
      <c r="I83" s="5" t="s">
        <v>167</v>
      </c>
      <c r="J83" s="5" t="s">
        <v>177</v>
      </c>
      <c r="K83" s="5" t="s">
        <v>169</v>
      </c>
      <c r="L83" s="5" t="s">
        <v>192</v>
      </c>
      <c r="M83" s="5" t="s">
        <v>1152</v>
      </c>
      <c r="N83" s="5" t="s">
        <v>334</v>
      </c>
      <c r="O83" s="5" t="s">
        <v>883</v>
      </c>
      <c r="P83" s="5" t="s">
        <v>883</v>
      </c>
      <c r="Q83" s="5" t="s">
        <v>885</v>
      </c>
      <c r="R83" s="5" t="s">
        <v>883</v>
      </c>
      <c r="S83" s="5" t="s">
        <v>886</v>
      </c>
      <c r="T83" s="5" t="s">
        <v>887</v>
      </c>
      <c r="U83" s="5" t="s">
        <v>883</v>
      </c>
      <c r="V83" s="5" t="s">
        <v>883</v>
      </c>
      <c r="W83" s="5" t="s">
        <v>888</v>
      </c>
      <c r="X83" s="5" t="s">
        <v>1239</v>
      </c>
      <c r="Y83" s="6">
        <f>X84-AvaliacaoDoDiaSemRTOS_2207202RX!$X83</f>
        <v>0.000150462963</v>
      </c>
    </row>
    <row r="84" ht="15.75" customHeight="1">
      <c r="A84" s="5" t="s">
        <v>1240</v>
      </c>
      <c r="B84" s="5" t="s">
        <v>1241</v>
      </c>
      <c r="C84" s="5" t="s">
        <v>881</v>
      </c>
      <c r="D84" s="5" t="s">
        <v>1242</v>
      </c>
      <c r="E84" s="5" t="s">
        <v>883</v>
      </c>
      <c r="F84" s="5" t="s">
        <v>883</v>
      </c>
      <c r="G84" s="5" t="s">
        <v>883</v>
      </c>
      <c r="H84" s="5" t="s">
        <v>162</v>
      </c>
      <c r="I84" s="5" t="s">
        <v>921</v>
      </c>
      <c r="J84" s="5" t="s">
        <v>930</v>
      </c>
      <c r="K84" s="5" t="s">
        <v>132</v>
      </c>
      <c r="L84" s="5" t="s">
        <v>165</v>
      </c>
      <c r="M84" s="5" t="s">
        <v>90</v>
      </c>
      <c r="N84" s="5" t="s">
        <v>265</v>
      </c>
      <c r="O84" s="5" t="s">
        <v>883</v>
      </c>
      <c r="P84" s="5" t="s">
        <v>883</v>
      </c>
      <c r="Q84" s="5" t="s">
        <v>885</v>
      </c>
      <c r="R84" s="5" t="s">
        <v>883</v>
      </c>
      <c r="S84" s="5" t="s">
        <v>886</v>
      </c>
      <c r="T84" s="5" t="s">
        <v>893</v>
      </c>
      <c r="U84" s="5" t="s">
        <v>883</v>
      </c>
      <c r="V84" s="5" t="s">
        <v>883</v>
      </c>
      <c r="W84" s="5" t="s">
        <v>888</v>
      </c>
      <c r="X84" s="5" t="s">
        <v>1243</v>
      </c>
      <c r="Y84" s="6">
        <f>X85-AvaliacaoDoDiaSemRTOS_2207202RX!$X84</f>
        <v>0.000150462963</v>
      </c>
    </row>
    <row r="85" ht="15.75" customHeight="1">
      <c r="A85" s="5" t="s">
        <v>1244</v>
      </c>
      <c r="B85" s="5" t="s">
        <v>1245</v>
      </c>
      <c r="C85" s="5" t="s">
        <v>881</v>
      </c>
      <c r="D85" s="5" t="s">
        <v>1246</v>
      </c>
      <c r="E85" s="5" t="s">
        <v>883</v>
      </c>
      <c r="F85" s="5" t="s">
        <v>883</v>
      </c>
      <c r="G85" s="5" t="s">
        <v>883</v>
      </c>
      <c r="H85" s="5" t="s">
        <v>266</v>
      </c>
      <c r="I85" s="5" t="s">
        <v>86</v>
      </c>
      <c r="J85" s="5" t="s">
        <v>267</v>
      </c>
      <c r="K85" s="5" t="s">
        <v>88</v>
      </c>
      <c r="L85" s="5" t="s">
        <v>203</v>
      </c>
      <c r="M85" s="5" t="s">
        <v>142</v>
      </c>
      <c r="N85" s="5" t="s">
        <v>190</v>
      </c>
      <c r="O85" s="5" t="s">
        <v>883</v>
      </c>
      <c r="P85" s="5" t="s">
        <v>883</v>
      </c>
      <c r="Q85" s="5" t="s">
        <v>885</v>
      </c>
      <c r="R85" s="5" t="s">
        <v>883</v>
      </c>
      <c r="S85" s="5" t="s">
        <v>886</v>
      </c>
      <c r="T85" s="5" t="s">
        <v>893</v>
      </c>
      <c r="U85" s="5" t="s">
        <v>883</v>
      </c>
      <c r="V85" s="5" t="s">
        <v>883</v>
      </c>
      <c r="W85" s="5" t="s">
        <v>888</v>
      </c>
      <c r="X85" s="5" t="s">
        <v>1247</v>
      </c>
      <c r="Y85" s="6">
        <f>X86-AvaliacaoDoDiaSemRTOS_2207202RX!$X85</f>
        <v>0.000162037037</v>
      </c>
    </row>
    <row r="86" ht="15.75" customHeight="1">
      <c r="A86" s="5" t="s">
        <v>1248</v>
      </c>
      <c r="B86" s="5" t="s">
        <v>1249</v>
      </c>
      <c r="C86" s="5" t="s">
        <v>881</v>
      </c>
      <c r="D86" s="5" t="s">
        <v>1250</v>
      </c>
      <c r="E86" s="5" t="s">
        <v>883</v>
      </c>
      <c r="F86" s="5" t="s">
        <v>883</v>
      </c>
      <c r="G86" s="5" t="s">
        <v>883</v>
      </c>
      <c r="H86" s="5" t="s">
        <v>412</v>
      </c>
      <c r="I86" s="5" t="s">
        <v>1251</v>
      </c>
      <c r="J86" s="5" t="s">
        <v>413</v>
      </c>
      <c r="K86" s="5" t="s">
        <v>53</v>
      </c>
      <c r="L86" s="5" t="s">
        <v>362</v>
      </c>
      <c r="M86" s="5" t="s">
        <v>381</v>
      </c>
      <c r="N86" s="5" t="s">
        <v>505</v>
      </c>
      <c r="O86" s="5" t="s">
        <v>883</v>
      </c>
      <c r="P86" s="5" t="s">
        <v>883</v>
      </c>
      <c r="Q86" s="5" t="s">
        <v>885</v>
      </c>
      <c r="R86" s="5" t="s">
        <v>883</v>
      </c>
      <c r="S86" s="5" t="s">
        <v>904</v>
      </c>
      <c r="T86" s="5" t="s">
        <v>887</v>
      </c>
      <c r="U86" s="5" t="s">
        <v>883</v>
      </c>
      <c r="V86" s="5" t="s">
        <v>883</v>
      </c>
      <c r="W86" s="5" t="s">
        <v>888</v>
      </c>
      <c r="X86" s="5" t="s">
        <v>1252</v>
      </c>
      <c r="Y86" s="6">
        <f>X87-AvaliacaoDoDiaSemRTOS_2207202RX!$X86</f>
        <v>0.000150462963</v>
      </c>
    </row>
    <row r="87" ht="15.75" customHeight="1">
      <c r="A87" s="5" t="s">
        <v>1253</v>
      </c>
      <c r="B87" s="5" t="s">
        <v>1254</v>
      </c>
      <c r="C87" s="5" t="s">
        <v>881</v>
      </c>
      <c r="D87" s="5" t="s">
        <v>1255</v>
      </c>
      <c r="E87" s="5" t="s">
        <v>883</v>
      </c>
      <c r="F87" s="5" t="s">
        <v>883</v>
      </c>
      <c r="G87" s="5" t="s">
        <v>883</v>
      </c>
      <c r="H87" s="5" t="s">
        <v>266</v>
      </c>
      <c r="I87" s="5" t="s">
        <v>86</v>
      </c>
      <c r="J87" s="5" t="s">
        <v>267</v>
      </c>
      <c r="K87" s="5" t="s">
        <v>88</v>
      </c>
      <c r="L87" s="5" t="s">
        <v>203</v>
      </c>
      <c r="M87" s="5" t="s">
        <v>142</v>
      </c>
      <c r="N87" s="5" t="s">
        <v>236</v>
      </c>
      <c r="O87" s="5" t="s">
        <v>883</v>
      </c>
      <c r="P87" s="5" t="s">
        <v>883</v>
      </c>
      <c r="Q87" s="5" t="s">
        <v>885</v>
      </c>
      <c r="R87" s="5" t="s">
        <v>883</v>
      </c>
      <c r="S87" s="5" t="s">
        <v>886</v>
      </c>
      <c r="T87" s="5" t="s">
        <v>893</v>
      </c>
      <c r="U87" s="5" t="s">
        <v>883</v>
      </c>
      <c r="V87" s="5" t="s">
        <v>883</v>
      </c>
      <c r="W87" s="5" t="s">
        <v>888</v>
      </c>
      <c r="X87" s="5" t="s">
        <v>1256</v>
      </c>
      <c r="Y87" s="6">
        <f>X88-AvaliacaoDoDiaSemRTOS_2207202RX!$X87</f>
        <v>0.000150462963</v>
      </c>
    </row>
    <row r="88" ht="15.75" customHeight="1">
      <c r="A88" s="5" t="s">
        <v>1257</v>
      </c>
      <c r="B88" s="5" t="s">
        <v>1258</v>
      </c>
      <c r="C88" s="5" t="s">
        <v>881</v>
      </c>
      <c r="D88" s="5" t="s">
        <v>1259</v>
      </c>
      <c r="E88" s="5" t="s">
        <v>883</v>
      </c>
      <c r="F88" s="5" t="s">
        <v>883</v>
      </c>
      <c r="G88" s="5" t="s">
        <v>883</v>
      </c>
      <c r="H88" s="5" t="s">
        <v>389</v>
      </c>
      <c r="I88" s="5" t="s">
        <v>221</v>
      </c>
      <c r="J88" s="5" t="s">
        <v>366</v>
      </c>
      <c r="K88" s="5" t="s">
        <v>83</v>
      </c>
      <c r="L88" s="5" t="s">
        <v>145</v>
      </c>
      <c r="M88" s="5" t="s">
        <v>15</v>
      </c>
      <c r="N88" s="5" t="s">
        <v>345</v>
      </c>
      <c r="O88" s="5" t="s">
        <v>883</v>
      </c>
      <c r="P88" s="5" t="s">
        <v>883</v>
      </c>
      <c r="Q88" s="5" t="s">
        <v>885</v>
      </c>
      <c r="R88" s="5" t="s">
        <v>883</v>
      </c>
      <c r="S88" s="5" t="s">
        <v>886</v>
      </c>
      <c r="T88" s="5" t="s">
        <v>887</v>
      </c>
      <c r="U88" s="5" t="s">
        <v>883</v>
      </c>
      <c r="V88" s="5" t="s">
        <v>883</v>
      </c>
      <c r="W88" s="5" t="s">
        <v>888</v>
      </c>
      <c r="X88" s="5" t="s">
        <v>1260</v>
      </c>
      <c r="Y88" s="6">
        <f>X89-AvaliacaoDoDiaSemRTOS_2207202RX!$X88</f>
        <v>0.000150462963</v>
      </c>
    </row>
    <row r="89" ht="15.75" customHeight="1">
      <c r="A89" s="5" t="s">
        <v>1261</v>
      </c>
      <c r="B89" s="5" t="s">
        <v>1262</v>
      </c>
      <c r="C89" s="5" t="s">
        <v>881</v>
      </c>
      <c r="D89" s="5" t="s">
        <v>1263</v>
      </c>
      <c r="E89" s="5" t="s">
        <v>883</v>
      </c>
      <c r="F89" s="5" t="s">
        <v>883</v>
      </c>
      <c r="G89" s="5" t="s">
        <v>883</v>
      </c>
      <c r="H89" s="5" t="s">
        <v>402</v>
      </c>
      <c r="I89" s="5" t="s">
        <v>359</v>
      </c>
      <c r="J89" s="5" t="s">
        <v>360</v>
      </c>
      <c r="K89" s="5" t="s">
        <v>88</v>
      </c>
      <c r="L89" s="5" t="s">
        <v>247</v>
      </c>
      <c r="M89" s="5" t="s">
        <v>142</v>
      </c>
      <c r="N89" s="5" t="s">
        <v>276</v>
      </c>
      <c r="O89" s="5" t="s">
        <v>883</v>
      </c>
      <c r="P89" s="5" t="s">
        <v>883</v>
      </c>
      <c r="Q89" s="5" t="s">
        <v>885</v>
      </c>
      <c r="R89" s="5" t="s">
        <v>883</v>
      </c>
      <c r="S89" s="5" t="s">
        <v>886</v>
      </c>
      <c r="T89" s="5" t="s">
        <v>893</v>
      </c>
      <c r="U89" s="5" t="s">
        <v>883</v>
      </c>
      <c r="V89" s="5" t="s">
        <v>883</v>
      </c>
      <c r="W89" s="5" t="s">
        <v>888</v>
      </c>
      <c r="X89" s="5" t="s">
        <v>1264</v>
      </c>
      <c r="Y89" s="6">
        <f>X90-AvaliacaoDoDiaSemRTOS_2207202RX!$X89</f>
        <v>0.000150462963</v>
      </c>
    </row>
    <row r="90" ht="15.75" customHeight="1">
      <c r="A90" s="5" t="s">
        <v>1265</v>
      </c>
      <c r="B90" s="5" t="s">
        <v>1266</v>
      </c>
      <c r="C90" s="5" t="s">
        <v>881</v>
      </c>
      <c r="D90" s="5" t="s">
        <v>1267</v>
      </c>
      <c r="E90" s="5" t="s">
        <v>883</v>
      </c>
      <c r="F90" s="5" t="s">
        <v>883</v>
      </c>
      <c r="G90" s="5" t="s">
        <v>883</v>
      </c>
      <c r="H90" s="5" t="s">
        <v>465</v>
      </c>
      <c r="I90" s="5" t="s">
        <v>27</v>
      </c>
      <c r="J90" s="5" t="s">
        <v>28</v>
      </c>
      <c r="K90" s="5" t="s">
        <v>29</v>
      </c>
      <c r="L90" s="5" t="s">
        <v>30</v>
      </c>
      <c r="M90" s="5" t="s">
        <v>31</v>
      </c>
      <c r="N90" s="5" t="s">
        <v>186</v>
      </c>
      <c r="O90" s="5" t="s">
        <v>883</v>
      </c>
      <c r="P90" s="5" t="s">
        <v>883</v>
      </c>
      <c r="Q90" s="5" t="s">
        <v>885</v>
      </c>
      <c r="R90" s="5" t="s">
        <v>883</v>
      </c>
      <c r="S90" s="5" t="s">
        <v>886</v>
      </c>
      <c r="T90" s="5" t="s">
        <v>893</v>
      </c>
      <c r="U90" s="5" t="s">
        <v>883</v>
      </c>
      <c r="V90" s="5" t="s">
        <v>883</v>
      </c>
      <c r="W90" s="5" t="s">
        <v>888</v>
      </c>
      <c r="X90" s="5" t="s">
        <v>1268</v>
      </c>
      <c r="Y90" s="6">
        <f>X91-AvaliacaoDoDiaSemRTOS_2207202RX!$X90</f>
        <v>0.000150462963</v>
      </c>
    </row>
    <row r="91" ht="15.75" customHeight="1">
      <c r="A91" s="5" t="s">
        <v>1269</v>
      </c>
      <c r="B91" s="5" t="s">
        <v>1270</v>
      </c>
      <c r="C91" s="5" t="s">
        <v>881</v>
      </c>
      <c r="D91" s="5" t="s">
        <v>1271</v>
      </c>
      <c r="E91" s="5" t="s">
        <v>883</v>
      </c>
      <c r="F91" s="5" t="s">
        <v>883</v>
      </c>
      <c r="G91" s="5" t="s">
        <v>883</v>
      </c>
      <c r="H91" s="5" t="s">
        <v>402</v>
      </c>
      <c r="I91" s="5" t="s">
        <v>359</v>
      </c>
      <c r="J91" s="5" t="s">
        <v>360</v>
      </c>
      <c r="K91" s="5" t="s">
        <v>88</v>
      </c>
      <c r="L91" s="5" t="s">
        <v>247</v>
      </c>
      <c r="M91" s="5" t="s">
        <v>142</v>
      </c>
      <c r="N91" s="5" t="s">
        <v>186</v>
      </c>
      <c r="O91" s="5" t="s">
        <v>883</v>
      </c>
      <c r="P91" s="5" t="s">
        <v>883</v>
      </c>
      <c r="Q91" s="5" t="s">
        <v>885</v>
      </c>
      <c r="R91" s="5" t="s">
        <v>883</v>
      </c>
      <c r="S91" s="5" t="s">
        <v>886</v>
      </c>
      <c r="T91" s="5" t="s">
        <v>893</v>
      </c>
      <c r="U91" s="5" t="s">
        <v>883</v>
      </c>
      <c r="V91" s="5" t="s">
        <v>883</v>
      </c>
      <c r="W91" s="5" t="s">
        <v>888</v>
      </c>
      <c r="X91" s="5" t="s">
        <v>1272</v>
      </c>
      <c r="Y91" s="6">
        <f>X92-AvaliacaoDoDiaSemRTOS_2207202RX!$X91</f>
        <v>0.000150462963</v>
      </c>
    </row>
    <row r="92" ht="15.75" customHeight="1">
      <c r="A92" s="5" t="s">
        <v>1273</v>
      </c>
      <c r="B92" s="5" t="s">
        <v>1274</v>
      </c>
      <c r="C92" s="5" t="s">
        <v>881</v>
      </c>
      <c r="D92" s="5" t="s">
        <v>1275</v>
      </c>
      <c r="E92" s="5" t="s">
        <v>883</v>
      </c>
      <c r="F92" s="5" t="s">
        <v>883</v>
      </c>
      <c r="G92" s="5" t="s">
        <v>883</v>
      </c>
      <c r="H92" s="5" t="s">
        <v>362</v>
      </c>
      <c r="I92" s="5" t="s">
        <v>139</v>
      </c>
      <c r="J92" s="5" t="s">
        <v>363</v>
      </c>
      <c r="K92" s="5" t="s">
        <v>88</v>
      </c>
      <c r="L92" s="5" t="s">
        <v>364</v>
      </c>
      <c r="M92" s="5" t="s">
        <v>142</v>
      </c>
      <c r="N92" s="5" t="s">
        <v>495</v>
      </c>
      <c r="O92" s="5" t="s">
        <v>883</v>
      </c>
      <c r="P92" s="5" t="s">
        <v>883</v>
      </c>
      <c r="Q92" s="5" t="s">
        <v>885</v>
      </c>
      <c r="R92" s="5" t="s">
        <v>883</v>
      </c>
      <c r="S92" s="5" t="s">
        <v>886</v>
      </c>
      <c r="T92" s="5" t="s">
        <v>887</v>
      </c>
      <c r="U92" s="5" t="s">
        <v>883</v>
      </c>
      <c r="V92" s="5" t="s">
        <v>883</v>
      </c>
      <c r="W92" s="5" t="s">
        <v>888</v>
      </c>
      <c r="X92" s="5" t="s">
        <v>1276</v>
      </c>
      <c r="Y92" s="6">
        <f>X93-AvaliacaoDoDiaSemRTOS_2207202RX!$X92</f>
        <v>0.000150462963</v>
      </c>
    </row>
    <row r="93" ht="15.75" customHeight="1">
      <c r="A93" s="5" t="s">
        <v>1277</v>
      </c>
      <c r="B93" s="5" t="s">
        <v>1278</v>
      </c>
      <c r="C93" s="5" t="s">
        <v>881</v>
      </c>
      <c r="D93" s="5" t="s">
        <v>1279</v>
      </c>
      <c r="E93" s="5" t="s">
        <v>883</v>
      </c>
      <c r="F93" s="5" t="s">
        <v>883</v>
      </c>
      <c r="G93" s="5" t="s">
        <v>883</v>
      </c>
      <c r="H93" s="5" t="s">
        <v>220</v>
      </c>
      <c r="I93" s="5" t="s">
        <v>221</v>
      </c>
      <c r="J93" s="5" t="s">
        <v>1280</v>
      </c>
      <c r="K93" s="5" t="s">
        <v>83</v>
      </c>
      <c r="L93" s="5" t="s">
        <v>1281</v>
      </c>
      <c r="M93" s="5" t="s">
        <v>15</v>
      </c>
      <c r="N93" s="5" t="s">
        <v>186</v>
      </c>
      <c r="O93" s="5" t="s">
        <v>883</v>
      </c>
      <c r="P93" s="5" t="s">
        <v>883</v>
      </c>
      <c r="Q93" s="5" t="s">
        <v>885</v>
      </c>
      <c r="R93" s="5" t="s">
        <v>883</v>
      </c>
      <c r="S93" s="5" t="s">
        <v>886</v>
      </c>
      <c r="T93" s="5" t="s">
        <v>893</v>
      </c>
      <c r="U93" s="5" t="s">
        <v>883</v>
      </c>
      <c r="V93" s="5" t="s">
        <v>883</v>
      </c>
      <c r="W93" s="5" t="s">
        <v>888</v>
      </c>
      <c r="X93" s="5" t="s">
        <v>1282</v>
      </c>
      <c r="Y93" s="6">
        <f>X94-AvaliacaoDoDiaSemRTOS_2207202RX!$X93</f>
        <v>0.000150462963</v>
      </c>
    </row>
    <row r="94" ht="15.75" customHeight="1">
      <c r="A94" s="5" t="s">
        <v>1283</v>
      </c>
      <c r="B94" s="5" t="s">
        <v>1284</v>
      </c>
      <c r="C94" s="5" t="s">
        <v>881</v>
      </c>
      <c r="D94" s="5" t="s">
        <v>1285</v>
      </c>
      <c r="E94" s="5" t="s">
        <v>883</v>
      </c>
      <c r="F94" s="5" t="s">
        <v>883</v>
      </c>
      <c r="G94" s="5" t="s">
        <v>883</v>
      </c>
      <c r="H94" s="5" t="s">
        <v>465</v>
      </c>
      <c r="I94" s="5" t="s">
        <v>27</v>
      </c>
      <c r="J94" s="5" t="s">
        <v>28</v>
      </c>
      <c r="K94" s="5" t="s">
        <v>29</v>
      </c>
      <c r="L94" s="5" t="s">
        <v>30</v>
      </c>
      <c r="M94" s="5" t="s">
        <v>31</v>
      </c>
      <c r="N94" s="5" t="s">
        <v>274</v>
      </c>
      <c r="O94" s="5" t="s">
        <v>883</v>
      </c>
      <c r="P94" s="5" t="s">
        <v>883</v>
      </c>
      <c r="Q94" s="5" t="s">
        <v>885</v>
      </c>
      <c r="R94" s="5" t="s">
        <v>883</v>
      </c>
      <c r="S94" s="5" t="s">
        <v>886</v>
      </c>
      <c r="T94" s="5" t="s">
        <v>893</v>
      </c>
      <c r="U94" s="5" t="s">
        <v>883</v>
      </c>
      <c r="V94" s="5" t="s">
        <v>883</v>
      </c>
      <c r="W94" s="5" t="s">
        <v>888</v>
      </c>
      <c r="X94" s="5" t="s">
        <v>1286</v>
      </c>
      <c r="Y94" s="6">
        <f>X95-AvaliacaoDoDiaSemRTOS_2207202RX!$X94</f>
        <v>0.000162037037</v>
      </c>
    </row>
    <row r="95" ht="15.75" customHeight="1">
      <c r="A95" s="5" t="s">
        <v>1287</v>
      </c>
      <c r="B95" s="5" t="s">
        <v>1288</v>
      </c>
      <c r="C95" s="5" t="s">
        <v>881</v>
      </c>
      <c r="D95" s="5" t="s">
        <v>1289</v>
      </c>
      <c r="E95" s="5" t="s">
        <v>883</v>
      </c>
      <c r="F95" s="5" t="s">
        <v>883</v>
      </c>
      <c r="G95" s="5" t="s">
        <v>883</v>
      </c>
      <c r="H95" s="5" t="s">
        <v>1281</v>
      </c>
      <c r="I95" s="5" t="s">
        <v>55</v>
      </c>
      <c r="J95" s="5" t="s">
        <v>135</v>
      </c>
      <c r="K95" s="5" t="s">
        <v>884</v>
      </c>
      <c r="L95" s="5" t="s">
        <v>148</v>
      </c>
      <c r="M95" s="5" t="s">
        <v>58</v>
      </c>
      <c r="N95" s="5" t="s">
        <v>106</v>
      </c>
      <c r="O95" s="5" t="s">
        <v>883</v>
      </c>
      <c r="P95" s="5" t="s">
        <v>883</v>
      </c>
      <c r="Q95" s="5" t="s">
        <v>885</v>
      </c>
      <c r="R95" s="5" t="s">
        <v>883</v>
      </c>
      <c r="S95" s="5" t="s">
        <v>886</v>
      </c>
      <c r="T95" s="5" t="s">
        <v>893</v>
      </c>
      <c r="U95" s="5" t="s">
        <v>883</v>
      </c>
      <c r="V95" s="5" t="s">
        <v>883</v>
      </c>
      <c r="W95" s="5" t="s">
        <v>888</v>
      </c>
      <c r="X95" s="5" t="s">
        <v>1290</v>
      </c>
      <c r="Y95" s="6">
        <f>X96-AvaliacaoDoDiaSemRTOS_2207202RX!$X95</f>
        <v>0.000150462963</v>
      </c>
    </row>
    <row r="96" ht="15.75" customHeight="1">
      <c r="A96" s="5" t="s">
        <v>1291</v>
      </c>
      <c r="B96" s="5" t="s">
        <v>1292</v>
      </c>
      <c r="C96" s="5" t="s">
        <v>881</v>
      </c>
      <c r="D96" s="5" t="s">
        <v>1293</v>
      </c>
      <c r="E96" s="5" t="s">
        <v>883</v>
      </c>
      <c r="F96" s="5" t="s">
        <v>883</v>
      </c>
      <c r="G96" s="5" t="s">
        <v>883</v>
      </c>
      <c r="H96" s="5" t="s">
        <v>89</v>
      </c>
      <c r="I96" s="5" t="s">
        <v>167</v>
      </c>
      <c r="J96" s="5" t="s">
        <v>177</v>
      </c>
      <c r="K96" s="5" t="s">
        <v>169</v>
      </c>
      <c r="L96" s="5" t="s">
        <v>192</v>
      </c>
      <c r="M96" s="5" t="s">
        <v>1152</v>
      </c>
      <c r="N96" s="5" t="s">
        <v>149</v>
      </c>
      <c r="O96" s="5" t="s">
        <v>883</v>
      </c>
      <c r="P96" s="5" t="s">
        <v>883</v>
      </c>
      <c r="Q96" s="5" t="s">
        <v>885</v>
      </c>
      <c r="R96" s="5" t="s">
        <v>883</v>
      </c>
      <c r="S96" s="5" t="s">
        <v>886</v>
      </c>
      <c r="T96" s="5" t="s">
        <v>893</v>
      </c>
      <c r="U96" s="5" t="s">
        <v>883</v>
      </c>
      <c r="V96" s="5" t="s">
        <v>883</v>
      </c>
      <c r="W96" s="5" t="s">
        <v>888</v>
      </c>
      <c r="X96" s="5" t="s">
        <v>1294</v>
      </c>
      <c r="Y96" s="6">
        <f>X97-AvaliacaoDoDiaSemRTOS_2207202RX!$X96</f>
        <v>0.000150462963</v>
      </c>
    </row>
    <row r="97" ht="15.75" customHeight="1">
      <c r="A97" s="5" t="s">
        <v>1295</v>
      </c>
      <c r="B97" s="5" t="s">
        <v>1296</v>
      </c>
      <c r="C97" s="5" t="s">
        <v>881</v>
      </c>
      <c r="D97" s="5" t="s">
        <v>1297</v>
      </c>
      <c r="E97" s="5" t="s">
        <v>883</v>
      </c>
      <c r="F97" s="5" t="s">
        <v>883</v>
      </c>
      <c r="G97" s="5" t="s">
        <v>883</v>
      </c>
      <c r="H97" s="5" t="s">
        <v>235</v>
      </c>
      <c r="I97" s="5" t="s">
        <v>46</v>
      </c>
      <c r="J97" s="5" t="s">
        <v>305</v>
      </c>
      <c r="K97" s="5" t="s">
        <v>48</v>
      </c>
      <c r="L97" s="5" t="s">
        <v>306</v>
      </c>
      <c r="M97" s="5" t="s">
        <v>15</v>
      </c>
      <c r="N97" s="5" t="s">
        <v>236</v>
      </c>
      <c r="O97" s="5" t="s">
        <v>883</v>
      </c>
      <c r="P97" s="5" t="s">
        <v>883</v>
      </c>
      <c r="Q97" s="5" t="s">
        <v>885</v>
      </c>
      <c r="R97" s="5" t="s">
        <v>883</v>
      </c>
      <c r="S97" s="5" t="s">
        <v>886</v>
      </c>
      <c r="T97" s="5" t="s">
        <v>893</v>
      </c>
      <c r="U97" s="5" t="s">
        <v>883</v>
      </c>
      <c r="V97" s="5" t="s">
        <v>883</v>
      </c>
      <c r="W97" s="5" t="s">
        <v>888</v>
      </c>
      <c r="X97" s="5" t="s">
        <v>1298</v>
      </c>
      <c r="Y97" s="6">
        <f>X98-AvaliacaoDoDiaSemRTOS_2207202RX!$X97</f>
        <v>0.000150462963</v>
      </c>
    </row>
    <row r="98" ht="15.75" customHeight="1">
      <c r="A98" s="5" t="s">
        <v>1299</v>
      </c>
      <c r="B98" s="5" t="s">
        <v>1300</v>
      </c>
      <c r="C98" s="5" t="s">
        <v>881</v>
      </c>
      <c r="D98" s="5" t="s">
        <v>1301</v>
      </c>
      <c r="E98" s="5" t="s">
        <v>883</v>
      </c>
      <c r="F98" s="5" t="s">
        <v>883</v>
      </c>
      <c r="G98" s="5" t="s">
        <v>883</v>
      </c>
      <c r="H98" s="5" t="s">
        <v>362</v>
      </c>
      <c r="I98" s="5" t="s">
        <v>139</v>
      </c>
      <c r="J98" s="5" t="s">
        <v>363</v>
      </c>
      <c r="K98" s="5" t="s">
        <v>88</v>
      </c>
      <c r="L98" s="5" t="s">
        <v>364</v>
      </c>
      <c r="M98" s="5" t="s">
        <v>142</v>
      </c>
      <c r="N98" s="5" t="s">
        <v>236</v>
      </c>
      <c r="O98" s="5" t="s">
        <v>883</v>
      </c>
      <c r="P98" s="5" t="s">
        <v>883</v>
      </c>
      <c r="Q98" s="5" t="s">
        <v>885</v>
      </c>
      <c r="R98" s="5" t="s">
        <v>883</v>
      </c>
      <c r="S98" s="5" t="s">
        <v>886</v>
      </c>
      <c r="T98" s="5" t="s">
        <v>893</v>
      </c>
      <c r="U98" s="5" t="s">
        <v>883</v>
      </c>
      <c r="V98" s="5" t="s">
        <v>883</v>
      </c>
      <c r="W98" s="5" t="s">
        <v>888</v>
      </c>
      <c r="X98" s="5" t="s">
        <v>1302</v>
      </c>
      <c r="Y98" s="6">
        <f>X99-AvaliacaoDoDiaSemRTOS_2207202RX!$X98</f>
        <v>0.000150462963</v>
      </c>
    </row>
    <row r="99" ht="15.75" customHeight="1">
      <c r="A99" s="5" t="s">
        <v>1303</v>
      </c>
      <c r="B99" s="5" t="s">
        <v>1304</v>
      </c>
      <c r="C99" s="5" t="s">
        <v>881</v>
      </c>
      <c r="D99" s="5" t="s">
        <v>1305</v>
      </c>
      <c r="E99" s="5" t="s">
        <v>883</v>
      </c>
      <c r="F99" s="5" t="s">
        <v>883</v>
      </c>
      <c r="G99" s="5" t="s">
        <v>883</v>
      </c>
      <c r="H99" s="5" t="s">
        <v>165</v>
      </c>
      <c r="I99" s="5" t="s">
        <v>202</v>
      </c>
      <c r="J99" s="5" t="s">
        <v>242</v>
      </c>
      <c r="K99" s="5" t="s">
        <v>169</v>
      </c>
      <c r="L99" s="5" t="s">
        <v>243</v>
      </c>
      <c r="M99" s="5" t="s">
        <v>1152</v>
      </c>
      <c r="N99" s="5" t="s">
        <v>190</v>
      </c>
      <c r="O99" s="5" t="s">
        <v>883</v>
      </c>
      <c r="P99" s="5" t="s">
        <v>883</v>
      </c>
      <c r="Q99" s="5" t="s">
        <v>885</v>
      </c>
      <c r="R99" s="5" t="s">
        <v>883</v>
      </c>
      <c r="S99" s="5" t="s">
        <v>886</v>
      </c>
      <c r="T99" s="5" t="s">
        <v>893</v>
      </c>
      <c r="U99" s="5" t="s">
        <v>883</v>
      </c>
      <c r="V99" s="5" t="s">
        <v>883</v>
      </c>
      <c r="W99" s="5" t="s">
        <v>888</v>
      </c>
      <c r="X99" s="5" t="s">
        <v>1306</v>
      </c>
      <c r="Y99" s="6">
        <f>X100-AvaliacaoDoDiaSemRTOS_2207202RX!$X99</f>
        <v>0.000150462963</v>
      </c>
    </row>
    <row r="100" ht="15.75" customHeight="1">
      <c r="A100" s="5" t="s">
        <v>1307</v>
      </c>
      <c r="B100" s="5" t="s">
        <v>1308</v>
      </c>
      <c r="C100" s="5" t="s">
        <v>881</v>
      </c>
      <c r="D100" s="5" t="s">
        <v>1309</v>
      </c>
      <c r="E100" s="5" t="s">
        <v>883</v>
      </c>
      <c r="F100" s="5" t="s">
        <v>883</v>
      </c>
      <c r="G100" s="5" t="s">
        <v>883</v>
      </c>
      <c r="H100" s="5" t="s">
        <v>153</v>
      </c>
      <c r="I100" s="5" t="s">
        <v>202</v>
      </c>
      <c r="J100" s="5" t="s">
        <v>1310</v>
      </c>
      <c r="K100" s="5" t="s">
        <v>169</v>
      </c>
      <c r="L100" s="5" t="s">
        <v>197</v>
      </c>
      <c r="M100" s="5" t="s">
        <v>1152</v>
      </c>
      <c r="N100" s="5" t="s">
        <v>181</v>
      </c>
      <c r="O100" s="5" t="s">
        <v>883</v>
      </c>
      <c r="P100" s="5" t="s">
        <v>883</v>
      </c>
      <c r="Q100" s="5" t="s">
        <v>885</v>
      </c>
      <c r="R100" s="5" t="s">
        <v>883</v>
      </c>
      <c r="S100" s="5" t="s">
        <v>886</v>
      </c>
      <c r="T100" s="5" t="s">
        <v>893</v>
      </c>
      <c r="U100" s="5" t="s">
        <v>883</v>
      </c>
      <c r="V100" s="5" t="s">
        <v>883</v>
      </c>
      <c r="W100" s="5" t="s">
        <v>888</v>
      </c>
      <c r="X100" s="5" t="s">
        <v>1311</v>
      </c>
      <c r="Y100" s="6">
        <f>X101-AvaliacaoDoDiaSemRTOS_2207202RX!$X100</f>
        <v>0.000162037037</v>
      </c>
    </row>
    <row r="101" ht="15.75" customHeight="1">
      <c r="A101" s="5" t="s">
        <v>1312</v>
      </c>
      <c r="B101" s="5" t="s">
        <v>1313</v>
      </c>
      <c r="C101" s="5" t="s">
        <v>881</v>
      </c>
      <c r="D101" s="5" t="s">
        <v>1314</v>
      </c>
      <c r="E101" s="5" t="s">
        <v>883</v>
      </c>
      <c r="F101" s="5" t="s">
        <v>883</v>
      </c>
      <c r="G101" s="5" t="s">
        <v>883</v>
      </c>
      <c r="H101" s="5" t="s">
        <v>215</v>
      </c>
      <c r="I101" s="5" t="s">
        <v>199</v>
      </c>
      <c r="J101" s="5" t="s">
        <v>200</v>
      </c>
      <c r="K101" s="5" t="s">
        <v>48</v>
      </c>
      <c r="L101" s="5" t="s">
        <v>54</v>
      </c>
      <c r="M101" s="5" t="s">
        <v>15</v>
      </c>
      <c r="N101" s="5" t="s">
        <v>239</v>
      </c>
      <c r="O101" s="5" t="s">
        <v>883</v>
      </c>
      <c r="P101" s="5" t="s">
        <v>883</v>
      </c>
      <c r="Q101" s="5" t="s">
        <v>885</v>
      </c>
      <c r="R101" s="5" t="s">
        <v>883</v>
      </c>
      <c r="S101" s="5" t="s">
        <v>886</v>
      </c>
      <c r="T101" s="5" t="s">
        <v>893</v>
      </c>
      <c r="U101" s="5" t="s">
        <v>883</v>
      </c>
      <c r="V101" s="5" t="s">
        <v>883</v>
      </c>
      <c r="W101" s="5" t="s">
        <v>888</v>
      </c>
      <c r="X101" s="5" t="s">
        <v>1315</v>
      </c>
      <c r="Y101" s="6">
        <f>X102-AvaliacaoDoDiaSemRTOS_2207202RX!$X101</f>
        <v>0.000150462963</v>
      </c>
    </row>
    <row r="102" ht="15.75" customHeight="1">
      <c r="A102" s="5" t="s">
        <v>1316</v>
      </c>
      <c r="B102" s="5" t="s">
        <v>1317</v>
      </c>
      <c r="C102" s="5" t="s">
        <v>881</v>
      </c>
      <c r="D102" s="5" t="s">
        <v>1318</v>
      </c>
      <c r="E102" s="5" t="s">
        <v>883</v>
      </c>
      <c r="F102" s="5" t="s">
        <v>883</v>
      </c>
      <c r="G102" s="5" t="s">
        <v>883</v>
      </c>
      <c r="H102" s="5" t="s">
        <v>206</v>
      </c>
      <c r="I102" s="5" t="s">
        <v>963</v>
      </c>
      <c r="J102" s="5" t="s">
        <v>175</v>
      </c>
      <c r="K102" s="5" t="s">
        <v>157</v>
      </c>
      <c r="L102" s="5" t="s">
        <v>216</v>
      </c>
      <c r="M102" s="5" t="s">
        <v>29</v>
      </c>
      <c r="N102" s="5" t="s">
        <v>133</v>
      </c>
      <c r="O102" s="5" t="s">
        <v>883</v>
      </c>
      <c r="P102" s="5" t="s">
        <v>883</v>
      </c>
      <c r="Q102" s="5" t="s">
        <v>885</v>
      </c>
      <c r="R102" s="5" t="s">
        <v>883</v>
      </c>
      <c r="S102" s="5" t="s">
        <v>941</v>
      </c>
      <c r="T102" s="5" t="s">
        <v>893</v>
      </c>
      <c r="U102" s="5" t="s">
        <v>883</v>
      </c>
      <c r="V102" s="5" t="s">
        <v>883</v>
      </c>
      <c r="W102" s="5" t="s">
        <v>888</v>
      </c>
      <c r="X102" s="5" t="s">
        <v>1319</v>
      </c>
      <c r="Y102" s="6">
        <f>X103-AvaliacaoDoDiaSemRTOS_2207202RX!$X102</f>
        <v>0.000150462963</v>
      </c>
    </row>
    <row r="103" ht="15.75" customHeight="1">
      <c r="A103" s="5" t="s">
        <v>1320</v>
      </c>
      <c r="B103" s="5" t="s">
        <v>1321</v>
      </c>
      <c r="C103" s="5" t="s">
        <v>881</v>
      </c>
      <c r="D103" s="5" t="s">
        <v>1322</v>
      </c>
      <c r="E103" s="5" t="s">
        <v>883</v>
      </c>
      <c r="F103" s="5" t="s">
        <v>883</v>
      </c>
      <c r="G103" s="5" t="s">
        <v>883</v>
      </c>
      <c r="H103" s="5" t="s">
        <v>89</v>
      </c>
      <c r="I103" s="5" t="s">
        <v>167</v>
      </c>
      <c r="J103" s="5" t="s">
        <v>177</v>
      </c>
      <c r="K103" s="5" t="s">
        <v>169</v>
      </c>
      <c r="L103" s="5" t="s">
        <v>192</v>
      </c>
      <c r="M103" s="5" t="s">
        <v>1152</v>
      </c>
      <c r="N103" s="5" t="s">
        <v>265</v>
      </c>
      <c r="O103" s="5" t="s">
        <v>883</v>
      </c>
      <c r="P103" s="5" t="s">
        <v>883</v>
      </c>
      <c r="Q103" s="5" t="s">
        <v>885</v>
      </c>
      <c r="R103" s="5" t="s">
        <v>883</v>
      </c>
      <c r="S103" s="5" t="s">
        <v>886</v>
      </c>
      <c r="T103" s="5" t="s">
        <v>893</v>
      </c>
      <c r="U103" s="5" t="s">
        <v>883</v>
      </c>
      <c r="V103" s="5" t="s">
        <v>883</v>
      </c>
      <c r="W103" s="5" t="s">
        <v>888</v>
      </c>
      <c r="X103" s="5" t="s">
        <v>1323</v>
      </c>
      <c r="Y103" s="6">
        <f>X104-AvaliacaoDoDiaSemRTOS_2207202RX!$X103</f>
        <v>0.000150462963</v>
      </c>
    </row>
    <row r="104" ht="15.75" customHeight="1">
      <c r="A104" s="5" t="s">
        <v>1324</v>
      </c>
      <c r="B104" s="5" t="s">
        <v>1325</v>
      </c>
      <c r="C104" s="5" t="s">
        <v>881</v>
      </c>
      <c r="D104" s="5" t="s">
        <v>1326</v>
      </c>
      <c r="E104" s="5" t="s">
        <v>883</v>
      </c>
      <c r="F104" s="5" t="s">
        <v>883</v>
      </c>
      <c r="G104" s="5" t="s">
        <v>883</v>
      </c>
      <c r="H104" s="5" t="s">
        <v>457</v>
      </c>
      <c r="I104" s="5" t="s">
        <v>204</v>
      </c>
      <c r="J104" s="5" t="s">
        <v>248</v>
      </c>
      <c r="K104" s="5" t="s">
        <v>884</v>
      </c>
      <c r="L104" s="5" t="s">
        <v>206</v>
      </c>
      <c r="M104" s="5" t="s">
        <v>58</v>
      </c>
      <c r="N104" s="5" t="s">
        <v>265</v>
      </c>
      <c r="O104" s="5" t="s">
        <v>883</v>
      </c>
      <c r="P104" s="5" t="s">
        <v>883</v>
      </c>
      <c r="Q104" s="5" t="s">
        <v>885</v>
      </c>
      <c r="R104" s="5" t="s">
        <v>883</v>
      </c>
      <c r="S104" s="5" t="s">
        <v>886</v>
      </c>
      <c r="T104" s="5" t="s">
        <v>893</v>
      </c>
      <c r="U104" s="5" t="s">
        <v>883</v>
      </c>
      <c r="V104" s="5" t="s">
        <v>883</v>
      </c>
      <c r="W104" s="5" t="s">
        <v>888</v>
      </c>
      <c r="X104" s="5" t="s">
        <v>1327</v>
      </c>
      <c r="Y104" s="6">
        <f>X105-AvaliacaoDoDiaSemRTOS_2207202RX!$X104</f>
        <v>0.000150462963</v>
      </c>
    </row>
    <row r="105" ht="15.75" customHeight="1">
      <c r="A105" s="5" t="s">
        <v>1328</v>
      </c>
      <c r="B105" s="5" t="s">
        <v>1329</v>
      </c>
      <c r="C105" s="5" t="s">
        <v>881</v>
      </c>
      <c r="D105" s="5" t="s">
        <v>1330</v>
      </c>
      <c r="E105" s="5" t="s">
        <v>883</v>
      </c>
      <c r="F105" s="5" t="s">
        <v>883</v>
      </c>
      <c r="G105" s="5" t="s">
        <v>883</v>
      </c>
      <c r="H105" s="5" t="s">
        <v>364</v>
      </c>
      <c r="I105" s="5" t="s">
        <v>146</v>
      </c>
      <c r="J105" s="5" t="s">
        <v>160</v>
      </c>
      <c r="K105" s="5" t="s">
        <v>884</v>
      </c>
      <c r="L105" s="5" t="s">
        <v>161</v>
      </c>
      <c r="M105" s="5" t="s">
        <v>58</v>
      </c>
      <c r="N105" s="5" t="s">
        <v>239</v>
      </c>
      <c r="O105" s="5" t="s">
        <v>883</v>
      </c>
      <c r="P105" s="5" t="s">
        <v>883</v>
      </c>
      <c r="Q105" s="5" t="s">
        <v>885</v>
      </c>
      <c r="R105" s="5" t="s">
        <v>883</v>
      </c>
      <c r="S105" s="5" t="s">
        <v>886</v>
      </c>
      <c r="T105" s="5" t="s">
        <v>893</v>
      </c>
      <c r="U105" s="5" t="s">
        <v>883</v>
      </c>
      <c r="V105" s="5" t="s">
        <v>883</v>
      </c>
      <c r="W105" s="5" t="s">
        <v>888</v>
      </c>
      <c r="X105" s="5" t="s">
        <v>1331</v>
      </c>
      <c r="Y105" s="6">
        <f>X106-AvaliacaoDoDiaSemRTOS_2207202RX!$X105</f>
        <v>0.000150462963</v>
      </c>
    </row>
    <row r="106" ht="15.75" customHeight="1">
      <c r="A106" s="5" t="s">
        <v>1332</v>
      </c>
      <c r="B106" s="5" t="s">
        <v>1333</v>
      </c>
      <c r="C106" s="5" t="s">
        <v>881</v>
      </c>
      <c r="D106" s="5" t="s">
        <v>1334</v>
      </c>
      <c r="E106" s="5" t="s">
        <v>883</v>
      </c>
      <c r="F106" s="5" t="s">
        <v>883</v>
      </c>
      <c r="G106" s="5" t="s">
        <v>883</v>
      </c>
      <c r="H106" s="5" t="s">
        <v>216</v>
      </c>
      <c r="I106" s="5" t="s">
        <v>116</v>
      </c>
      <c r="J106" s="5" t="s">
        <v>217</v>
      </c>
      <c r="K106" s="5" t="s">
        <v>218</v>
      </c>
      <c r="L106" s="5" t="s">
        <v>219</v>
      </c>
      <c r="M106" s="5" t="s">
        <v>88</v>
      </c>
      <c r="N106" s="5" t="s">
        <v>276</v>
      </c>
      <c r="O106" s="5" t="s">
        <v>883</v>
      </c>
      <c r="P106" s="5" t="s">
        <v>883</v>
      </c>
      <c r="Q106" s="5" t="s">
        <v>885</v>
      </c>
      <c r="R106" s="5" t="s">
        <v>883</v>
      </c>
      <c r="S106" s="5" t="s">
        <v>941</v>
      </c>
      <c r="T106" s="5" t="s">
        <v>893</v>
      </c>
      <c r="U106" s="5" t="s">
        <v>883</v>
      </c>
      <c r="V106" s="5" t="s">
        <v>883</v>
      </c>
      <c r="W106" s="5" t="s">
        <v>888</v>
      </c>
      <c r="X106" s="5" t="s">
        <v>1335</v>
      </c>
      <c r="Y106" s="6">
        <f>X107-AvaliacaoDoDiaSemRTOS_2207202RX!$X106</f>
        <v>0.000162037037</v>
      </c>
    </row>
    <row r="107" ht="15.75" customHeight="1">
      <c r="A107" s="5" t="s">
        <v>1336</v>
      </c>
      <c r="B107" s="5" t="s">
        <v>1337</v>
      </c>
      <c r="C107" s="5" t="s">
        <v>881</v>
      </c>
      <c r="D107" s="5" t="s">
        <v>1338</v>
      </c>
      <c r="E107" s="5" t="s">
        <v>883</v>
      </c>
      <c r="F107" s="5" t="s">
        <v>883</v>
      </c>
      <c r="G107" s="5" t="s">
        <v>883</v>
      </c>
      <c r="H107" s="5" t="s">
        <v>191</v>
      </c>
      <c r="I107" s="5" t="s">
        <v>167</v>
      </c>
      <c r="J107" s="5" t="s">
        <v>177</v>
      </c>
      <c r="K107" s="5" t="s">
        <v>169</v>
      </c>
      <c r="L107" s="5" t="s">
        <v>192</v>
      </c>
      <c r="M107" s="5" t="s">
        <v>1152</v>
      </c>
      <c r="N107" s="5" t="s">
        <v>246</v>
      </c>
      <c r="O107" s="5" t="s">
        <v>883</v>
      </c>
      <c r="P107" s="5" t="s">
        <v>883</v>
      </c>
      <c r="Q107" s="5" t="s">
        <v>885</v>
      </c>
      <c r="R107" s="5" t="s">
        <v>883</v>
      </c>
      <c r="S107" s="5" t="s">
        <v>886</v>
      </c>
      <c r="T107" s="5" t="s">
        <v>893</v>
      </c>
      <c r="U107" s="5" t="s">
        <v>883</v>
      </c>
      <c r="V107" s="5" t="s">
        <v>883</v>
      </c>
      <c r="W107" s="5" t="s">
        <v>888</v>
      </c>
      <c r="X107" s="5" t="s">
        <v>1339</v>
      </c>
      <c r="Y107" s="6">
        <f>X108-AvaliacaoDoDiaSemRTOS_2207202RX!$X107</f>
        <v>0.000162037037</v>
      </c>
    </row>
    <row r="108" ht="15.75" customHeight="1">
      <c r="A108" s="5" t="s">
        <v>1340</v>
      </c>
      <c r="B108" s="5" t="s">
        <v>1341</v>
      </c>
      <c r="C108" s="5" t="s">
        <v>881</v>
      </c>
      <c r="D108" s="5" t="s">
        <v>1342</v>
      </c>
      <c r="E108" s="5" t="s">
        <v>883</v>
      </c>
      <c r="F108" s="5" t="s">
        <v>883</v>
      </c>
      <c r="G108" s="5" t="s">
        <v>883</v>
      </c>
      <c r="H108" s="5" t="s">
        <v>972</v>
      </c>
      <c r="I108" s="5" t="s">
        <v>61</v>
      </c>
      <c r="J108" s="5" t="s">
        <v>431</v>
      </c>
      <c r="K108" s="5" t="s">
        <v>63</v>
      </c>
      <c r="L108" s="5" t="s">
        <v>434</v>
      </c>
      <c r="M108" s="5" t="s">
        <v>64</v>
      </c>
      <c r="N108" s="5" t="s">
        <v>190</v>
      </c>
      <c r="O108" s="5" t="s">
        <v>883</v>
      </c>
      <c r="P108" s="5" t="s">
        <v>883</v>
      </c>
      <c r="Q108" s="5" t="s">
        <v>885</v>
      </c>
      <c r="R108" s="5" t="s">
        <v>883</v>
      </c>
      <c r="S108" s="5" t="s">
        <v>941</v>
      </c>
      <c r="T108" s="5" t="s">
        <v>893</v>
      </c>
      <c r="U108" s="5" t="s">
        <v>883</v>
      </c>
      <c r="V108" s="5" t="s">
        <v>883</v>
      </c>
      <c r="W108" s="5" t="s">
        <v>888</v>
      </c>
      <c r="X108" s="5" t="s">
        <v>1343</v>
      </c>
      <c r="Y108" s="6">
        <f>X109-AvaliacaoDoDiaSemRTOS_2207202RX!$X108</f>
        <v>0.000150462963</v>
      </c>
    </row>
    <row r="109" ht="15.75" customHeight="1">
      <c r="A109" s="5" t="s">
        <v>1344</v>
      </c>
      <c r="B109" s="5" t="s">
        <v>1345</v>
      </c>
      <c r="C109" s="5" t="s">
        <v>881</v>
      </c>
      <c r="D109" s="5" t="s">
        <v>1346</v>
      </c>
      <c r="E109" s="5" t="s">
        <v>883</v>
      </c>
      <c r="F109" s="5" t="s">
        <v>883</v>
      </c>
      <c r="G109" s="5" t="s">
        <v>883</v>
      </c>
      <c r="H109" s="5" t="s">
        <v>192</v>
      </c>
      <c r="I109" s="5" t="s">
        <v>258</v>
      </c>
      <c r="J109" s="5" t="s">
        <v>259</v>
      </c>
      <c r="K109" s="5" t="s">
        <v>75</v>
      </c>
      <c r="L109" s="5" t="s">
        <v>260</v>
      </c>
      <c r="M109" s="5" t="s">
        <v>29</v>
      </c>
      <c r="N109" s="5" t="s">
        <v>236</v>
      </c>
      <c r="O109" s="5" t="s">
        <v>883</v>
      </c>
      <c r="P109" s="5" t="s">
        <v>883</v>
      </c>
      <c r="Q109" s="5" t="s">
        <v>885</v>
      </c>
      <c r="R109" s="5" t="s">
        <v>883</v>
      </c>
      <c r="S109" s="5" t="s">
        <v>941</v>
      </c>
      <c r="T109" s="5" t="s">
        <v>893</v>
      </c>
      <c r="U109" s="5" t="s">
        <v>883</v>
      </c>
      <c r="V109" s="5" t="s">
        <v>883</v>
      </c>
      <c r="W109" s="5" t="s">
        <v>888</v>
      </c>
      <c r="X109" s="5" t="s">
        <v>1347</v>
      </c>
      <c r="Y109" s="6">
        <f>X110-AvaliacaoDoDiaSemRTOS_2207202RX!$X109</f>
        <v>0.000150462963</v>
      </c>
    </row>
    <row r="110" ht="15.75" customHeight="1">
      <c r="A110" s="5" t="s">
        <v>1348</v>
      </c>
      <c r="B110" s="5" t="s">
        <v>1349</v>
      </c>
      <c r="C110" s="5" t="s">
        <v>881</v>
      </c>
      <c r="D110" s="5" t="s">
        <v>1350</v>
      </c>
      <c r="E110" s="5" t="s">
        <v>883</v>
      </c>
      <c r="F110" s="5" t="s">
        <v>883</v>
      </c>
      <c r="G110" s="5" t="s">
        <v>883</v>
      </c>
      <c r="H110" s="5" t="s">
        <v>70</v>
      </c>
      <c r="I110" s="5" t="s">
        <v>102</v>
      </c>
      <c r="J110" s="5" t="s">
        <v>103</v>
      </c>
      <c r="K110" s="5" t="s">
        <v>104</v>
      </c>
      <c r="L110" s="5" t="s">
        <v>105</v>
      </c>
      <c r="M110" s="5" t="s">
        <v>48</v>
      </c>
      <c r="N110" s="5" t="s">
        <v>265</v>
      </c>
      <c r="O110" s="5" t="s">
        <v>883</v>
      </c>
      <c r="P110" s="5" t="s">
        <v>883</v>
      </c>
      <c r="Q110" s="5" t="s">
        <v>885</v>
      </c>
      <c r="R110" s="5" t="s">
        <v>883</v>
      </c>
      <c r="S110" s="5" t="s">
        <v>941</v>
      </c>
      <c r="T110" s="5" t="s">
        <v>893</v>
      </c>
      <c r="U110" s="5" t="s">
        <v>883</v>
      </c>
      <c r="V110" s="5" t="s">
        <v>883</v>
      </c>
      <c r="W110" s="5" t="s">
        <v>888</v>
      </c>
      <c r="X110" s="5" t="s">
        <v>1351</v>
      </c>
      <c r="Y110" s="6">
        <f>X111-AvaliacaoDoDiaSemRTOS_2207202RX!$X110</f>
        <v>0.000162037037</v>
      </c>
    </row>
    <row r="111" ht="15.75" customHeight="1">
      <c r="A111" s="5" t="s">
        <v>1352</v>
      </c>
      <c r="B111" s="5" t="s">
        <v>1353</v>
      </c>
      <c r="C111" s="5" t="s">
        <v>881</v>
      </c>
      <c r="D111" s="5" t="s">
        <v>1354</v>
      </c>
      <c r="E111" s="5" t="s">
        <v>883</v>
      </c>
      <c r="F111" s="5" t="s">
        <v>883</v>
      </c>
      <c r="G111" s="5" t="s">
        <v>883</v>
      </c>
      <c r="H111" s="5" t="s">
        <v>100</v>
      </c>
      <c r="I111" s="5" t="s">
        <v>73</v>
      </c>
      <c r="J111" s="5" t="s">
        <v>114</v>
      </c>
      <c r="K111" s="5" t="s">
        <v>75</v>
      </c>
      <c r="L111" s="5" t="s">
        <v>115</v>
      </c>
      <c r="M111" s="5" t="s">
        <v>42</v>
      </c>
      <c r="N111" s="5" t="s">
        <v>846</v>
      </c>
      <c r="O111" s="5" t="s">
        <v>883</v>
      </c>
      <c r="P111" s="5" t="s">
        <v>883</v>
      </c>
      <c r="Q111" s="5" t="s">
        <v>885</v>
      </c>
      <c r="R111" s="5" t="s">
        <v>883</v>
      </c>
      <c r="S111" s="5" t="s">
        <v>941</v>
      </c>
      <c r="T111" s="5" t="s">
        <v>887</v>
      </c>
      <c r="U111" s="5" t="s">
        <v>883</v>
      </c>
      <c r="V111" s="5" t="s">
        <v>883</v>
      </c>
      <c r="W111" s="5" t="s">
        <v>888</v>
      </c>
      <c r="X111" s="5" t="s">
        <v>1355</v>
      </c>
      <c r="Y111" s="6">
        <f>X112-AvaliacaoDoDiaSemRTOS_2207202RX!$X111</f>
        <v>0.0001388888889</v>
      </c>
    </row>
    <row r="112" ht="15.75" customHeight="1">
      <c r="A112" s="5" t="s">
        <v>1356</v>
      </c>
      <c r="B112" s="5" t="s">
        <v>1357</v>
      </c>
      <c r="C112" s="5" t="s">
        <v>881</v>
      </c>
      <c r="D112" s="5" t="s">
        <v>1358</v>
      </c>
      <c r="E112" s="5" t="s">
        <v>883</v>
      </c>
      <c r="F112" s="5" t="s">
        <v>883</v>
      </c>
      <c r="G112" s="5" t="s">
        <v>883</v>
      </c>
      <c r="H112" s="5" t="s">
        <v>95</v>
      </c>
      <c r="I112" s="5" t="s">
        <v>129</v>
      </c>
      <c r="J112" s="5" t="s">
        <v>261</v>
      </c>
      <c r="K112" s="5" t="s">
        <v>118</v>
      </c>
      <c r="L112" s="5" t="s">
        <v>123</v>
      </c>
      <c r="M112" s="5" t="s">
        <v>132</v>
      </c>
      <c r="N112" s="5" t="s">
        <v>1359</v>
      </c>
      <c r="O112" s="5" t="s">
        <v>883</v>
      </c>
      <c r="P112" s="5" t="s">
        <v>883</v>
      </c>
      <c r="Q112" s="5" t="s">
        <v>885</v>
      </c>
      <c r="R112" s="5" t="s">
        <v>883</v>
      </c>
      <c r="S112" s="5" t="s">
        <v>941</v>
      </c>
      <c r="T112" s="5" t="s">
        <v>887</v>
      </c>
      <c r="U112" s="5" t="s">
        <v>883</v>
      </c>
      <c r="V112" s="5" t="s">
        <v>883</v>
      </c>
      <c r="W112" s="5" t="s">
        <v>888</v>
      </c>
      <c r="X112" s="5" t="s">
        <v>1360</v>
      </c>
      <c r="Y112" s="6">
        <f>X113-AvaliacaoDoDiaSemRTOS_2207202RX!$X112</f>
        <v>0.000162037037</v>
      </c>
    </row>
    <row r="113" ht="15.75" customHeight="1">
      <c r="A113" s="5" t="s">
        <v>1361</v>
      </c>
      <c r="B113" s="5" t="s">
        <v>1362</v>
      </c>
      <c r="C113" s="5" t="s">
        <v>881</v>
      </c>
      <c r="D113" s="5" t="s">
        <v>1363</v>
      </c>
      <c r="E113" s="5" t="s">
        <v>883</v>
      </c>
      <c r="F113" s="5" t="s">
        <v>883</v>
      </c>
      <c r="G113" s="5" t="s">
        <v>883</v>
      </c>
      <c r="H113" s="5" t="s">
        <v>78</v>
      </c>
      <c r="I113" s="5" t="s">
        <v>79</v>
      </c>
      <c r="J113" s="5" t="s">
        <v>80</v>
      </c>
      <c r="K113" s="5" t="s">
        <v>81</v>
      </c>
      <c r="L113" s="5" t="s">
        <v>82</v>
      </c>
      <c r="M113" s="5" t="s">
        <v>83</v>
      </c>
      <c r="N113" s="5" t="s">
        <v>839</v>
      </c>
      <c r="O113" s="5" t="s">
        <v>883</v>
      </c>
      <c r="P113" s="5" t="s">
        <v>883</v>
      </c>
      <c r="Q113" s="5" t="s">
        <v>885</v>
      </c>
      <c r="R113" s="5" t="s">
        <v>883</v>
      </c>
      <c r="S113" s="5" t="s">
        <v>941</v>
      </c>
      <c r="T113" s="5" t="s">
        <v>887</v>
      </c>
      <c r="U113" s="5" t="s">
        <v>883</v>
      </c>
      <c r="V113" s="5" t="s">
        <v>883</v>
      </c>
      <c r="W113" s="5" t="s">
        <v>888</v>
      </c>
      <c r="X113" s="5" t="s">
        <v>1364</v>
      </c>
      <c r="Y113" s="6">
        <f>X114-AvaliacaoDoDiaSemRTOS_2207202RX!$X113</f>
        <v>0.000150462963</v>
      </c>
    </row>
    <row r="114" ht="15.75" customHeight="1">
      <c r="A114" s="5" t="s">
        <v>1365</v>
      </c>
      <c r="B114" s="5" t="s">
        <v>1366</v>
      </c>
      <c r="C114" s="5" t="s">
        <v>881</v>
      </c>
      <c r="D114" s="5" t="s">
        <v>1367</v>
      </c>
      <c r="E114" s="5" t="s">
        <v>883</v>
      </c>
      <c r="F114" s="5" t="s">
        <v>883</v>
      </c>
      <c r="G114" s="5" t="s">
        <v>883</v>
      </c>
      <c r="H114" s="5" t="s">
        <v>131</v>
      </c>
      <c r="I114" s="5" t="s">
        <v>124</v>
      </c>
      <c r="J114" s="5" t="s">
        <v>229</v>
      </c>
      <c r="K114" s="5" t="s">
        <v>218</v>
      </c>
      <c r="L114" s="5" t="s">
        <v>230</v>
      </c>
      <c r="M114" s="5" t="s">
        <v>88</v>
      </c>
      <c r="N114" s="5" t="s">
        <v>921</v>
      </c>
      <c r="O114" s="5" t="s">
        <v>883</v>
      </c>
      <c r="P114" s="5" t="s">
        <v>883</v>
      </c>
      <c r="Q114" s="5" t="s">
        <v>885</v>
      </c>
      <c r="R114" s="5" t="s">
        <v>883</v>
      </c>
      <c r="S114" s="5" t="s">
        <v>941</v>
      </c>
      <c r="T114" s="5" t="s">
        <v>893</v>
      </c>
      <c r="U114" s="5" t="s">
        <v>883</v>
      </c>
      <c r="V114" s="5" t="s">
        <v>883</v>
      </c>
      <c r="W114" s="5" t="s">
        <v>888</v>
      </c>
      <c r="X114" s="5" t="s">
        <v>1368</v>
      </c>
      <c r="Y114" s="6">
        <f>X115-AvaliacaoDoDiaSemRTOS_2207202RX!$X114</f>
        <v>0.000150462963</v>
      </c>
    </row>
    <row r="115" ht="15.75" customHeight="1">
      <c r="A115" s="5" t="s">
        <v>1369</v>
      </c>
      <c r="B115" s="5" t="s">
        <v>1370</v>
      </c>
      <c r="C115" s="5" t="s">
        <v>881</v>
      </c>
      <c r="D115" s="5" t="s">
        <v>1371</v>
      </c>
      <c r="E115" s="5" t="s">
        <v>883</v>
      </c>
      <c r="F115" s="5" t="s">
        <v>883</v>
      </c>
      <c r="G115" s="5" t="s">
        <v>883</v>
      </c>
      <c r="H115" s="5" t="s">
        <v>30</v>
      </c>
      <c r="I115" s="5" t="s">
        <v>1372</v>
      </c>
      <c r="J115" s="5" t="s">
        <v>198</v>
      </c>
      <c r="K115" s="5" t="s">
        <v>64</v>
      </c>
      <c r="L115" s="5" t="s">
        <v>179</v>
      </c>
      <c r="M115" s="5" t="s">
        <v>53</v>
      </c>
      <c r="N115" s="5" t="s">
        <v>899</v>
      </c>
      <c r="O115" s="5" t="s">
        <v>883</v>
      </c>
      <c r="P115" s="5" t="s">
        <v>883</v>
      </c>
      <c r="Q115" s="5" t="s">
        <v>885</v>
      </c>
      <c r="R115" s="5" t="s">
        <v>883</v>
      </c>
      <c r="S115" s="5" t="s">
        <v>886</v>
      </c>
      <c r="T115" s="5" t="s">
        <v>893</v>
      </c>
      <c r="U115" s="5" t="s">
        <v>883</v>
      </c>
      <c r="V115" s="5" t="s">
        <v>883</v>
      </c>
      <c r="W115" s="5" t="s">
        <v>888</v>
      </c>
      <c r="X115" s="5" t="s">
        <v>1373</v>
      </c>
      <c r="Y115" s="6">
        <f>X116-AvaliacaoDoDiaSemRTOS_2207202RX!$X115</f>
        <v>0.000150462963</v>
      </c>
    </row>
    <row r="116" ht="15.75" customHeight="1">
      <c r="A116" s="5" t="s">
        <v>1374</v>
      </c>
      <c r="B116" s="5" t="s">
        <v>1375</v>
      </c>
      <c r="C116" s="5" t="s">
        <v>881</v>
      </c>
      <c r="D116" s="5" t="s">
        <v>1376</v>
      </c>
      <c r="E116" s="5" t="s">
        <v>883</v>
      </c>
      <c r="F116" s="5" t="s">
        <v>883</v>
      </c>
      <c r="G116" s="5" t="s">
        <v>883</v>
      </c>
      <c r="H116" s="5" t="s">
        <v>50</v>
      </c>
      <c r="I116" s="5" t="s">
        <v>51</v>
      </c>
      <c r="J116" s="5" t="s">
        <v>47</v>
      </c>
      <c r="K116" s="5" t="s">
        <v>48</v>
      </c>
      <c r="L116" s="5" t="s">
        <v>52</v>
      </c>
      <c r="M116" s="5" t="s">
        <v>53</v>
      </c>
      <c r="N116" s="5" t="s">
        <v>274</v>
      </c>
      <c r="O116" s="5" t="s">
        <v>883</v>
      </c>
      <c r="P116" s="5" t="s">
        <v>883</v>
      </c>
      <c r="Q116" s="5" t="s">
        <v>885</v>
      </c>
      <c r="R116" s="5" t="s">
        <v>883</v>
      </c>
      <c r="S116" s="5" t="s">
        <v>886</v>
      </c>
      <c r="T116" s="5" t="s">
        <v>893</v>
      </c>
      <c r="U116" s="5" t="s">
        <v>883</v>
      </c>
      <c r="V116" s="5" t="s">
        <v>883</v>
      </c>
      <c r="W116" s="5" t="s">
        <v>888</v>
      </c>
      <c r="X116" s="5" t="s">
        <v>1377</v>
      </c>
      <c r="Y116" s="6">
        <f>X117-AvaliacaoDoDiaSemRTOS_2207202RX!$X116</f>
        <v>0.000150462963</v>
      </c>
    </row>
    <row r="117" ht="15.75" customHeight="1">
      <c r="A117" s="5" t="s">
        <v>1378</v>
      </c>
      <c r="B117" s="5" t="s">
        <v>1379</v>
      </c>
      <c r="C117" s="5" t="s">
        <v>881</v>
      </c>
      <c r="D117" s="5" t="s">
        <v>1380</v>
      </c>
      <c r="E117" s="5" t="s">
        <v>883</v>
      </c>
      <c r="F117" s="5" t="s">
        <v>883</v>
      </c>
      <c r="G117" s="5" t="s">
        <v>883</v>
      </c>
      <c r="H117" s="5" t="s">
        <v>387</v>
      </c>
      <c r="I117" s="5" t="s">
        <v>139</v>
      </c>
      <c r="J117" s="5" t="s">
        <v>140</v>
      </c>
      <c r="K117" s="5" t="s">
        <v>83</v>
      </c>
      <c r="L117" s="5" t="s">
        <v>141</v>
      </c>
      <c r="M117" s="5" t="s">
        <v>142</v>
      </c>
      <c r="N117" s="5" t="s">
        <v>186</v>
      </c>
      <c r="O117" s="5" t="s">
        <v>883</v>
      </c>
      <c r="P117" s="5" t="s">
        <v>883</v>
      </c>
      <c r="Q117" s="5" t="s">
        <v>885</v>
      </c>
      <c r="R117" s="5" t="s">
        <v>883</v>
      </c>
      <c r="S117" s="5" t="s">
        <v>886</v>
      </c>
      <c r="T117" s="5" t="s">
        <v>893</v>
      </c>
      <c r="U117" s="5" t="s">
        <v>883</v>
      </c>
      <c r="V117" s="5" t="s">
        <v>883</v>
      </c>
      <c r="W117" s="5" t="s">
        <v>888</v>
      </c>
      <c r="X117" s="5" t="s">
        <v>1381</v>
      </c>
      <c r="Y117" s="6">
        <f>X118-AvaliacaoDoDiaSemRTOS_2207202RX!$X117</f>
        <v>0.000150462963</v>
      </c>
    </row>
    <row r="118" ht="15.75" customHeight="1">
      <c r="A118" s="5" t="s">
        <v>1382</v>
      </c>
      <c r="B118" s="5" t="s">
        <v>1383</v>
      </c>
      <c r="C118" s="5" t="s">
        <v>881</v>
      </c>
      <c r="D118" s="5" t="s">
        <v>1384</v>
      </c>
      <c r="E118" s="5" t="s">
        <v>883</v>
      </c>
      <c r="F118" s="5" t="s">
        <v>883</v>
      </c>
      <c r="G118" s="5" t="s">
        <v>883</v>
      </c>
      <c r="H118" s="5" t="s">
        <v>194</v>
      </c>
      <c r="I118" s="5" t="s">
        <v>202</v>
      </c>
      <c r="J118" s="5" t="s">
        <v>242</v>
      </c>
      <c r="K118" s="5" t="s">
        <v>169</v>
      </c>
      <c r="L118" s="5" t="s">
        <v>72</v>
      </c>
      <c r="M118" s="5" t="s">
        <v>1152</v>
      </c>
      <c r="N118" s="5" t="s">
        <v>300</v>
      </c>
      <c r="O118" s="5" t="s">
        <v>883</v>
      </c>
      <c r="P118" s="5" t="s">
        <v>883</v>
      </c>
      <c r="Q118" s="5" t="s">
        <v>885</v>
      </c>
      <c r="R118" s="5" t="s">
        <v>883</v>
      </c>
      <c r="S118" s="5" t="s">
        <v>886</v>
      </c>
      <c r="T118" s="5" t="s">
        <v>887</v>
      </c>
      <c r="U118" s="5" t="s">
        <v>883</v>
      </c>
      <c r="V118" s="5" t="s">
        <v>883</v>
      </c>
      <c r="W118" s="5" t="s">
        <v>888</v>
      </c>
      <c r="X118" s="5" t="s">
        <v>1385</v>
      </c>
      <c r="Y118" s="6">
        <f>X119-AvaliacaoDoDiaSemRTOS_2207202RX!$X118</f>
        <v>0.000150462963</v>
      </c>
    </row>
    <row r="119" ht="15.75" customHeight="1">
      <c r="A119" s="5" t="s">
        <v>1386</v>
      </c>
      <c r="B119" s="5" t="s">
        <v>1387</v>
      </c>
      <c r="C119" s="5" t="s">
        <v>881</v>
      </c>
      <c r="D119" s="5" t="s">
        <v>1388</v>
      </c>
      <c r="E119" s="5" t="s">
        <v>883</v>
      </c>
      <c r="F119" s="5" t="s">
        <v>883</v>
      </c>
      <c r="G119" s="5" t="s">
        <v>883</v>
      </c>
      <c r="H119" s="5" t="s">
        <v>165</v>
      </c>
      <c r="I119" s="5" t="s">
        <v>202</v>
      </c>
      <c r="J119" s="5" t="s">
        <v>242</v>
      </c>
      <c r="K119" s="5" t="s">
        <v>169</v>
      </c>
      <c r="L119" s="5" t="s">
        <v>243</v>
      </c>
      <c r="M119" s="5" t="s">
        <v>1152</v>
      </c>
      <c r="N119" s="5" t="s">
        <v>186</v>
      </c>
      <c r="O119" s="5" t="s">
        <v>883</v>
      </c>
      <c r="P119" s="5" t="s">
        <v>883</v>
      </c>
      <c r="Q119" s="5" t="s">
        <v>885</v>
      </c>
      <c r="R119" s="5" t="s">
        <v>883</v>
      </c>
      <c r="S119" s="5" t="s">
        <v>886</v>
      </c>
      <c r="T119" s="5" t="s">
        <v>893</v>
      </c>
      <c r="U119" s="5" t="s">
        <v>883</v>
      </c>
      <c r="V119" s="5" t="s">
        <v>883</v>
      </c>
      <c r="W119" s="5" t="s">
        <v>888</v>
      </c>
      <c r="X119" s="5" t="s">
        <v>1389</v>
      </c>
      <c r="Y119" s="6">
        <f>X120-AvaliacaoDoDiaSemRTOS_2207202RX!$X119</f>
        <v>0.000150462963</v>
      </c>
    </row>
    <row r="120" ht="15.75" customHeight="1">
      <c r="A120" s="5" t="s">
        <v>1390</v>
      </c>
      <c r="B120" s="5" t="s">
        <v>1391</v>
      </c>
      <c r="C120" s="5" t="s">
        <v>881</v>
      </c>
      <c r="D120" s="5" t="s">
        <v>1392</v>
      </c>
      <c r="E120" s="5" t="s">
        <v>883</v>
      </c>
      <c r="F120" s="5" t="s">
        <v>883</v>
      </c>
      <c r="G120" s="5" t="s">
        <v>883</v>
      </c>
      <c r="H120" s="5" t="s">
        <v>230</v>
      </c>
      <c r="I120" s="5" t="s">
        <v>250</v>
      </c>
      <c r="J120" s="5" t="s">
        <v>277</v>
      </c>
      <c r="K120" s="5" t="s">
        <v>69</v>
      </c>
      <c r="L120" s="5" t="s">
        <v>278</v>
      </c>
      <c r="M120" s="5" t="s">
        <v>83</v>
      </c>
      <c r="N120" s="5" t="s">
        <v>61</v>
      </c>
      <c r="O120" s="5" t="s">
        <v>883</v>
      </c>
      <c r="P120" s="5" t="s">
        <v>883</v>
      </c>
      <c r="Q120" s="5" t="s">
        <v>885</v>
      </c>
      <c r="R120" s="5" t="s">
        <v>883</v>
      </c>
      <c r="S120" s="5" t="s">
        <v>941</v>
      </c>
      <c r="T120" s="5" t="s">
        <v>887</v>
      </c>
      <c r="U120" s="5" t="s">
        <v>883</v>
      </c>
      <c r="V120" s="5" t="s">
        <v>883</v>
      </c>
      <c r="W120" s="5" t="s">
        <v>888</v>
      </c>
      <c r="X120" s="5" t="s">
        <v>1393</v>
      </c>
      <c r="Y120" s="6">
        <f>X121-AvaliacaoDoDiaSemRTOS_2207202RX!$X120</f>
        <v>0.0003009259259</v>
      </c>
    </row>
    <row r="121" ht="15.75" customHeight="1">
      <c r="A121" s="5" t="s">
        <v>1394</v>
      </c>
      <c r="B121" s="5" t="s">
        <v>1395</v>
      </c>
      <c r="C121" s="5" t="s">
        <v>881</v>
      </c>
      <c r="D121" s="5" t="s">
        <v>1396</v>
      </c>
      <c r="E121" s="5" t="s">
        <v>883</v>
      </c>
      <c r="F121" s="5" t="s">
        <v>883</v>
      </c>
      <c r="G121" s="5" t="s">
        <v>883</v>
      </c>
      <c r="H121" s="5" t="s">
        <v>421</v>
      </c>
      <c r="I121" s="5" t="s">
        <v>51</v>
      </c>
      <c r="J121" s="5" t="s">
        <v>351</v>
      </c>
      <c r="K121" s="5" t="s">
        <v>48</v>
      </c>
      <c r="L121" s="5" t="s">
        <v>352</v>
      </c>
      <c r="M121" s="5" t="s">
        <v>53</v>
      </c>
      <c r="N121" s="5" t="s">
        <v>186</v>
      </c>
      <c r="O121" s="5" t="s">
        <v>883</v>
      </c>
      <c r="P121" s="5" t="s">
        <v>883</v>
      </c>
      <c r="Q121" s="5" t="s">
        <v>885</v>
      </c>
      <c r="R121" s="5" t="s">
        <v>883</v>
      </c>
      <c r="S121" s="5" t="s">
        <v>886</v>
      </c>
      <c r="T121" s="5" t="s">
        <v>893</v>
      </c>
      <c r="U121" s="5" t="s">
        <v>883</v>
      </c>
      <c r="V121" s="5" t="s">
        <v>883</v>
      </c>
      <c r="W121" s="5" t="s">
        <v>888</v>
      </c>
      <c r="X121" s="5" t="s">
        <v>1397</v>
      </c>
      <c r="Y121" s="6">
        <f>X122-AvaliacaoDoDiaSemRTOS_2207202RX!$X121</f>
        <v>0.000162037037</v>
      </c>
    </row>
    <row r="122" ht="15.75" customHeight="1">
      <c r="A122" s="5" t="s">
        <v>1398</v>
      </c>
      <c r="B122" s="5" t="s">
        <v>1399</v>
      </c>
      <c r="C122" s="5" t="s">
        <v>881</v>
      </c>
      <c r="D122" s="5" t="s">
        <v>1400</v>
      </c>
      <c r="E122" s="5" t="s">
        <v>883</v>
      </c>
      <c r="F122" s="5" t="s">
        <v>883</v>
      </c>
      <c r="G122" s="5" t="s">
        <v>883</v>
      </c>
      <c r="H122" s="5" t="s">
        <v>54</v>
      </c>
      <c r="I122" s="5" t="s">
        <v>55</v>
      </c>
      <c r="J122" s="5" t="s">
        <v>19</v>
      </c>
      <c r="K122" s="5" t="s">
        <v>56</v>
      </c>
      <c r="L122" s="5" t="s">
        <v>57</v>
      </c>
      <c r="M122" s="5" t="s">
        <v>42</v>
      </c>
      <c r="N122" s="5" t="s">
        <v>488</v>
      </c>
      <c r="O122" s="5" t="s">
        <v>883</v>
      </c>
      <c r="P122" s="5" t="s">
        <v>883</v>
      </c>
      <c r="Q122" s="5" t="s">
        <v>885</v>
      </c>
      <c r="R122" s="5" t="s">
        <v>883</v>
      </c>
      <c r="S122" s="5" t="s">
        <v>886</v>
      </c>
      <c r="T122" s="5" t="s">
        <v>887</v>
      </c>
      <c r="U122" s="5" t="s">
        <v>883</v>
      </c>
      <c r="V122" s="5" t="s">
        <v>883</v>
      </c>
      <c r="W122" s="5" t="s">
        <v>888</v>
      </c>
      <c r="X122" s="5" t="s">
        <v>1401</v>
      </c>
      <c r="Y122" s="6">
        <f>X123-AvaliacaoDoDiaSemRTOS_2207202RX!$X122</f>
        <v>0.000150462963</v>
      </c>
    </row>
    <row r="123" ht="15.75" customHeight="1">
      <c r="A123" s="5" t="s">
        <v>1402</v>
      </c>
      <c r="B123" s="5" t="s">
        <v>1403</v>
      </c>
      <c r="C123" s="5" t="s">
        <v>881</v>
      </c>
      <c r="D123" s="5" t="s">
        <v>1404</v>
      </c>
      <c r="E123" s="5" t="s">
        <v>883</v>
      </c>
      <c r="F123" s="5" t="s">
        <v>883</v>
      </c>
      <c r="G123" s="5" t="s">
        <v>883</v>
      </c>
      <c r="H123" s="5" t="s">
        <v>1281</v>
      </c>
      <c r="I123" s="5" t="s">
        <v>55</v>
      </c>
      <c r="J123" s="5" t="s">
        <v>135</v>
      </c>
      <c r="K123" s="5" t="s">
        <v>884</v>
      </c>
      <c r="L123" s="5" t="s">
        <v>148</v>
      </c>
      <c r="M123" s="5" t="s">
        <v>58</v>
      </c>
      <c r="N123" s="5" t="s">
        <v>509</v>
      </c>
      <c r="O123" s="5" t="s">
        <v>883</v>
      </c>
      <c r="P123" s="5" t="s">
        <v>883</v>
      </c>
      <c r="Q123" s="5" t="s">
        <v>885</v>
      </c>
      <c r="R123" s="5" t="s">
        <v>883</v>
      </c>
      <c r="S123" s="5" t="s">
        <v>886</v>
      </c>
      <c r="T123" s="5" t="s">
        <v>887</v>
      </c>
      <c r="U123" s="5" t="s">
        <v>883</v>
      </c>
      <c r="V123" s="5" t="s">
        <v>883</v>
      </c>
      <c r="W123" s="5" t="s">
        <v>888</v>
      </c>
      <c r="X123" s="5" t="s">
        <v>1405</v>
      </c>
      <c r="Y123" s="6">
        <f>X124-AvaliacaoDoDiaSemRTOS_2207202RX!$X123</f>
        <v>0.000150462963</v>
      </c>
    </row>
    <row r="124" ht="15.75" customHeight="1">
      <c r="A124" s="5" t="s">
        <v>1406</v>
      </c>
      <c r="B124" s="5" t="s">
        <v>1407</v>
      </c>
      <c r="C124" s="5" t="s">
        <v>881</v>
      </c>
      <c r="D124" s="5" t="s">
        <v>1408</v>
      </c>
      <c r="E124" s="5" t="s">
        <v>883</v>
      </c>
      <c r="F124" s="5" t="s">
        <v>883</v>
      </c>
      <c r="G124" s="5" t="s">
        <v>883</v>
      </c>
      <c r="H124" s="5" t="s">
        <v>458</v>
      </c>
      <c r="I124" s="5" t="s">
        <v>55</v>
      </c>
      <c r="J124" s="5" t="s">
        <v>19</v>
      </c>
      <c r="K124" s="5" t="s">
        <v>56</v>
      </c>
      <c r="L124" s="5" t="s">
        <v>137</v>
      </c>
      <c r="M124" s="5" t="s">
        <v>58</v>
      </c>
      <c r="N124" s="5" t="s">
        <v>509</v>
      </c>
      <c r="O124" s="5" t="s">
        <v>883</v>
      </c>
      <c r="P124" s="5" t="s">
        <v>883</v>
      </c>
      <c r="Q124" s="5" t="s">
        <v>885</v>
      </c>
      <c r="R124" s="5" t="s">
        <v>883</v>
      </c>
      <c r="S124" s="5" t="s">
        <v>886</v>
      </c>
      <c r="T124" s="5" t="s">
        <v>887</v>
      </c>
      <c r="U124" s="5" t="s">
        <v>883</v>
      </c>
      <c r="V124" s="5" t="s">
        <v>883</v>
      </c>
      <c r="W124" s="5" t="s">
        <v>888</v>
      </c>
      <c r="X124" s="5" t="s">
        <v>1409</v>
      </c>
      <c r="Y124" s="6">
        <f>X125-AvaliacaoDoDiaSemRTOS_2207202RX!$X124</f>
        <v>0.000150462963</v>
      </c>
    </row>
    <row r="125" ht="15.75" customHeight="1">
      <c r="A125" s="5" t="s">
        <v>1410</v>
      </c>
      <c r="B125" s="5" t="s">
        <v>1411</v>
      </c>
      <c r="C125" s="5" t="s">
        <v>881</v>
      </c>
      <c r="D125" s="5" t="s">
        <v>1412</v>
      </c>
      <c r="E125" s="5" t="s">
        <v>883</v>
      </c>
      <c r="F125" s="5" t="s">
        <v>883</v>
      </c>
      <c r="G125" s="5" t="s">
        <v>883</v>
      </c>
      <c r="H125" s="5" t="s">
        <v>72</v>
      </c>
      <c r="I125" s="5" t="s">
        <v>73</v>
      </c>
      <c r="J125" s="5" t="s">
        <v>74</v>
      </c>
      <c r="K125" s="5" t="s">
        <v>75</v>
      </c>
      <c r="L125" s="5" t="s">
        <v>76</v>
      </c>
      <c r="M125" s="5" t="s">
        <v>29</v>
      </c>
      <c r="N125" s="5" t="s">
        <v>1234</v>
      </c>
      <c r="O125" s="5" t="s">
        <v>883</v>
      </c>
      <c r="P125" s="5" t="s">
        <v>883</v>
      </c>
      <c r="Q125" s="5" t="s">
        <v>885</v>
      </c>
      <c r="R125" s="5" t="s">
        <v>883</v>
      </c>
      <c r="S125" s="5" t="s">
        <v>941</v>
      </c>
      <c r="T125" s="5" t="s">
        <v>893</v>
      </c>
      <c r="U125" s="5" t="s">
        <v>883</v>
      </c>
      <c r="V125" s="5" t="s">
        <v>883</v>
      </c>
      <c r="W125" s="5" t="s">
        <v>888</v>
      </c>
      <c r="X125" s="5" t="s">
        <v>1413</v>
      </c>
      <c r="Y125" s="6">
        <f>X126-AvaliacaoDoDiaSemRTOS_2207202RX!$X125</f>
        <v>0.000150462963</v>
      </c>
    </row>
    <row r="126" ht="15.75" customHeight="1">
      <c r="A126" s="5" t="s">
        <v>1414</v>
      </c>
      <c r="B126" s="5" t="s">
        <v>1415</v>
      </c>
      <c r="C126" s="5" t="s">
        <v>881</v>
      </c>
      <c r="D126" s="5" t="s">
        <v>1416</v>
      </c>
      <c r="E126" s="5" t="s">
        <v>883</v>
      </c>
      <c r="F126" s="5" t="s">
        <v>883</v>
      </c>
      <c r="G126" s="5" t="s">
        <v>883</v>
      </c>
      <c r="H126" s="5" t="s">
        <v>72</v>
      </c>
      <c r="I126" s="5" t="s">
        <v>73</v>
      </c>
      <c r="J126" s="5" t="s">
        <v>74</v>
      </c>
      <c r="K126" s="5" t="s">
        <v>75</v>
      </c>
      <c r="L126" s="5" t="s">
        <v>76</v>
      </c>
      <c r="M126" s="5" t="s">
        <v>29</v>
      </c>
      <c r="N126" s="5" t="s">
        <v>106</v>
      </c>
      <c r="O126" s="5" t="s">
        <v>883</v>
      </c>
      <c r="P126" s="5" t="s">
        <v>883</v>
      </c>
      <c r="Q126" s="5" t="s">
        <v>885</v>
      </c>
      <c r="R126" s="5" t="s">
        <v>883</v>
      </c>
      <c r="S126" s="5" t="s">
        <v>941</v>
      </c>
      <c r="T126" s="5" t="s">
        <v>893</v>
      </c>
      <c r="U126" s="5" t="s">
        <v>883</v>
      </c>
      <c r="V126" s="5" t="s">
        <v>883</v>
      </c>
      <c r="W126" s="5" t="s">
        <v>888</v>
      </c>
      <c r="X126" s="5" t="s">
        <v>1417</v>
      </c>
      <c r="Y126" s="6">
        <f>X127-AvaliacaoDoDiaSemRTOS_2207202RX!$X126</f>
        <v>0.000150462963</v>
      </c>
    </row>
    <row r="127" ht="15.75" customHeight="1">
      <c r="A127" s="5" t="s">
        <v>1418</v>
      </c>
      <c r="B127" s="5" t="s">
        <v>1419</v>
      </c>
      <c r="C127" s="5" t="s">
        <v>881</v>
      </c>
      <c r="D127" s="5" t="s">
        <v>1420</v>
      </c>
      <c r="E127" s="5" t="s">
        <v>883</v>
      </c>
      <c r="F127" s="5" t="s">
        <v>883</v>
      </c>
      <c r="G127" s="5" t="s">
        <v>883</v>
      </c>
      <c r="H127" s="5" t="s">
        <v>43</v>
      </c>
      <c r="I127" s="5" t="s">
        <v>212</v>
      </c>
      <c r="J127" s="5" t="s">
        <v>188</v>
      </c>
      <c r="K127" s="5" t="s">
        <v>64</v>
      </c>
      <c r="L127" s="5" t="s">
        <v>92</v>
      </c>
      <c r="M127" s="5" t="s">
        <v>53</v>
      </c>
      <c r="N127" s="5" t="s">
        <v>181</v>
      </c>
      <c r="O127" s="5" t="s">
        <v>883</v>
      </c>
      <c r="P127" s="5" t="s">
        <v>883</v>
      </c>
      <c r="Q127" s="5" t="s">
        <v>885</v>
      </c>
      <c r="R127" s="5" t="s">
        <v>883</v>
      </c>
      <c r="S127" s="5" t="s">
        <v>886</v>
      </c>
      <c r="T127" s="5" t="s">
        <v>893</v>
      </c>
      <c r="U127" s="5" t="s">
        <v>883</v>
      </c>
      <c r="V127" s="5" t="s">
        <v>883</v>
      </c>
      <c r="W127" s="5" t="s">
        <v>888</v>
      </c>
      <c r="X127" s="5" t="s">
        <v>1421</v>
      </c>
      <c r="Y127" s="6">
        <f>X128-AvaliacaoDoDiaSemRTOS_2207202RX!$X127</f>
        <v>0.000150462963</v>
      </c>
    </row>
    <row r="128" ht="15.75" customHeight="1">
      <c r="A128" s="5" t="s">
        <v>1422</v>
      </c>
      <c r="B128" s="5" t="s">
        <v>1423</v>
      </c>
      <c r="C128" s="5" t="s">
        <v>881</v>
      </c>
      <c r="D128" s="5" t="s">
        <v>1424</v>
      </c>
      <c r="E128" s="5" t="s">
        <v>883</v>
      </c>
      <c r="F128" s="5" t="s">
        <v>883</v>
      </c>
      <c r="G128" s="5" t="s">
        <v>883</v>
      </c>
      <c r="H128" s="5" t="s">
        <v>211</v>
      </c>
      <c r="I128" s="5" t="s">
        <v>212</v>
      </c>
      <c r="J128" s="5" t="s">
        <v>213</v>
      </c>
      <c r="K128" s="5" t="s">
        <v>64</v>
      </c>
      <c r="L128" s="5" t="s">
        <v>107</v>
      </c>
      <c r="M128" s="5" t="s">
        <v>53</v>
      </c>
      <c r="N128" s="5" t="s">
        <v>265</v>
      </c>
      <c r="O128" s="5" t="s">
        <v>883</v>
      </c>
      <c r="P128" s="5" t="s">
        <v>883</v>
      </c>
      <c r="Q128" s="5" t="s">
        <v>885</v>
      </c>
      <c r="R128" s="5" t="s">
        <v>883</v>
      </c>
      <c r="S128" s="5" t="s">
        <v>886</v>
      </c>
      <c r="T128" s="5" t="s">
        <v>893</v>
      </c>
      <c r="U128" s="5" t="s">
        <v>883</v>
      </c>
      <c r="V128" s="5" t="s">
        <v>883</v>
      </c>
      <c r="W128" s="5" t="s">
        <v>888</v>
      </c>
      <c r="X128" s="5" t="s">
        <v>1425</v>
      </c>
      <c r="Y128" s="6">
        <f>X129-AvaliacaoDoDiaSemRTOS_2207202RX!$X128</f>
        <v>0.000150462963</v>
      </c>
    </row>
    <row r="129" ht="15.75" customHeight="1">
      <c r="A129" s="5" t="s">
        <v>1426</v>
      </c>
      <c r="B129" s="5" t="s">
        <v>1427</v>
      </c>
      <c r="C129" s="5" t="s">
        <v>881</v>
      </c>
      <c r="D129" s="5" t="s">
        <v>1428</v>
      </c>
      <c r="E129" s="5" t="s">
        <v>883</v>
      </c>
      <c r="F129" s="5" t="s">
        <v>883</v>
      </c>
      <c r="G129" s="5" t="s">
        <v>883</v>
      </c>
      <c r="H129" s="5" t="s">
        <v>30</v>
      </c>
      <c r="I129" s="5" t="s">
        <v>1372</v>
      </c>
      <c r="J129" s="5" t="s">
        <v>198</v>
      </c>
      <c r="K129" s="5" t="s">
        <v>64</v>
      </c>
      <c r="L129" s="5" t="s">
        <v>179</v>
      </c>
      <c r="M129" s="5" t="s">
        <v>53</v>
      </c>
      <c r="N129" s="5" t="s">
        <v>127</v>
      </c>
      <c r="O129" s="5" t="s">
        <v>883</v>
      </c>
      <c r="P129" s="5" t="s">
        <v>883</v>
      </c>
      <c r="Q129" s="5" t="s">
        <v>885</v>
      </c>
      <c r="R129" s="5" t="s">
        <v>883</v>
      </c>
      <c r="S129" s="5" t="s">
        <v>886</v>
      </c>
      <c r="T129" s="5" t="s">
        <v>893</v>
      </c>
      <c r="U129" s="5" t="s">
        <v>883</v>
      </c>
      <c r="V129" s="5" t="s">
        <v>883</v>
      </c>
      <c r="W129" s="5" t="s">
        <v>888</v>
      </c>
      <c r="X129" s="5" t="s">
        <v>1429</v>
      </c>
      <c r="Y129" s="6">
        <f>X130-AvaliacaoDoDiaSemRTOS_2207202RX!$X129</f>
        <v>0.000150462963</v>
      </c>
    </row>
    <row r="130" ht="15.75" customHeight="1">
      <c r="A130" s="5" t="s">
        <v>1430</v>
      </c>
      <c r="B130" s="5" t="s">
        <v>1431</v>
      </c>
      <c r="C130" s="5" t="s">
        <v>881</v>
      </c>
      <c r="D130" s="5" t="s">
        <v>1432</v>
      </c>
      <c r="E130" s="5" t="s">
        <v>883</v>
      </c>
      <c r="F130" s="5" t="s">
        <v>883</v>
      </c>
      <c r="G130" s="5" t="s">
        <v>883</v>
      </c>
      <c r="H130" s="5" t="s">
        <v>54</v>
      </c>
      <c r="I130" s="5" t="s">
        <v>55</v>
      </c>
      <c r="J130" s="5" t="s">
        <v>19</v>
      </c>
      <c r="K130" s="5" t="s">
        <v>56</v>
      </c>
      <c r="L130" s="5" t="s">
        <v>57</v>
      </c>
      <c r="M130" s="5" t="s">
        <v>42</v>
      </c>
      <c r="N130" s="5" t="s">
        <v>172</v>
      </c>
      <c r="O130" s="5" t="s">
        <v>883</v>
      </c>
      <c r="P130" s="5" t="s">
        <v>883</v>
      </c>
      <c r="Q130" s="5" t="s">
        <v>885</v>
      </c>
      <c r="R130" s="5" t="s">
        <v>883</v>
      </c>
      <c r="S130" s="5" t="s">
        <v>886</v>
      </c>
      <c r="T130" s="5" t="s">
        <v>893</v>
      </c>
      <c r="U130" s="5" t="s">
        <v>883</v>
      </c>
      <c r="V130" s="5" t="s">
        <v>883</v>
      </c>
      <c r="W130" s="5" t="s">
        <v>888</v>
      </c>
      <c r="X130" s="5" t="s">
        <v>1433</v>
      </c>
      <c r="Y130" s="6">
        <f>X131-AvaliacaoDoDiaSemRTOS_2207202RX!$X130</f>
        <v>0.000150462963</v>
      </c>
    </row>
    <row r="131" ht="15.75" customHeight="1">
      <c r="A131" s="5" t="s">
        <v>1434</v>
      </c>
      <c r="B131" s="5" t="s">
        <v>1435</v>
      </c>
      <c r="C131" s="5" t="s">
        <v>881</v>
      </c>
      <c r="D131" s="5" t="s">
        <v>1436</v>
      </c>
      <c r="E131" s="5" t="s">
        <v>883</v>
      </c>
      <c r="F131" s="5" t="s">
        <v>883</v>
      </c>
      <c r="G131" s="5" t="s">
        <v>883</v>
      </c>
      <c r="H131" s="5" t="s">
        <v>1437</v>
      </c>
      <c r="I131" s="5" t="s">
        <v>373</v>
      </c>
      <c r="J131" s="5" t="s">
        <v>374</v>
      </c>
      <c r="K131" s="5" t="s">
        <v>132</v>
      </c>
      <c r="L131" s="5" t="s">
        <v>1438</v>
      </c>
      <c r="M131" s="5" t="s">
        <v>90</v>
      </c>
      <c r="N131" s="5" t="s">
        <v>186</v>
      </c>
      <c r="O131" s="5" t="s">
        <v>883</v>
      </c>
      <c r="P131" s="5" t="s">
        <v>883</v>
      </c>
      <c r="Q131" s="5" t="s">
        <v>885</v>
      </c>
      <c r="R131" s="5" t="s">
        <v>883</v>
      </c>
      <c r="S131" s="5" t="s">
        <v>886</v>
      </c>
      <c r="T131" s="5" t="s">
        <v>893</v>
      </c>
      <c r="U131" s="5" t="s">
        <v>883</v>
      </c>
      <c r="V131" s="5" t="s">
        <v>883</v>
      </c>
      <c r="W131" s="5" t="s">
        <v>888</v>
      </c>
      <c r="X131" s="5" t="s">
        <v>1439</v>
      </c>
      <c r="Y131" s="6">
        <f>X132-AvaliacaoDoDiaSemRTOS_2207202RX!$X131</f>
        <v>0.000150462963</v>
      </c>
    </row>
    <row r="132" ht="15.75" customHeight="1">
      <c r="A132" s="5" t="s">
        <v>1440</v>
      </c>
      <c r="B132" s="5" t="s">
        <v>1441</v>
      </c>
      <c r="C132" s="5" t="s">
        <v>881</v>
      </c>
      <c r="D132" s="5" t="s">
        <v>1442</v>
      </c>
      <c r="E132" s="5" t="s">
        <v>883</v>
      </c>
      <c r="F132" s="5" t="s">
        <v>883</v>
      </c>
      <c r="G132" s="5" t="s">
        <v>883</v>
      </c>
      <c r="H132" s="5" t="s">
        <v>1437</v>
      </c>
      <c r="I132" s="5" t="s">
        <v>373</v>
      </c>
      <c r="J132" s="5" t="s">
        <v>374</v>
      </c>
      <c r="K132" s="5" t="s">
        <v>132</v>
      </c>
      <c r="L132" s="5" t="s">
        <v>1438</v>
      </c>
      <c r="M132" s="5" t="s">
        <v>90</v>
      </c>
      <c r="N132" s="5" t="s">
        <v>239</v>
      </c>
      <c r="O132" s="5" t="s">
        <v>883</v>
      </c>
      <c r="P132" s="5" t="s">
        <v>883</v>
      </c>
      <c r="Q132" s="5" t="s">
        <v>885</v>
      </c>
      <c r="R132" s="5" t="s">
        <v>883</v>
      </c>
      <c r="S132" s="5" t="s">
        <v>886</v>
      </c>
      <c r="T132" s="5" t="s">
        <v>893</v>
      </c>
      <c r="U132" s="5" t="s">
        <v>883</v>
      </c>
      <c r="V132" s="5" t="s">
        <v>883</v>
      </c>
      <c r="W132" s="5" t="s">
        <v>888</v>
      </c>
      <c r="X132" s="5" t="s">
        <v>1443</v>
      </c>
      <c r="Y132" s="6">
        <f>X133-AvaliacaoDoDiaSemRTOS_2207202RX!$X132</f>
        <v>0.000150462963</v>
      </c>
    </row>
    <row r="133" ht="15.75" customHeight="1">
      <c r="A133" s="5" t="s">
        <v>1444</v>
      </c>
      <c r="B133" s="5" t="s">
        <v>1445</v>
      </c>
      <c r="C133" s="5" t="s">
        <v>881</v>
      </c>
      <c r="D133" s="5" t="s">
        <v>1446</v>
      </c>
      <c r="E133" s="5" t="s">
        <v>883</v>
      </c>
      <c r="F133" s="5" t="s">
        <v>883</v>
      </c>
      <c r="G133" s="5" t="s">
        <v>883</v>
      </c>
      <c r="H133" s="5" t="s">
        <v>100</v>
      </c>
      <c r="I133" s="5" t="s">
        <v>73</v>
      </c>
      <c r="J133" s="5" t="s">
        <v>114</v>
      </c>
      <c r="K133" s="5" t="s">
        <v>75</v>
      </c>
      <c r="L133" s="5" t="s">
        <v>115</v>
      </c>
      <c r="M133" s="5" t="s">
        <v>42</v>
      </c>
      <c r="N133" s="5" t="s">
        <v>899</v>
      </c>
      <c r="O133" s="5" t="s">
        <v>883</v>
      </c>
      <c r="P133" s="5" t="s">
        <v>883</v>
      </c>
      <c r="Q133" s="5" t="s">
        <v>885</v>
      </c>
      <c r="R133" s="5" t="s">
        <v>883</v>
      </c>
      <c r="S133" s="5" t="s">
        <v>941</v>
      </c>
      <c r="T133" s="5" t="s">
        <v>893</v>
      </c>
      <c r="U133" s="5" t="s">
        <v>883</v>
      </c>
      <c r="V133" s="5" t="s">
        <v>883</v>
      </c>
      <c r="W133" s="5" t="s">
        <v>888</v>
      </c>
      <c r="X133" s="5" t="s">
        <v>1447</v>
      </c>
      <c r="Y133" s="6">
        <f>X134-AvaliacaoDoDiaSemRTOS_2207202RX!$X133</f>
        <v>0.000162037037</v>
      </c>
    </row>
    <row r="134" ht="15.75" customHeight="1">
      <c r="A134" s="5" t="s">
        <v>1448</v>
      </c>
      <c r="B134" s="5" t="s">
        <v>1449</v>
      </c>
      <c r="C134" s="5" t="s">
        <v>881</v>
      </c>
      <c r="D134" s="5" t="s">
        <v>1450</v>
      </c>
      <c r="E134" s="5" t="s">
        <v>883</v>
      </c>
      <c r="F134" s="5" t="s">
        <v>883</v>
      </c>
      <c r="G134" s="5" t="s">
        <v>883</v>
      </c>
      <c r="H134" s="5" t="s">
        <v>162</v>
      </c>
      <c r="I134" s="5" t="s">
        <v>921</v>
      </c>
      <c r="J134" s="5" t="s">
        <v>930</v>
      </c>
      <c r="K134" s="5" t="s">
        <v>132</v>
      </c>
      <c r="L134" s="5" t="s">
        <v>165</v>
      </c>
      <c r="M134" s="5" t="s">
        <v>90</v>
      </c>
      <c r="N134" s="5" t="s">
        <v>186</v>
      </c>
      <c r="O134" s="5" t="s">
        <v>883</v>
      </c>
      <c r="P134" s="5" t="s">
        <v>883</v>
      </c>
      <c r="Q134" s="5" t="s">
        <v>885</v>
      </c>
      <c r="R134" s="5" t="s">
        <v>883</v>
      </c>
      <c r="S134" s="5" t="s">
        <v>886</v>
      </c>
      <c r="T134" s="5" t="s">
        <v>893</v>
      </c>
      <c r="U134" s="5" t="s">
        <v>883</v>
      </c>
      <c r="V134" s="5" t="s">
        <v>883</v>
      </c>
      <c r="W134" s="5" t="s">
        <v>888</v>
      </c>
      <c r="X134" s="5" t="s">
        <v>1451</v>
      </c>
      <c r="Y134" s="6">
        <f>X135-AvaliacaoDoDiaSemRTOS_2207202RX!$X134</f>
        <v>0.0001388888889</v>
      </c>
    </row>
    <row r="135" ht="15.75" customHeight="1">
      <c r="A135" s="5" t="s">
        <v>1452</v>
      </c>
      <c r="B135" s="5" t="s">
        <v>1453</v>
      </c>
      <c r="C135" s="5" t="s">
        <v>881</v>
      </c>
      <c r="D135" s="5" t="s">
        <v>1454</v>
      </c>
      <c r="E135" s="5" t="s">
        <v>883</v>
      </c>
      <c r="F135" s="5" t="s">
        <v>883</v>
      </c>
      <c r="G135" s="5" t="s">
        <v>883</v>
      </c>
      <c r="H135" s="5" t="s">
        <v>150</v>
      </c>
      <c r="I135" s="5" t="s">
        <v>151</v>
      </c>
      <c r="J135" s="5" t="s">
        <v>152</v>
      </c>
      <c r="K135" s="5" t="s">
        <v>29</v>
      </c>
      <c r="L135" s="5" t="s">
        <v>201</v>
      </c>
      <c r="M135" s="5" t="s">
        <v>31</v>
      </c>
      <c r="N135" s="5" t="s">
        <v>246</v>
      </c>
      <c r="O135" s="5" t="s">
        <v>883</v>
      </c>
      <c r="P135" s="5" t="s">
        <v>883</v>
      </c>
      <c r="Q135" s="5" t="s">
        <v>885</v>
      </c>
      <c r="R135" s="5" t="s">
        <v>883</v>
      </c>
      <c r="S135" s="5" t="s">
        <v>886</v>
      </c>
      <c r="T135" s="5" t="s">
        <v>893</v>
      </c>
      <c r="U135" s="5" t="s">
        <v>883</v>
      </c>
      <c r="V135" s="5" t="s">
        <v>883</v>
      </c>
      <c r="W135" s="5" t="s">
        <v>888</v>
      </c>
      <c r="X135" s="5" t="s">
        <v>1455</v>
      </c>
      <c r="Y135" s="6">
        <f>X136-AvaliacaoDoDiaSemRTOS_2207202RX!$X135</f>
        <v>0.0003703703704</v>
      </c>
    </row>
    <row r="136" ht="15.75" customHeight="1">
      <c r="A136" s="5" t="s">
        <v>1456</v>
      </c>
      <c r="B136" s="5" t="s">
        <v>1457</v>
      </c>
      <c r="C136" s="5" t="s">
        <v>881</v>
      </c>
      <c r="D136" s="5" t="s">
        <v>1458</v>
      </c>
      <c r="E136" s="5" t="s">
        <v>883</v>
      </c>
      <c r="F136" s="5" t="s">
        <v>883</v>
      </c>
      <c r="G136" s="5" t="s">
        <v>883</v>
      </c>
      <c r="H136" s="5" t="s">
        <v>162</v>
      </c>
      <c r="I136" s="5" t="s">
        <v>921</v>
      </c>
      <c r="J136" s="5" t="s">
        <v>930</v>
      </c>
      <c r="K136" s="5" t="s">
        <v>132</v>
      </c>
      <c r="L136" s="5" t="s">
        <v>165</v>
      </c>
      <c r="M136" s="5" t="s">
        <v>90</v>
      </c>
      <c r="N136" s="5" t="s">
        <v>236</v>
      </c>
      <c r="O136" s="5" t="s">
        <v>883</v>
      </c>
      <c r="P136" s="5" t="s">
        <v>883</v>
      </c>
      <c r="Q136" s="5" t="s">
        <v>885</v>
      </c>
      <c r="R136" s="5" t="s">
        <v>883</v>
      </c>
      <c r="S136" s="5" t="s">
        <v>886</v>
      </c>
      <c r="T136" s="5" t="s">
        <v>893</v>
      </c>
      <c r="U136" s="5" t="s">
        <v>883</v>
      </c>
      <c r="V136" s="5" t="s">
        <v>883</v>
      </c>
      <c r="W136" s="5" t="s">
        <v>888</v>
      </c>
      <c r="X136" s="5" t="s">
        <v>1459</v>
      </c>
      <c r="Y136" s="6">
        <f>X137-AvaliacaoDoDiaSemRTOS_2207202RX!$X136</f>
        <v>0.000150462963</v>
      </c>
    </row>
    <row r="137" ht="15.75" customHeight="1">
      <c r="A137" s="5" t="s">
        <v>1460</v>
      </c>
      <c r="B137" s="5" t="s">
        <v>1461</v>
      </c>
      <c r="C137" s="5" t="s">
        <v>881</v>
      </c>
      <c r="D137" s="5" t="s">
        <v>1462</v>
      </c>
      <c r="E137" s="5" t="s">
        <v>883</v>
      </c>
      <c r="F137" s="5" t="s">
        <v>883</v>
      </c>
      <c r="G137" s="5" t="s">
        <v>883</v>
      </c>
      <c r="H137" s="5" t="s">
        <v>415</v>
      </c>
      <c r="I137" s="5" t="s">
        <v>921</v>
      </c>
      <c r="J137" s="5" t="s">
        <v>453</v>
      </c>
      <c r="K137" s="5" t="s">
        <v>132</v>
      </c>
      <c r="L137" s="5" t="s">
        <v>166</v>
      </c>
      <c r="M137" s="5" t="s">
        <v>90</v>
      </c>
      <c r="N137" s="5" t="s">
        <v>236</v>
      </c>
      <c r="O137" s="5" t="s">
        <v>883</v>
      </c>
      <c r="P137" s="5" t="s">
        <v>883</v>
      </c>
      <c r="Q137" s="5" t="s">
        <v>885</v>
      </c>
      <c r="R137" s="5" t="s">
        <v>883</v>
      </c>
      <c r="S137" s="5" t="s">
        <v>886</v>
      </c>
      <c r="T137" s="5" t="s">
        <v>893</v>
      </c>
      <c r="U137" s="5" t="s">
        <v>883</v>
      </c>
      <c r="V137" s="5" t="s">
        <v>883</v>
      </c>
      <c r="W137" s="5" t="s">
        <v>888</v>
      </c>
      <c r="X137" s="5" t="s">
        <v>1463</v>
      </c>
      <c r="Y137" s="6">
        <f>X138-AvaliacaoDoDiaSemRTOS_2207202RX!$X137</f>
        <v>0.000150462963</v>
      </c>
    </row>
    <row r="138" ht="15.75" customHeight="1">
      <c r="A138" s="5" t="s">
        <v>1464</v>
      </c>
      <c r="B138" s="5" t="s">
        <v>1465</v>
      </c>
      <c r="C138" s="5" t="s">
        <v>881</v>
      </c>
      <c r="D138" s="5" t="s">
        <v>1466</v>
      </c>
      <c r="E138" s="5" t="s">
        <v>883</v>
      </c>
      <c r="F138" s="5" t="s">
        <v>883</v>
      </c>
      <c r="G138" s="5" t="s">
        <v>883</v>
      </c>
      <c r="H138" s="5" t="s">
        <v>407</v>
      </c>
      <c r="I138" s="5" t="s">
        <v>86</v>
      </c>
      <c r="J138" s="5" t="s">
        <v>267</v>
      </c>
      <c r="K138" s="5" t="s">
        <v>88</v>
      </c>
      <c r="L138" s="5" t="s">
        <v>457</v>
      </c>
      <c r="M138" s="5" t="s">
        <v>142</v>
      </c>
      <c r="N138" s="5" t="s">
        <v>236</v>
      </c>
      <c r="O138" s="5" t="s">
        <v>883</v>
      </c>
      <c r="P138" s="5" t="s">
        <v>883</v>
      </c>
      <c r="Q138" s="5" t="s">
        <v>885</v>
      </c>
      <c r="R138" s="5" t="s">
        <v>883</v>
      </c>
      <c r="S138" s="5" t="s">
        <v>886</v>
      </c>
      <c r="T138" s="5" t="s">
        <v>893</v>
      </c>
      <c r="U138" s="5" t="s">
        <v>883</v>
      </c>
      <c r="V138" s="5" t="s">
        <v>883</v>
      </c>
      <c r="W138" s="5" t="s">
        <v>888</v>
      </c>
      <c r="X138" s="5" t="s">
        <v>1467</v>
      </c>
      <c r="Y138" s="6">
        <f>X139-AvaliacaoDoDiaSemRTOS_2207202RX!$X138</f>
        <v>0.000150462963</v>
      </c>
    </row>
    <row r="139" ht="15.75" customHeight="1">
      <c r="A139" s="5" t="s">
        <v>1468</v>
      </c>
      <c r="B139" s="5" t="s">
        <v>1469</v>
      </c>
      <c r="C139" s="5" t="s">
        <v>881</v>
      </c>
      <c r="D139" s="5" t="s">
        <v>1470</v>
      </c>
      <c r="E139" s="5" t="s">
        <v>883</v>
      </c>
      <c r="F139" s="5" t="s">
        <v>883</v>
      </c>
      <c r="G139" s="5" t="s">
        <v>883</v>
      </c>
      <c r="H139" s="5" t="s">
        <v>266</v>
      </c>
      <c r="I139" s="5" t="s">
        <v>86</v>
      </c>
      <c r="J139" s="5" t="s">
        <v>267</v>
      </c>
      <c r="K139" s="5" t="s">
        <v>88</v>
      </c>
      <c r="L139" s="5" t="s">
        <v>203</v>
      </c>
      <c r="M139" s="5" t="s">
        <v>142</v>
      </c>
      <c r="N139" s="5" t="s">
        <v>236</v>
      </c>
      <c r="O139" s="5" t="s">
        <v>883</v>
      </c>
      <c r="P139" s="5" t="s">
        <v>883</v>
      </c>
      <c r="Q139" s="5" t="s">
        <v>885</v>
      </c>
      <c r="R139" s="5" t="s">
        <v>883</v>
      </c>
      <c r="S139" s="5" t="s">
        <v>886</v>
      </c>
      <c r="T139" s="5" t="s">
        <v>893</v>
      </c>
      <c r="U139" s="5" t="s">
        <v>883</v>
      </c>
      <c r="V139" s="5" t="s">
        <v>883</v>
      </c>
      <c r="W139" s="5" t="s">
        <v>888</v>
      </c>
      <c r="X139" s="5" t="s">
        <v>1471</v>
      </c>
      <c r="Y139" s="6">
        <f>X140-AvaliacaoDoDiaSemRTOS_2207202RX!$X139</f>
        <v>0.000150462963</v>
      </c>
    </row>
    <row r="140" ht="15.75" customHeight="1">
      <c r="A140" s="5" t="s">
        <v>1472</v>
      </c>
      <c r="B140" s="5" t="s">
        <v>1473</v>
      </c>
      <c r="C140" s="5" t="s">
        <v>881</v>
      </c>
      <c r="D140" s="5" t="s">
        <v>1474</v>
      </c>
      <c r="E140" s="5" t="s">
        <v>883</v>
      </c>
      <c r="F140" s="5" t="s">
        <v>883</v>
      </c>
      <c r="G140" s="5" t="s">
        <v>883</v>
      </c>
      <c r="H140" s="5" t="s">
        <v>191</v>
      </c>
      <c r="I140" s="5" t="s">
        <v>167</v>
      </c>
      <c r="J140" s="5" t="s">
        <v>177</v>
      </c>
      <c r="K140" s="5" t="s">
        <v>169</v>
      </c>
      <c r="L140" s="5" t="s">
        <v>192</v>
      </c>
      <c r="M140" s="5" t="s">
        <v>1152</v>
      </c>
      <c r="N140" s="5" t="s">
        <v>477</v>
      </c>
      <c r="O140" s="5" t="s">
        <v>883</v>
      </c>
      <c r="P140" s="5" t="s">
        <v>883</v>
      </c>
      <c r="Q140" s="5" t="s">
        <v>885</v>
      </c>
      <c r="R140" s="5" t="s">
        <v>883</v>
      </c>
      <c r="S140" s="5" t="s">
        <v>886</v>
      </c>
      <c r="T140" s="5" t="s">
        <v>887</v>
      </c>
      <c r="U140" s="5" t="s">
        <v>883</v>
      </c>
      <c r="V140" s="5" t="s">
        <v>883</v>
      </c>
      <c r="W140" s="5" t="s">
        <v>888</v>
      </c>
      <c r="X140" s="5" t="s">
        <v>1475</v>
      </c>
      <c r="Y140" s="6">
        <f>X141-AvaliacaoDoDiaSemRTOS_2207202RX!$X140</f>
        <v>0.000150462963</v>
      </c>
    </row>
    <row r="141" ht="15.75" customHeight="1">
      <c r="A141" s="5" t="s">
        <v>1476</v>
      </c>
      <c r="B141" s="5" t="s">
        <v>1477</v>
      </c>
      <c r="C141" s="5" t="s">
        <v>881</v>
      </c>
      <c r="D141" s="5" t="s">
        <v>1478</v>
      </c>
      <c r="E141" s="5" t="s">
        <v>883</v>
      </c>
      <c r="F141" s="5" t="s">
        <v>883</v>
      </c>
      <c r="G141" s="5" t="s">
        <v>883</v>
      </c>
      <c r="H141" s="5" t="s">
        <v>306</v>
      </c>
      <c r="I141" s="5" t="s">
        <v>111</v>
      </c>
      <c r="J141" s="5" t="s">
        <v>1007</v>
      </c>
      <c r="K141" s="5" t="s">
        <v>56</v>
      </c>
      <c r="L141" s="5" t="s">
        <v>113</v>
      </c>
      <c r="M141" s="5" t="s">
        <v>42</v>
      </c>
      <c r="N141" s="5" t="s">
        <v>483</v>
      </c>
      <c r="O141" s="5" t="s">
        <v>883</v>
      </c>
      <c r="P141" s="5" t="s">
        <v>883</v>
      </c>
      <c r="Q141" s="5" t="s">
        <v>885</v>
      </c>
      <c r="R141" s="5" t="s">
        <v>883</v>
      </c>
      <c r="S141" s="5" t="s">
        <v>886</v>
      </c>
      <c r="T141" s="5" t="s">
        <v>887</v>
      </c>
      <c r="U141" s="5" t="s">
        <v>883</v>
      </c>
      <c r="V141" s="5" t="s">
        <v>883</v>
      </c>
      <c r="W141" s="5" t="s">
        <v>888</v>
      </c>
      <c r="X141" s="5" t="s">
        <v>1479</v>
      </c>
      <c r="Y141" s="6">
        <f>X142-AvaliacaoDoDiaSemRTOS_2207202RX!$X141</f>
        <v>0.000150462963</v>
      </c>
    </row>
    <row r="142" ht="15.75" customHeight="1">
      <c r="A142" s="5" t="s">
        <v>1480</v>
      </c>
      <c r="B142" s="5" t="s">
        <v>1481</v>
      </c>
      <c r="C142" s="5" t="s">
        <v>881</v>
      </c>
      <c r="D142" s="5" t="s">
        <v>1482</v>
      </c>
      <c r="E142" s="5" t="s">
        <v>883</v>
      </c>
      <c r="F142" s="5" t="s">
        <v>883</v>
      </c>
      <c r="G142" s="5" t="s">
        <v>883</v>
      </c>
      <c r="H142" s="5" t="s">
        <v>247</v>
      </c>
      <c r="I142" s="5" t="s">
        <v>204</v>
      </c>
      <c r="J142" s="5" t="s">
        <v>248</v>
      </c>
      <c r="K142" s="5" t="s">
        <v>884</v>
      </c>
      <c r="L142" s="5" t="s">
        <v>1016</v>
      </c>
      <c r="M142" s="5" t="s">
        <v>58</v>
      </c>
      <c r="N142" s="5" t="s">
        <v>143</v>
      </c>
      <c r="O142" s="5" t="s">
        <v>883</v>
      </c>
      <c r="P142" s="5" t="s">
        <v>883</v>
      </c>
      <c r="Q142" s="5" t="s">
        <v>885</v>
      </c>
      <c r="R142" s="5" t="s">
        <v>883</v>
      </c>
      <c r="S142" s="5" t="s">
        <v>886</v>
      </c>
      <c r="T142" s="5" t="s">
        <v>893</v>
      </c>
      <c r="U142" s="5" t="s">
        <v>883</v>
      </c>
      <c r="V142" s="5" t="s">
        <v>883</v>
      </c>
      <c r="W142" s="5" t="s">
        <v>888</v>
      </c>
      <c r="X142" s="5" t="s">
        <v>1483</v>
      </c>
      <c r="Y142" s="6">
        <f>X143-AvaliacaoDoDiaSemRTOS_2207202RX!$X142</f>
        <v>0.0003009259259</v>
      </c>
    </row>
    <row r="143" ht="15.75" customHeight="1">
      <c r="A143" s="5" t="s">
        <v>1484</v>
      </c>
      <c r="B143" s="5" t="s">
        <v>1485</v>
      </c>
      <c r="C143" s="5" t="s">
        <v>881</v>
      </c>
      <c r="D143" s="5" t="s">
        <v>1486</v>
      </c>
      <c r="E143" s="5" t="s">
        <v>883</v>
      </c>
      <c r="F143" s="5" t="s">
        <v>883</v>
      </c>
      <c r="G143" s="5" t="s">
        <v>883</v>
      </c>
      <c r="H143" s="5" t="s">
        <v>1487</v>
      </c>
      <c r="I143" s="5" t="s">
        <v>139</v>
      </c>
      <c r="J143" s="5" t="s">
        <v>363</v>
      </c>
      <c r="K143" s="5" t="s">
        <v>83</v>
      </c>
      <c r="L143" s="5" t="s">
        <v>141</v>
      </c>
      <c r="M143" s="5" t="s">
        <v>142</v>
      </c>
      <c r="N143" s="5" t="s">
        <v>483</v>
      </c>
      <c r="O143" s="5" t="s">
        <v>883</v>
      </c>
      <c r="P143" s="5" t="s">
        <v>883</v>
      </c>
      <c r="Q143" s="5" t="s">
        <v>885</v>
      </c>
      <c r="R143" s="5" t="s">
        <v>883</v>
      </c>
      <c r="S143" s="5" t="s">
        <v>886</v>
      </c>
      <c r="T143" s="5" t="s">
        <v>887</v>
      </c>
      <c r="U143" s="5" t="s">
        <v>883</v>
      </c>
      <c r="V143" s="5" t="s">
        <v>883</v>
      </c>
      <c r="W143" s="5" t="s">
        <v>888</v>
      </c>
      <c r="X143" s="5" t="s">
        <v>1488</v>
      </c>
      <c r="Y143" s="6">
        <f>X144-AvaliacaoDoDiaSemRTOS_2207202RX!$X143</f>
        <v>0.000150462963</v>
      </c>
    </row>
    <row r="144" ht="15.75" customHeight="1">
      <c r="A144" s="5" t="s">
        <v>1489</v>
      </c>
      <c r="B144" s="5" t="s">
        <v>1490</v>
      </c>
      <c r="C144" s="5" t="s">
        <v>881</v>
      </c>
      <c r="D144" s="5" t="s">
        <v>1491</v>
      </c>
      <c r="E144" s="5" t="s">
        <v>883</v>
      </c>
      <c r="F144" s="5" t="s">
        <v>883</v>
      </c>
      <c r="G144" s="5" t="s">
        <v>883</v>
      </c>
      <c r="H144" s="5" t="s">
        <v>220</v>
      </c>
      <c r="I144" s="5" t="s">
        <v>221</v>
      </c>
      <c r="J144" s="5" t="s">
        <v>1280</v>
      </c>
      <c r="K144" s="5" t="s">
        <v>83</v>
      </c>
      <c r="L144" s="5" t="s">
        <v>1281</v>
      </c>
      <c r="M144" s="5" t="s">
        <v>15</v>
      </c>
      <c r="N144" s="5" t="s">
        <v>239</v>
      </c>
      <c r="O144" s="5" t="s">
        <v>883</v>
      </c>
      <c r="P144" s="5" t="s">
        <v>883</v>
      </c>
      <c r="Q144" s="5" t="s">
        <v>885</v>
      </c>
      <c r="R144" s="5" t="s">
        <v>883</v>
      </c>
      <c r="S144" s="5" t="s">
        <v>886</v>
      </c>
      <c r="T144" s="5" t="s">
        <v>893</v>
      </c>
      <c r="U144" s="5" t="s">
        <v>883</v>
      </c>
      <c r="V144" s="5" t="s">
        <v>883</v>
      </c>
      <c r="W144" s="5" t="s">
        <v>888</v>
      </c>
      <c r="X144" s="5" t="s">
        <v>1492</v>
      </c>
      <c r="Y144" s="6">
        <f>X145-AvaliacaoDoDiaSemRTOS_2207202RX!$X144</f>
        <v>0.000162037037</v>
      </c>
    </row>
    <row r="145" ht="15.75" customHeight="1">
      <c r="A145" s="5" t="s">
        <v>1493</v>
      </c>
      <c r="B145" s="5" t="s">
        <v>1494</v>
      </c>
      <c r="C145" s="5" t="s">
        <v>881</v>
      </c>
      <c r="D145" s="5" t="s">
        <v>1495</v>
      </c>
      <c r="E145" s="5" t="s">
        <v>883</v>
      </c>
      <c r="F145" s="5" t="s">
        <v>883</v>
      </c>
      <c r="G145" s="5" t="s">
        <v>883</v>
      </c>
      <c r="H145" s="5" t="s">
        <v>395</v>
      </c>
      <c r="I145" s="5" t="s">
        <v>359</v>
      </c>
      <c r="J145" s="5" t="s">
        <v>426</v>
      </c>
      <c r="K145" s="5" t="s">
        <v>88</v>
      </c>
      <c r="L145" s="5" t="s">
        <v>457</v>
      </c>
      <c r="M145" s="5" t="s">
        <v>142</v>
      </c>
      <c r="N145" s="5" t="s">
        <v>839</v>
      </c>
      <c r="O145" s="5" t="s">
        <v>883</v>
      </c>
      <c r="P145" s="5" t="s">
        <v>883</v>
      </c>
      <c r="Q145" s="5" t="s">
        <v>885</v>
      </c>
      <c r="R145" s="5" t="s">
        <v>883</v>
      </c>
      <c r="S145" s="5" t="s">
        <v>886</v>
      </c>
      <c r="T145" s="5" t="s">
        <v>887</v>
      </c>
      <c r="U145" s="5" t="s">
        <v>883</v>
      </c>
      <c r="V145" s="5" t="s">
        <v>883</v>
      </c>
      <c r="W145" s="5" t="s">
        <v>888</v>
      </c>
      <c r="X145" s="5" t="s">
        <v>1496</v>
      </c>
      <c r="Y145" s="6">
        <f>X146-AvaliacaoDoDiaSemRTOS_2207202RX!$X145</f>
        <v>0.000150462963</v>
      </c>
    </row>
    <row r="146" ht="15.75" customHeight="1">
      <c r="A146" s="5" t="s">
        <v>1497</v>
      </c>
      <c r="B146" s="5" t="s">
        <v>1498</v>
      </c>
      <c r="C146" s="5" t="s">
        <v>881</v>
      </c>
      <c r="D146" s="5" t="s">
        <v>1499</v>
      </c>
      <c r="E146" s="5" t="s">
        <v>883</v>
      </c>
      <c r="F146" s="5" t="s">
        <v>883</v>
      </c>
      <c r="G146" s="5" t="s">
        <v>883</v>
      </c>
      <c r="H146" s="5" t="s">
        <v>1042</v>
      </c>
      <c r="I146" s="5" t="s">
        <v>46</v>
      </c>
      <c r="J146" s="5" t="s">
        <v>200</v>
      </c>
      <c r="K146" s="5" t="s">
        <v>48</v>
      </c>
      <c r="L146" s="5" t="s">
        <v>110</v>
      </c>
      <c r="M146" s="5" t="s">
        <v>15</v>
      </c>
      <c r="N146" s="5" t="s">
        <v>337</v>
      </c>
      <c r="O146" s="5" t="s">
        <v>883</v>
      </c>
      <c r="P146" s="5" t="s">
        <v>883</v>
      </c>
      <c r="Q146" s="5" t="s">
        <v>885</v>
      </c>
      <c r="R146" s="5" t="s">
        <v>883</v>
      </c>
      <c r="S146" s="5" t="s">
        <v>886</v>
      </c>
      <c r="T146" s="5" t="s">
        <v>887</v>
      </c>
      <c r="U146" s="5" t="s">
        <v>883</v>
      </c>
      <c r="V146" s="5" t="s">
        <v>883</v>
      </c>
      <c r="W146" s="5" t="s">
        <v>888</v>
      </c>
      <c r="X146" s="5" t="s">
        <v>1500</v>
      </c>
      <c r="Y146" s="6">
        <f>X147-AvaliacaoDoDiaSemRTOS_2207202RX!$X146</f>
        <v>0.000150462963</v>
      </c>
    </row>
    <row r="147" ht="15.75" customHeight="1">
      <c r="A147" s="5" t="s">
        <v>1501</v>
      </c>
      <c r="B147" s="5" t="s">
        <v>1502</v>
      </c>
      <c r="C147" s="5" t="s">
        <v>881</v>
      </c>
      <c r="D147" s="5" t="s">
        <v>1503</v>
      </c>
      <c r="E147" s="5" t="s">
        <v>883</v>
      </c>
      <c r="F147" s="5" t="s">
        <v>883</v>
      </c>
      <c r="G147" s="5" t="s">
        <v>883</v>
      </c>
      <c r="H147" s="5" t="s">
        <v>225</v>
      </c>
      <c r="I147" s="5" t="s">
        <v>226</v>
      </c>
      <c r="J147" s="5" t="s">
        <v>227</v>
      </c>
      <c r="K147" s="5" t="s">
        <v>42</v>
      </c>
      <c r="L147" s="5" t="s">
        <v>228</v>
      </c>
      <c r="M147" s="5" t="s">
        <v>31</v>
      </c>
      <c r="N147" s="5" t="s">
        <v>181</v>
      </c>
      <c r="O147" s="5" t="s">
        <v>883</v>
      </c>
      <c r="P147" s="5" t="s">
        <v>883</v>
      </c>
      <c r="Q147" s="5" t="s">
        <v>885</v>
      </c>
      <c r="R147" s="5" t="s">
        <v>883</v>
      </c>
      <c r="S147" s="5" t="s">
        <v>886</v>
      </c>
      <c r="T147" s="5" t="s">
        <v>893</v>
      </c>
      <c r="U147" s="5" t="s">
        <v>883</v>
      </c>
      <c r="V147" s="5" t="s">
        <v>883</v>
      </c>
      <c r="W147" s="5" t="s">
        <v>888</v>
      </c>
      <c r="X147" s="5" t="s">
        <v>1504</v>
      </c>
      <c r="Y147" s="6">
        <f>X148-AvaliacaoDoDiaSemRTOS_2207202RX!$X147</f>
        <v>0.0003009259259</v>
      </c>
    </row>
    <row r="148" ht="15.75" customHeight="1">
      <c r="A148" s="5" t="s">
        <v>1505</v>
      </c>
      <c r="B148" s="5" t="s">
        <v>1506</v>
      </c>
      <c r="C148" s="5" t="s">
        <v>881</v>
      </c>
      <c r="D148" s="5" t="s">
        <v>1507</v>
      </c>
      <c r="E148" s="5" t="s">
        <v>883</v>
      </c>
      <c r="F148" s="5" t="s">
        <v>883</v>
      </c>
      <c r="G148" s="5" t="s">
        <v>883</v>
      </c>
      <c r="H148" s="5" t="s">
        <v>232</v>
      </c>
      <c r="I148" s="5" t="s">
        <v>233</v>
      </c>
      <c r="J148" s="5" t="s">
        <v>349</v>
      </c>
      <c r="K148" s="5" t="s">
        <v>58</v>
      </c>
      <c r="L148" s="5" t="s">
        <v>45</v>
      </c>
      <c r="M148" s="5" t="s">
        <v>22</v>
      </c>
      <c r="N148" s="5" t="s">
        <v>509</v>
      </c>
      <c r="O148" s="5" t="s">
        <v>883</v>
      </c>
      <c r="P148" s="5" t="s">
        <v>883</v>
      </c>
      <c r="Q148" s="5" t="s">
        <v>885</v>
      </c>
      <c r="R148" s="5" t="s">
        <v>883</v>
      </c>
      <c r="S148" s="5" t="s">
        <v>886</v>
      </c>
      <c r="T148" s="5" t="s">
        <v>887</v>
      </c>
      <c r="U148" s="5" t="s">
        <v>883</v>
      </c>
      <c r="V148" s="5" t="s">
        <v>883</v>
      </c>
      <c r="W148" s="5" t="s">
        <v>888</v>
      </c>
      <c r="X148" s="5" t="s">
        <v>1508</v>
      </c>
      <c r="Y148" s="6">
        <f>X149-AvaliacaoDoDiaSemRTOS_2207202RX!$X148</f>
        <v>0.000150462963</v>
      </c>
    </row>
    <row r="149" ht="15.75" customHeight="1">
      <c r="A149" s="5" t="s">
        <v>1509</v>
      </c>
      <c r="B149" s="5" t="s">
        <v>1510</v>
      </c>
      <c r="C149" s="5" t="s">
        <v>881</v>
      </c>
      <c r="D149" s="5" t="s">
        <v>1511</v>
      </c>
      <c r="E149" s="5" t="s">
        <v>883</v>
      </c>
      <c r="F149" s="5" t="s">
        <v>883</v>
      </c>
      <c r="G149" s="5" t="s">
        <v>883</v>
      </c>
      <c r="H149" s="5" t="s">
        <v>430</v>
      </c>
      <c r="I149" s="5" t="s">
        <v>921</v>
      </c>
      <c r="J149" s="5" t="s">
        <v>245</v>
      </c>
      <c r="K149" s="5" t="s">
        <v>132</v>
      </c>
      <c r="L149" s="5" t="s">
        <v>201</v>
      </c>
      <c r="M149" s="5" t="s">
        <v>90</v>
      </c>
      <c r="N149" s="5" t="s">
        <v>144</v>
      </c>
      <c r="O149" s="5" t="s">
        <v>883</v>
      </c>
      <c r="P149" s="5" t="s">
        <v>883</v>
      </c>
      <c r="Q149" s="5" t="s">
        <v>885</v>
      </c>
      <c r="R149" s="5" t="s">
        <v>883</v>
      </c>
      <c r="S149" s="5" t="s">
        <v>886</v>
      </c>
      <c r="T149" s="5" t="s">
        <v>893</v>
      </c>
      <c r="U149" s="5" t="s">
        <v>883</v>
      </c>
      <c r="V149" s="5" t="s">
        <v>883</v>
      </c>
      <c r="W149" s="5" t="s">
        <v>888</v>
      </c>
      <c r="X149" s="5" t="s">
        <v>1512</v>
      </c>
      <c r="Y149" s="6">
        <f>X150-AvaliacaoDoDiaSemRTOS_2207202RX!$X149</f>
        <v>0.000150462963</v>
      </c>
    </row>
    <row r="150" ht="15.75" customHeight="1">
      <c r="A150" s="5" t="s">
        <v>1513</v>
      </c>
      <c r="B150" s="5" t="s">
        <v>1514</v>
      </c>
      <c r="C150" s="5" t="s">
        <v>881</v>
      </c>
      <c r="D150" s="5" t="s">
        <v>1515</v>
      </c>
      <c r="E150" s="5" t="s">
        <v>883</v>
      </c>
      <c r="F150" s="5" t="s">
        <v>883</v>
      </c>
      <c r="G150" s="5" t="s">
        <v>883</v>
      </c>
      <c r="H150" s="5" t="s">
        <v>455</v>
      </c>
      <c r="I150" s="5" t="s">
        <v>226</v>
      </c>
      <c r="J150" s="5" t="s">
        <v>456</v>
      </c>
      <c r="K150" s="5" t="s">
        <v>42</v>
      </c>
      <c r="L150" s="5" t="s">
        <v>211</v>
      </c>
      <c r="M150" s="5" t="s">
        <v>31</v>
      </c>
      <c r="N150" s="5" t="s">
        <v>265</v>
      </c>
      <c r="O150" s="5" t="s">
        <v>883</v>
      </c>
      <c r="P150" s="5" t="s">
        <v>883</v>
      </c>
      <c r="Q150" s="5" t="s">
        <v>885</v>
      </c>
      <c r="R150" s="5" t="s">
        <v>883</v>
      </c>
      <c r="S150" s="5" t="s">
        <v>886</v>
      </c>
      <c r="T150" s="5" t="s">
        <v>893</v>
      </c>
      <c r="U150" s="5" t="s">
        <v>883</v>
      </c>
      <c r="V150" s="5" t="s">
        <v>883</v>
      </c>
      <c r="W150" s="5" t="s">
        <v>888</v>
      </c>
      <c r="X150" s="5" t="s">
        <v>1516</v>
      </c>
      <c r="Y150" s="6">
        <f>X151-AvaliacaoDoDiaSemRTOS_2207202RX!$X150</f>
        <v>0.000150462963</v>
      </c>
    </row>
    <row r="151" ht="15.75" customHeight="1">
      <c r="A151" s="5" t="s">
        <v>1517</v>
      </c>
      <c r="B151" s="5" t="s">
        <v>1518</v>
      </c>
      <c r="C151" s="5" t="s">
        <v>881</v>
      </c>
      <c r="D151" s="5" t="s">
        <v>1519</v>
      </c>
      <c r="E151" s="5" t="s">
        <v>883</v>
      </c>
      <c r="F151" s="5" t="s">
        <v>883</v>
      </c>
      <c r="G151" s="5" t="s">
        <v>883</v>
      </c>
      <c r="H151" s="5" t="s">
        <v>411</v>
      </c>
      <c r="I151" s="5" t="s">
        <v>233</v>
      </c>
      <c r="J151" s="5" t="s">
        <v>234</v>
      </c>
      <c r="K151" s="5" t="s">
        <v>58</v>
      </c>
      <c r="L151" s="5" t="s">
        <v>235</v>
      </c>
      <c r="M151" s="5" t="s">
        <v>22</v>
      </c>
      <c r="N151" s="5" t="s">
        <v>236</v>
      </c>
      <c r="O151" s="5" t="s">
        <v>883</v>
      </c>
      <c r="P151" s="5" t="s">
        <v>883</v>
      </c>
      <c r="Q151" s="5" t="s">
        <v>885</v>
      </c>
      <c r="R151" s="5" t="s">
        <v>883</v>
      </c>
      <c r="S151" s="5" t="s">
        <v>886</v>
      </c>
      <c r="T151" s="5" t="s">
        <v>893</v>
      </c>
      <c r="U151" s="5" t="s">
        <v>883</v>
      </c>
      <c r="V151" s="5" t="s">
        <v>883</v>
      </c>
      <c r="W151" s="5" t="s">
        <v>888</v>
      </c>
      <c r="X151" s="5" t="s">
        <v>1520</v>
      </c>
      <c r="Y151" s="6">
        <f>X152-AvaliacaoDoDiaSemRTOS_2207202RX!$X151</f>
        <v>0.000150462963</v>
      </c>
    </row>
    <row r="152" ht="15.75" customHeight="1">
      <c r="A152" s="5" t="s">
        <v>1521</v>
      </c>
      <c r="B152" s="5" t="s">
        <v>1522</v>
      </c>
      <c r="C152" s="5" t="s">
        <v>881</v>
      </c>
      <c r="D152" s="5" t="s">
        <v>1523</v>
      </c>
      <c r="E152" s="5" t="s">
        <v>883</v>
      </c>
      <c r="F152" s="5" t="s">
        <v>883</v>
      </c>
      <c r="G152" s="5" t="s">
        <v>883</v>
      </c>
      <c r="H152" s="5" t="s">
        <v>411</v>
      </c>
      <c r="I152" s="5" t="s">
        <v>233</v>
      </c>
      <c r="J152" s="5" t="s">
        <v>234</v>
      </c>
      <c r="K152" s="5" t="s">
        <v>58</v>
      </c>
      <c r="L152" s="5" t="s">
        <v>235</v>
      </c>
      <c r="M152" s="5" t="s">
        <v>22</v>
      </c>
      <c r="N152" s="5" t="s">
        <v>265</v>
      </c>
      <c r="O152" s="5" t="s">
        <v>883</v>
      </c>
      <c r="P152" s="5" t="s">
        <v>883</v>
      </c>
      <c r="Q152" s="5" t="s">
        <v>885</v>
      </c>
      <c r="R152" s="5" t="s">
        <v>883</v>
      </c>
      <c r="S152" s="5" t="s">
        <v>886</v>
      </c>
      <c r="T152" s="5" t="s">
        <v>893</v>
      </c>
      <c r="U152" s="5" t="s">
        <v>883</v>
      </c>
      <c r="V152" s="5" t="s">
        <v>883</v>
      </c>
      <c r="W152" s="5" t="s">
        <v>888</v>
      </c>
      <c r="X152" s="5" t="s">
        <v>1524</v>
      </c>
      <c r="Y152" s="6">
        <f>X153-AvaliacaoDoDiaSemRTOS_2207202RX!$X152</f>
        <v>0.000150462963</v>
      </c>
    </row>
    <row r="153" ht="15.75" customHeight="1">
      <c r="A153" s="5" t="s">
        <v>1525</v>
      </c>
      <c r="B153" s="5" t="s">
        <v>1526</v>
      </c>
      <c r="C153" s="5" t="s">
        <v>881</v>
      </c>
      <c r="D153" s="5" t="s">
        <v>1527</v>
      </c>
      <c r="E153" s="5" t="s">
        <v>883</v>
      </c>
      <c r="F153" s="5" t="s">
        <v>883</v>
      </c>
      <c r="G153" s="5" t="s">
        <v>883</v>
      </c>
      <c r="H153" s="5" t="s">
        <v>251</v>
      </c>
      <c r="I153" s="5" t="s">
        <v>32</v>
      </c>
      <c r="J153" s="5" t="s">
        <v>416</v>
      </c>
      <c r="K153" s="5" t="s">
        <v>142</v>
      </c>
      <c r="L153" s="5" t="s">
        <v>372</v>
      </c>
      <c r="M153" s="5" t="s">
        <v>893</v>
      </c>
      <c r="N153" s="5" t="s">
        <v>265</v>
      </c>
      <c r="O153" s="5" t="s">
        <v>883</v>
      </c>
      <c r="P153" s="5" t="s">
        <v>883</v>
      </c>
      <c r="Q153" s="5" t="s">
        <v>885</v>
      </c>
      <c r="R153" s="5" t="s">
        <v>883</v>
      </c>
      <c r="S153" s="5" t="s">
        <v>904</v>
      </c>
      <c r="T153" s="5" t="s">
        <v>893</v>
      </c>
      <c r="U153" s="5" t="s">
        <v>883</v>
      </c>
      <c r="V153" s="5" t="s">
        <v>883</v>
      </c>
      <c r="W153" s="5" t="s">
        <v>888</v>
      </c>
      <c r="X153" s="5" t="s">
        <v>1528</v>
      </c>
      <c r="Y153" s="6">
        <f>X154-AvaliacaoDoDiaSemRTOS_2207202RX!$X153</f>
        <v>0.000162037037</v>
      </c>
    </row>
    <row r="154" ht="15.75" customHeight="1">
      <c r="A154" s="5" t="s">
        <v>1529</v>
      </c>
      <c r="B154" s="5" t="s">
        <v>1530</v>
      </c>
      <c r="C154" s="5" t="s">
        <v>881</v>
      </c>
      <c r="D154" s="5" t="s">
        <v>1531</v>
      </c>
      <c r="E154" s="5" t="s">
        <v>883</v>
      </c>
      <c r="F154" s="5" t="s">
        <v>883</v>
      </c>
      <c r="G154" s="5" t="s">
        <v>883</v>
      </c>
      <c r="H154" s="5" t="s">
        <v>1532</v>
      </c>
      <c r="I154" s="5" t="s">
        <v>183</v>
      </c>
      <c r="J154" s="5" t="s">
        <v>184</v>
      </c>
      <c r="K154" s="5" t="s">
        <v>58</v>
      </c>
      <c r="L154" s="5" t="s">
        <v>185</v>
      </c>
      <c r="M154" s="5" t="s">
        <v>38</v>
      </c>
      <c r="N154" s="5" t="s">
        <v>239</v>
      </c>
      <c r="O154" s="5" t="s">
        <v>883</v>
      </c>
      <c r="P154" s="5" t="s">
        <v>883</v>
      </c>
      <c r="Q154" s="5" t="s">
        <v>885</v>
      </c>
      <c r="R154" s="5" t="s">
        <v>883</v>
      </c>
      <c r="S154" s="5" t="s">
        <v>886</v>
      </c>
      <c r="T154" s="5" t="s">
        <v>893</v>
      </c>
      <c r="U154" s="5" t="s">
        <v>883</v>
      </c>
      <c r="V154" s="5" t="s">
        <v>883</v>
      </c>
      <c r="W154" s="5" t="s">
        <v>888</v>
      </c>
      <c r="X154" s="5" t="s">
        <v>1533</v>
      </c>
      <c r="Y154" s="6">
        <f>X155-AvaliacaoDoDiaSemRTOS_2207202RX!$X154</f>
        <v>0.000150462963</v>
      </c>
    </row>
    <row r="155" ht="15.75" customHeight="1">
      <c r="A155" s="5" t="s">
        <v>1534</v>
      </c>
      <c r="B155" s="5" t="s">
        <v>1535</v>
      </c>
      <c r="C155" s="5" t="s">
        <v>881</v>
      </c>
      <c r="D155" s="5" t="s">
        <v>1536</v>
      </c>
      <c r="E155" s="5" t="s">
        <v>883</v>
      </c>
      <c r="F155" s="5" t="s">
        <v>883</v>
      </c>
      <c r="G155" s="5" t="s">
        <v>883</v>
      </c>
      <c r="H155" s="5" t="s">
        <v>162</v>
      </c>
      <c r="I155" s="5" t="s">
        <v>921</v>
      </c>
      <c r="J155" s="5" t="s">
        <v>930</v>
      </c>
      <c r="K155" s="5" t="s">
        <v>132</v>
      </c>
      <c r="L155" s="5" t="s">
        <v>165</v>
      </c>
      <c r="M155" s="5" t="s">
        <v>90</v>
      </c>
      <c r="N155" s="5" t="s">
        <v>239</v>
      </c>
      <c r="O155" s="5" t="s">
        <v>883</v>
      </c>
      <c r="P155" s="5" t="s">
        <v>883</v>
      </c>
      <c r="Q155" s="5" t="s">
        <v>885</v>
      </c>
      <c r="R155" s="5" t="s">
        <v>883</v>
      </c>
      <c r="S155" s="5" t="s">
        <v>886</v>
      </c>
      <c r="T155" s="5" t="s">
        <v>893</v>
      </c>
      <c r="U155" s="5" t="s">
        <v>883</v>
      </c>
      <c r="V155" s="5" t="s">
        <v>883</v>
      </c>
      <c r="W155" s="5" t="s">
        <v>888</v>
      </c>
      <c r="X155" s="5" t="s">
        <v>1537</v>
      </c>
      <c r="Y155" s="6">
        <f>X156-AvaliacaoDoDiaSemRTOS_2207202RX!$X155</f>
        <v>0.0003009259259</v>
      </c>
    </row>
    <row r="156" ht="15.75" customHeight="1">
      <c r="A156" s="5" t="s">
        <v>1538</v>
      </c>
      <c r="B156" s="5" t="s">
        <v>1539</v>
      </c>
      <c r="C156" s="5" t="s">
        <v>881</v>
      </c>
      <c r="D156" s="5" t="s">
        <v>1540</v>
      </c>
      <c r="E156" s="5" t="s">
        <v>883</v>
      </c>
      <c r="F156" s="5" t="s">
        <v>883</v>
      </c>
      <c r="G156" s="5" t="s">
        <v>883</v>
      </c>
      <c r="H156" s="5" t="s">
        <v>348</v>
      </c>
      <c r="I156" s="5" t="s">
        <v>354</v>
      </c>
      <c r="J156" s="5" t="s">
        <v>349</v>
      </c>
      <c r="K156" s="5" t="s">
        <v>58</v>
      </c>
      <c r="L156" s="5" t="s">
        <v>50</v>
      </c>
      <c r="M156" s="5" t="s">
        <v>22</v>
      </c>
      <c r="N156" s="5" t="s">
        <v>265</v>
      </c>
      <c r="O156" s="5" t="s">
        <v>883</v>
      </c>
      <c r="P156" s="5" t="s">
        <v>883</v>
      </c>
      <c r="Q156" s="5" t="s">
        <v>885</v>
      </c>
      <c r="R156" s="5" t="s">
        <v>883</v>
      </c>
      <c r="S156" s="5" t="s">
        <v>886</v>
      </c>
      <c r="T156" s="5" t="s">
        <v>893</v>
      </c>
      <c r="U156" s="5" t="s">
        <v>883</v>
      </c>
      <c r="V156" s="5" t="s">
        <v>883</v>
      </c>
      <c r="W156" s="5" t="s">
        <v>888</v>
      </c>
      <c r="X156" s="5" t="s">
        <v>1541</v>
      </c>
      <c r="Y156" s="6">
        <f>X157-AvaliacaoDoDiaSemRTOS_2207202RX!$X156</f>
        <v>0.000150462963</v>
      </c>
    </row>
    <row r="157" ht="15.75" customHeight="1">
      <c r="A157" s="5" t="s">
        <v>1542</v>
      </c>
      <c r="B157" s="5" t="s">
        <v>1543</v>
      </c>
      <c r="C157" s="5" t="s">
        <v>881</v>
      </c>
      <c r="D157" s="5" t="s">
        <v>1544</v>
      </c>
      <c r="E157" s="5" t="s">
        <v>883</v>
      </c>
      <c r="F157" s="5" t="s">
        <v>883</v>
      </c>
      <c r="G157" s="5" t="s">
        <v>883</v>
      </c>
      <c r="H157" s="5" t="s">
        <v>407</v>
      </c>
      <c r="I157" s="5" t="s">
        <v>86</v>
      </c>
      <c r="J157" s="5" t="s">
        <v>267</v>
      </c>
      <c r="K157" s="5" t="s">
        <v>88</v>
      </c>
      <c r="L157" s="5" t="s">
        <v>457</v>
      </c>
      <c r="M157" s="5" t="s">
        <v>142</v>
      </c>
      <c r="N157" s="5" t="s">
        <v>265</v>
      </c>
      <c r="O157" s="5" t="s">
        <v>883</v>
      </c>
      <c r="P157" s="5" t="s">
        <v>883</v>
      </c>
      <c r="Q157" s="5" t="s">
        <v>885</v>
      </c>
      <c r="R157" s="5" t="s">
        <v>883</v>
      </c>
      <c r="S157" s="5" t="s">
        <v>886</v>
      </c>
      <c r="T157" s="5" t="s">
        <v>893</v>
      </c>
      <c r="U157" s="5" t="s">
        <v>883</v>
      </c>
      <c r="V157" s="5" t="s">
        <v>883</v>
      </c>
      <c r="W157" s="5" t="s">
        <v>888</v>
      </c>
      <c r="X157" s="5" t="s">
        <v>1545</v>
      </c>
      <c r="Y157" s="6">
        <f>X158-AvaliacaoDoDiaSemRTOS_2207202RX!$X157</f>
        <v>0.000150462963</v>
      </c>
    </row>
    <row r="158" ht="15.75" customHeight="1">
      <c r="A158" s="5" t="s">
        <v>1546</v>
      </c>
      <c r="B158" s="5" t="s">
        <v>1547</v>
      </c>
      <c r="C158" s="5" t="s">
        <v>881</v>
      </c>
      <c r="D158" s="5" t="s">
        <v>1548</v>
      </c>
      <c r="E158" s="5" t="s">
        <v>883</v>
      </c>
      <c r="F158" s="5" t="s">
        <v>883</v>
      </c>
      <c r="G158" s="5" t="s">
        <v>883</v>
      </c>
      <c r="H158" s="5" t="s">
        <v>997</v>
      </c>
      <c r="I158" s="5" t="s">
        <v>40</v>
      </c>
      <c r="J158" s="5" t="s">
        <v>41</v>
      </c>
      <c r="K158" s="5" t="s">
        <v>42</v>
      </c>
      <c r="L158" s="5" t="s">
        <v>187</v>
      </c>
      <c r="M158" s="5" t="s">
        <v>22</v>
      </c>
      <c r="N158" s="5" t="s">
        <v>239</v>
      </c>
      <c r="O158" s="5" t="s">
        <v>883</v>
      </c>
      <c r="P158" s="5" t="s">
        <v>883</v>
      </c>
      <c r="Q158" s="5" t="s">
        <v>885</v>
      </c>
      <c r="R158" s="5" t="s">
        <v>883</v>
      </c>
      <c r="S158" s="5" t="s">
        <v>886</v>
      </c>
      <c r="T158" s="5" t="s">
        <v>893</v>
      </c>
      <c r="U158" s="5" t="s">
        <v>883</v>
      </c>
      <c r="V158" s="5" t="s">
        <v>883</v>
      </c>
      <c r="W158" s="5" t="s">
        <v>888</v>
      </c>
      <c r="X158" s="5" t="s">
        <v>1549</v>
      </c>
      <c r="Y158" s="6">
        <f>X159-AvaliacaoDoDiaSemRTOS_2207202RX!$X158</f>
        <v>0.000150462963</v>
      </c>
    </row>
    <row r="159" ht="15.75" customHeight="1">
      <c r="A159" s="5" t="s">
        <v>1550</v>
      </c>
      <c r="B159" s="5" t="s">
        <v>1551</v>
      </c>
      <c r="C159" s="5" t="s">
        <v>881</v>
      </c>
      <c r="D159" s="5" t="s">
        <v>1552</v>
      </c>
      <c r="E159" s="5" t="s">
        <v>883</v>
      </c>
      <c r="F159" s="5" t="s">
        <v>883</v>
      </c>
      <c r="G159" s="5" t="s">
        <v>883</v>
      </c>
      <c r="H159" s="5" t="s">
        <v>193</v>
      </c>
      <c r="I159" s="5" t="s">
        <v>921</v>
      </c>
      <c r="J159" s="5" t="s">
        <v>245</v>
      </c>
      <c r="K159" s="5" t="s">
        <v>132</v>
      </c>
      <c r="L159" s="5" t="s">
        <v>194</v>
      </c>
      <c r="M159" s="5" t="s">
        <v>90</v>
      </c>
      <c r="N159" s="5" t="s">
        <v>265</v>
      </c>
      <c r="O159" s="5" t="s">
        <v>883</v>
      </c>
      <c r="P159" s="5" t="s">
        <v>883</v>
      </c>
      <c r="Q159" s="5" t="s">
        <v>885</v>
      </c>
      <c r="R159" s="5" t="s">
        <v>883</v>
      </c>
      <c r="S159" s="5" t="s">
        <v>886</v>
      </c>
      <c r="T159" s="5" t="s">
        <v>893</v>
      </c>
      <c r="U159" s="5" t="s">
        <v>883</v>
      </c>
      <c r="V159" s="5" t="s">
        <v>883</v>
      </c>
      <c r="W159" s="5" t="s">
        <v>888</v>
      </c>
      <c r="X159" s="5" t="s">
        <v>1553</v>
      </c>
      <c r="Y159" s="6">
        <f>X160-AvaliacaoDoDiaSemRTOS_2207202RX!$X159</f>
        <v>0.000150462963</v>
      </c>
    </row>
    <row r="160" ht="15.75" customHeight="1">
      <c r="A160" s="5" t="s">
        <v>1554</v>
      </c>
      <c r="B160" s="5" t="s">
        <v>1555</v>
      </c>
      <c r="C160" s="5" t="s">
        <v>881</v>
      </c>
      <c r="D160" s="5" t="s">
        <v>1556</v>
      </c>
      <c r="E160" s="5" t="s">
        <v>883</v>
      </c>
      <c r="F160" s="5" t="s">
        <v>883</v>
      </c>
      <c r="G160" s="5" t="s">
        <v>883</v>
      </c>
      <c r="H160" s="5" t="s">
        <v>50</v>
      </c>
      <c r="I160" s="5" t="s">
        <v>51</v>
      </c>
      <c r="J160" s="5" t="s">
        <v>47</v>
      </c>
      <c r="K160" s="5" t="s">
        <v>48</v>
      </c>
      <c r="L160" s="5" t="s">
        <v>52</v>
      </c>
      <c r="M160" s="5" t="s">
        <v>53</v>
      </c>
      <c r="N160" s="5" t="s">
        <v>186</v>
      </c>
      <c r="O160" s="5" t="s">
        <v>883</v>
      </c>
      <c r="P160" s="5" t="s">
        <v>883</v>
      </c>
      <c r="Q160" s="5" t="s">
        <v>885</v>
      </c>
      <c r="R160" s="5" t="s">
        <v>883</v>
      </c>
      <c r="S160" s="5" t="s">
        <v>886</v>
      </c>
      <c r="T160" s="5" t="s">
        <v>893</v>
      </c>
      <c r="U160" s="5" t="s">
        <v>883</v>
      </c>
      <c r="V160" s="5" t="s">
        <v>883</v>
      </c>
      <c r="W160" s="5" t="s">
        <v>888</v>
      </c>
      <c r="X160" s="5" t="s">
        <v>1557</v>
      </c>
      <c r="Y160" s="6">
        <f>X161-AvaliacaoDoDiaSemRTOS_2207202RX!$X160</f>
        <v>0.000150462963</v>
      </c>
    </row>
    <row r="161" ht="15.75" customHeight="1">
      <c r="A161" s="5" t="s">
        <v>1558</v>
      </c>
      <c r="B161" s="5" t="s">
        <v>1559</v>
      </c>
      <c r="C161" s="5" t="s">
        <v>881</v>
      </c>
      <c r="D161" s="5" t="s">
        <v>1560</v>
      </c>
      <c r="E161" s="5" t="s">
        <v>883</v>
      </c>
      <c r="F161" s="5" t="s">
        <v>883</v>
      </c>
      <c r="G161" s="5" t="s">
        <v>883</v>
      </c>
      <c r="H161" s="5" t="s">
        <v>194</v>
      </c>
      <c r="I161" s="5" t="s">
        <v>202</v>
      </c>
      <c r="J161" s="5" t="s">
        <v>242</v>
      </c>
      <c r="K161" s="5" t="s">
        <v>169</v>
      </c>
      <c r="L161" s="5" t="s">
        <v>72</v>
      </c>
      <c r="M161" s="5" t="s">
        <v>1152</v>
      </c>
      <c r="N161" s="5" t="s">
        <v>505</v>
      </c>
      <c r="O161" s="5" t="s">
        <v>883</v>
      </c>
      <c r="P161" s="5" t="s">
        <v>883</v>
      </c>
      <c r="Q161" s="5" t="s">
        <v>885</v>
      </c>
      <c r="R161" s="5" t="s">
        <v>883</v>
      </c>
      <c r="S161" s="5" t="s">
        <v>886</v>
      </c>
      <c r="T161" s="5" t="s">
        <v>887</v>
      </c>
      <c r="U161" s="5" t="s">
        <v>883</v>
      </c>
      <c r="V161" s="5" t="s">
        <v>883</v>
      </c>
      <c r="W161" s="5" t="s">
        <v>888</v>
      </c>
      <c r="X161" s="5" t="s">
        <v>1561</v>
      </c>
      <c r="Y161" s="6">
        <f>X162-AvaliacaoDoDiaSemRTOS_2207202RX!$X161</f>
        <v>0.000150462963</v>
      </c>
    </row>
    <row r="162" ht="15.75" customHeight="1">
      <c r="A162" s="5" t="s">
        <v>1562</v>
      </c>
      <c r="B162" s="5" t="s">
        <v>1563</v>
      </c>
      <c r="C162" s="5" t="s">
        <v>881</v>
      </c>
      <c r="D162" s="5" t="s">
        <v>1564</v>
      </c>
      <c r="E162" s="5" t="s">
        <v>883</v>
      </c>
      <c r="F162" s="5" t="s">
        <v>883</v>
      </c>
      <c r="G162" s="5" t="s">
        <v>883</v>
      </c>
      <c r="H162" s="5" t="s">
        <v>371</v>
      </c>
      <c r="I162" s="5" t="s">
        <v>1372</v>
      </c>
      <c r="J162" s="5" t="s">
        <v>99</v>
      </c>
      <c r="K162" s="5" t="s">
        <v>64</v>
      </c>
      <c r="L162" s="5" t="s">
        <v>100</v>
      </c>
      <c r="M162" s="5" t="s">
        <v>53</v>
      </c>
      <c r="N162" s="5" t="s">
        <v>236</v>
      </c>
      <c r="O162" s="5" t="s">
        <v>883</v>
      </c>
      <c r="P162" s="5" t="s">
        <v>883</v>
      </c>
      <c r="Q162" s="5" t="s">
        <v>885</v>
      </c>
      <c r="R162" s="5" t="s">
        <v>883</v>
      </c>
      <c r="S162" s="5" t="s">
        <v>886</v>
      </c>
      <c r="T162" s="5" t="s">
        <v>893</v>
      </c>
      <c r="U162" s="5" t="s">
        <v>883</v>
      </c>
      <c r="V162" s="5" t="s">
        <v>883</v>
      </c>
      <c r="W162" s="5" t="s">
        <v>888</v>
      </c>
      <c r="X162" s="5" t="s">
        <v>1565</v>
      </c>
      <c r="Y162" s="6">
        <f>X163-AvaliacaoDoDiaSemRTOS_2207202RX!$X162</f>
        <v>0.000162037037</v>
      </c>
    </row>
    <row r="163" ht="15.75" customHeight="1">
      <c r="A163" s="5" t="s">
        <v>1566</v>
      </c>
      <c r="B163" s="5" t="s">
        <v>1567</v>
      </c>
      <c r="C163" s="5" t="s">
        <v>881</v>
      </c>
      <c r="D163" s="5" t="s">
        <v>1568</v>
      </c>
      <c r="E163" s="5" t="s">
        <v>883</v>
      </c>
      <c r="F163" s="5" t="s">
        <v>883</v>
      </c>
      <c r="G163" s="5" t="s">
        <v>883</v>
      </c>
      <c r="H163" s="5" t="s">
        <v>72</v>
      </c>
      <c r="I163" s="5" t="s">
        <v>73</v>
      </c>
      <c r="J163" s="5" t="s">
        <v>74</v>
      </c>
      <c r="K163" s="5" t="s">
        <v>75</v>
      </c>
      <c r="L163" s="5" t="s">
        <v>76</v>
      </c>
      <c r="M163" s="5" t="s">
        <v>29</v>
      </c>
      <c r="N163" s="5" t="s">
        <v>144</v>
      </c>
      <c r="O163" s="5" t="s">
        <v>883</v>
      </c>
      <c r="P163" s="5" t="s">
        <v>883</v>
      </c>
      <c r="Q163" s="5" t="s">
        <v>885</v>
      </c>
      <c r="R163" s="5" t="s">
        <v>883</v>
      </c>
      <c r="S163" s="5" t="s">
        <v>941</v>
      </c>
      <c r="T163" s="5" t="s">
        <v>893</v>
      </c>
      <c r="U163" s="5" t="s">
        <v>883</v>
      </c>
      <c r="V163" s="5" t="s">
        <v>883</v>
      </c>
      <c r="W163" s="5" t="s">
        <v>888</v>
      </c>
      <c r="X163" s="5" t="s">
        <v>1569</v>
      </c>
      <c r="Y163" s="6">
        <f>X164-AvaliacaoDoDiaSemRTOS_2207202RX!$X163</f>
        <v>0.000150462963</v>
      </c>
    </row>
    <row r="164" ht="15.75" customHeight="1">
      <c r="A164" s="5" t="s">
        <v>1570</v>
      </c>
      <c r="B164" s="5" t="s">
        <v>1571</v>
      </c>
      <c r="C164" s="5" t="s">
        <v>881</v>
      </c>
      <c r="D164" s="5" t="s">
        <v>1572</v>
      </c>
      <c r="E164" s="5" t="s">
        <v>883</v>
      </c>
      <c r="F164" s="5" t="s">
        <v>883</v>
      </c>
      <c r="G164" s="5" t="s">
        <v>883</v>
      </c>
      <c r="H164" s="5" t="s">
        <v>362</v>
      </c>
      <c r="I164" s="5" t="s">
        <v>139</v>
      </c>
      <c r="J164" s="5" t="s">
        <v>363</v>
      </c>
      <c r="K164" s="5" t="s">
        <v>88</v>
      </c>
      <c r="L164" s="5" t="s">
        <v>364</v>
      </c>
      <c r="M164" s="5" t="s">
        <v>142</v>
      </c>
      <c r="N164" s="5" t="s">
        <v>899</v>
      </c>
      <c r="O164" s="5" t="s">
        <v>883</v>
      </c>
      <c r="P164" s="5" t="s">
        <v>883</v>
      </c>
      <c r="Q164" s="5" t="s">
        <v>885</v>
      </c>
      <c r="R164" s="5" t="s">
        <v>883</v>
      </c>
      <c r="S164" s="5" t="s">
        <v>886</v>
      </c>
      <c r="T164" s="5" t="s">
        <v>893</v>
      </c>
      <c r="U164" s="5" t="s">
        <v>883</v>
      </c>
      <c r="V164" s="5" t="s">
        <v>883</v>
      </c>
      <c r="W164" s="5" t="s">
        <v>888</v>
      </c>
      <c r="X164" s="5" t="s">
        <v>1573</v>
      </c>
      <c r="Y164" s="6">
        <f>X165-AvaliacaoDoDiaSemRTOS_2207202RX!$X164</f>
        <v>0.000150462963</v>
      </c>
    </row>
    <row r="165" ht="15.75" customHeight="1">
      <c r="A165" s="5" t="s">
        <v>1574</v>
      </c>
      <c r="B165" s="5" t="s">
        <v>1575</v>
      </c>
      <c r="C165" s="5" t="s">
        <v>881</v>
      </c>
      <c r="D165" s="5" t="s">
        <v>1576</v>
      </c>
      <c r="E165" s="5" t="s">
        <v>883</v>
      </c>
      <c r="F165" s="5" t="s">
        <v>883</v>
      </c>
      <c r="G165" s="5" t="s">
        <v>883</v>
      </c>
      <c r="H165" s="5" t="s">
        <v>247</v>
      </c>
      <c r="I165" s="5" t="s">
        <v>204</v>
      </c>
      <c r="J165" s="5" t="s">
        <v>248</v>
      </c>
      <c r="K165" s="5" t="s">
        <v>884</v>
      </c>
      <c r="L165" s="5" t="s">
        <v>1016</v>
      </c>
      <c r="M165" s="5" t="s">
        <v>58</v>
      </c>
      <c r="N165" s="5" t="s">
        <v>483</v>
      </c>
      <c r="O165" s="5" t="s">
        <v>883</v>
      </c>
      <c r="P165" s="5" t="s">
        <v>883</v>
      </c>
      <c r="Q165" s="5" t="s">
        <v>885</v>
      </c>
      <c r="R165" s="5" t="s">
        <v>883</v>
      </c>
      <c r="S165" s="5" t="s">
        <v>886</v>
      </c>
      <c r="T165" s="5" t="s">
        <v>887</v>
      </c>
      <c r="U165" s="5" t="s">
        <v>883</v>
      </c>
      <c r="V165" s="5" t="s">
        <v>883</v>
      </c>
      <c r="W165" s="5" t="s">
        <v>888</v>
      </c>
      <c r="X165" s="5" t="s">
        <v>1577</v>
      </c>
      <c r="Y165" s="6">
        <f>X166-AvaliacaoDoDiaSemRTOS_2207202RX!$X165</f>
        <v>0.000162037037</v>
      </c>
    </row>
    <row r="166" ht="15.75" customHeight="1">
      <c r="A166" s="5" t="s">
        <v>1578</v>
      </c>
      <c r="B166" s="5" t="s">
        <v>1579</v>
      </c>
      <c r="C166" s="5" t="s">
        <v>881</v>
      </c>
      <c r="D166" s="5" t="s">
        <v>1580</v>
      </c>
      <c r="E166" s="5" t="s">
        <v>883</v>
      </c>
      <c r="F166" s="5" t="s">
        <v>883</v>
      </c>
      <c r="G166" s="5" t="s">
        <v>883</v>
      </c>
      <c r="H166" s="5" t="s">
        <v>176</v>
      </c>
      <c r="I166" s="5" t="s">
        <v>254</v>
      </c>
      <c r="J166" s="5" t="s">
        <v>255</v>
      </c>
      <c r="K166" s="5" t="s">
        <v>218</v>
      </c>
      <c r="L166" s="5" t="s">
        <v>119</v>
      </c>
      <c r="M166" s="5" t="s">
        <v>88</v>
      </c>
      <c r="N166" s="5" t="s">
        <v>133</v>
      </c>
      <c r="O166" s="5" t="s">
        <v>883</v>
      </c>
      <c r="P166" s="5" t="s">
        <v>883</v>
      </c>
      <c r="Q166" s="5" t="s">
        <v>885</v>
      </c>
      <c r="R166" s="5" t="s">
        <v>883</v>
      </c>
      <c r="S166" s="5" t="s">
        <v>941</v>
      </c>
      <c r="T166" s="5" t="s">
        <v>893</v>
      </c>
      <c r="U166" s="5" t="s">
        <v>883</v>
      </c>
      <c r="V166" s="5" t="s">
        <v>883</v>
      </c>
      <c r="W166" s="5" t="s">
        <v>888</v>
      </c>
      <c r="X166" s="5" t="s">
        <v>1581</v>
      </c>
      <c r="Y166" s="6">
        <f>X167-AvaliacaoDoDiaSemRTOS_2207202RX!$X166</f>
        <v>0.000150462963</v>
      </c>
    </row>
    <row r="167" ht="15.75" customHeight="1">
      <c r="A167" s="5" t="s">
        <v>1582</v>
      </c>
      <c r="B167" s="5" t="s">
        <v>1583</v>
      </c>
      <c r="C167" s="5" t="s">
        <v>881</v>
      </c>
      <c r="D167" s="5" t="s">
        <v>1584</v>
      </c>
      <c r="E167" s="5" t="s">
        <v>883</v>
      </c>
      <c r="F167" s="5" t="s">
        <v>883</v>
      </c>
      <c r="G167" s="5" t="s">
        <v>883</v>
      </c>
      <c r="H167" s="5" t="s">
        <v>141</v>
      </c>
      <c r="I167" s="5" t="s">
        <v>146</v>
      </c>
      <c r="J167" s="5" t="s">
        <v>147</v>
      </c>
      <c r="K167" s="5" t="s">
        <v>884</v>
      </c>
      <c r="L167" s="5" t="s">
        <v>171</v>
      </c>
      <c r="M167" s="5" t="s">
        <v>58</v>
      </c>
      <c r="N167" s="5" t="s">
        <v>420</v>
      </c>
      <c r="O167" s="5" t="s">
        <v>883</v>
      </c>
      <c r="P167" s="5" t="s">
        <v>883</v>
      </c>
      <c r="Q167" s="5" t="s">
        <v>885</v>
      </c>
      <c r="R167" s="5" t="s">
        <v>883</v>
      </c>
      <c r="S167" s="5" t="s">
        <v>886</v>
      </c>
      <c r="T167" s="5" t="s">
        <v>893</v>
      </c>
      <c r="U167" s="5" t="s">
        <v>883</v>
      </c>
      <c r="V167" s="5" t="s">
        <v>883</v>
      </c>
      <c r="W167" s="5" t="s">
        <v>888</v>
      </c>
      <c r="X167" s="5" t="s">
        <v>1585</v>
      </c>
      <c r="Y167" s="6">
        <f>X168-AvaliacaoDoDiaSemRTOS_2207202RX!$X167</f>
        <v>0.000150462963</v>
      </c>
    </row>
    <row r="168" ht="15.75" customHeight="1">
      <c r="A168" s="5" t="s">
        <v>1586</v>
      </c>
      <c r="B168" s="5" t="s">
        <v>1587</v>
      </c>
      <c r="C168" s="5" t="s">
        <v>881</v>
      </c>
      <c r="D168" s="5" t="s">
        <v>1588</v>
      </c>
      <c r="E168" s="5" t="s">
        <v>883</v>
      </c>
      <c r="F168" s="5" t="s">
        <v>883</v>
      </c>
      <c r="G168" s="5" t="s">
        <v>883</v>
      </c>
      <c r="H168" s="5" t="s">
        <v>220</v>
      </c>
      <c r="I168" s="5" t="s">
        <v>221</v>
      </c>
      <c r="J168" s="5" t="s">
        <v>1280</v>
      </c>
      <c r="K168" s="5" t="s">
        <v>83</v>
      </c>
      <c r="L168" s="5" t="s">
        <v>1281</v>
      </c>
      <c r="M168" s="5" t="s">
        <v>15</v>
      </c>
      <c r="N168" s="5" t="s">
        <v>239</v>
      </c>
      <c r="O168" s="5" t="s">
        <v>883</v>
      </c>
      <c r="P168" s="5" t="s">
        <v>883</v>
      </c>
      <c r="Q168" s="5" t="s">
        <v>885</v>
      </c>
      <c r="R168" s="5" t="s">
        <v>883</v>
      </c>
      <c r="S168" s="5" t="s">
        <v>886</v>
      </c>
      <c r="T168" s="5" t="s">
        <v>893</v>
      </c>
      <c r="U168" s="5" t="s">
        <v>883</v>
      </c>
      <c r="V168" s="5" t="s">
        <v>883</v>
      </c>
      <c r="W168" s="5" t="s">
        <v>888</v>
      </c>
      <c r="X168" s="5" t="s">
        <v>1589</v>
      </c>
      <c r="Y168" s="6">
        <f>X169-AvaliacaoDoDiaSemRTOS_2207202RX!$X168</f>
        <v>0.000150462963</v>
      </c>
    </row>
    <row r="169" ht="15.75" customHeight="1">
      <c r="A169" s="5" t="s">
        <v>1590</v>
      </c>
      <c r="B169" s="5" t="s">
        <v>1591</v>
      </c>
      <c r="C169" s="5" t="s">
        <v>881</v>
      </c>
      <c r="D169" s="5" t="s">
        <v>1592</v>
      </c>
      <c r="E169" s="5" t="s">
        <v>883</v>
      </c>
      <c r="F169" s="5" t="s">
        <v>883</v>
      </c>
      <c r="G169" s="5" t="s">
        <v>883</v>
      </c>
      <c r="H169" s="5" t="s">
        <v>389</v>
      </c>
      <c r="I169" s="5" t="s">
        <v>221</v>
      </c>
      <c r="J169" s="5" t="s">
        <v>366</v>
      </c>
      <c r="K169" s="5" t="s">
        <v>83</v>
      </c>
      <c r="L169" s="5" t="s">
        <v>145</v>
      </c>
      <c r="M169" s="5" t="s">
        <v>15</v>
      </c>
      <c r="N169" s="5" t="s">
        <v>274</v>
      </c>
      <c r="O169" s="5" t="s">
        <v>883</v>
      </c>
      <c r="P169" s="5" t="s">
        <v>883</v>
      </c>
      <c r="Q169" s="5" t="s">
        <v>885</v>
      </c>
      <c r="R169" s="5" t="s">
        <v>883</v>
      </c>
      <c r="S169" s="5" t="s">
        <v>886</v>
      </c>
      <c r="T169" s="5" t="s">
        <v>893</v>
      </c>
      <c r="U169" s="5" t="s">
        <v>883</v>
      </c>
      <c r="V169" s="5" t="s">
        <v>883</v>
      </c>
      <c r="W169" s="5" t="s">
        <v>888</v>
      </c>
      <c r="X169" s="5" t="s">
        <v>1593</v>
      </c>
      <c r="Y169" s="6">
        <f>X170-AvaliacaoDoDiaSemRTOS_2207202RX!$X169</f>
        <v>0.000150462963</v>
      </c>
    </row>
    <row r="170" ht="15.75" customHeight="1">
      <c r="A170" s="5" t="s">
        <v>1594</v>
      </c>
      <c r="B170" s="5" t="s">
        <v>1595</v>
      </c>
      <c r="C170" s="5" t="s">
        <v>881</v>
      </c>
      <c r="D170" s="5" t="s">
        <v>1596</v>
      </c>
      <c r="E170" s="5" t="s">
        <v>883</v>
      </c>
      <c r="F170" s="5" t="s">
        <v>883</v>
      </c>
      <c r="G170" s="5" t="s">
        <v>883</v>
      </c>
      <c r="H170" s="5" t="s">
        <v>191</v>
      </c>
      <c r="I170" s="5" t="s">
        <v>167</v>
      </c>
      <c r="J170" s="5" t="s">
        <v>177</v>
      </c>
      <c r="K170" s="5" t="s">
        <v>169</v>
      </c>
      <c r="L170" s="5" t="s">
        <v>192</v>
      </c>
      <c r="M170" s="5" t="s">
        <v>1152</v>
      </c>
      <c r="N170" s="5" t="s">
        <v>127</v>
      </c>
      <c r="O170" s="5" t="s">
        <v>883</v>
      </c>
      <c r="P170" s="5" t="s">
        <v>883</v>
      </c>
      <c r="Q170" s="5" t="s">
        <v>885</v>
      </c>
      <c r="R170" s="5" t="s">
        <v>883</v>
      </c>
      <c r="S170" s="5" t="s">
        <v>886</v>
      </c>
      <c r="T170" s="5" t="s">
        <v>893</v>
      </c>
      <c r="U170" s="5" t="s">
        <v>883</v>
      </c>
      <c r="V170" s="5" t="s">
        <v>883</v>
      </c>
      <c r="W170" s="5" t="s">
        <v>888</v>
      </c>
      <c r="X170" s="5" t="s">
        <v>1597</v>
      </c>
      <c r="Y170" s="6">
        <f>X171-AvaliacaoDoDiaSemRTOS_2207202RX!$X170</f>
        <v>0.000150462963</v>
      </c>
    </row>
    <row r="171" ht="15.75" customHeight="1">
      <c r="A171" s="5" t="s">
        <v>1598</v>
      </c>
      <c r="B171" s="5" t="s">
        <v>1599</v>
      </c>
      <c r="C171" s="5" t="s">
        <v>881</v>
      </c>
      <c r="D171" s="5" t="s">
        <v>1600</v>
      </c>
      <c r="E171" s="5" t="s">
        <v>883</v>
      </c>
      <c r="F171" s="5" t="s">
        <v>883</v>
      </c>
      <c r="G171" s="5" t="s">
        <v>883</v>
      </c>
      <c r="H171" s="5" t="s">
        <v>211</v>
      </c>
      <c r="I171" s="5" t="s">
        <v>212</v>
      </c>
      <c r="J171" s="5" t="s">
        <v>213</v>
      </c>
      <c r="K171" s="5" t="s">
        <v>64</v>
      </c>
      <c r="L171" s="5" t="s">
        <v>107</v>
      </c>
      <c r="M171" s="5" t="s">
        <v>53</v>
      </c>
      <c r="N171" s="5" t="s">
        <v>55</v>
      </c>
      <c r="O171" s="5" t="s">
        <v>883</v>
      </c>
      <c r="P171" s="5" t="s">
        <v>883</v>
      </c>
      <c r="Q171" s="5" t="s">
        <v>885</v>
      </c>
      <c r="R171" s="5" t="s">
        <v>883</v>
      </c>
      <c r="S171" s="5" t="s">
        <v>886</v>
      </c>
      <c r="T171" s="5" t="s">
        <v>893</v>
      </c>
      <c r="U171" s="5" t="s">
        <v>883</v>
      </c>
      <c r="V171" s="5" t="s">
        <v>883</v>
      </c>
      <c r="W171" s="5" t="s">
        <v>888</v>
      </c>
      <c r="X171" s="5" t="s">
        <v>1601</v>
      </c>
      <c r="Y171" s="6">
        <f>X172-AvaliacaoDoDiaSemRTOS_2207202RX!$X171</f>
        <v>0.000150462963</v>
      </c>
    </row>
    <row r="172" ht="15.75" customHeight="1">
      <c r="A172" s="5" t="s">
        <v>1602</v>
      </c>
      <c r="B172" s="5" t="s">
        <v>1603</v>
      </c>
      <c r="C172" s="5" t="s">
        <v>881</v>
      </c>
      <c r="D172" s="5" t="s">
        <v>1604</v>
      </c>
      <c r="E172" s="5" t="s">
        <v>883</v>
      </c>
      <c r="F172" s="5" t="s">
        <v>883</v>
      </c>
      <c r="G172" s="5" t="s">
        <v>883</v>
      </c>
      <c r="H172" s="5" t="s">
        <v>162</v>
      </c>
      <c r="I172" s="5" t="s">
        <v>921</v>
      </c>
      <c r="J172" s="5" t="s">
        <v>930</v>
      </c>
      <c r="K172" s="5" t="s">
        <v>132</v>
      </c>
      <c r="L172" s="5" t="s">
        <v>165</v>
      </c>
      <c r="M172" s="5" t="s">
        <v>90</v>
      </c>
      <c r="N172" s="5" t="s">
        <v>236</v>
      </c>
      <c r="O172" s="5" t="s">
        <v>883</v>
      </c>
      <c r="P172" s="5" t="s">
        <v>883</v>
      </c>
      <c r="Q172" s="5" t="s">
        <v>885</v>
      </c>
      <c r="R172" s="5" t="s">
        <v>883</v>
      </c>
      <c r="S172" s="5" t="s">
        <v>886</v>
      </c>
      <c r="T172" s="5" t="s">
        <v>893</v>
      </c>
      <c r="U172" s="5" t="s">
        <v>883</v>
      </c>
      <c r="V172" s="5" t="s">
        <v>883</v>
      </c>
      <c r="W172" s="5" t="s">
        <v>888</v>
      </c>
      <c r="X172" s="5" t="s">
        <v>1605</v>
      </c>
      <c r="Y172" s="6">
        <f>X173-AvaliacaoDoDiaSemRTOS_2207202RX!$X172</f>
        <v>0.000162037037</v>
      </c>
    </row>
    <row r="173" ht="15.75" customHeight="1">
      <c r="A173" s="5" t="s">
        <v>1606</v>
      </c>
      <c r="B173" s="5" t="s">
        <v>1607</v>
      </c>
      <c r="C173" s="5" t="s">
        <v>881</v>
      </c>
      <c r="D173" s="5" t="s">
        <v>1608</v>
      </c>
      <c r="E173" s="5" t="s">
        <v>883</v>
      </c>
      <c r="F173" s="5" t="s">
        <v>883</v>
      </c>
      <c r="G173" s="5" t="s">
        <v>883</v>
      </c>
      <c r="H173" s="5" t="s">
        <v>266</v>
      </c>
      <c r="I173" s="5" t="s">
        <v>86</v>
      </c>
      <c r="J173" s="5" t="s">
        <v>267</v>
      </c>
      <c r="K173" s="5" t="s">
        <v>88</v>
      </c>
      <c r="L173" s="5" t="s">
        <v>203</v>
      </c>
      <c r="M173" s="5" t="s">
        <v>142</v>
      </c>
      <c r="N173" s="5" t="s">
        <v>186</v>
      </c>
      <c r="O173" s="5" t="s">
        <v>883</v>
      </c>
      <c r="P173" s="5" t="s">
        <v>883</v>
      </c>
      <c r="Q173" s="5" t="s">
        <v>885</v>
      </c>
      <c r="R173" s="5" t="s">
        <v>883</v>
      </c>
      <c r="S173" s="5" t="s">
        <v>886</v>
      </c>
      <c r="T173" s="5" t="s">
        <v>893</v>
      </c>
      <c r="U173" s="5" t="s">
        <v>883</v>
      </c>
      <c r="V173" s="5" t="s">
        <v>883</v>
      </c>
      <c r="W173" s="5" t="s">
        <v>888</v>
      </c>
      <c r="X173" s="5" t="s">
        <v>1609</v>
      </c>
      <c r="Y173" s="6">
        <f>X174-AvaliacaoDoDiaSemRTOS_2207202RX!$X173</f>
        <v>0.0003009259259</v>
      </c>
    </row>
    <row r="174" ht="15.75" customHeight="1">
      <c r="A174" s="5" t="s">
        <v>1610</v>
      </c>
      <c r="B174" s="5" t="s">
        <v>1611</v>
      </c>
      <c r="C174" s="5" t="s">
        <v>881</v>
      </c>
      <c r="D174" s="5" t="s">
        <v>1612</v>
      </c>
      <c r="E174" s="5" t="s">
        <v>883</v>
      </c>
      <c r="F174" s="5" t="s">
        <v>883</v>
      </c>
      <c r="G174" s="5" t="s">
        <v>883</v>
      </c>
      <c r="H174" s="5" t="s">
        <v>380</v>
      </c>
      <c r="I174" s="5" t="s">
        <v>359</v>
      </c>
      <c r="J174" s="5" t="s">
        <v>360</v>
      </c>
      <c r="K174" s="5" t="s">
        <v>88</v>
      </c>
      <c r="L174" s="5" t="s">
        <v>159</v>
      </c>
      <c r="M174" s="5" t="s">
        <v>142</v>
      </c>
      <c r="N174" s="5" t="s">
        <v>246</v>
      </c>
      <c r="O174" s="5" t="s">
        <v>883</v>
      </c>
      <c r="P174" s="5" t="s">
        <v>883</v>
      </c>
      <c r="Q174" s="5" t="s">
        <v>885</v>
      </c>
      <c r="R174" s="5" t="s">
        <v>883</v>
      </c>
      <c r="S174" s="5" t="s">
        <v>886</v>
      </c>
      <c r="T174" s="5" t="s">
        <v>893</v>
      </c>
      <c r="U174" s="5" t="s">
        <v>883</v>
      </c>
      <c r="V174" s="5" t="s">
        <v>883</v>
      </c>
      <c r="W174" s="5" t="s">
        <v>888</v>
      </c>
      <c r="X174" s="5" t="s">
        <v>1613</v>
      </c>
      <c r="Y174" s="6">
        <f>X175-AvaliacaoDoDiaSemRTOS_2207202RX!$X174</f>
        <v>0.000150462963</v>
      </c>
    </row>
    <row r="175" ht="15.75" customHeight="1">
      <c r="A175" s="5" t="s">
        <v>1614</v>
      </c>
      <c r="B175" s="5" t="s">
        <v>1615</v>
      </c>
      <c r="C175" s="5" t="s">
        <v>881</v>
      </c>
      <c r="D175" s="5" t="s">
        <v>1616</v>
      </c>
      <c r="E175" s="5" t="s">
        <v>883</v>
      </c>
      <c r="F175" s="5" t="s">
        <v>883</v>
      </c>
      <c r="G175" s="5" t="s">
        <v>883</v>
      </c>
      <c r="H175" s="5" t="s">
        <v>387</v>
      </c>
      <c r="I175" s="5" t="s">
        <v>139</v>
      </c>
      <c r="J175" s="5" t="s">
        <v>140</v>
      </c>
      <c r="K175" s="5" t="s">
        <v>83</v>
      </c>
      <c r="L175" s="5" t="s">
        <v>141</v>
      </c>
      <c r="M175" s="5" t="s">
        <v>142</v>
      </c>
      <c r="N175" s="5" t="s">
        <v>329</v>
      </c>
      <c r="O175" s="5" t="s">
        <v>883</v>
      </c>
      <c r="P175" s="5" t="s">
        <v>883</v>
      </c>
      <c r="Q175" s="5" t="s">
        <v>885</v>
      </c>
      <c r="R175" s="5" t="s">
        <v>883</v>
      </c>
      <c r="S175" s="5" t="s">
        <v>886</v>
      </c>
      <c r="T175" s="5" t="s">
        <v>887</v>
      </c>
      <c r="U175" s="5" t="s">
        <v>883</v>
      </c>
      <c r="V175" s="5" t="s">
        <v>883</v>
      </c>
      <c r="W175" s="5" t="s">
        <v>888</v>
      </c>
      <c r="X175" s="5" t="s">
        <v>1617</v>
      </c>
      <c r="Y175" s="6">
        <f>X176-AvaliacaoDoDiaSemRTOS_2207202RX!$X175</f>
        <v>0.000150462963</v>
      </c>
    </row>
    <row r="176" ht="15.75" customHeight="1">
      <c r="A176" s="5" t="s">
        <v>1618</v>
      </c>
      <c r="B176" s="5" t="s">
        <v>1619</v>
      </c>
      <c r="C176" s="5" t="s">
        <v>881</v>
      </c>
      <c r="D176" s="5" t="s">
        <v>1620</v>
      </c>
      <c r="E176" s="5" t="s">
        <v>883</v>
      </c>
      <c r="F176" s="5" t="s">
        <v>883</v>
      </c>
      <c r="G176" s="5" t="s">
        <v>883</v>
      </c>
      <c r="H176" s="5" t="s">
        <v>395</v>
      </c>
      <c r="I176" s="5" t="s">
        <v>359</v>
      </c>
      <c r="J176" s="5" t="s">
        <v>426</v>
      </c>
      <c r="K176" s="5" t="s">
        <v>88</v>
      </c>
      <c r="L176" s="5" t="s">
        <v>457</v>
      </c>
      <c r="M176" s="5" t="s">
        <v>142</v>
      </c>
      <c r="N176" s="5" t="s">
        <v>144</v>
      </c>
      <c r="O176" s="5" t="s">
        <v>883</v>
      </c>
      <c r="P176" s="5" t="s">
        <v>883</v>
      </c>
      <c r="Q176" s="5" t="s">
        <v>885</v>
      </c>
      <c r="R176" s="5" t="s">
        <v>883</v>
      </c>
      <c r="S176" s="5" t="s">
        <v>886</v>
      </c>
      <c r="T176" s="5" t="s">
        <v>893</v>
      </c>
      <c r="U176" s="5" t="s">
        <v>883</v>
      </c>
      <c r="V176" s="5" t="s">
        <v>883</v>
      </c>
      <c r="W176" s="5" t="s">
        <v>888</v>
      </c>
      <c r="X176" s="5" t="s">
        <v>1621</v>
      </c>
      <c r="Y176" s="6">
        <f>X177-AvaliacaoDoDiaSemRTOS_2207202RX!$X176</f>
        <v>0.000150462963</v>
      </c>
    </row>
    <row r="177" ht="15.75" customHeight="1">
      <c r="A177" s="5" t="s">
        <v>1622</v>
      </c>
      <c r="B177" s="5" t="s">
        <v>1623</v>
      </c>
      <c r="C177" s="5" t="s">
        <v>881</v>
      </c>
      <c r="D177" s="5" t="s">
        <v>1624</v>
      </c>
      <c r="E177" s="5" t="s">
        <v>883</v>
      </c>
      <c r="F177" s="5" t="s">
        <v>883</v>
      </c>
      <c r="G177" s="5" t="s">
        <v>883</v>
      </c>
      <c r="H177" s="5" t="s">
        <v>162</v>
      </c>
      <c r="I177" s="5" t="s">
        <v>921</v>
      </c>
      <c r="J177" s="5" t="s">
        <v>930</v>
      </c>
      <c r="K177" s="5" t="s">
        <v>132</v>
      </c>
      <c r="L177" s="5" t="s">
        <v>165</v>
      </c>
      <c r="M177" s="5" t="s">
        <v>90</v>
      </c>
      <c r="N177" s="5" t="s">
        <v>233</v>
      </c>
      <c r="O177" s="5" t="s">
        <v>883</v>
      </c>
      <c r="P177" s="5" t="s">
        <v>883</v>
      </c>
      <c r="Q177" s="5" t="s">
        <v>885</v>
      </c>
      <c r="R177" s="5" t="s">
        <v>883</v>
      </c>
      <c r="S177" s="5" t="s">
        <v>886</v>
      </c>
      <c r="T177" s="5" t="s">
        <v>893</v>
      </c>
      <c r="U177" s="5" t="s">
        <v>883</v>
      </c>
      <c r="V177" s="5" t="s">
        <v>883</v>
      </c>
      <c r="W177" s="5" t="s">
        <v>888</v>
      </c>
      <c r="X177" s="5" t="s">
        <v>1625</v>
      </c>
      <c r="Y177" s="6">
        <f>X178-AvaliacaoDoDiaSemRTOS_2207202RX!$X177</f>
        <v>0.000150462963</v>
      </c>
    </row>
    <row r="178" ht="15.75" customHeight="1">
      <c r="A178" s="5" t="s">
        <v>1626</v>
      </c>
      <c r="B178" s="5" t="s">
        <v>1627</v>
      </c>
      <c r="C178" s="5" t="s">
        <v>881</v>
      </c>
      <c r="D178" s="5" t="s">
        <v>1628</v>
      </c>
      <c r="E178" s="5" t="s">
        <v>883</v>
      </c>
      <c r="F178" s="5" t="s">
        <v>883</v>
      </c>
      <c r="G178" s="5" t="s">
        <v>883</v>
      </c>
      <c r="H178" s="5" t="s">
        <v>195</v>
      </c>
      <c r="I178" s="5" t="s">
        <v>1372</v>
      </c>
      <c r="J178" s="5" t="s">
        <v>198</v>
      </c>
      <c r="K178" s="5" t="s">
        <v>64</v>
      </c>
      <c r="L178" s="5" t="s">
        <v>179</v>
      </c>
      <c r="M178" s="5" t="s">
        <v>1152</v>
      </c>
      <c r="N178" s="5" t="s">
        <v>523</v>
      </c>
      <c r="O178" s="5" t="s">
        <v>883</v>
      </c>
      <c r="P178" s="5" t="s">
        <v>883</v>
      </c>
      <c r="Q178" s="5" t="s">
        <v>885</v>
      </c>
      <c r="R178" s="5" t="s">
        <v>883</v>
      </c>
      <c r="S178" s="5" t="s">
        <v>886</v>
      </c>
      <c r="T178" s="5" t="s">
        <v>887</v>
      </c>
      <c r="U178" s="5" t="s">
        <v>883</v>
      </c>
      <c r="V178" s="5" t="s">
        <v>883</v>
      </c>
      <c r="W178" s="5" t="s">
        <v>888</v>
      </c>
      <c r="X178" s="5" t="s">
        <v>1629</v>
      </c>
      <c r="Y178" s="6">
        <f>X179-AvaliacaoDoDiaSemRTOS_2207202RX!$X178</f>
        <v>0.000150462963</v>
      </c>
    </row>
    <row r="179" ht="15.75" customHeight="1">
      <c r="A179" s="5" t="s">
        <v>1630</v>
      </c>
      <c r="B179" s="5" t="s">
        <v>1631</v>
      </c>
      <c r="C179" s="5" t="s">
        <v>881</v>
      </c>
      <c r="D179" s="5" t="s">
        <v>1632</v>
      </c>
      <c r="E179" s="5" t="s">
        <v>883</v>
      </c>
      <c r="F179" s="5" t="s">
        <v>883</v>
      </c>
      <c r="G179" s="5" t="s">
        <v>883</v>
      </c>
      <c r="H179" s="5" t="s">
        <v>465</v>
      </c>
      <c r="I179" s="5" t="s">
        <v>27</v>
      </c>
      <c r="J179" s="5" t="s">
        <v>28</v>
      </c>
      <c r="K179" s="5" t="s">
        <v>29</v>
      </c>
      <c r="L179" s="5" t="s">
        <v>30</v>
      </c>
      <c r="M179" s="5" t="s">
        <v>31</v>
      </c>
      <c r="N179" s="5" t="s">
        <v>186</v>
      </c>
      <c r="O179" s="5" t="s">
        <v>883</v>
      </c>
      <c r="P179" s="5" t="s">
        <v>883</v>
      </c>
      <c r="Q179" s="5" t="s">
        <v>885</v>
      </c>
      <c r="R179" s="5" t="s">
        <v>883</v>
      </c>
      <c r="S179" s="5" t="s">
        <v>886</v>
      </c>
      <c r="T179" s="5" t="s">
        <v>893</v>
      </c>
      <c r="U179" s="5" t="s">
        <v>883</v>
      </c>
      <c r="V179" s="5" t="s">
        <v>883</v>
      </c>
      <c r="W179" s="5" t="s">
        <v>888</v>
      </c>
      <c r="X179" s="5" t="s">
        <v>1633</v>
      </c>
      <c r="Y179" s="6">
        <f>X180-AvaliacaoDoDiaSemRTOS_2207202RX!$X179</f>
        <v>0.000150462963</v>
      </c>
    </row>
    <row r="180" ht="15.75" customHeight="1">
      <c r="A180" s="5" t="s">
        <v>1634</v>
      </c>
      <c r="B180" s="5" t="s">
        <v>1635</v>
      </c>
      <c r="C180" s="5" t="s">
        <v>881</v>
      </c>
      <c r="D180" s="5" t="s">
        <v>1636</v>
      </c>
      <c r="E180" s="5" t="s">
        <v>883</v>
      </c>
      <c r="F180" s="5" t="s">
        <v>883</v>
      </c>
      <c r="G180" s="5" t="s">
        <v>883</v>
      </c>
      <c r="H180" s="5" t="s">
        <v>848</v>
      </c>
      <c r="I180" s="5" t="s">
        <v>226</v>
      </c>
      <c r="J180" s="5" t="s">
        <v>369</v>
      </c>
      <c r="K180" s="5" t="s">
        <v>29</v>
      </c>
      <c r="L180" s="5" t="s">
        <v>1637</v>
      </c>
      <c r="M180" s="5" t="s">
        <v>31</v>
      </c>
      <c r="N180" s="5" t="s">
        <v>265</v>
      </c>
      <c r="O180" s="5" t="s">
        <v>883</v>
      </c>
      <c r="P180" s="5" t="s">
        <v>883</v>
      </c>
      <c r="Q180" s="5" t="s">
        <v>885</v>
      </c>
      <c r="R180" s="5" t="s">
        <v>883</v>
      </c>
      <c r="S180" s="5" t="s">
        <v>886</v>
      </c>
      <c r="T180" s="5" t="s">
        <v>893</v>
      </c>
      <c r="U180" s="5" t="s">
        <v>883</v>
      </c>
      <c r="V180" s="5" t="s">
        <v>883</v>
      </c>
      <c r="W180" s="5" t="s">
        <v>888</v>
      </c>
      <c r="X180" s="5" t="s">
        <v>1638</v>
      </c>
      <c r="Y180" s="6">
        <f>X181-AvaliacaoDoDiaSemRTOS_2207202RX!$X180</f>
        <v>0.000150462963</v>
      </c>
    </row>
    <row r="181" ht="15.75" customHeight="1">
      <c r="A181" s="5" t="s">
        <v>1639</v>
      </c>
      <c r="B181" s="5" t="s">
        <v>1640</v>
      </c>
      <c r="C181" s="5" t="s">
        <v>881</v>
      </c>
      <c r="D181" s="5" t="s">
        <v>1641</v>
      </c>
      <c r="E181" s="5" t="s">
        <v>883</v>
      </c>
      <c r="F181" s="5" t="s">
        <v>883</v>
      </c>
      <c r="G181" s="5" t="s">
        <v>883</v>
      </c>
      <c r="H181" s="5" t="s">
        <v>390</v>
      </c>
      <c r="I181" s="5" t="s">
        <v>1251</v>
      </c>
      <c r="J181" s="5" t="s">
        <v>1642</v>
      </c>
      <c r="K181" s="5" t="s">
        <v>53</v>
      </c>
      <c r="L181" s="5" t="s">
        <v>1487</v>
      </c>
      <c r="M181" s="5" t="s">
        <v>381</v>
      </c>
      <c r="N181" s="5" t="s">
        <v>265</v>
      </c>
      <c r="O181" s="5" t="s">
        <v>883</v>
      </c>
      <c r="P181" s="5" t="s">
        <v>883</v>
      </c>
      <c r="Q181" s="5" t="s">
        <v>885</v>
      </c>
      <c r="R181" s="5" t="s">
        <v>883</v>
      </c>
      <c r="S181" s="5" t="s">
        <v>904</v>
      </c>
      <c r="T181" s="5" t="s">
        <v>893</v>
      </c>
      <c r="U181" s="5" t="s">
        <v>883</v>
      </c>
      <c r="V181" s="5" t="s">
        <v>883</v>
      </c>
      <c r="W181" s="5" t="s">
        <v>888</v>
      </c>
      <c r="X181" s="5" t="s">
        <v>1643</v>
      </c>
      <c r="Y181" s="6">
        <f>X182-AvaliacaoDoDiaSemRTOS_2207202RX!$X181</f>
        <v>0.000162037037</v>
      </c>
    </row>
    <row r="182" ht="15.75" customHeight="1">
      <c r="A182" s="5" t="s">
        <v>1644</v>
      </c>
      <c r="B182" s="5" t="s">
        <v>1645</v>
      </c>
      <c r="C182" s="5" t="s">
        <v>881</v>
      </c>
      <c r="D182" s="5" t="s">
        <v>1646</v>
      </c>
      <c r="E182" s="5" t="s">
        <v>883</v>
      </c>
      <c r="F182" s="5" t="s">
        <v>883</v>
      </c>
      <c r="G182" s="5" t="s">
        <v>883</v>
      </c>
      <c r="H182" s="5" t="s">
        <v>266</v>
      </c>
      <c r="I182" s="5" t="s">
        <v>86</v>
      </c>
      <c r="J182" s="5" t="s">
        <v>267</v>
      </c>
      <c r="K182" s="5" t="s">
        <v>88</v>
      </c>
      <c r="L182" s="5" t="s">
        <v>203</v>
      </c>
      <c r="M182" s="5" t="s">
        <v>142</v>
      </c>
      <c r="N182" s="5" t="s">
        <v>846</v>
      </c>
      <c r="O182" s="5" t="s">
        <v>883</v>
      </c>
      <c r="P182" s="5" t="s">
        <v>883</v>
      </c>
      <c r="Q182" s="5" t="s">
        <v>885</v>
      </c>
      <c r="R182" s="5" t="s">
        <v>883</v>
      </c>
      <c r="S182" s="5" t="s">
        <v>886</v>
      </c>
      <c r="T182" s="5" t="s">
        <v>887</v>
      </c>
      <c r="U182" s="5" t="s">
        <v>883</v>
      </c>
      <c r="V182" s="5" t="s">
        <v>883</v>
      </c>
      <c r="W182" s="5" t="s">
        <v>888</v>
      </c>
      <c r="X182" s="5" t="s">
        <v>1647</v>
      </c>
      <c r="Y182" s="6">
        <f>X183-AvaliacaoDoDiaSemRTOS_2207202RX!$X182</f>
        <v>0.000150462963</v>
      </c>
    </row>
    <row r="183" ht="15.75" customHeight="1">
      <c r="A183" s="5" t="s">
        <v>1648</v>
      </c>
      <c r="B183" s="5" t="s">
        <v>1649</v>
      </c>
      <c r="C183" s="5" t="s">
        <v>881</v>
      </c>
      <c r="D183" s="5" t="s">
        <v>1650</v>
      </c>
      <c r="E183" s="5" t="s">
        <v>883</v>
      </c>
      <c r="F183" s="5" t="s">
        <v>883</v>
      </c>
      <c r="G183" s="5" t="s">
        <v>883</v>
      </c>
      <c r="H183" s="5" t="s">
        <v>372</v>
      </c>
      <c r="I183" s="5" t="s">
        <v>373</v>
      </c>
      <c r="J183" s="5" t="s">
        <v>374</v>
      </c>
      <c r="K183" s="5" t="s">
        <v>132</v>
      </c>
      <c r="L183" s="5" t="s">
        <v>191</v>
      </c>
      <c r="M183" s="5" t="s">
        <v>90</v>
      </c>
      <c r="N183" s="5" t="s">
        <v>186</v>
      </c>
      <c r="O183" s="5" t="s">
        <v>883</v>
      </c>
      <c r="P183" s="5" t="s">
        <v>883</v>
      </c>
      <c r="Q183" s="5" t="s">
        <v>885</v>
      </c>
      <c r="R183" s="5" t="s">
        <v>883</v>
      </c>
      <c r="S183" s="5" t="s">
        <v>886</v>
      </c>
      <c r="T183" s="5" t="s">
        <v>893</v>
      </c>
      <c r="U183" s="5" t="s">
        <v>883</v>
      </c>
      <c r="V183" s="5" t="s">
        <v>883</v>
      </c>
      <c r="W183" s="5" t="s">
        <v>888</v>
      </c>
      <c r="X183" s="5" t="s">
        <v>1651</v>
      </c>
      <c r="Y183" s="6">
        <f>X184-AvaliacaoDoDiaSemRTOS_2207202RX!$X183</f>
        <v>0.000150462963</v>
      </c>
    </row>
    <row r="184" ht="15.75" customHeight="1">
      <c r="A184" s="5" t="s">
        <v>1652</v>
      </c>
      <c r="B184" s="5" t="s">
        <v>1653</v>
      </c>
      <c r="C184" s="5" t="s">
        <v>881</v>
      </c>
      <c r="D184" s="5" t="s">
        <v>1654</v>
      </c>
      <c r="E184" s="5" t="s">
        <v>883</v>
      </c>
      <c r="F184" s="5" t="s">
        <v>883</v>
      </c>
      <c r="G184" s="5" t="s">
        <v>883</v>
      </c>
      <c r="H184" s="5" t="s">
        <v>997</v>
      </c>
      <c r="I184" s="5" t="s">
        <v>40</v>
      </c>
      <c r="J184" s="5" t="s">
        <v>41</v>
      </c>
      <c r="K184" s="5" t="s">
        <v>42</v>
      </c>
      <c r="L184" s="5" t="s">
        <v>187</v>
      </c>
      <c r="M184" s="5" t="s">
        <v>22</v>
      </c>
      <c r="N184" s="5" t="s">
        <v>239</v>
      </c>
      <c r="O184" s="5" t="s">
        <v>883</v>
      </c>
      <c r="P184" s="5" t="s">
        <v>883</v>
      </c>
      <c r="Q184" s="5" t="s">
        <v>885</v>
      </c>
      <c r="R184" s="5" t="s">
        <v>883</v>
      </c>
      <c r="S184" s="5" t="s">
        <v>886</v>
      </c>
      <c r="T184" s="5" t="s">
        <v>893</v>
      </c>
      <c r="U184" s="5" t="s">
        <v>883</v>
      </c>
      <c r="V184" s="5" t="s">
        <v>883</v>
      </c>
      <c r="W184" s="5" t="s">
        <v>888</v>
      </c>
      <c r="X184" s="5" t="s">
        <v>1655</v>
      </c>
      <c r="Y184" s="6">
        <f>X185-AvaliacaoDoDiaSemRTOS_2207202RX!$X184</f>
        <v>0.000150462963</v>
      </c>
    </row>
    <row r="185" ht="15.75" customHeight="1">
      <c r="A185" s="5" t="s">
        <v>1656</v>
      </c>
      <c r="B185" s="5" t="s">
        <v>1657</v>
      </c>
      <c r="C185" s="5" t="s">
        <v>881</v>
      </c>
      <c r="D185" s="5" t="s">
        <v>1658</v>
      </c>
      <c r="E185" s="5" t="s">
        <v>883</v>
      </c>
      <c r="F185" s="5" t="s">
        <v>883</v>
      </c>
      <c r="G185" s="5" t="s">
        <v>883</v>
      </c>
      <c r="H185" s="5" t="s">
        <v>1659</v>
      </c>
      <c r="I185" s="5" t="s">
        <v>405</v>
      </c>
      <c r="J185" s="5" t="s">
        <v>406</v>
      </c>
      <c r="K185" s="5" t="s">
        <v>15</v>
      </c>
      <c r="L185" s="5" t="s">
        <v>407</v>
      </c>
      <c r="M185" s="5" t="s">
        <v>17</v>
      </c>
      <c r="N185" s="5" t="s">
        <v>186</v>
      </c>
      <c r="O185" s="5" t="s">
        <v>883</v>
      </c>
      <c r="P185" s="5" t="s">
        <v>883</v>
      </c>
      <c r="Q185" s="5" t="s">
        <v>885</v>
      </c>
      <c r="R185" s="5" t="s">
        <v>883</v>
      </c>
      <c r="S185" s="5" t="s">
        <v>904</v>
      </c>
      <c r="T185" s="5" t="s">
        <v>893</v>
      </c>
      <c r="U185" s="5" t="s">
        <v>883</v>
      </c>
      <c r="V185" s="5" t="s">
        <v>883</v>
      </c>
      <c r="W185" s="5" t="s">
        <v>888</v>
      </c>
      <c r="X185" s="5" t="s">
        <v>1660</v>
      </c>
      <c r="Y185" s="6">
        <f>X186-AvaliacaoDoDiaSemRTOS_2207202RX!$X185</f>
        <v>0.000150462963</v>
      </c>
    </row>
    <row r="186" ht="15.75" customHeight="1">
      <c r="A186" s="5" t="s">
        <v>1661</v>
      </c>
      <c r="B186" s="5" t="s">
        <v>1662</v>
      </c>
      <c r="C186" s="5" t="s">
        <v>881</v>
      </c>
      <c r="D186" s="5" t="s">
        <v>1663</v>
      </c>
      <c r="E186" s="5" t="s">
        <v>883</v>
      </c>
      <c r="F186" s="5" t="s">
        <v>883</v>
      </c>
      <c r="G186" s="5" t="s">
        <v>883</v>
      </c>
      <c r="H186" s="5" t="s">
        <v>1487</v>
      </c>
      <c r="I186" s="5" t="s">
        <v>139</v>
      </c>
      <c r="J186" s="5" t="s">
        <v>363</v>
      </c>
      <c r="K186" s="5" t="s">
        <v>83</v>
      </c>
      <c r="L186" s="5" t="s">
        <v>141</v>
      </c>
      <c r="M186" s="5" t="s">
        <v>142</v>
      </c>
      <c r="N186" s="5" t="s">
        <v>172</v>
      </c>
      <c r="O186" s="5" t="s">
        <v>883</v>
      </c>
      <c r="P186" s="5" t="s">
        <v>883</v>
      </c>
      <c r="Q186" s="5" t="s">
        <v>885</v>
      </c>
      <c r="R186" s="5" t="s">
        <v>883</v>
      </c>
      <c r="S186" s="5" t="s">
        <v>886</v>
      </c>
      <c r="T186" s="5" t="s">
        <v>893</v>
      </c>
      <c r="U186" s="5" t="s">
        <v>883</v>
      </c>
      <c r="V186" s="5" t="s">
        <v>883</v>
      </c>
      <c r="W186" s="5" t="s">
        <v>888</v>
      </c>
      <c r="X186" s="5" t="s">
        <v>1664</v>
      </c>
      <c r="Y186" s="6">
        <f>X187-AvaliacaoDoDiaSemRTOS_2207202RX!$X186</f>
        <v>0.0003009259259</v>
      </c>
    </row>
    <row r="187" ht="15.75" customHeight="1">
      <c r="A187" s="5" t="s">
        <v>1665</v>
      </c>
      <c r="B187" s="5" t="s">
        <v>1666</v>
      </c>
      <c r="C187" s="5" t="s">
        <v>881</v>
      </c>
      <c r="D187" s="5" t="s">
        <v>1667</v>
      </c>
      <c r="E187" s="5" t="s">
        <v>883</v>
      </c>
      <c r="F187" s="5" t="s">
        <v>883</v>
      </c>
      <c r="G187" s="5" t="s">
        <v>883</v>
      </c>
      <c r="H187" s="5" t="s">
        <v>430</v>
      </c>
      <c r="I187" s="5" t="s">
        <v>921</v>
      </c>
      <c r="J187" s="5" t="s">
        <v>245</v>
      </c>
      <c r="K187" s="5" t="s">
        <v>132</v>
      </c>
      <c r="L187" s="5" t="s">
        <v>201</v>
      </c>
      <c r="M187" s="5" t="s">
        <v>90</v>
      </c>
      <c r="N187" s="5" t="s">
        <v>254</v>
      </c>
      <c r="O187" s="5" t="s">
        <v>883</v>
      </c>
      <c r="P187" s="5" t="s">
        <v>883</v>
      </c>
      <c r="Q187" s="5" t="s">
        <v>885</v>
      </c>
      <c r="R187" s="5" t="s">
        <v>883</v>
      </c>
      <c r="S187" s="5" t="s">
        <v>886</v>
      </c>
      <c r="T187" s="5" t="s">
        <v>887</v>
      </c>
      <c r="U187" s="5" t="s">
        <v>883</v>
      </c>
      <c r="V187" s="5" t="s">
        <v>883</v>
      </c>
      <c r="W187" s="5" t="s">
        <v>888</v>
      </c>
      <c r="X187" s="5" t="s">
        <v>1668</v>
      </c>
      <c r="Y187" s="6">
        <f>X188-AvaliacaoDoDiaSemRTOS_2207202RX!$X187</f>
        <v>0.000150462963</v>
      </c>
    </row>
    <row r="188" ht="15.75" customHeight="1">
      <c r="A188" s="5" t="s">
        <v>1669</v>
      </c>
      <c r="B188" s="5" t="s">
        <v>1670</v>
      </c>
      <c r="C188" s="5" t="s">
        <v>881</v>
      </c>
      <c r="D188" s="5" t="s">
        <v>1671</v>
      </c>
      <c r="E188" s="5" t="s">
        <v>883</v>
      </c>
      <c r="F188" s="5" t="s">
        <v>883</v>
      </c>
      <c r="G188" s="5" t="s">
        <v>883</v>
      </c>
      <c r="H188" s="5" t="s">
        <v>455</v>
      </c>
      <c r="I188" s="5" t="s">
        <v>226</v>
      </c>
      <c r="J188" s="5" t="s">
        <v>456</v>
      </c>
      <c r="K188" s="5" t="s">
        <v>42</v>
      </c>
      <c r="L188" s="5" t="s">
        <v>211</v>
      </c>
      <c r="M188" s="5" t="s">
        <v>31</v>
      </c>
      <c r="N188" s="5" t="s">
        <v>172</v>
      </c>
      <c r="O188" s="5" t="s">
        <v>883</v>
      </c>
      <c r="P188" s="5" t="s">
        <v>883</v>
      </c>
      <c r="Q188" s="5" t="s">
        <v>885</v>
      </c>
      <c r="R188" s="5" t="s">
        <v>883</v>
      </c>
      <c r="S188" s="5" t="s">
        <v>886</v>
      </c>
      <c r="T188" s="5" t="s">
        <v>893</v>
      </c>
      <c r="U188" s="5" t="s">
        <v>883</v>
      </c>
      <c r="V188" s="5" t="s">
        <v>883</v>
      </c>
      <c r="W188" s="5" t="s">
        <v>888</v>
      </c>
      <c r="X188" s="5" t="s">
        <v>1672</v>
      </c>
      <c r="Y188" s="6">
        <f>X189-AvaliacaoDoDiaSemRTOS_2207202RX!$X188</f>
        <v>0.000150462963</v>
      </c>
    </row>
    <row r="189" ht="15.75" customHeight="1">
      <c r="A189" s="5" t="s">
        <v>1673</v>
      </c>
      <c r="B189" s="5" t="s">
        <v>1674</v>
      </c>
      <c r="C189" s="5" t="s">
        <v>881</v>
      </c>
      <c r="D189" s="5" t="s">
        <v>1675</v>
      </c>
      <c r="E189" s="5" t="s">
        <v>883</v>
      </c>
      <c r="F189" s="5" t="s">
        <v>883</v>
      </c>
      <c r="G189" s="5" t="s">
        <v>883</v>
      </c>
      <c r="H189" s="5" t="s">
        <v>338</v>
      </c>
      <c r="I189" s="5" t="s">
        <v>40</v>
      </c>
      <c r="J189" s="5" t="s">
        <v>456</v>
      </c>
      <c r="K189" s="5" t="s">
        <v>42</v>
      </c>
      <c r="L189" s="5" t="s">
        <v>43</v>
      </c>
      <c r="M189" s="5" t="s">
        <v>22</v>
      </c>
      <c r="N189" s="5" t="s">
        <v>239</v>
      </c>
      <c r="O189" s="5" t="s">
        <v>883</v>
      </c>
      <c r="P189" s="5" t="s">
        <v>883</v>
      </c>
      <c r="Q189" s="5" t="s">
        <v>885</v>
      </c>
      <c r="R189" s="5" t="s">
        <v>883</v>
      </c>
      <c r="S189" s="5" t="s">
        <v>886</v>
      </c>
      <c r="T189" s="5" t="s">
        <v>893</v>
      </c>
      <c r="U189" s="5" t="s">
        <v>883</v>
      </c>
      <c r="V189" s="5" t="s">
        <v>883</v>
      </c>
      <c r="W189" s="5" t="s">
        <v>888</v>
      </c>
      <c r="X189" s="5" t="s">
        <v>1676</v>
      </c>
      <c r="Y189" s="6">
        <f>X190-AvaliacaoDoDiaSemRTOS_2207202RX!$X189</f>
        <v>0.000150462963</v>
      </c>
    </row>
    <row r="190" ht="15.75" customHeight="1">
      <c r="A190" s="5" t="s">
        <v>1677</v>
      </c>
      <c r="B190" s="5" t="s">
        <v>1678</v>
      </c>
      <c r="C190" s="5" t="s">
        <v>881</v>
      </c>
      <c r="D190" s="5" t="s">
        <v>1679</v>
      </c>
      <c r="E190" s="5" t="s">
        <v>883</v>
      </c>
      <c r="F190" s="5" t="s">
        <v>883</v>
      </c>
      <c r="G190" s="5" t="s">
        <v>883</v>
      </c>
      <c r="H190" s="5" t="s">
        <v>23</v>
      </c>
      <c r="I190" s="5" t="s">
        <v>40</v>
      </c>
      <c r="J190" s="5" t="s">
        <v>41</v>
      </c>
      <c r="K190" s="5" t="s">
        <v>42</v>
      </c>
      <c r="L190" s="5" t="s">
        <v>43</v>
      </c>
      <c r="M190" s="5" t="s">
        <v>22</v>
      </c>
      <c r="N190" s="5" t="s">
        <v>127</v>
      </c>
      <c r="O190" s="5" t="s">
        <v>883</v>
      </c>
      <c r="P190" s="5" t="s">
        <v>883</v>
      </c>
      <c r="Q190" s="5" t="s">
        <v>885</v>
      </c>
      <c r="R190" s="5" t="s">
        <v>883</v>
      </c>
      <c r="S190" s="5" t="s">
        <v>886</v>
      </c>
      <c r="T190" s="5" t="s">
        <v>893</v>
      </c>
      <c r="U190" s="5" t="s">
        <v>883</v>
      </c>
      <c r="V190" s="5" t="s">
        <v>883</v>
      </c>
      <c r="W190" s="5" t="s">
        <v>888</v>
      </c>
      <c r="X190" s="5" t="s">
        <v>1680</v>
      </c>
      <c r="Y190" s="6">
        <f>X191-AvaliacaoDoDiaSemRTOS_2207202RX!$X190</f>
        <v>0.000162037037</v>
      </c>
    </row>
    <row r="191" ht="15.75" customHeight="1">
      <c r="A191" s="5" t="s">
        <v>1681</v>
      </c>
      <c r="B191" s="5" t="s">
        <v>1682</v>
      </c>
      <c r="C191" s="5" t="s">
        <v>881</v>
      </c>
      <c r="D191" s="5" t="s">
        <v>1683</v>
      </c>
      <c r="E191" s="5" t="s">
        <v>883</v>
      </c>
      <c r="F191" s="5" t="s">
        <v>883</v>
      </c>
      <c r="G191" s="5" t="s">
        <v>883</v>
      </c>
      <c r="H191" s="5" t="s">
        <v>437</v>
      </c>
      <c r="I191" s="5" t="s">
        <v>40</v>
      </c>
      <c r="J191" s="5" t="s">
        <v>438</v>
      </c>
      <c r="K191" s="5" t="s">
        <v>42</v>
      </c>
      <c r="L191" s="5" t="s">
        <v>350</v>
      </c>
      <c r="M191" s="5" t="s">
        <v>22</v>
      </c>
      <c r="N191" s="5" t="s">
        <v>420</v>
      </c>
      <c r="O191" s="5" t="s">
        <v>883</v>
      </c>
      <c r="P191" s="5" t="s">
        <v>883</v>
      </c>
      <c r="Q191" s="5" t="s">
        <v>885</v>
      </c>
      <c r="R191" s="5" t="s">
        <v>883</v>
      </c>
      <c r="S191" s="5" t="s">
        <v>886</v>
      </c>
      <c r="T191" s="5" t="s">
        <v>893</v>
      </c>
      <c r="U191" s="5" t="s">
        <v>883</v>
      </c>
      <c r="V191" s="5" t="s">
        <v>883</v>
      </c>
      <c r="W191" s="5" t="s">
        <v>888</v>
      </c>
      <c r="X191" s="5" t="s">
        <v>1684</v>
      </c>
      <c r="Y191" s="6">
        <f>X192-AvaliacaoDoDiaSemRTOS_2207202RX!$X191</f>
        <v>0.000150462963</v>
      </c>
    </row>
    <row r="192" ht="15.75" customHeight="1">
      <c r="A192" s="5" t="s">
        <v>1685</v>
      </c>
      <c r="B192" s="5" t="s">
        <v>1686</v>
      </c>
      <c r="C192" s="5" t="s">
        <v>881</v>
      </c>
      <c r="D192" s="5" t="s">
        <v>1687</v>
      </c>
      <c r="E192" s="5" t="s">
        <v>883</v>
      </c>
      <c r="F192" s="5" t="s">
        <v>883</v>
      </c>
      <c r="G192" s="5" t="s">
        <v>883</v>
      </c>
      <c r="H192" s="5" t="s">
        <v>415</v>
      </c>
      <c r="I192" s="5" t="s">
        <v>921</v>
      </c>
      <c r="J192" s="5" t="s">
        <v>453</v>
      </c>
      <c r="K192" s="5" t="s">
        <v>132</v>
      </c>
      <c r="L192" s="5" t="s">
        <v>166</v>
      </c>
      <c r="M192" s="5" t="s">
        <v>90</v>
      </c>
      <c r="N192" s="5" t="s">
        <v>190</v>
      </c>
      <c r="O192" s="5" t="s">
        <v>883</v>
      </c>
      <c r="P192" s="5" t="s">
        <v>883</v>
      </c>
      <c r="Q192" s="5" t="s">
        <v>885</v>
      </c>
      <c r="R192" s="5" t="s">
        <v>883</v>
      </c>
      <c r="S192" s="5" t="s">
        <v>886</v>
      </c>
      <c r="T192" s="5" t="s">
        <v>893</v>
      </c>
      <c r="U192" s="5" t="s">
        <v>883</v>
      </c>
      <c r="V192" s="5" t="s">
        <v>883</v>
      </c>
      <c r="W192" s="5" t="s">
        <v>888</v>
      </c>
      <c r="X192" s="5" t="s">
        <v>1688</v>
      </c>
      <c r="Y192" s="6">
        <f>X193-AvaliacaoDoDiaSemRTOS_2207202RX!$X192</f>
        <v>0.000150462963</v>
      </c>
    </row>
    <row r="193" ht="15.75" customHeight="1">
      <c r="A193" s="5" t="s">
        <v>1689</v>
      </c>
      <c r="B193" s="5" t="s">
        <v>1690</v>
      </c>
      <c r="C193" s="5" t="s">
        <v>881</v>
      </c>
      <c r="D193" s="5" t="s">
        <v>1691</v>
      </c>
      <c r="E193" s="5" t="s">
        <v>883</v>
      </c>
      <c r="F193" s="5" t="s">
        <v>883</v>
      </c>
      <c r="G193" s="5" t="s">
        <v>883</v>
      </c>
      <c r="H193" s="5" t="s">
        <v>1437</v>
      </c>
      <c r="I193" s="5" t="s">
        <v>373</v>
      </c>
      <c r="J193" s="5" t="s">
        <v>374</v>
      </c>
      <c r="K193" s="5" t="s">
        <v>132</v>
      </c>
      <c r="L193" s="5" t="s">
        <v>1438</v>
      </c>
      <c r="M193" s="5" t="s">
        <v>90</v>
      </c>
      <c r="N193" s="5" t="s">
        <v>181</v>
      </c>
      <c r="O193" s="5" t="s">
        <v>883</v>
      </c>
      <c r="P193" s="5" t="s">
        <v>883</v>
      </c>
      <c r="Q193" s="5" t="s">
        <v>885</v>
      </c>
      <c r="R193" s="5" t="s">
        <v>883</v>
      </c>
      <c r="S193" s="5" t="s">
        <v>886</v>
      </c>
      <c r="T193" s="5" t="s">
        <v>893</v>
      </c>
      <c r="U193" s="5" t="s">
        <v>883</v>
      </c>
      <c r="V193" s="5" t="s">
        <v>883</v>
      </c>
      <c r="W193" s="5" t="s">
        <v>888</v>
      </c>
      <c r="X193" s="5" t="s">
        <v>1692</v>
      </c>
      <c r="Y193" s="6">
        <f>X194-AvaliacaoDoDiaSemRTOS_2207202RX!$X193</f>
        <v>0.000150462963</v>
      </c>
    </row>
    <row r="194" ht="15.75" customHeight="1">
      <c r="A194" s="5" t="s">
        <v>1693</v>
      </c>
      <c r="B194" s="5" t="s">
        <v>1694</v>
      </c>
      <c r="C194" s="5" t="s">
        <v>881</v>
      </c>
      <c r="D194" s="5" t="s">
        <v>1695</v>
      </c>
      <c r="E194" s="5" t="s">
        <v>883</v>
      </c>
      <c r="F194" s="5" t="s">
        <v>883</v>
      </c>
      <c r="G194" s="5" t="s">
        <v>883</v>
      </c>
      <c r="H194" s="5" t="s">
        <v>390</v>
      </c>
      <c r="I194" s="5" t="s">
        <v>1251</v>
      </c>
      <c r="J194" s="5" t="s">
        <v>1642</v>
      </c>
      <c r="K194" s="5" t="s">
        <v>53</v>
      </c>
      <c r="L194" s="5" t="s">
        <v>1487</v>
      </c>
      <c r="M194" s="5" t="s">
        <v>381</v>
      </c>
      <c r="N194" s="5" t="s">
        <v>887</v>
      </c>
      <c r="O194" s="5" t="s">
        <v>883</v>
      </c>
      <c r="P194" s="5" t="s">
        <v>883</v>
      </c>
      <c r="Q194" s="5" t="s">
        <v>885</v>
      </c>
      <c r="R194" s="5" t="s">
        <v>883</v>
      </c>
      <c r="S194" s="5" t="s">
        <v>904</v>
      </c>
      <c r="T194" s="5" t="s">
        <v>893</v>
      </c>
      <c r="U194" s="5" t="s">
        <v>883</v>
      </c>
      <c r="V194" s="5" t="s">
        <v>883</v>
      </c>
      <c r="W194" s="5" t="s">
        <v>888</v>
      </c>
      <c r="X194" s="5" t="s">
        <v>1696</v>
      </c>
      <c r="Y194" s="6">
        <f>X195-AvaliacaoDoDiaSemRTOS_2207202RX!$X194</f>
        <v>0.000150462963</v>
      </c>
    </row>
    <row r="195" ht="15.75" customHeight="1">
      <c r="A195" s="5" t="s">
        <v>1697</v>
      </c>
      <c r="B195" s="5" t="s">
        <v>1698</v>
      </c>
      <c r="C195" s="5" t="s">
        <v>881</v>
      </c>
      <c r="D195" s="5" t="s">
        <v>1699</v>
      </c>
      <c r="E195" s="5" t="s">
        <v>883</v>
      </c>
      <c r="F195" s="5" t="s">
        <v>883</v>
      </c>
      <c r="G195" s="5" t="s">
        <v>883</v>
      </c>
      <c r="H195" s="5" t="s">
        <v>1532</v>
      </c>
      <c r="I195" s="5" t="s">
        <v>183</v>
      </c>
      <c r="J195" s="5" t="s">
        <v>184</v>
      </c>
      <c r="K195" s="5" t="s">
        <v>58</v>
      </c>
      <c r="L195" s="5" t="s">
        <v>185</v>
      </c>
      <c r="M195" s="5" t="s">
        <v>38</v>
      </c>
      <c r="N195" s="5" t="s">
        <v>236</v>
      </c>
      <c r="O195" s="5" t="s">
        <v>883</v>
      </c>
      <c r="P195" s="5" t="s">
        <v>883</v>
      </c>
      <c r="Q195" s="5" t="s">
        <v>885</v>
      </c>
      <c r="R195" s="5" t="s">
        <v>883</v>
      </c>
      <c r="S195" s="5" t="s">
        <v>886</v>
      </c>
      <c r="T195" s="5" t="s">
        <v>893</v>
      </c>
      <c r="U195" s="5" t="s">
        <v>883</v>
      </c>
      <c r="V195" s="5" t="s">
        <v>883</v>
      </c>
      <c r="W195" s="5" t="s">
        <v>888</v>
      </c>
      <c r="X195" s="5" t="s">
        <v>1700</v>
      </c>
      <c r="Y195" s="6">
        <f>X196-AvaliacaoDoDiaSemRTOS_2207202RX!$X195</f>
        <v>0.000150462963</v>
      </c>
    </row>
    <row r="196" ht="15.75" customHeight="1">
      <c r="A196" s="5" t="s">
        <v>1701</v>
      </c>
      <c r="B196" s="5" t="s">
        <v>1702</v>
      </c>
      <c r="C196" s="5" t="s">
        <v>881</v>
      </c>
      <c r="D196" s="5" t="s">
        <v>1703</v>
      </c>
      <c r="E196" s="5" t="s">
        <v>883</v>
      </c>
      <c r="F196" s="5" t="s">
        <v>883</v>
      </c>
      <c r="G196" s="5" t="s">
        <v>883</v>
      </c>
      <c r="H196" s="5" t="s">
        <v>192</v>
      </c>
      <c r="I196" s="5" t="s">
        <v>258</v>
      </c>
      <c r="J196" s="5" t="s">
        <v>259</v>
      </c>
      <c r="K196" s="5" t="s">
        <v>75</v>
      </c>
      <c r="L196" s="5" t="s">
        <v>260</v>
      </c>
      <c r="M196" s="5" t="s">
        <v>29</v>
      </c>
      <c r="N196" s="5" t="s">
        <v>518</v>
      </c>
      <c r="O196" s="5" t="s">
        <v>883</v>
      </c>
      <c r="P196" s="5" t="s">
        <v>883</v>
      </c>
      <c r="Q196" s="5" t="s">
        <v>885</v>
      </c>
      <c r="R196" s="5" t="s">
        <v>883</v>
      </c>
      <c r="S196" s="5" t="s">
        <v>941</v>
      </c>
      <c r="T196" s="5" t="s">
        <v>887</v>
      </c>
      <c r="U196" s="5" t="s">
        <v>883</v>
      </c>
      <c r="V196" s="5" t="s">
        <v>883</v>
      </c>
      <c r="W196" s="5" t="s">
        <v>888</v>
      </c>
      <c r="X196" s="5" t="s">
        <v>1704</v>
      </c>
      <c r="Y196" s="6">
        <f>X197-AvaliacaoDoDiaSemRTOS_2207202RX!$X196</f>
        <v>0.000150462963</v>
      </c>
    </row>
    <row r="197" ht="15.75" customHeight="1">
      <c r="A197" s="5" t="s">
        <v>1705</v>
      </c>
      <c r="B197" s="5" t="s">
        <v>1706</v>
      </c>
      <c r="C197" s="5" t="s">
        <v>881</v>
      </c>
      <c r="D197" s="5" t="s">
        <v>1707</v>
      </c>
      <c r="E197" s="5" t="s">
        <v>883</v>
      </c>
      <c r="F197" s="5" t="s">
        <v>883</v>
      </c>
      <c r="G197" s="5" t="s">
        <v>883</v>
      </c>
      <c r="H197" s="5" t="s">
        <v>228</v>
      </c>
      <c r="I197" s="5" t="s">
        <v>212</v>
      </c>
      <c r="J197" s="5" t="s">
        <v>99</v>
      </c>
      <c r="K197" s="5" t="s">
        <v>64</v>
      </c>
      <c r="L197" s="5" t="s">
        <v>1161</v>
      </c>
      <c r="M197" s="5" t="s">
        <v>53</v>
      </c>
      <c r="N197" s="5" t="s">
        <v>495</v>
      </c>
      <c r="O197" s="5" t="s">
        <v>883</v>
      </c>
      <c r="P197" s="5" t="s">
        <v>883</v>
      </c>
      <c r="Q197" s="5" t="s">
        <v>885</v>
      </c>
      <c r="R197" s="5" t="s">
        <v>883</v>
      </c>
      <c r="S197" s="5" t="s">
        <v>886</v>
      </c>
      <c r="T197" s="5" t="s">
        <v>887</v>
      </c>
      <c r="U197" s="5" t="s">
        <v>883</v>
      </c>
      <c r="V197" s="5" t="s">
        <v>883</v>
      </c>
      <c r="W197" s="5" t="s">
        <v>888</v>
      </c>
      <c r="X197" s="5" t="s">
        <v>1708</v>
      </c>
      <c r="Y197" s="6">
        <f>X198-AvaliacaoDoDiaSemRTOS_2207202RX!$X197</f>
        <v>0.000150462963</v>
      </c>
    </row>
    <row r="198" ht="15.75" customHeight="1">
      <c r="A198" s="5" t="s">
        <v>1709</v>
      </c>
      <c r="B198" s="5" t="s">
        <v>1710</v>
      </c>
      <c r="C198" s="5" t="s">
        <v>881</v>
      </c>
      <c r="D198" s="5" t="s">
        <v>1711</v>
      </c>
      <c r="E198" s="5" t="s">
        <v>883</v>
      </c>
      <c r="F198" s="5" t="s">
        <v>883</v>
      </c>
      <c r="G198" s="5" t="s">
        <v>883</v>
      </c>
      <c r="H198" s="5" t="s">
        <v>415</v>
      </c>
      <c r="I198" s="5" t="s">
        <v>921</v>
      </c>
      <c r="J198" s="5" t="s">
        <v>453</v>
      </c>
      <c r="K198" s="5" t="s">
        <v>132</v>
      </c>
      <c r="L198" s="5" t="s">
        <v>166</v>
      </c>
      <c r="M198" s="5" t="s">
        <v>90</v>
      </c>
      <c r="N198" s="5" t="s">
        <v>774</v>
      </c>
      <c r="O198" s="5" t="s">
        <v>883</v>
      </c>
      <c r="P198" s="5" t="s">
        <v>883</v>
      </c>
      <c r="Q198" s="5" t="s">
        <v>885</v>
      </c>
      <c r="R198" s="5" t="s">
        <v>883</v>
      </c>
      <c r="S198" s="5" t="s">
        <v>886</v>
      </c>
      <c r="T198" s="5" t="s">
        <v>887</v>
      </c>
      <c r="U198" s="5" t="s">
        <v>883</v>
      </c>
      <c r="V198" s="5" t="s">
        <v>883</v>
      </c>
      <c r="W198" s="5" t="s">
        <v>888</v>
      </c>
      <c r="X198" s="5" t="s">
        <v>1712</v>
      </c>
      <c r="Y198" s="6">
        <f>X199-AvaliacaoDoDiaSemRTOS_2207202RX!$X198</f>
        <v>0.000150462963</v>
      </c>
    </row>
    <row r="199" ht="15.75" customHeight="1">
      <c r="A199" s="5" t="s">
        <v>1713</v>
      </c>
      <c r="B199" s="5" t="s">
        <v>1714</v>
      </c>
      <c r="C199" s="5" t="s">
        <v>881</v>
      </c>
      <c r="D199" s="5" t="s">
        <v>1715</v>
      </c>
      <c r="E199" s="5" t="s">
        <v>883</v>
      </c>
      <c r="F199" s="5" t="s">
        <v>883</v>
      </c>
      <c r="G199" s="5" t="s">
        <v>883</v>
      </c>
      <c r="H199" s="5" t="s">
        <v>362</v>
      </c>
      <c r="I199" s="5" t="s">
        <v>139</v>
      </c>
      <c r="J199" s="5" t="s">
        <v>363</v>
      </c>
      <c r="K199" s="5" t="s">
        <v>88</v>
      </c>
      <c r="L199" s="5" t="s">
        <v>364</v>
      </c>
      <c r="M199" s="5" t="s">
        <v>142</v>
      </c>
      <c r="N199" s="5" t="s">
        <v>186</v>
      </c>
      <c r="O199" s="5" t="s">
        <v>883</v>
      </c>
      <c r="P199" s="5" t="s">
        <v>883</v>
      </c>
      <c r="Q199" s="5" t="s">
        <v>885</v>
      </c>
      <c r="R199" s="5" t="s">
        <v>883</v>
      </c>
      <c r="S199" s="5" t="s">
        <v>886</v>
      </c>
      <c r="T199" s="5" t="s">
        <v>893</v>
      </c>
      <c r="U199" s="5" t="s">
        <v>883</v>
      </c>
      <c r="V199" s="5" t="s">
        <v>883</v>
      </c>
      <c r="W199" s="5" t="s">
        <v>888</v>
      </c>
      <c r="X199" s="5" t="s">
        <v>1716</v>
      </c>
      <c r="Y199" s="6">
        <f>X200-AvaliacaoDoDiaSemRTOS_2207202RX!$X199</f>
        <v>0.0003125</v>
      </c>
    </row>
    <row r="200" ht="15.75" customHeight="1">
      <c r="A200" s="5" t="s">
        <v>1717</v>
      </c>
      <c r="B200" s="5" t="s">
        <v>1718</v>
      </c>
      <c r="C200" s="5" t="s">
        <v>881</v>
      </c>
      <c r="D200" s="5" t="s">
        <v>1719</v>
      </c>
      <c r="E200" s="5" t="s">
        <v>883</v>
      </c>
      <c r="F200" s="5" t="s">
        <v>883</v>
      </c>
      <c r="G200" s="5" t="s">
        <v>883</v>
      </c>
      <c r="H200" s="5" t="s">
        <v>211</v>
      </c>
      <c r="I200" s="5" t="s">
        <v>212</v>
      </c>
      <c r="J200" s="5" t="s">
        <v>213</v>
      </c>
      <c r="K200" s="5" t="s">
        <v>64</v>
      </c>
      <c r="L200" s="5" t="s">
        <v>107</v>
      </c>
      <c r="M200" s="5" t="s">
        <v>53</v>
      </c>
      <c r="N200" s="5" t="s">
        <v>265</v>
      </c>
      <c r="O200" s="5" t="s">
        <v>883</v>
      </c>
      <c r="P200" s="5" t="s">
        <v>883</v>
      </c>
      <c r="Q200" s="5" t="s">
        <v>885</v>
      </c>
      <c r="R200" s="5" t="s">
        <v>883</v>
      </c>
      <c r="S200" s="5" t="s">
        <v>886</v>
      </c>
      <c r="T200" s="5" t="s">
        <v>893</v>
      </c>
      <c r="U200" s="5" t="s">
        <v>883</v>
      </c>
      <c r="V200" s="5" t="s">
        <v>883</v>
      </c>
      <c r="W200" s="5" t="s">
        <v>888</v>
      </c>
      <c r="X200" s="5" t="s">
        <v>1720</v>
      </c>
      <c r="Y200" s="6">
        <f>X201-AvaliacaoDoDiaSemRTOS_2207202RX!$X200</f>
        <v>0.000150462963</v>
      </c>
    </row>
    <row r="201" ht="15.75" customHeight="1">
      <c r="A201" s="5" t="s">
        <v>1721</v>
      </c>
      <c r="B201" s="5" t="s">
        <v>1722</v>
      </c>
      <c r="C201" s="5" t="s">
        <v>881</v>
      </c>
      <c r="D201" s="5" t="s">
        <v>1723</v>
      </c>
      <c r="E201" s="5" t="s">
        <v>883</v>
      </c>
      <c r="F201" s="5" t="s">
        <v>883</v>
      </c>
      <c r="G201" s="5" t="s">
        <v>883</v>
      </c>
      <c r="H201" s="5" t="s">
        <v>37</v>
      </c>
      <c r="I201" s="5" t="s">
        <v>199</v>
      </c>
      <c r="J201" s="5" t="s">
        <v>210</v>
      </c>
      <c r="K201" s="5" t="s">
        <v>83</v>
      </c>
      <c r="L201" s="5" t="s">
        <v>54</v>
      </c>
      <c r="M201" s="5" t="s">
        <v>15</v>
      </c>
      <c r="N201" s="5" t="s">
        <v>887</v>
      </c>
      <c r="O201" s="5" t="s">
        <v>883</v>
      </c>
      <c r="P201" s="5" t="s">
        <v>883</v>
      </c>
      <c r="Q201" s="5" t="s">
        <v>885</v>
      </c>
      <c r="R201" s="5" t="s">
        <v>883</v>
      </c>
      <c r="S201" s="5" t="s">
        <v>886</v>
      </c>
      <c r="T201" s="5" t="s">
        <v>893</v>
      </c>
      <c r="U201" s="5" t="s">
        <v>883</v>
      </c>
      <c r="V201" s="5" t="s">
        <v>883</v>
      </c>
      <c r="W201" s="5" t="s">
        <v>888</v>
      </c>
      <c r="X201" s="5" t="s">
        <v>1724</v>
      </c>
      <c r="Y201" s="6">
        <f>X202-AvaliacaoDoDiaSemRTOS_2207202RX!$X201</f>
        <v>0.000150462963</v>
      </c>
    </row>
    <row r="202" ht="15.75" customHeight="1">
      <c r="A202" s="5" t="s">
        <v>1725</v>
      </c>
      <c r="B202" s="5" t="s">
        <v>1726</v>
      </c>
      <c r="C202" s="5" t="s">
        <v>881</v>
      </c>
      <c r="D202" s="5" t="s">
        <v>1727</v>
      </c>
      <c r="E202" s="5" t="s">
        <v>883</v>
      </c>
      <c r="F202" s="5" t="s">
        <v>883</v>
      </c>
      <c r="G202" s="5" t="s">
        <v>883</v>
      </c>
      <c r="H202" s="5" t="s">
        <v>215</v>
      </c>
      <c r="I202" s="5" t="s">
        <v>199</v>
      </c>
      <c r="J202" s="5" t="s">
        <v>200</v>
      </c>
      <c r="K202" s="5" t="s">
        <v>48</v>
      </c>
      <c r="L202" s="5" t="s">
        <v>54</v>
      </c>
      <c r="M202" s="5" t="s">
        <v>15</v>
      </c>
      <c r="N202" s="5" t="s">
        <v>246</v>
      </c>
      <c r="O202" s="5" t="s">
        <v>883</v>
      </c>
      <c r="P202" s="5" t="s">
        <v>883</v>
      </c>
      <c r="Q202" s="5" t="s">
        <v>885</v>
      </c>
      <c r="R202" s="5" t="s">
        <v>883</v>
      </c>
      <c r="S202" s="5" t="s">
        <v>886</v>
      </c>
      <c r="T202" s="5" t="s">
        <v>893</v>
      </c>
      <c r="U202" s="5" t="s">
        <v>883</v>
      </c>
      <c r="V202" s="5" t="s">
        <v>883</v>
      </c>
      <c r="W202" s="5" t="s">
        <v>888</v>
      </c>
      <c r="X202" s="5" t="s">
        <v>1728</v>
      </c>
      <c r="Y202" s="6">
        <f>X203-AvaliacaoDoDiaSemRTOS_2207202RX!$X202</f>
        <v>0.0003009259259</v>
      </c>
    </row>
    <row r="203" ht="15.75" customHeight="1">
      <c r="A203" s="5" t="s">
        <v>1729</v>
      </c>
      <c r="B203" s="5" t="s">
        <v>1730</v>
      </c>
      <c r="C203" s="5" t="s">
        <v>881</v>
      </c>
      <c r="D203" s="5" t="s">
        <v>1731</v>
      </c>
      <c r="E203" s="5" t="s">
        <v>883</v>
      </c>
      <c r="F203" s="5" t="s">
        <v>883</v>
      </c>
      <c r="G203" s="5" t="s">
        <v>883</v>
      </c>
      <c r="H203" s="5" t="s">
        <v>85</v>
      </c>
      <c r="I203" s="5" t="s">
        <v>86</v>
      </c>
      <c r="J203" s="5" t="s">
        <v>87</v>
      </c>
      <c r="K203" s="5" t="s">
        <v>88</v>
      </c>
      <c r="L203" s="5" t="s">
        <v>89</v>
      </c>
      <c r="M203" s="5" t="s">
        <v>90</v>
      </c>
      <c r="N203" s="5" t="s">
        <v>246</v>
      </c>
      <c r="O203" s="5" t="s">
        <v>883</v>
      </c>
      <c r="P203" s="5" t="s">
        <v>883</v>
      </c>
      <c r="Q203" s="5" t="s">
        <v>885</v>
      </c>
      <c r="R203" s="5" t="s">
        <v>883</v>
      </c>
      <c r="S203" s="5" t="s">
        <v>886</v>
      </c>
      <c r="T203" s="5" t="s">
        <v>893</v>
      </c>
      <c r="U203" s="5" t="s">
        <v>883</v>
      </c>
      <c r="V203" s="5" t="s">
        <v>883</v>
      </c>
      <c r="W203" s="5" t="s">
        <v>888</v>
      </c>
      <c r="X203" s="5" t="s">
        <v>1732</v>
      </c>
      <c r="Y203" s="6">
        <f>X204-AvaliacaoDoDiaSemRTOS_2207202RX!$X203</f>
        <v>0.000150462963</v>
      </c>
    </row>
    <row r="204" ht="15.75" customHeight="1">
      <c r="A204" s="5" t="s">
        <v>1733</v>
      </c>
      <c r="B204" s="5" t="s">
        <v>1734</v>
      </c>
      <c r="C204" s="5" t="s">
        <v>881</v>
      </c>
      <c r="D204" s="5" t="s">
        <v>1735</v>
      </c>
      <c r="E204" s="5" t="s">
        <v>883</v>
      </c>
      <c r="F204" s="5" t="s">
        <v>883</v>
      </c>
      <c r="G204" s="5" t="s">
        <v>883</v>
      </c>
      <c r="H204" s="5" t="s">
        <v>89</v>
      </c>
      <c r="I204" s="5" t="s">
        <v>167</v>
      </c>
      <c r="J204" s="5" t="s">
        <v>177</v>
      </c>
      <c r="K204" s="5" t="s">
        <v>169</v>
      </c>
      <c r="L204" s="5" t="s">
        <v>192</v>
      </c>
      <c r="M204" s="5" t="s">
        <v>1152</v>
      </c>
      <c r="N204" s="5" t="s">
        <v>500</v>
      </c>
      <c r="O204" s="5" t="s">
        <v>883</v>
      </c>
      <c r="P204" s="5" t="s">
        <v>883</v>
      </c>
      <c r="Q204" s="5" t="s">
        <v>885</v>
      </c>
      <c r="R204" s="5" t="s">
        <v>883</v>
      </c>
      <c r="S204" s="5" t="s">
        <v>886</v>
      </c>
      <c r="T204" s="5" t="s">
        <v>887</v>
      </c>
      <c r="U204" s="5" t="s">
        <v>883</v>
      </c>
      <c r="V204" s="5" t="s">
        <v>883</v>
      </c>
      <c r="W204" s="5" t="s">
        <v>888</v>
      </c>
      <c r="X204" s="5" t="s">
        <v>1736</v>
      </c>
      <c r="Y204" s="6">
        <f>X205-AvaliacaoDoDiaSemRTOS_2207202RX!$X204</f>
        <v>0.000150462963</v>
      </c>
    </row>
    <row r="205" ht="15.75" customHeight="1">
      <c r="A205" s="5" t="s">
        <v>1737</v>
      </c>
      <c r="B205" s="5" t="s">
        <v>1738</v>
      </c>
      <c r="C205" s="5" t="s">
        <v>881</v>
      </c>
      <c r="D205" s="5" t="s">
        <v>1739</v>
      </c>
      <c r="E205" s="5" t="s">
        <v>883</v>
      </c>
      <c r="F205" s="5" t="s">
        <v>883</v>
      </c>
      <c r="G205" s="5" t="s">
        <v>883</v>
      </c>
      <c r="H205" s="5" t="s">
        <v>430</v>
      </c>
      <c r="I205" s="5" t="s">
        <v>921</v>
      </c>
      <c r="J205" s="5" t="s">
        <v>245</v>
      </c>
      <c r="K205" s="5" t="s">
        <v>132</v>
      </c>
      <c r="L205" s="5" t="s">
        <v>201</v>
      </c>
      <c r="M205" s="5" t="s">
        <v>90</v>
      </c>
      <c r="N205" s="5" t="s">
        <v>172</v>
      </c>
      <c r="O205" s="5" t="s">
        <v>883</v>
      </c>
      <c r="P205" s="5" t="s">
        <v>883</v>
      </c>
      <c r="Q205" s="5" t="s">
        <v>885</v>
      </c>
      <c r="R205" s="5" t="s">
        <v>883</v>
      </c>
      <c r="S205" s="5" t="s">
        <v>886</v>
      </c>
      <c r="T205" s="5" t="s">
        <v>893</v>
      </c>
      <c r="U205" s="5" t="s">
        <v>883</v>
      </c>
      <c r="V205" s="5" t="s">
        <v>883</v>
      </c>
      <c r="W205" s="5" t="s">
        <v>888</v>
      </c>
      <c r="X205" s="5" t="s">
        <v>1740</v>
      </c>
      <c r="Y205" s="6">
        <f>X206-AvaliacaoDoDiaSemRTOS_2207202RX!$X205</f>
        <v>0.000150462963</v>
      </c>
    </row>
    <row r="206" ht="15.75" customHeight="1">
      <c r="A206" s="5" t="s">
        <v>1741</v>
      </c>
      <c r="B206" s="5" t="s">
        <v>1742</v>
      </c>
      <c r="C206" s="5" t="s">
        <v>881</v>
      </c>
      <c r="D206" s="5" t="s">
        <v>1743</v>
      </c>
      <c r="E206" s="5" t="s">
        <v>883</v>
      </c>
      <c r="F206" s="5" t="s">
        <v>883</v>
      </c>
      <c r="G206" s="5" t="s">
        <v>883</v>
      </c>
      <c r="H206" s="5" t="s">
        <v>362</v>
      </c>
      <c r="I206" s="5" t="s">
        <v>139</v>
      </c>
      <c r="J206" s="5" t="s">
        <v>363</v>
      </c>
      <c r="K206" s="5" t="s">
        <v>88</v>
      </c>
      <c r="L206" s="5" t="s">
        <v>364</v>
      </c>
      <c r="M206" s="5" t="s">
        <v>142</v>
      </c>
      <c r="N206" s="5" t="s">
        <v>239</v>
      </c>
      <c r="O206" s="5" t="s">
        <v>883</v>
      </c>
      <c r="P206" s="5" t="s">
        <v>883</v>
      </c>
      <c r="Q206" s="5" t="s">
        <v>885</v>
      </c>
      <c r="R206" s="5" t="s">
        <v>883</v>
      </c>
      <c r="S206" s="5" t="s">
        <v>886</v>
      </c>
      <c r="T206" s="5" t="s">
        <v>893</v>
      </c>
      <c r="U206" s="5" t="s">
        <v>883</v>
      </c>
      <c r="V206" s="5" t="s">
        <v>883</v>
      </c>
      <c r="W206" s="5" t="s">
        <v>888</v>
      </c>
      <c r="X206" s="5" t="s">
        <v>1744</v>
      </c>
      <c r="Y206" s="6">
        <f>X207-AvaliacaoDoDiaSemRTOS_2207202RX!$X206</f>
        <v>0.000150462963</v>
      </c>
    </row>
    <row r="207" ht="15.75" customHeight="1">
      <c r="A207" s="5" t="s">
        <v>1745</v>
      </c>
      <c r="B207" s="5" t="s">
        <v>1746</v>
      </c>
      <c r="C207" s="5" t="s">
        <v>881</v>
      </c>
      <c r="D207" s="5" t="s">
        <v>1747</v>
      </c>
      <c r="E207" s="5" t="s">
        <v>883</v>
      </c>
      <c r="F207" s="5" t="s">
        <v>883</v>
      </c>
      <c r="G207" s="5" t="s">
        <v>883</v>
      </c>
      <c r="H207" s="5" t="s">
        <v>194</v>
      </c>
      <c r="I207" s="5" t="s">
        <v>202</v>
      </c>
      <c r="J207" s="5" t="s">
        <v>242</v>
      </c>
      <c r="K207" s="5" t="s">
        <v>169</v>
      </c>
      <c r="L207" s="5" t="s">
        <v>72</v>
      </c>
      <c r="M207" s="5" t="s">
        <v>1152</v>
      </c>
      <c r="N207" s="5" t="s">
        <v>488</v>
      </c>
      <c r="O207" s="5" t="s">
        <v>883</v>
      </c>
      <c r="P207" s="5" t="s">
        <v>883</v>
      </c>
      <c r="Q207" s="5" t="s">
        <v>885</v>
      </c>
      <c r="R207" s="5" t="s">
        <v>883</v>
      </c>
      <c r="S207" s="5" t="s">
        <v>886</v>
      </c>
      <c r="T207" s="5" t="s">
        <v>887</v>
      </c>
      <c r="U207" s="5" t="s">
        <v>883</v>
      </c>
      <c r="V207" s="5" t="s">
        <v>883</v>
      </c>
      <c r="W207" s="5" t="s">
        <v>888</v>
      </c>
      <c r="X207" s="5" t="s">
        <v>1748</v>
      </c>
      <c r="Y207" s="6">
        <f>X208-AvaliacaoDoDiaSemRTOS_2207202RX!$X207</f>
        <v>0.000150462963</v>
      </c>
    </row>
    <row r="208" ht="15.75" customHeight="1">
      <c r="A208" s="5" t="s">
        <v>1749</v>
      </c>
      <c r="B208" s="5" t="s">
        <v>1750</v>
      </c>
      <c r="C208" s="5" t="s">
        <v>881</v>
      </c>
      <c r="D208" s="5" t="s">
        <v>1751</v>
      </c>
      <c r="E208" s="5" t="s">
        <v>883</v>
      </c>
      <c r="F208" s="5" t="s">
        <v>883</v>
      </c>
      <c r="G208" s="5" t="s">
        <v>883</v>
      </c>
      <c r="H208" s="5" t="s">
        <v>415</v>
      </c>
      <c r="I208" s="5" t="s">
        <v>921</v>
      </c>
      <c r="J208" s="5" t="s">
        <v>453</v>
      </c>
      <c r="K208" s="5" t="s">
        <v>132</v>
      </c>
      <c r="L208" s="5" t="s">
        <v>166</v>
      </c>
      <c r="M208" s="5" t="s">
        <v>90</v>
      </c>
      <c r="N208" s="5" t="s">
        <v>202</v>
      </c>
      <c r="O208" s="5" t="s">
        <v>883</v>
      </c>
      <c r="P208" s="5" t="s">
        <v>883</v>
      </c>
      <c r="Q208" s="5" t="s">
        <v>885</v>
      </c>
      <c r="R208" s="5" t="s">
        <v>883</v>
      </c>
      <c r="S208" s="5" t="s">
        <v>886</v>
      </c>
      <c r="T208" s="5" t="s">
        <v>893</v>
      </c>
      <c r="U208" s="5" t="s">
        <v>883</v>
      </c>
      <c r="V208" s="5" t="s">
        <v>883</v>
      </c>
      <c r="W208" s="5" t="s">
        <v>888</v>
      </c>
      <c r="X208" s="5" t="s">
        <v>1752</v>
      </c>
      <c r="Y208" s="6">
        <f>X209-AvaliacaoDoDiaSemRTOS_2207202RX!$X208</f>
        <v>0.000162037037</v>
      </c>
    </row>
    <row r="209" ht="15.75" customHeight="1">
      <c r="A209" s="5" t="s">
        <v>1753</v>
      </c>
      <c r="B209" s="5" t="s">
        <v>1754</v>
      </c>
      <c r="C209" s="5" t="s">
        <v>881</v>
      </c>
      <c r="D209" s="5" t="s">
        <v>1755</v>
      </c>
      <c r="E209" s="5" t="s">
        <v>883</v>
      </c>
      <c r="F209" s="5" t="s">
        <v>883</v>
      </c>
      <c r="G209" s="5" t="s">
        <v>883</v>
      </c>
      <c r="H209" s="5" t="s">
        <v>452</v>
      </c>
      <c r="I209" s="5" t="s">
        <v>373</v>
      </c>
      <c r="J209" s="5" t="s">
        <v>453</v>
      </c>
      <c r="K209" s="5" t="s">
        <v>132</v>
      </c>
      <c r="L209" s="5" t="s">
        <v>191</v>
      </c>
      <c r="M209" s="5" t="s">
        <v>90</v>
      </c>
      <c r="N209" s="5" t="s">
        <v>181</v>
      </c>
      <c r="O209" s="5" t="s">
        <v>883</v>
      </c>
      <c r="P209" s="5" t="s">
        <v>883</v>
      </c>
      <c r="Q209" s="5" t="s">
        <v>885</v>
      </c>
      <c r="R209" s="5" t="s">
        <v>883</v>
      </c>
      <c r="S209" s="5" t="s">
        <v>886</v>
      </c>
      <c r="T209" s="5" t="s">
        <v>893</v>
      </c>
      <c r="U209" s="5" t="s">
        <v>883</v>
      </c>
      <c r="V209" s="5" t="s">
        <v>883</v>
      </c>
      <c r="W209" s="5" t="s">
        <v>888</v>
      </c>
      <c r="X209" s="5" t="s">
        <v>1756</v>
      </c>
      <c r="Y209" s="6">
        <f>X210-AvaliacaoDoDiaSemRTOS_2207202RX!$X209</f>
        <v>0.000150462963</v>
      </c>
    </row>
    <row r="210" ht="15.75" customHeight="1">
      <c r="A210" s="5" t="s">
        <v>1757</v>
      </c>
      <c r="B210" s="5" t="s">
        <v>1758</v>
      </c>
      <c r="C210" s="5" t="s">
        <v>881</v>
      </c>
      <c r="D210" s="5" t="s">
        <v>1759</v>
      </c>
      <c r="E210" s="5" t="s">
        <v>883</v>
      </c>
      <c r="F210" s="5" t="s">
        <v>883</v>
      </c>
      <c r="G210" s="5" t="s">
        <v>883</v>
      </c>
      <c r="H210" s="5" t="s">
        <v>415</v>
      </c>
      <c r="I210" s="5" t="s">
        <v>921</v>
      </c>
      <c r="J210" s="5" t="s">
        <v>453</v>
      </c>
      <c r="K210" s="5" t="s">
        <v>132</v>
      </c>
      <c r="L210" s="5" t="s">
        <v>166</v>
      </c>
      <c r="M210" s="5" t="s">
        <v>90</v>
      </c>
      <c r="N210" s="5" t="s">
        <v>265</v>
      </c>
      <c r="O210" s="5" t="s">
        <v>883</v>
      </c>
      <c r="P210" s="5" t="s">
        <v>883</v>
      </c>
      <c r="Q210" s="5" t="s">
        <v>885</v>
      </c>
      <c r="R210" s="5" t="s">
        <v>883</v>
      </c>
      <c r="S210" s="5" t="s">
        <v>886</v>
      </c>
      <c r="T210" s="5" t="s">
        <v>893</v>
      </c>
      <c r="U210" s="5" t="s">
        <v>883</v>
      </c>
      <c r="V210" s="5" t="s">
        <v>883</v>
      </c>
      <c r="W210" s="5" t="s">
        <v>888</v>
      </c>
      <c r="X210" s="5" t="s">
        <v>1760</v>
      </c>
      <c r="Y210" s="6">
        <f>X211-AvaliacaoDoDiaSemRTOS_2207202RX!$X210</f>
        <v>0.000150462963</v>
      </c>
    </row>
    <row r="211" ht="15.75" customHeight="1">
      <c r="A211" s="5" t="s">
        <v>1761</v>
      </c>
      <c r="B211" s="5" t="s">
        <v>1762</v>
      </c>
      <c r="C211" s="5" t="s">
        <v>881</v>
      </c>
      <c r="D211" s="5" t="s">
        <v>1763</v>
      </c>
      <c r="E211" s="5" t="s">
        <v>883</v>
      </c>
      <c r="F211" s="5" t="s">
        <v>883</v>
      </c>
      <c r="G211" s="5" t="s">
        <v>883</v>
      </c>
      <c r="H211" s="5" t="s">
        <v>45</v>
      </c>
      <c r="I211" s="5" t="s">
        <v>46</v>
      </c>
      <c r="J211" s="5" t="s">
        <v>47</v>
      </c>
      <c r="K211" s="5" t="s">
        <v>48</v>
      </c>
      <c r="L211" s="5" t="s">
        <v>49</v>
      </c>
      <c r="M211" s="5" t="s">
        <v>15</v>
      </c>
      <c r="N211" s="5" t="s">
        <v>817</v>
      </c>
      <c r="O211" s="5" t="s">
        <v>883</v>
      </c>
      <c r="P211" s="5" t="s">
        <v>883</v>
      </c>
      <c r="Q211" s="5" t="s">
        <v>885</v>
      </c>
      <c r="R211" s="5" t="s">
        <v>883</v>
      </c>
      <c r="S211" s="5" t="s">
        <v>886</v>
      </c>
      <c r="T211" s="5" t="s">
        <v>887</v>
      </c>
      <c r="U211" s="5" t="s">
        <v>883</v>
      </c>
      <c r="V211" s="5" t="s">
        <v>883</v>
      </c>
      <c r="W211" s="5" t="s">
        <v>888</v>
      </c>
      <c r="X211" s="5" t="s">
        <v>1764</v>
      </c>
      <c r="Y211" s="6">
        <f>X212-AvaliacaoDoDiaSemRTOS_2207202RX!$X211</f>
        <v>0.0003009259259</v>
      </c>
    </row>
    <row r="212" ht="15.75" customHeight="1">
      <c r="A212" s="5" t="s">
        <v>1765</v>
      </c>
      <c r="B212" s="5" t="s">
        <v>1766</v>
      </c>
      <c r="C212" s="5" t="s">
        <v>881</v>
      </c>
      <c r="D212" s="5" t="s">
        <v>1767</v>
      </c>
      <c r="E212" s="5" t="s">
        <v>883</v>
      </c>
      <c r="F212" s="5" t="s">
        <v>883</v>
      </c>
      <c r="G212" s="5" t="s">
        <v>883</v>
      </c>
      <c r="H212" s="5" t="s">
        <v>308</v>
      </c>
      <c r="I212" s="5" t="s">
        <v>378</v>
      </c>
      <c r="J212" s="5" t="s">
        <v>413</v>
      </c>
      <c r="K212" s="5" t="s">
        <v>53</v>
      </c>
      <c r="L212" s="5" t="s">
        <v>362</v>
      </c>
      <c r="M212" s="5" t="s">
        <v>381</v>
      </c>
      <c r="N212" s="5" t="s">
        <v>265</v>
      </c>
      <c r="O212" s="5" t="s">
        <v>883</v>
      </c>
      <c r="P212" s="5" t="s">
        <v>883</v>
      </c>
      <c r="Q212" s="5" t="s">
        <v>885</v>
      </c>
      <c r="R212" s="5" t="s">
        <v>883</v>
      </c>
      <c r="S212" s="5" t="s">
        <v>904</v>
      </c>
      <c r="T212" s="5" t="s">
        <v>893</v>
      </c>
      <c r="U212" s="5" t="s">
        <v>883</v>
      </c>
      <c r="V212" s="5" t="s">
        <v>883</v>
      </c>
      <c r="W212" s="5" t="s">
        <v>888</v>
      </c>
      <c r="X212" s="5" t="s">
        <v>1768</v>
      </c>
      <c r="Y212" s="6">
        <f>X213-AvaliacaoDoDiaSemRTOS_2207202RX!$X212</f>
        <v>0.000162037037</v>
      </c>
    </row>
    <row r="213" ht="15.75" customHeight="1">
      <c r="A213" s="5" t="s">
        <v>1769</v>
      </c>
      <c r="B213" s="5" t="s">
        <v>1770</v>
      </c>
      <c r="C213" s="5" t="s">
        <v>881</v>
      </c>
      <c r="D213" s="5" t="s">
        <v>1771</v>
      </c>
      <c r="E213" s="5" t="s">
        <v>883</v>
      </c>
      <c r="F213" s="5" t="s">
        <v>883</v>
      </c>
      <c r="G213" s="5" t="s">
        <v>883</v>
      </c>
      <c r="H213" s="5" t="s">
        <v>283</v>
      </c>
      <c r="I213" s="5" t="s">
        <v>1251</v>
      </c>
      <c r="J213" s="5" t="s">
        <v>1642</v>
      </c>
      <c r="K213" s="5" t="s">
        <v>53</v>
      </c>
      <c r="L213" s="5" t="s">
        <v>387</v>
      </c>
      <c r="M213" s="5" t="s">
        <v>381</v>
      </c>
      <c r="N213" s="5" t="s">
        <v>246</v>
      </c>
      <c r="O213" s="5" t="s">
        <v>883</v>
      </c>
      <c r="P213" s="5" t="s">
        <v>883</v>
      </c>
      <c r="Q213" s="5" t="s">
        <v>885</v>
      </c>
      <c r="R213" s="5" t="s">
        <v>883</v>
      </c>
      <c r="S213" s="5" t="s">
        <v>904</v>
      </c>
      <c r="T213" s="5" t="s">
        <v>893</v>
      </c>
      <c r="U213" s="5" t="s">
        <v>883</v>
      </c>
      <c r="V213" s="5" t="s">
        <v>883</v>
      </c>
      <c r="W213" s="5" t="s">
        <v>888</v>
      </c>
      <c r="X213" s="5" t="s">
        <v>1772</v>
      </c>
      <c r="Y213" s="6">
        <f>X214-AvaliacaoDoDiaSemRTOS_2207202RX!$X213</f>
        <v>0.000162037037</v>
      </c>
    </row>
    <row r="214" ht="15.75" customHeight="1">
      <c r="A214" s="5" t="s">
        <v>1773</v>
      </c>
      <c r="B214" s="5" t="s">
        <v>1774</v>
      </c>
      <c r="C214" s="5" t="s">
        <v>881</v>
      </c>
      <c r="D214" s="5" t="s">
        <v>1775</v>
      </c>
      <c r="E214" s="5" t="s">
        <v>883</v>
      </c>
      <c r="F214" s="5" t="s">
        <v>883</v>
      </c>
      <c r="G214" s="5" t="s">
        <v>883</v>
      </c>
      <c r="H214" s="5" t="s">
        <v>193</v>
      </c>
      <c r="I214" s="5" t="s">
        <v>921</v>
      </c>
      <c r="J214" s="5" t="s">
        <v>245</v>
      </c>
      <c r="K214" s="5" t="s">
        <v>132</v>
      </c>
      <c r="L214" s="5" t="s">
        <v>194</v>
      </c>
      <c r="M214" s="5" t="s">
        <v>90</v>
      </c>
      <c r="N214" s="5" t="s">
        <v>236</v>
      </c>
      <c r="O214" s="5" t="s">
        <v>883</v>
      </c>
      <c r="P214" s="5" t="s">
        <v>883</v>
      </c>
      <c r="Q214" s="5" t="s">
        <v>885</v>
      </c>
      <c r="R214" s="5" t="s">
        <v>883</v>
      </c>
      <c r="S214" s="5" t="s">
        <v>886</v>
      </c>
      <c r="T214" s="5" t="s">
        <v>893</v>
      </c>
      <c r="U214" s="5" t="s">
        <v>883</v>
      </c>
      <c r="V214" s="5" t="s">
        <v>883</v>
      </c>
      <c r="W214" s="5" t="s">
        <v>888</v>
      </c>
      <c r="X214" s="5" t="s">
        <v>1776</v>
      </c>
      <c r="Y214" s="6">
        <f>X215-AvaliacaoDoDiaSemRTOS_2207202RX!$X214</f>
        <v>0.000150462963</v>
      </c>
    </row>
    <row r="215" ht="15.75" customHeight="1">
      <c r="A215" s="5" t="s">
        <v>1777</v>
      </c>
      <c r="B215" s="5" t="s">
        <v>1778</v>
      </c>
      <c r="C215" s="5" t="s">
        <v>881</v>
      </c>
      <c r="D215" s="5" t="s">
        <v>1779</v>
      </c>
      <c r="E215" s="5" t="s">
        <v>883</v>
      </c>
      <c r="F215" s="5" t="s">
        <v>883</v>
      </c>
      <c r="G215" s="5" t="s">
        <v>883</v>
      </c>
      <c r="H215" s="5" t="s">
        <v>415</v>
      </c>
      <c r="I215" s="5" t="s">
        <v>921</v>
      </c>
      <c r="J215" s="5" t="s">
        <v>453</v>
      </c>
      <c r="K215" s="5" t="s">
        <v>132</v>
      </c>
      <c r="L215" s="5" t="s">
        <v>166</v>
      </c>
      <c r="M215" s="5" t="s">
        <v>90</v>
      </c>
      <c r="N215" s="5" t="s">
        <v>181</v>
      </c>
      <c r="O215" s="5" t="s">
        <v>883</v>
      </c>
      <c r="P215" s="5" t="s">
        <v>883</v>
      </c>
      <c r="Q215" s="5" t="s">
        <v>885</v>
      </c>
      <c r="R215" s="5" t="s">
        <v>883</v>
      </c>
      <c r="S215" s="5" t="s">
        <v>886</v>
      </c>
      <c r="T215" s="5" t="s">
        <v>893</v>
      </c>
      <c r="U215" s="5" t="s">
        <v>883</v>
      </c>
      <c r="V215" s="5" t="s">
        <v>883</v>
      </c>
      <c r="W215" s="5" t="s">
        <v>888</v>
      </c>
      <c r="X215" s="5" t="s">
        <v>1780</v>
      </c>
      <c r="Y215" s="6">
        <f>X216-AvaliacaoDoDiaSemRTOS_2207202RX!$X215</f>
        <v>0.000150462963</v>
      </c>
    </row>
    <row r="216" ht="15.75" customHeight="1">
      <c r="A216" s="5" t="s">
        <v>1781</v>
      </c>
      <c r="B216" s="5" t="s">
        <v>1782</v>
      </c>
      <c r="C216" s="5" t="s">
        <v>881</v>
      </c>
      <c r="D216" s="5" t="s">
        <v>1783</v>
      </c>
      <c r="E216" s="5" t="s">
        <v>883</v>
      </c>
      <c r="F216" s="5" t="s">
        <v>883</v>
      </c>
      <c r="G216" s="5" t="s">
        <v>883</v>
      </c>
      <c r="H216" s="5" t="s">
        <v>412</v>
      </c>
      <c r="I216" s="5" t="s">
        <v>1251</v>
      </c>
      <c r="J216" s="5" t="s">
        <v>413</v>
      </c>
      <c r="K216" s="5" t="s">
        <v>53</v>
      </c>
      <c r="L216" s="5" t="s">
        <v>362</v>
      </c>
      <c r="M216" s="5" t="s">
        <v>381</v>
      </c>
      <c r="N216" s="5" t="s">
        <v>899</v>
      </c>
      <c r="O216" s="5" t="s">
        <v>883</v>
      </c>
      <c r="P216" s="5" t="s">
        <v>883</v>
      </c>
      <c r="Q216" s="5" t="s">
        <v>885</v>
      </c>
      <c r="R216" s="5" t="s">
        <v>883</v>
      </c>
      <c r="S216" s="5" t="s">
        <v>904</v>
      </c>
      <c r="T216" s="5" t="s">
        <v>893</v>
      </c>
      <c r="U216" s="5" t="s">
        <v>883</v>
      </c>
      <c r="V216" s="5" t="s">
        <v>883</v>
      </c>
      <c r="W216" s="5" t="s">
        <v>888</v>
      </c>
      <c r="X216" s="5" t="s">
        <v>1784</v>
      </c>
      <c r="Y216" s="6">
        <f>X217-AvaliacaoDoDiaSemRTOS_2207202RX!$X216</f>
        <v>0.000150462963</v>
      </c>
    </row>
    <row r="217" ht="15.75" customHeight="1">
      <c r="A217" s="5" t="s">
        <v>1785</v>
      </c>
      <c r="B217" s="5" t="s">
        <v>1786</v>
      </c>
      <c r="C217" s="5" t="s">
        <v>881</v>
      </c>
      <c r="D217" s="5" t="s">
        <v>1787</v>
      </c>
      <c r="E217" s="5" t="s">
        <v>883</v>
      </c>
      <c r="F217" s="5" t="s">
        <v>883</v>
      </c>
      <c r="G217" s="5" t="s">
        <v>883</v>
      </c>
      <c r="H217" s="5" t="s">
        <v>23</v>
      </c>
      <c r="I217" s="5" t="s">
        <v>40</v>
      </c>
      <c r="J217" s="5" t="s">
        <v>41</v>
      </c>
      <c r="K217" s="5" t="s">
        <v>42</v>
      </c>
      <c r="L217" s="5" t="s">
        <v>43</v>
      </c>
      <c r="M217" s="5" t="s">
        <v>22</v>
      </c>
      <c r="N217" s="5" t="s">
        <v>186</v>
      </c>
      <c r="O217" s="5" t="s">
        <v>883</v>
      </c>
      <c r="P217" s="5" t="s">
        <v>883</v>
      </c>
      <c r="Q217" s="5" t="s">
        <v>885</v>
      </c>
      <c r="R217" s="5" t="s">
        <v>883</v>
      </c>
      <c r="S217" s="5" t="s">
        <v>886</v>
      </c>
      <c r="T217" s="5" t="s">
        <v>893</v>
      </c>
      <c r="U217" s="5" t="s">
        <v>883</v>
      </c>
      <c r="V217" s="5" t="s">
        <v>883</v>
      </c>
      <c r="W217" s="5" t="s">
        <v>888</v>
      </c>
      <c r="X217" s="5" t="s">
        <v>1788</v>
      </c>
      <c r="Y217" s="6">
        <f>X218-AvaliacaoDoDiaSemRTOS_2207202RX!$X217</f>
        <v>0.0003125</v>
      </c>
    </row>
    <row r="218" ht="15.75" customHeight="1">
      <c r="A218" s="5" t="s">
        <v>1789</v>
      </c>
      <c r="B218" s="5" t="s">
        <v>1790</v>
      </c>
      <c r="C218" s="5" t="s">
        <v>881</v>
      </c>
      <c r="D218" s="5" t="s">
        <v>1791</v>
      </c>
      <c r="E218" s="5" t="s">
        <v>883</v>
      </c>
      <c r="F218" s="5" t="s">
        <v>883</v>
      </c>
      <c r="G218" s="5" t="s">
        <v>883</v>
      </c>
      <c r="H218" s="5" t="s">
        <v>457</v>
      </c>
      <c r="I218" s="5" t="s">
        <v>204</v>
      </c>
      <c r="J218" s="5" t="s">
        <v>248</v>
      </c>
      <c r="K218" s="5" t="s">
        <v>884</v>
      </c>
      <c r="L218" s="5" t="s">
        <v>206</v>
      </c>
      <c r="M218" s="5" t="s">
        <v>58</v>
      </c>
      <c r="N218" s="5" t="s">
        <v>310</v>
      </c>
      <c r="O218" s="5" t="s">
        <v>883</v>
      </c>
      <c r="P218" s="5" t="s">
        <v>883</v>
      </c>
      <c r="Q218" s="5" t="s">
        <v>885</v>
      </c>
      <c r="R218" s="5" t="s">
        <v>883</v>
      </c>
      <c r="S218" s="5" t="s">
        <v>886</v>
      </c>
      <c r="T218" s="5" t="s">
        <v>887</v>
      </c>
      <c r="U218" s="5" t="s">
        <v>883</v>
      </c>
      <c r="V218" s="5" t="s">
        <v>883</v>
      </c>
      <c r="W218" s="5" t="s">
        <v>888</v>
      </c>
      <c r="X218" s="5" t="s">
        <v>1792</v>
      </c>
      <c r="Y218" s="6">
        <f>X219-AvaliacaoDoDiaSemRTOS_2207202RX!$X218</f>
        <v>0.000150462963</v>
      </c>
    </row>
    <row r="219" ht="15.75" customHeight="1">
      <c r="A219" s="5" t="s">
        <v>1793</v>
      </c>
      <c r="B219" s="5" t="s">
        <v>1794</v>
      </c>
      <c r="C219" s="5" t="s">
        <v>881</v>
      </c>
      <c r="D219" s="5" t="s">
        <v>1795</v>
      </c>
      <c r="E219" s="5" t="s">
        <v>883</v>
      </c>
      <c r="F219" s="5" t="s">
        <v>883</v>
      </c>
      <c r="G219" s="5" t="s">
        <v>883</v>
      </c>
      <c r="H219" s="5" t="s">
        <v>1042</v>
      </c>
      <c r="I219" s="5" t="s">
        <v>46</v>
      </c>
      <c r="J219" s="5" t="s">
        <v>200</v>
      </c>
      <c r="K219" s="5" t="s">
        <v>48</v>
      </c>
      <c r="L219" s="5" t="s">
        <v>110</v>
      </c>
      <c r="M219" s="5" t="s">
        <v>15</v>
      </c>
      <c r="N219" s="5" t="s">
        <v>172</v>
      </c>
      <c r="O219" s="5" t="s">
        <v>883</v>
      </c>
      <c r="P219" s="5" t="s">
        <v>883</v>
      </c>
      <c r="Q219" s="5" t="s">
        <v>885</v>
      </c>
      <c r="R219" s="5" t="s">
        <v>883</v>
      </c>
      <c r="S219" s="5" t="s">
        <v>886</v>
      </c>
      <c r="T219" s="5" t="s">
        <v>893</v>
      </c>
      <c r="U219" s="5" t="s">
        <v>883</v>
      </c>
      <c r="V219" s="5" t="s">
        <v>883</v>
      </c>
      <c r="W219" s="5" t="s">
        <v>888</v>
      </c>
      <c r="X219" s="5" t="s">
        <v>1796</v>
      </c>
      <c r="Y219" s="6">
        <f>X220-AvaliacaoDoDiaSemRTOS_2207202RX!$X219</f>
        <v>0.000150462963</v>
      </c>
    </row>
    <row r="220" ht="15.75" customHeight="1">
      <c r="A220" s="5" t="s">
        <v>1797</v>
      </c>
      <c r="B220" s="5" t="s">
        <v>1798</v>
      </c>
      <c r="C220" s="5" t="s">
        <v>881</v>
      </c>
      <c r="D220" s="5" t="s">
        <v>1799</v>
      </c>
      <c r="E220" s="5" t="s">
        <v>883</v>
      </c>
      <c r="F220" s="5" t="s">
        <v>883</v>
      </c>
      <c r="G220" s="5" t="s">
        <v>883</v>
      </c>
      <c r="H220" s="5" t="s">
        <v>30</v>
      </c>
      <c r="I220" s="5" t="s">
        <v>1372</v>
      </c>
      <c r="J220" s="5" t="s">
        <v>198</v>
      </c>
      <c r="K220" s="5" t="s">
        <v>64</v>
      </c>
      <c r="L220" s="5" t="s">
        <v>179</v>
      </c>
      <c r="M220" s="5" t="s">
        <v>53</v>
      </c>
      <c r="N220" s="5" t="s">
        <v>480</v>
      </c>
      <c r="O220" s="5" t="s">
        <v>883</v>
      </c>
      <c r="P220" s="5" t="s">
        <v>883</v>
      </c>
      <c r="Q220" s="5" t="s">
        <v>885</v>
      </c>
      <c r="R220" s="5" t="s">
        <v>883</v>
      </c>
      <c r="S220" s="5" t="s">
        <v>886</v>
      </c>
      <c r="T220" s="5" t="s">
        <v>887</v>
      </c>
      <c r="U220" s="5" t="s">
        <v>883</v>
      </c>
      <c r="V220" s="5" t="s">
        <v>883</v>
      </c>
      <c r="W220" s="5" t="s">
        <v>888</v>
      </c>
      <c r="X220" s="5" t="s">
        <v>1800</v>
      </c>
      <c r="Y220" s="6">
        <f>X221-AvaliacaoDoDiaSemRTOS_2207202RX!$X220</f>
        <v>0.000150462963</v>
      </c>
    </row>
    <row r="221" ht="15.75" customHeight="1">
      <c r="A221" s="5" t="s">
        <v>1801</v>
      </c>
      <c r="B221" s="5" t="s">
        <v>1802</v>
      </c>
      <c r="C221" s="5" t="s">
        <v>881</v>
      </c>
      <c r="D221" s="5" t="s">
        <v>1803</v>
      </c>
      <c r="E221" s="5" t="s">
        <v>883</v>
      </c>
      <c r="F221" s="5" t="s">
        <v>883</v>
      </c>
      <c r="G221" s="5" t="s">
        <v>883</v>
      </c>
      <c r="H221" s="5" t="s">
        <v>211</v>
      </c>
      <c r="I221" s="5" t="s">
        <v>212</v>
      </c>
      <c r="J221" s="5" t="s">
        <v>213</v>
      </c>
      <c r="K221" s="5" t="s">
        <v>64</v>
      </c>
      <c r="L221" s="5" t="s">
        <v>107</v>
      </c>
      <c r="M221" s="5" t="s">
        <v>53</v>
      </c>
      <c r="N221" s="5" t="s">
        <v>843</v>
      </c>
      <c r="O221" s="5" t="s">
        <v>883</v>
      </c>
      <c r="P221" s="5" t="s">
        <v>883</v>
      </c>
      <c r="Q221" s="5" t="s">
        <v>885</v>
      </c>
      <c r="R221" s="5" t="s">
        <v>883</v>
      </c>
      <c r="S221" s="5" t="s">
        <v>886</v>
      </c>
      <c r="T221" s="5" t="s">
        <v>887</v>
      </c>
      <c r="U221" s="5" t="s">
        <v>883</v>
      </c>
      <c r="V221" s="5" t="s">
        <v>883</v>
      </c>
      <c r="W221" s="5" t="s">
        <v>888</v>
      </c>
      <c r="X221" s="5" t="s">
        <v>1804</v>
      </c>
      <c r="Y221" s="6">
        <f>X222-AvaliacaoDoDiaSemRTOS_2207202RX!$X221</f>
        <v>0.000150462963</v>
      </c>
    </row>
    <row r="222" ht="15.75" customHeight="1">
      <c r="A222" s="5" t="s">
        <v>1805</v>
      </c>
      <c r="B222" s="5" t="s">
        <v>1806</v>
      </c>
      <c r="C222" s="5" t="s">
        <v>881</v>
      </c>
      <c r="D222" s="5" t="s">
        <v>1807</v>
      </c>
      <c r="E222" s="5" t="s">
        <v>883</v>
      </c>
      <c r="F222" s="5" t="s">
        <v>883</v>
      </c>
      <c r="G222" s="5" t="s">
        <v>883</v>
      </c>
      <c r="H222" s="5" t="s">
        <v>120</v>
      </c>
      <c r="I222" s="5" t="s">
        <v>32</v>
      </c>
      <c r="J222" s="5" t="s">
        <v>416</v>
      </c>
      <c r="K222" s="5" t="s">
        <v>142</v>
      </c>
      <c r="L222" s="5" t="s">
        <v>452</v>
      </c>
      <c r="M222" s="5" t="s">
        <v>893</v>
      </c>
      <c r="N222" s="5" t="s">
        <v>144</v>
      </c>
      <c r="O222" s="5" t="s">
        <v>883</v>
      </c>
      <c r="P222" s="5" t="s">
        <v>883</v>
      </c>
      <c r="Q222" s="5" t="s">
        <v>885</v>
      </c>
      <c r="R222" s="5" t="s">
        <v>883</v>
      </c>
      <c r="S222" s="5" t="s">
        <v>904</v>
      </c>
      <c r="T222" s="5" t="s">
        <v>893</v>
      </c>
      <c r="U222" s="5" t="s">
        <v>883</v>
      </c>
      <c r="V222" s="5" t="s">
        <v>883</v>
      </c>
      <c r="W222" s="5" t="s">
        <v>888</v>
      </c>
      <c r="X222" s="5" t="s">
        <v>1808</v>
      </c>
      <c r="Y222" s="6">
        <f>X223-AvaliacaoDoDiaSemRTOS_2207202RX!$X222</f>
        <v>0.000150462963</v>
      </c>
    </row>
    <row r="223" ht="15.75" customHeight="1">
      <c r="A223" s="5" t="s">
        <v>1809</v>
      </c>
      <c r="B223" s="5" t="s">
        <v>1810</v>
      </c>
      <c r="C223" s="5" t="s">
        <v>881</v>
      </c>
      <c r="D223" s="5" t="s">
        <v>1811</v>
      </c>
      <c r="E223" s="5" t="s">
        <v>883</v>
      </c>
      <c r="F223" s="5" t="s">
        <v>883</v>
      </c>
      <c r="G223" s="5" t="s">
        <v>883</v>
      </c>
      <c r="H223" s="5" t="s">
        <v>277</v>
      </c>
      <c r="I223" s="5" t="s">
        <v>13</v>
      </c>
      <c r="J223" s="5" t="s">
        <v>14</v>
      </c>
      <c r="K223" s="5" t="s">
        <v>142</v>
      </c>
      <c r="L223" s="5" t="s">
        <v>1437</v>
      </c>
      <c r="M223" s="5" t="s">
        <v>893</v>
      </c>
      <c r="N223" s="5" t="s">
        <v>314</v>
      </c>
      <c r="O223" s="5" t="s">
        <v>883</v>
      </c>
      <c r="P223" s="5" t="s">
        <v>883</v>
      </c>
      <c r="Q223" s="5" t="s">
        <v>885</v>
      </c>
      <c r="R223" s="5" t="s">
        <v>883</v>
      </c>
      <c r="S223" s="5" t="s">
        <v>904</v>
      </c>
      <c r="T223" s="5" t="s">
        <v>887</v>
      </c>
      <c r="U223" s="5" t="s">
        <v>883</v>
      </c>
      <c r="V223" s="5" t="s">
        <v>883</v>
      </c>
      <c r="W223" s="5" t="s">
        <v>888</v>
      </c>
      <c r="X223" s="5" t="s">
        <v>1812</v>
      </c>
      <c r="Y223" s="6">
        <f>X224-AvaliacaoDoDiaSemRTOS_2207202RX!$X223</f>
        <v>0.000150462963</v>
      </c>
    </row>
    <row r="224" ht="15.75" customHeight="1">
      <c r="A224" s="5" t="s">
        <v>1813</v>
      </c>
      <c r="B224" s="5" t="s">
        <v>1814</v>
      </c>
      <c r="C224" s="5" t="s">
        <v>881</v>
      </c>
      <c r="D224" s="5" t="s">
        <v>1815</v>
      </c>
      <c r="E224" s="5" t="s">
        <v>883</v>
      </c>
      <c r="F224" s="5" t="s">
        <v>883</v>
      </c>
      <c r="G224" s="5" t="s">
        <v>883</v>
      </c>
      <c r="H224" s="5" t="s">
        <v>1007</v>
      </c>
      <c r="I224" s="5" t="s">
        <v>20</v>
      </c>
      <c r="J224" s="5" t="s">
        <v>704</v>
      </c>
      <c r="K224" s="5" t="s">
        <v>22</v>
      </c>
      <c r="L224" s="5" t="s">
        <v>338</v>
      </c>
      <c r="M224" s="5" t="s">
        <v>24</v>
      </c>
      <c r="N224" s="5" t="s">
        <v>172</v>
      </c>
      <c r="O224" s="5" t="s">
        <v>883</v>
      </c>
      <c r="P224" s="5" t="s">
        <v>883</v>
      </c>
      <c r="Q224" s="5" t="s">
        <v>885</v>
      </c>
      <c r="R224" s="5" t="s">
        <v>883</v>
      </c>
      <c r="S224" s="5" t="s">
        <v>904</v>
      </c>
      <c r="T224" s="5" t="s">
        <v>893</v>
      </c>
      <c r="U224" s="5" t="s">
        <v>883</v>
      </c>
      <c r="V224" s="5" t="s">
        <v>883</v>
      </c>
      <c r="W224" s="5" t="s">
        <v>888</v>
      </c>
      <c r="X224" s="5" t="s">
        <v>1816</v>
      </c>
      <c r="Y224" s="6">
        <f>X225-AvaliacaoDoDiaSemRTOS_2207202RX!$X224</f>
        <v>0.000150462963</v>
      </c>
    </row>
    <row r="225" ht="15.75" customHeight="1">
      <c r="A225" s="5" t="s">
        <v>1817</v>
      </c>
      <c r="B225" s="5" t="s">
        <v>1818</v>
      </c>
      <c r="C225" s="5" t="s">
        <v>881</v>
      </c>
      <c r="D225" s="5" t="s">
        <v>1819</v>
      </c>
      <c r="E225" s="5" t="s">
        <v>883</v>
      </c>
      <c r="F225" s="5" t="s">
        <v>883</v>
      </c>
      <c r="G225" s="5" t="s">
        <v>883</v>
      </c>
      <c r="H225" s="5" t="s">
        <v>175</v>
      </c>
      <c r="I225" s="5" t="s">
        <v>645</v>
      </c>
      <c r="J225" s="5" t="s">
        <v>726</v>
      </c>
      <c r="K225" s="5" t="s">
        <v>31</v>
      </c>
      <c r="L225" s="5" t="s">
        <v>26</v>
      </c>
      <c r="M225" s="5" t="s">
        <v>397</v>
      </c>
      <c r="N225" s="5" t="s">
        <v>32</v>
      </c>
      <c r="O225" s="5" t="s">
        <v>883</v>
      </c>
      <c r="P225" s="5" t="s">
        <v>883</v>
      </c>
      <c r="Q225" s="5" t="s">
        <v>885</v>
      </c>
      <c r="R225" s="5" t="s">
        <v>883</v>
      </c>
      <c r="S225" s="5" t="s">
        <v>904</v>
      </c>
      <c r="T225" s="5" t="s">
        <v>893</v>
      </c>
      <c r="U225" s="5" t="s">
        <v>883</v>
      </c>
      <c r="V225" s="5" t="s">
        <v>883</v>
      </c>
      <c r="W225" s="5" t="s">
        <v>888</v>
      </c>
      <c r="X225" s="5" t="s">
        <v>1820</v>
      </c>
      <c r="Y225" s="6">
        <f>X226-AvaliacaoDoDiaSemRTOS_2207202RX!$X225</f>
        <v>0.000150462963</v>
      </c>
    </row>
    <row r="226" ht="15.75" customHeight="1">
      <c r="A226" s="5" t="s">
        <v>1821</v>
      </c>
      <c r="B226" s="5" t="s">
        <v>1822</v>
      </c>
      <c r="C226" s="5" t="s">
        <v>881</v>
      </c>
      <c r="D226" s="5" t="s">
        <v>1823</v>
      </c>
      <c r="E226" s="5" t="s">
        <v>883</v>
      </c>
      <c r="F226" s="5" t="s">
        <v>883</v>
      </c>
      <c r="G226" s="5" t="s">
        <v>883</v>
      </c>
      <c r="H226" s="5" t="s">
        <v>279</v>
      </c>
      <c r="I226" s="5" t="s">
        <v>405</v>
      </c>
      <c r="J226" s="5" t="s">
        <v>409</v>
      </c>
      <c r="K226" s="5" t="s">
        <v>15</v>
      </c>
      <c r="L226" s="5" t="s">
        <v>266</v>
      </c>
      <c r="M226" s="5" t="s">
        <v>17</v>
      </c>
      <c r="N226" s="5" t="s">
        <v>181</v>
      </c>
      <c r="O226" s="5" t="s">
        <v>883</v>
      </c>
      <c r="P226" s="5" t="s">
        <v>883</v>
      </c>
      <c r="Q226" s="5" t="s">
        <v>885</v>
      </c>
      <c r="R226" s="5" t="s">
        <v>883</v>
      </c>
      <c r="S226" s="5" t="s">
        <v>904</v>
      </c>
      <c r="T226" s="5" t="s">
        <v>893</v>
      </c>
      <c r="U226" s="5" t="s">
        <v>883</v>
      </c>
      <c r="V226" s="5" t="s">
        <v>883</v>
      </c>
      <c r="W226" s="5" t="s">
        <v>888</v>
      </c>
      <c r="X226" s="5" t="s">
        <v>1824</v>
      </c>
      <c r="Y226" s="6">
        <f>X227-AvaliacaoDoDiaSemRTOS_2207202RX!$X226</f>
        <v>0.000150462963</v>
      </c>
    </row>
    <row r="227" ht="15.75" customHeight="1">
      <c r="A227" s="5" t="s">
        <v>1825</v>
      </c>
      <c r="B227" s="5" t="s">
        <v>1826</v>
      </c>
      <c r="C227" s="5" t="s">
        <v>881</v>
      </c>
      <c r="D227" s="5" t="s">
        <v>1827</v>
      </c>
      <c r="E227" s="5" t="s">
        <v>883</v>
      </c>
      <c r="F227" s="5" t="s">
        <v>883</v>
      </c>
      <c r="G227" s="5" t="s">
        <v>883</v>
      </c>
      <c r="H227" s="5" t="s">
        <v>1007</v>
      </c>
      <c r="I227" s="5" t="s">
        <v>20</v>
      </c>
      <c r="J227" s="5" t="s">
        <v>704</v>
      </c>
      <c r="K227" s="5" t="s">
        <v>22</v>
      </c>
      <c r="L227" s="5" t="s">
        <v>338</v>
      </c>
      <c r="M227" s="5" t="s">
        <v>24</v>
      </c>
      <c r="N227" s="5" t="s">
        <v>181</v>
      </c>
      <c r="O227" s="5" t="s">
        <v>883</v>
      </c>
      <c r="P227" s="5" t="s">
        <v>883</v>
      </c>
      <c r="Q227" s="5" t="s">
        <v>885</v>
      </c>
      <c r="R227" s="5" t="s">
        <v>883</v>
      </c>
      <c r="S227" s="5" t="s">
        <v>904</v>
      </c>
      <c r="T227" s="5" t="s">
        <v>893</v>
      </c>
      <c r="U227" s="5" t="s">
        <v>883</v>
      </c>
      <c r="V227" s="5" t="s">
        <v>883</v>
      </c>
      <c r="W227" s="5" t="s">
        <v>888</v>
      </c>
      <c r="X227" s="5" t="s">
        <v>1828</v>
      </c>
      <c r="Y227" s="6">
        <f>X228-AvaliacaoDoDiaSemRTOS_2207202RX!$X227</f>
        <v>0.000150462963</v>
      </c>
    </row>
    <row r="228" ht="15.75" customHeight="1">
      <c r="A228" s="5" t="s">
        <v>1829</v>
      </c>
      <c r="B228" s="5" t="s">
        <v>1830</v>
      </c>
      <c r="C228" s="5" t="s">
        <v>881</v>
      </c>
      <c r="D228" s="5" t="s">
        <v>1831</v>
      </c>
      <c r="E228" s="5" t="s">
        <v>883</v>
      </c>
      <c r="F228" s="5" t="s">
        <v>883</v>
      </c>
      <c r="G228" s="5" t="s">
        <v>883</v>
      </c>
      <c r="H228" s="5" t="s">
        <v>68</v>
      </c>
      <c r="I228" s="5" t="s">
        <v>405</v>
      </c>
      <c r="J228" s="5" t="s">
        <v>409</v>
      </c>
      <c r="K228" s="5" t="s">
        <v>15</v>
      </c>
      <c r="L228" s="5" t="s">
        <v>85</v>
      </c>
      <c r="M228" s="5" t="s">
        <v>17</v>
      </c>
      <c r="N228" s="5" t="s">
        <v>832</v>
      </c>
      <c r="O228" s="5" t="s">
        <v>883</v>
      </c>
      <c r="P228" s="5" t="s">
        <v>883</v>
      </c>
      <c r="Q228" s="5" t="s">
        <v>885</v>
      </c>
      <c r="R228" s="5" t="s">
        <v>883</v>
      </c>
      <c r="S228" s="5" t="s">
        <v>904</v>
      </c>
      <c r="T228" s="5" t="s">
        <v>887</v>
      </c>
      <c r="U228" s="5" t="s">
        <v>883</v>
      </c>
      <c r="V228" s="5" t="s">
        <v>883</v>
      </c>
      <c r="W228" s="5" t="s">
        <v>888</v>
      </c>
      <c r="X228" s="5" t="s">
        <v>1832</v>
      </c>
      <c r="Y228" s="6">
        <f>X229-AvaliacaoDoDiaSemRTOS_2207202RX!$X228</f>
        <v>0.000162037037</v>
      </c>
    </row>
    <row r="229" ht="15.75" customHeight="1">
      <c r="A229" s="5" t="s">
        <v>1833</v>
      </c>
      <c r="B229" s="5" t="s">
        <v>1834</v>
      </c>
      <c r="C229" s="5" t="s">
        <v>881</v>
      </c>
      <c r="D229" s="5" t="s">
        <v>1835</v>
      </c>
      <c r="E229" s="5" t="s">
        <v>883</v>
      </c>
      <c r="F229" s="5" t="s">
        <v>883</v>
      </c>
      <c r="G229" s="5" t="s">
        <v>883</v>
      </c>
      <c r="H229" s="5" t="s">
        <v>248</v>
      </c>
      <c r="I229" s="5" t="s">
        <v>375</v>
      </c>
      <c r="J229" s="5" t="s">
        <v>376</v>
      </c>
      <c r="K229" s="5" t="s">
        <v>22</v>
      </c>
      <c r="L229" s="5" t="s">
        <v>377</v>
      </c>
      <c r="M229" s="5" t="s">
        <v>400</v>
      </c>
      <c r="N229" s="5" t="s">
        <v>899</v>
      </c>
      <c r="O229" s="5" t="s">
        <v>883</v>
      </c>
      <c r="P229" s="5" t="s">
        <v>883</v>
      </c>
      <c r="Q229" s="5" t="s">
        <v>885</v>
      </c>
      <c r="R229" s="5" t="s">
        <v>883</v>
      </c>
      <c r="S229" s="5" t="s">
        <v>904</v>
      </c>
      <c r="T229" s="5" t="s">
        <v>893</v>
      </c>
      <c r="U229" s="5" t="s">
        <v>883</v>
      </c>
      <c r="V229" s="5" t="s">
        <v>883</v>
      </c>
      <c r="W229" s="5" t="s">
        <v>888</v>
      </c>
      <c r="X229" s="5" t="s">
        <v>1836</v>
      </c>
      <c r="Y229" s="6">
        <f>X230-AvaliacaoDoDiaSemRTOS_2207202RX!$X229</f>
        <v>0.000150462963</v>
      </c>
    </row>
    <row r="230" ht="15.75" customHeight="1">
      <c r="A230" s="5" t="s">
        <v>1837</v>
      </c>
      <c r="B230" s="5" t="s">
        <v>1838</v>
      </c>
      <c r="C230" s="5" t="s">
        <v>881</v>
      </c>
      <c r="D230" s="5" t="s">
        <v>1839</v>
      </c>
      <c r="E230" s="5" t="s">
        <v>883</v>
      </c>
      <c r="F230" s="5" t="s">
        <v>883</v>
      </c>
      <c r="G230" s="5" t="s">
        <v>883</v>
      </c>
      <c r="H230" s="5" t="s">
        <v>12</v>
      </c>
      <c r="I230" s="5" t="s">
        <v>13</v>
      </c>
      <c r="J230" s="5" t="s">
        <v>14</v>
      </c>
      <c r="K230" s="5" t="s">
        <v>15</v>
      </c>
      <c r="L230" s="5" t="s">
        <v>1437</v>
      </c>
      <c r="M230" s="5" t="s">
        <v>17</v>
      </c>
      <c r="N230" s="5" t="s">
        <v>532</v>
      </c>
      <c r="O230" s="5" t="s">
        <v>883</v>
      </c>
      <c r="P230" s="5" t="s">
        <v>883</v>
      </c>
      <c r="Q230" s="5" t="s">
        <v>885</v>
      </c>
      <c r="R230" s="5" t="s">
        <v>883</v>
      </c>
      <c r="S230" s="5" t="s">
        <v>904</v>
      </c>
      <c r="T230" s="5" t="s">
        <v>887</v>
      </c>
      <c r="U230" s="5" t="s">
        <v>883</v>
      </c>
      <c r="V230" s="5" t="s">
        <v>883</v>
      </c>
      <c r="W230" s="5" t="s">
        <v>888</v>
      </c>
      <c r="X230" s="5" t="s">
        <v>1840</v>
      </c>
      <c r="Y230" s="6">
        <f>X231-AvaliacaoDoDiaSemRTOS_2207202RX!$X230</f>
        <v>0.000150462963</v>
      </c>
    </row>
    <row r="231" ht="15.75" customHeight="1">
      <c r="A231" s="5" t="s">
        <v>1841</v>
      </c>
      <c r="B231" s="5" t="s">
        <v>1842</v>
      </c>
      <c r="C231" s="5" t="s">
        <v>881</v>
      </c>
      <c r="D231" s="5" t="s">
        <v>1843</v>
      </c>
      <c r="E231" s="5" t="s">
        <v>883</v>
      </c>
      <c r="F231" s="5" t="s">
        <v>883</v>
      </c>
      <c r="G231" s="5" t="s">
        <v>883</v>
      </c>
      <c r="H231" s="5" t="s">
        <v>259</v>
      </c>
      <c r="I231" s="5" t="s">
        <v>645</v>
      </c>
      <c r="J231" s="5" t="s">
        <v>726</v>
      </c>
      <c r="K231" s="5" t="s">
        <v>31</v>
      </c>
      <c r="L231" s="5" t="s">
        <v>370</v>
      </c>
      <c r="M231" s="5" t="s">
        <v>397</v>
      </c>
      <c r="N231" s="5" t="s">
        <v>521</v>
      </c>
      <c r="O231" s="5" t="s">
        <v>883</v>
      </c>
      <c r="P231" s="5" t="s">
        <v>883</v>
      </c>
      <c r="Q231" s="5" t="s">
        <v>885</v>
      </c>
      <c r="R231" s="5" t="s">
        <v>883</v>
      </c>
      <c r="S231" s="5" t="s">
        <v>904</v>
      </c>
      <c r="T231" s="5" t="s">
        <v>887</v>
      </c>
      <c r="U231" s="5" t="s">
        <v>883</v>
      </c>
      <c r="V231" s="5" t="s">
        <v>883</v>
      </c>
      <c r="W231" s="5" t="s">
        <v>888</v>
      </c>
      <c r="X231" s="5" t="s">
        <v>1844</v>
      </c>
      <c r="Y231" s="6">
        <f>X232-AvaliacaoDoDiaSemRTOS_2207202RX!$X231</f>
        <v>0.000162037037</v>
      </c>
    </row>
    <row r="232" ht="15.75" customHeight="1">
      <c r="A232" s="5" t="s">
        <v>1845</v>
      </c>
      <c r="B232" s="5" t="s">
        <v>1846</v>
      </c>
      <c r="C232" s="5" t="s">
        <v>881</v>
      </c>
      <c r="D232" s="5" t="s">
        <v>1847</v>
      </c>
      <c r="E232" s="5" t="s">
        <v>883</v>
      </c>
      <c r="F232" s="5" t="s">
        <v>883</v>
      </c>
      <c r="G232" s="5" t="s">
        <v>883</v>
      </c>
      <c r="H232" s="5" t="s">
        <v>94</v>
      </c>
      <c r="I232" s="5" t="s">
        <v>1848</v>
      </c>
      <c r="J232" s="5" t="s">
        <v>1849</v>
      </c>
      <c r="K232" s="5" t="s">
        <v>31</v>
      </c>
      <c r="L232" s="5" t="s">
        <v>455</v>
      </c>
      <c r="M232" s="5" t="s">
        <v>24</v>
      </c>
      <c r="N232" s="5" t="s">
        <v>899</v>
      </c>
      <c r="O232" s="5" t="s">
        <v>883</v>
      </c>
      <c r="P232" s="5" t="s">
        <v>883</v>
      </c>
      <c r="Q232" s="5" t="s">
        <v>885</v>
      </c>
      <c r="R232" s="5" t="s">
        <v>883</v>
      </c>
      <c r="S232" s="5" t="s">
        <v>904</v>
      </c>
      <c r="T232" s="5" t="s">
        <v>893</v>
      </c>
      <c r="U232" s="5" t="s">
        <v>883</v>
      </c>
      <c r="V232" s="5" t="s">
        <v>883</v>
      </c>
      <c r="W232" s="5" t="s">
        <v>888</v>
      </c>
      <c r="X232" s="5" t="s">
        <v>1850</v>
      </c>
      <c r="Y232" s="6">
        <f>X233-AvaliacaoDoDiaSemRTOS_2207202RX!$X232</f>
        <v>0.0001388888889</v>
      </c>
    </row>
    <row r="233" ht="15.75" customHeight="1">
      <c r="A233" s="5" t="s">
        <v>1851</v>
      </c>
      <c r="B233" s="5" t="s">
        <v>1852</v>
      </c>
      <c r="C233" s="5" t="s">
        <v>881</v>
      </c>
      <c r="D233" s="5" t="s">
        <v>1853</v>
      </c>
      <c r="E233" s="5" t="s">
        <v>883</v>
      </c>
      <c r="F233" s="5" t="s">
        <v>883</v>
      </c>
      <c r="G233" s="5" t="s">
        <v>883</v>
      </c>
      <c r="H233" s="5" t="s">
        <v>205</v>
      </c>
      <c r="I233" s="5" t="s">
        <v>65</v>
      </c>
      <c r="J233" s="5" t="s">
        <v>376</v>
      </c>
      <c r="K233" s="5" t="s">
        <v>22</v>
      </c>
      <c r="L233" s="5" t="s">
        <v>377</v>
      </c>
      <c r="M233" s="5" t="s">
        <v>400</v>
      </c>
      <c r="N233" s="5" t="s">
        <v>265</v>
      </c>
      <c r="O233" s="5" t="s">
        <v>883</v>
      </c>
      <c r="P233" s="5" t="s">
        <v>883</v>
      </c>
      <c r="Q233" s="5" t="s">
        <v>885</v>
      </c>
      <c r="R233" s="5" t="s">
        <v>883</v>
      </c>
      <c r="S233" s="5" t="s">
        <v>904</v>
      </c>
      <c r="T233" s="5" t="s">
        <v>893</v>
      </c>
      <c r="U233" s="5" t="s">
        <v>883</v>
      </c>
      <c r="V233" s="5" t="s">
        <v>883</v>
      </c>
      <c r="W233" s="5" t="s">
        <v>888</v>
      </c>
      <c r="X233" s="5" t="s">
        <v>1854</v>
      </c>
      <c r="Y233" s="6">
        <f>X234-AvaliacaoDoDiaSemRTOS_2207202RX!$X233</f>
        <v>0.000162037037</v>
      </c>
    </row>
    <row r="234" ht="15.75" customHeight="1">
      <c r="A234" s="5" t="s">
        <v>1855</v>
      </c>
      <c r="B234" s="5" t="s">
        <v>1856</v>
      </c>
      <c r="C234" s="5" t="s">
        <v>881</v>
      </c>
      <c r="D234" s="5" t="s">
        <v>1857</v>
      </c>
      <c r="E234" s="5" t="s">
        <v>883</v>
      </c>
      <c r="F234" s="5" t="s">
        <v>883</v>
      </c>
      <c r="G234" s="5" t="s">
        <v>883</v>
      </c>
      <c r="H234" s="5" t="s">
        <v>432</v>
      </c>
      <c r="I234" s="5" t="s">
        <v>645</v>
      </c>
      <c r="J234" s="5" t="s">
        <v>723</v>
      </c>
      <c r="K234" s="5" t="s">
        <v>31</v>
      </c>
      <c r="L234" s="5" t="s">
        <v>848</v>
      </c>
      <c r="M234" s="5" t="s">
        <v>397</v>
      </c>
      <c r="N234" s="5" t="s">
        <v>144</v>
      </c>
      <c r="O234" s="5" t="s">
        <v>883</v>
      </c>
      <c r="P234" s="5" t="s">
        <v>883</v>
      </c>
      <c r="Q234" s="5" t="s">
        <v>885</v>
      </c>
      <c r="R234" s="5" t="s">
        <v>883</v>
      </c>
      <c r="S234" s="5" t="s">
        <v>904</v>
      </c>
      <c r="T234" s="5" t="s">
        <v>893</v>
      </c>
      <c r="U234" s="5" t="s">
        <v>883</v>
      </c>
      <c r="V234" s="5" t="s">
        <v>883</v>
      </c>
      <c r="W234" s="5" t="s">
        <v>888</v>
      </c>
      <c r="X234" s="5" t="s">
        <v>1858</v>
      </c>
      <c r="Y234" s="6">
        <f>X235-AvaliacaoDoDiaSemRTOS_2207202RX!$X234</f>
        <v>0.000150462963</v>
      </c>
    </row>
    <row r="235" ht="15.75" customHeight="1">
      <c r="A235" s="5" t="s">
        <v>1859</v>
      </c>
      <c r="B235" s="5" t="s">
        <v>1860</v>
      </c>
      <c r="C235" s="5" t="s">
        <v>881</v>
      </c>
      <c r="D235" s="5" t="s">
        <v>1861</v>
      </c>
      <c r="E235" s="5" t="s">
        <v>883</v>
      </c>
      <c r="F235" s="5" t="s">
        <v>883</v>
      </c>
      <c r="G235" s="5" t="s">
        <v>883</v>
      </c>
      <c r="H235" s="5" t="s">
        <v>175</v>
      </c>
      <c r="I235" s="5" t="s">
        <v>645</v>
      </c>
      <c r="J235" s="5" t="s">
        <v>726</v>
      </c>
      <c r="K235" s="5" t="s">
        <v>31</v>
      </c>
      <c r="L235" s="5" t="s">
        <v>26</v>
      </c>
      <c r="M235" s="5" t="s">
        <v>397</v>
      </c>
      <c r="N235" s="5" t="s">
        <v>144</v>
      </c>
      <c r="O235" s="5" t="s">
        <v>883</v>
      </c>
      <c r="P235" s="5" t="s">
        <v>883</v>
      </c>
      <c r="Q235" s="5" t="s">
        <v>885</v>
      </c>
      <c r="R235" s="5" t="s">
        <v>883</v>
      </c>
      <c r="S235" s="5" t="s">
        <v>904</v>
      </c>
      <c r="T235" s="5" t="s">
        <v>893</v>
      </c>
      <c r="U235" s="5" t="s">
        <v>883</v>
      </c>
      <c r="V235" s="5" t="s">
        <v>883</v>
      </c>
      <c r="W235" s="5" t="s">
        <v>888</v>
      </c>
      <c r="X235" s="5" t="s">
        <v>1862</v>
      </c>
      <c r="Y235" s="6">
        <f>X236-AvaliacaoDoDiaSemRTOS_2207202RX!$X235</f>
        <v>0.000150462963</v>
      </c>
    </row>
    <row r="236" ht="15.75" customHeight="1">
      <c r="A236" s="5" t="s">
        <v>1863</v>
      </c>
      <c r="B236" s="5" t="s">
        <v>1864</v>
      </c>
      <c r="C236" s="5" t="s">
        <v>881</v>
      </c>
      <c r="D236" s="5" t="s">
        <v>1865</v>
      </c>
      <c r="E236" s="5" t="s">
        <v>883</v>
      </c>
      <c r="F236" s="5" t="s">
        <v>883</v>
      </c>
      <c r="G236" s="5" t="s">
        <v>883</v>
      </c>
      <c r="H236" s="5" t="s">
        <v>175</v>
      </c>
      <c r="I236" s="5" t="s">
        <v>645</v>
      </c>
      <c r="J236" s="5" t="s">
        <v>726</v>
      </c>
      <c r="K236" s="5" t="s">
        <v>31</v>
      </c>
      <c r="L236" s="5" t="s">
        <v>26</v>
      </c>
      <c r="M236" s="5" t="s">
        <v>397</v>
      </c>
      <c r="N236" s="5" t="s">
        <v>1866</v>
      </c>
      <c r="O236" s="5" t="s">
        <v>883</v>
      </c>
      <c r="P236" s="5" t="s">
        <v>883</v>
      </c>
      <c r="Q236" s="5" t="s">
        <v>885</v>
      </c>
      <c r="R236" s="5" t="s">
        <v>883</v>
      </c>
      <c r="S236" s="5" t="s">
        <v>904</v>
      </c>
      <c r="T236" s="5" t="s">
        <v>887</v>
      </c>
      <c r="U236" s="5" t="s">
        <v>883</v>
      </c>
      <c r="V236" s="5" t="s">
        <v>883</v>
      </c>
      <c r="W236" s="5" t="s">
        <v>888</v>
      </c>
      <c r="X236" s="5" t="s">
        <v>1867</v>
      </c>
      <c r="Y236" s="6">
        <f>X237-AvaliacaoDoDiaSemRTOS_2207202RX!$X236</f>
        <v>0.000150462963</v>
      </c>
    </row>
    <row r="237" ht="15.75" customHeight="1">
      <c r="A237" s="5" t="s">
        <v>1868</v>
      </c>
      <c r="B237" s="5" t="s">
        <v>1869</v>
      </c>
      <c r="C237" s="5" t="s">
        <v>881</v>
      </c>
      <c r="D237" s="5" t="s">
        <v>1870</v>
      </c>
      <c r="E237" s="5" t="s">
        <v>883</v>
      </c>
      <c r="F237" s="5" t="s">
        <v>883</v>
      </c>
      <c r="G237" s="5" t="s">
        <v>883</v>
      </c>
      <c r="H237" s="5" t="s">
        <v>117</v>
      </c>
      <c r="I237" s="5" t="s">
        <v>39</v>
      </c>
      <c r="J237" s="5" t="s">
        <v>396</v>
      </c>
      <c r="K237" s="5" t="s">
        <v>90</v>
      </c>
      <c r="L237" s="5" t="s">
        <v>244</v>
      </c>
      <c r="M237" s="5" t="s">
        <v>893</v>
      </c>
      <c r="N237" s="5" t="s">
        <v>718</v>
      </c>
      <c r="O237" s="5" t="s">
        <v>883</v>
      </c>
      <c r="P237" s="5" t="s">
        <v>883</v>
      </c>
      <c r="Q237" s="5" t="s">
        <v>885</v>
      </c>
      <c r="R237" s="5" t="s">
        <v>883</v>
      </c>
      <c r="S237" s="5" t="s">
        <v>904</v>
      </c>
      <c r="T237" s="5" t="s">
        <v>887</v>
      </c>
      <c r="U237" s="5" t="s">
        <v>883</v>
      </c>
      <c r="V237" s="5" t="s">
        <v>883</v>
      </c>
      <c r="W237" s="5" t="s">
        <v>888</v>
      </c>
      <c r="X237" s="5" t="s">
        <v>1871</v>
      </c>
      <c r="Y237" s="6">
        <f>X238-AvaliacaoDoDiaSemRTOS_2207202RX!$X237</f>
        <v>0.000150462963</v>
      </c>
    </row>
    <row r="238" ht="15.75" customHeight="1">
      <c r="A238" s="5" t="s">
        <v>1872</v>
      </c>
      <c r="B238" s="5" t="s">
        <v>1873</v>
      </c>
      <c r="C238" s="5" t="s">
        <v>881</v>
      </c>
      <c r="D238" s="5" t="s">
        <v>1874</v>
      </c>
      <c r="E238" s="5" t="s">
        <v>883</v>
      </c>
      <c r="F238" s="5" t="s">
        <v>883</v>
      </c>
      <c r="G238" s="5" t="s">
        <v>883</v>
      </c>
      <c r="H238" s="5" t="s">
        <v>374</v>
      </c>
      <c r="I238" s="5" t="s">
        <v>96</v>
      </c>
      <c r="J238" s="5" t="s">
        <v>819</v>
      </c>
      <c r="K238" s="5" t="s">
        <v>17</v>
      </c>
      <c r="L238" s="5" t="s">
        <v>330</v>
      </c>
      <c r="M238" s="5" t="s">
        <v>850</v>
      </c>
      <c r="N238" s="5" t="s">
        <v>143</v>
      </c>
      <c r="O238" s="5" t="s">
        <v>883</v>
      </c>
      <c r="P238" s="5" t="s">
        <v>883</v>
      </c>
      <c r="Q238" s="5" t="s">
        <v>885</v>
      </c>
      <c r="R238" s="5" t="s">
        <v>883</v>
      </c>
      <c r="S238" s="5" t="s">
        <v>904</v>
      </c>
      <c r="T238" s="5" t="s">
        <v>893</v>
      </c>
      <c r="U238" s="5" t="s">
        <v>883</v>
      </c>
      <c r="V238" s="5" t="s">
        <v>883</v>
      </c>
      <c r="W238" s="5" t="s">
        <v>888</v>
      </c>
      <c r="X238" s="5" t="s">
        <v>1875</v>
      </c>
      <c r="Y238" s="6">
        <f>X239-AvaliacaoDoDiaSemRTOS_2207202RX!$X238</f>
        <v>0.0001851851852</v>
      </c>
    </row>
    <row r="239" ht="15.75" customHeight="1">
      <c r="A239" s="5" t="s">
        <v>1876</v>
      </c>
      <c r="B239" s="5" t="s">
        <v>1877</v>
      </c>
      <c r="C239" s="5" t="s">
        <v>881</v>
      </c>
      <c r="D239" s="5" t="s">
        <v>1878</v>
      </c>
      <c r="E239" s="5" t="s">
        <v>883</v>
      </c>
      <c r="F239" s="5" t="s">
        <v>883</v>
      </c>
      <c r="G239" s="5" t="s">
        <v>883</v>
      </c>
      <c r="H239" s="5" t="s">
        <v>147</v>
      </c>
      <c r="I239" s="5" t="s">
        <v>375</v>
      </c>
      <c r="J239" s="5" t="s">
        <v>422</v>
      </c>
      <c r="K239" s="5" t="s">
        <v>22</v>
      </c>
      <c r="L239" s="5" t="s">
        <v>997</v>
      </c>
      <c r="M239" s="5" t="s">
        <v>24</v>
      </c>
      <c r="N239" s="5" t="s">
        <v>172</v>
      </c>
      <c r="O239" s="5" t="s">
        <v>883</v>
      </c>
      <c r="P239" s="5" t="s">
        <v>883</v>
      </c>
      <c r="Q239" s="5" t="s">
        <v>885</v>
      </c>
      <c r="R239" s="5" t="s">
        <v>883</v>
      </c>
      <c r="S239" s="5" t="s">
        <v>904</v>
      </c>
      <c r="T239" s="5" t="s">
        <v>893</v>
      </c>
      <c r="U239" s="5" t="s">
        <v>883</v>
      </c>
      <c r="V239" s="5" t="s">
        <v>883</v>
      </c>
      <c r="W239" s="5" t="s">
        <v>888</v>
      </c>
      <c r="X239" s="5" t="s">
        <v>1879</v>
      </c>
      <c r="Y239" s="6">
        <f>X240-AvaliacaoDoDiaSemRTOS_2207202RX!$X239</f>
        <v>0.000150462963</v>
      </c>
    </row>
    <row r="240" ht="15.75" customHeight="1">
      <c r="A240" s="5" t="s">
        <v>1880</v>
      </c>
      <c r="B240" s="5" t="s">
        <v>1881</v>
      </c>
      <c r="C240" s="5" t="s">
        <v>881</v>
      </c>
      <c r="D240" s="5" t="s">
        <v>1882</v>
      </c>
      <c r="E240" s="5" t="s">
        <v>883</v>
      </c>
      <c r="F240" s="5" t="s">
        <v>883</v>
      </c>
      <c r="G240" s="5" t="s">
        <v>883</v>
      </c>
      <c r="H240" s="5" t="s">
        <v>363</v>
      </c>
      <c r="I240" s="5" t="s">
        <v>91</v>
      </c>
      <c r="J240" s="5" t="s">
        <v>786</v>
      </c>
      <c r="K240" s="5" t="s">
        <v>381</v>
      </c>
      <c r="L240" s="5" t="s">
        <v>450</v>
      </c>
      <c r="M240" s="5" t="s">
        <v>404</v>
      </c>
      <c r="N240" s="5" t="s">
        <v>899</v>
      </c>
      <c r="O240" s="5" t="s">
        <v>883</v>
      </c>
      <c r="P240" s="5" t="s">
        <v>883</v>
      </c>
      <c r="Q240" s="5" t="s">
        <v>885</v>
      </c>
      <c r="R240" s="5" t="s">
        <v>883</v>
      </c>
      <c r="S240" s="5" t="s">
        <v>904</v>
      </c>
      <c r="T240" s="5" t="s">
        <v>893</v>
      </c>
      <c r="U240" s="5" t="s">
        <v>883</v>
      </c>
      <c r="V240" s="5" t="s">
        <v>883</v>
      </c>
      <c r="W240" s="5" t="s">
        <v>888</v>
      </c>
      <c r="X240" s="5" t="s">
        <v>1883</v>
      </c>
      <c r="Y240" s="6">
        <f>X241-AvaliacaoDoDiaSemRTOS_2207202RX!$X240</f>
        <v>0.000150462963</v>
      </c>
    </row>
    <row r="241" ht="15.75" customHeight="1">
      <c r="A241" s="5" t="s">
        <v>1884</v>
      </c>
      <c r="B241" s="5" t="s">
        <v>1885</v>
      </c>
      <c r="C241" s="5" t="s">
        <v>881</v>
      </c>
      <c r="D241" s="5" t="s">
        <v>1886</v>
      </c>
      <c r="E241" s="5" t="s">
        <v>883</v>
      </c>
      <c r="F241" s="5" t="s">
        <v>883</v>
      </c>
      <c r="G241" s="5" t="s">
        <v>883</v>
      </c>
      <c r="H241" s="5" t="s">
        <v>259</v>
      </c>
      <c r="I241" s="5" t="s">
        <v>645</v>
      </c>
      <c r="J241" s="5" t="s">
        <v>726</v>
      </c>
      <c r="K241" s="5" t="s">
        <v>31</v>
      </c>
      <c r="L241" s="5" t="s">
        <v>370</v>
      </c>
      <c r="M241" s="5" t="s">
        <v>397</v>
      </c>
      <c r="N241" s="5" t="s">
        <v>899</v>
      </c>
      <c r="O241" s="5" t="s">
        <v>883</v>
      </c>
      <c r="P241" s="5" t="s">
        <v>883</v>
      </c>
      <c r="Q241" s="5" t="s">
        <v>885</v>
      </c>
      <c r="R241" s="5" t="s">
        <v>883</v>
      </c>
      <c r="S241" s="5" t="s">
        <v>904</v>
      </c>
      <c r="T241" s="5" t="s">
        <v>893</v>
      </c>
      <c r="U241" s="5" t="s">
        <v>883</v>
      </c>
      <c r="V241" s="5" t="s">
        <v>883</v>
      </c>
      <c r="W241" s="5" t="s">
        <v>888</v>
      </c>
      <c r="X241" s="5" t="s">
        <v>1887</v>
      </c>
      <c r="Y241" s="6">
        <f>X242-AvaliacaoDoDiaSemRTOS_2207202RX!$X241</f>
        <v>0.000150462963</v>
      </c>
    </row>
    <row r="242" ht="15.75" customHeight="1">
      <c r="A242" s="5" t="s">
        <v>1888</v>
      </c>
      <c r="B242" s="5" t="s">
        <v>1889</v>
      </c>
      <c r="C242" s="5" t="s">
        <v>881</v>
      </c>
      <c r="D242" s="5" t="s">
        <v>1890</v>
      </c>
      <c r="E242" s="5" t="s">
        <v>883</v>
      </c>
      <c r="F242" s="5" t="s">
        <v>883</v>
      </c>
      <c r="G242" s="5" t="s">
        <v>883</v>
      </c>
      <c r="H242" s="5" t="s">
        <v>198</v>
      </c>
      <c r="I242" s="5" t="s">
        <v>71</v>
      </c>
      <c r="J242" s="5" t="s">
        <v>792</v>
      </c>
      <c r="K242" s="5" t="s">
        <v>38</v>
      </c>
      <c r="L242" s="5" t="s">
        <v>232</v>
      </c>
      <c r="M242" s="5" t="s">
        <v>400</v>
      </c>
      <c r="N242" s="5" t="s">
        <v>172</v>
      </c>
      <c r="O242" s="5" t="s">
        <v>883</v>
      </c>
      <c r="P242" s="5" t="s">
        <v>883</v>
      </c>
      <c r="Q242" s="5" t="s">
        <v>885</v>
      </c>
      <c r="R242" s="5" t="s">
        <v>883</v>
      </c>
      <c r="S242" s="5" t="s">
        <v>904</v>
      </c>
      <c r="T242" s="5" t="s">
        <v>893</v>
      </c>
      <c r="U242" s="5" t="s">
        <v>883</v>
      </c>
      <c r="V242" s="5" t="s">
        <v>883</v>
      </c>
      <c r="W242" s="5" t="s">
        <v>888</v>
      </c>
      <c r="X242" s="5" t="s">
        <v>1891</v>
      </c>
      <c r="Y242" s="6">
        <f>X243-AvaliacaoDoDiaSemRTOS_2207202RX!$X242</f>
        <v>0.000150462963</v>
      </c>
    </row>
    <row r="243" ht="15.75" customHeight="1">
      <c r="A243" s="5" t="s">
        <v>1892</v>
      </c>
      <c r="B243" s="5" t="s">
        <v>1893</v>
      </c>
      <c r="C243" s="5" t="s">
        <v>881</v>
      </c>
      <c r="D243" s="5" t="s">
        <v>1894</v>
      </c>
      <c r="E243" s="5" t="s">
        <v>883</v>
      </c>
      <c r="F243" s="5" t="s">
        <v>883</v>
      </c>
      <c r="G243" s="5" t="s">
        <v>883</v>
      </c>
      <c r="H243" s="5" t="s">
        <v>1659</v>
      </c>
      <c r="I243" s="5" t="s">
        <v>405</v>
      </c>
      <c r="J243" s="5" t="s">
        <v>406</v>
      </c>
      <c r="K243" s="5" t="s">
        <v>15</v>
      </c>
      <c r="L243" s="5" t="s">
        <v>407</v>
      </c>
      <c r="M243" s="5" t="s">
        <v>17</v>
      </c>
      <c r="N243" s="5" t="s">
        <v>1866</v>
      </c>
      <c r="O243" s="5" t="s">
        <v>883</v>
      </c>
      <c r="P243" s="5" t="s">
        <v>883</v>
      </c>
      <c r="Q243" s="5" t="s">
        <v>885</v>
      </c>
      <c r="R243" s="5" t="s">
        <v>883</v>
      </c>
      <c r="S243" s="5" t="s">
        <v>904</v>
      </c>
      <c r="T243" s="5" t="s">
        <v>887</v>
      </c>
      <c r="U243" s="5" t="s">
        <v>883</v>
      </c>
      <c r="V243" s="5" t="s">
        <v>883</v>
      </c>
      <c r="W243" s="5" t="s">
        <v>888</v>
      </c>
      <c r="X243" s="5" t="s">
        <v>1895</v>
      </c>
      <c r="Y243" s="6">
        <f>X244-AvaliacaoDoDiaSemRTOS_2207202RX!$X243</f>
        <v>0.0003009259259</v>
      </c>
    </row>
    <row r="244" ht="15.75" customHeight="1">
      <c r="A244" s="5" t="s">
        <v>1896</v>
      </c>
      <c r="B244" s="5" t="s">
        <v>1897</v>
      </c>
      <c r="C244" s="5" t="s">
        <v>881</v>
      </c>
      <c r="D244" s="5" t="s">
        <v>1898</v>
      </c>
      <c r="E244" s="5" t="s">
        <v>883</v>
      </c>
      <c r="F244" s="5" t="s">
        <v>883</v>
      </c>
      <c r="G244" s="5" t="s">
        <v>883</v>
      </c>
      <c r="H244" s="5" t="s">
        <v>99</v>
      </c>
      <c r="I244" s="5" t="s">
        <v>71</v>
      </c>
      <c r="J244" s="5" t="s">
        <v>410</v>
      </c>
      <c r="K244" s="5" t="s">
        <v>38</v>
      </c>
      <c r="L244" s="5" t="s">
        <v>411</v>
      </c>
      <c r="M244" s="5" t="s">
        <v>400</v>
      </c>
      <c r="N244" s="5" t="s">
        <v>186</v>
      </c>
      <c r="O244" s="5" t="s">
        <v>883</v>
      </c>
      <c r="P244" s="5" t="s">
        <v>883</v>
      </c>
      <c r="Q244" s="5" t="s">
        <v>885</v>
      </c>
      <c r="R244" s="5" t="s">
        <v>883</v>
      </c>
      <c r="S244" s="5" t="s">
        <v>904</v>
      </c>
      <c r="T244" s="5" t="s">
        <v>893</v>
      </c>
      <c r="U244" s="5" t="s">
        <v>883</v>
      </c>
      <c r="V244" s="5" t="s">
        <v>883</v>
      </c>
      <c r="W244" s="5" t="s">
        <v>888</v>
      </c>
      <c r="X244" s="5" t="s">
        <v>1899</v>
      </c>
      <c r="Y244" s="6">
        <f>X245-AvaliacaoDoDiaSemRTOS_2207202RX!$X244</f>
        <v>0.000150462963</v>
      </c>
    </row>
    <row r="245" ht="15.75" customHeight="1">
      <c r="A245" s="5" t="s">
        <v>1900</v>
      </c>
      <c r="B245" s="5" t="s">
        <v>1901</v>
      </c>
      <c r="C245" s="5" t="s">
        <v>881</v>
      </c>
      <c r="D245" s="5" t="s">
        <v>1902</v>
      </c>
      <c r="E245" s="5" t="s">
        <v>883</v>
      </c>
      <c r="F245" s="5" t="s">
        <v>883</v>
      </c>
      <c r="G245" s="5" t="s">
        <v>883</v>
      </c>
      <c r="H245" s="5" t="s">
        <v>147</v>
      </c>
      <c r="I245" s="5" t="s">
        <v>375</v>
      </c>
      <c r="J245" s="5" t="s">
        <v>422</v>
      </c>
      <c r="K245" s="5" t="s">
        <v>22</v>
      </c>
      <c r="L245" s="5" t="s">
        <v>997</v>
      </c>
      <c r="M245" s="5" t="s">
        <v>24</v>
      </c>
      <c r="N245" s="5" t="s">
        <v>154</v>
      </c>
      <c r="O245" s="5" t="s">
        <v>883</v>
      </c>
      <c r="P245" s="5" t="s">
        <v>883</v>
      </c>
      <c r="Q245" s="5" t="s">
        <v>885</v>
      </c>
      <c r="R245" s="5" t="s">
        <v>883</v>
      </c>
      <c r="S245" s="5" t="s">
        <v>904</v>
      </c>
      <c r="T245" s="5" t="s">
        <v>893</v>
      </c>
      <c r="U245" s="5" t="s">
        <v>883</v>
      </c>
      <c r="V245" s="5" t="s">
        <v>883</v>
      </c>
      <c r="W245" s="5" t="s">
        <v>888</v>
      </c>
      <c r="X245" s="5" t="s">
        <v>1903</v>
      </c>
      <c r="Y245" s="6">
        <f>X246-AvaliacaoDoDiaSemRTOS_2207202RX!$X245</f>
        <v>0.000150462963</v>
      </c>
    </row>
    <row r="246" ht="15.75" customHeight="1">
      <c r="A246" s="5" t="s">
        <v>1904</v>
      </c>
      <c r="B246" s="5" t="s">
        <v>1905</v>
      </c>
      <c r="C246" s="5" t="s">
        <v>881</v>
      </c>
      <c r="D246" s="5" t="s">
        <v>1906</v>
      </c>
      <c r="E246" s="5" t="s">
        <v>883</v>
      </c>
      <c r="F246" s="5" t="s">
        <v>883</v>
      </c>
      <c r="G246" s="5" t="s">
        <v>883</v>
      </c>
      <c r="H246" s="5" t="s">
        <v>135</v>
      </c>
      <c r="I246" s="5" t="s">
        <v>375</v>
      </c>
      <c r="J246" s="5" t="s">
        <v>21</v>
      </c>
      <c r="K246" s="5" t="s">
        <v>22</v>
      </c>
      <c r="L246" s="5" t="s">
        <v>997</v>
      </c>
      <c r="M246" s="5" t="s">
        <v>24</v>
      </c>
      <c r="N246" s="5" t="s">
        <v>939</v>
      </c>
      <c r="O246" s="5" t="s">
        <v>883</v>
      </c>
      <c r="P246" s="5" t="s">
        <v>883</v>
      </c>
      <c r="Q246" s="5" t="s">
        <v>885</v>
      </c>
      <c r="R246" s="5" t="s">
        <v>883</v>
      </c>
      <c r="S246" s="5" t="s">
        <v>904</v>
      </c>
      <c r="T246" s="5" t="s">
        <v>887</v>
      </c>
      <c r="U246" s="5" t="s">
        <v>883</v>
      </c>
      <c r="V246" s="5" t="s">
        <v>883</v>
      </c>
      <c r="W246" s="5" t="s">
        <v>888</v>
      </c>
      <c r="X246" s="5" t="s">
        <v>1907</v>
      </c>
      <c r="Y246" s="6">
        <f>X247-AvaliacaoDoDiaSemRTOS_2207202RX!$X246</f>
        <v>0.000150462963</v>
      </c>
    </row>
    <row r="247" ht="15.75" customHeight="1">
      <c r="A247" s="5" t="s">
        <v>1908</v>
      </c>
      <c r="B247" s="5" t="s">
        <v>1909</v>
      </c>
      <c r="C247" s="5" t="s">
        <v>881</v>
      </c>
      <c r="D247" s="5" t="s">
        <v>1910</v>
      </c>
      <c r="E247" s="5" t="s">
        <v>883</v>
      </c>
      <c r="F247" s="5" t="s">
        <v>883</v>
      </c>
      <c r="G247" s="5" t="s">
        <v>883</v>
      </c>
      <c r="H247" s="5" t="s">
        <v>87</v>
      </c>
      <c r="I247" s="5" t="s">
        <v>96</v>
      </c>
      <c r="J247" s="5" t="s">
        <v>665</v>
      </c>
      <c r="K247" s="5" t="s">
        <v>17</v>
      </c>
      <c r="L247" s="5" t="s">
        <v>330</v>
      </c>
      <c r="M247" s="5" t="s">
        <v>850</v>
      </c>
      <c r="N247" s="5" t="s">
        <v>420</v>
      </c>
      <c r="O247" s="5" t="s">
        <v>883</v>
      </c>
      <c r="P247" s="5" t="s">
        <v>883</v>
      </c>
      <c r="Q247" s="5" t="s">
        <v>885</v>
      </c>
      <c r="R247" s="5" t="s">
        <v>883</v>
      </c>
      <c r="S247" s="5" t="s">
        <v>904</v>
      </c>
      <c r="T247" s="5" t="s">
        <v>893</v>
      </c>
      <c r="U247" s="5" t="s">
        <v>883</v>
      </c>
      <c r="V247" s="5" t="s">
        <v>883</v>
      </c>
      <c r="W247" s="5" t="s">
        <v>888</v>
      </c>
      <c r="X247" s="5" t="s">
        <v>1911</v>
      </c>
      <c r="Y247" s="6">
        <f>X248-AvaliacaoDoDiaSemRTOS_2207202RX!$X247</f>
        <v>0.0003125</v>
      </c>
    </row>
    <row r="248" ht="15.75" customHeight="1">
      <c r="A248" s="5" t="s">
        <v>1912</v>
      </c>
      <c r="B248" s="5" t="s">
        <v>1913</v>
      </c>
      <c r="C248" s="5" t="s">
        <v>881</v>
      </c>
      <c r="D248" s="5" t="s">
        <v>1914</v>
      </c>
      <c r="E248" s="5" t="s">
        <v>883</v>
      </c>
      <c r="F248" s="5" t="s">
        <v>883</v>
      </c>
      <c r="G248" s="5" t="s">
        <v>883</v>
      </c>
      <c r="H248" s="5" t="s">
        <v>68</v>
      </c>
      <c r="I248" s="5" t="s">
        <v>405</v>
      </c>
      <c r="J248" s="5" t="s">
        <v>409</v>
      </c>
      <c r="K248" s="5" t="s">
        <v>15</v>
      </c>
      <c r="L248" s="5" t="s">
        <v>85</v>
      </c>
      <c r="M248" s="5" t="s">
        <v>17</v>
      </c>
      <c r="N248" s="5" t="s">
        <v>127</v>
      </c>
      <c r="O248" s="5" t="s">
        <v>883</v>
      </c>
      <c r="P248" s="5" t="s">
        <v>883</v>
      </c>
      <c r="Q248" s="5" t="s">
        <v>885</v>
      </c>
      <c r="R248" s="5" t="s">
        <v>883</v>
      </c>
      <c r="S248" s="5" t="s">
        <v>904</v>
      </c>
      <c r="T248" s="5" t="s">
        <v>893</v>
      </c>
      <c r="U248" s="5" t="s">
        <v>883</v>
      </c>
      <c r="V248" s="5" t="s">
        <v>883</v>
      </c>
      <c r="W248" s="5" t="s">
        <v>888</v>
      </c>
      <c r="X248" s="5" t="s">
        <v>1915</v>
      </c>
      <c r="Y248" s="6">
        <f>X249-AvaliacaoDoDiaSemRTOS_2207202RX!$X248</f>
        <v>0.000150462963</v>
      </c>
    </row>
    <row r="249" ht="15.75" customHeight="1">
      <c r="A249" s="5" t="s">
        <v>1916</v>
      </c>
      <c r="B249" s="5" t="s">
        <v>1917</v>
      </c>
      <c r="C249" s="5" t="s">
        <v>881</v>
      </c>
      <c r="D249" s="5" t="s">
        <v>1918</v>
      </c>
      <c r="E249" s="5" t="s">
        <v>883</v>
      </c>
      <c r="F249" s="5" t="s">
        <v>883</v>
      </c>
      <c r="G249" s="5" t="s">
        <v>883</v>
      </c>
      <c r="H249" s="5" t="s">
        <v>361</v>
      </c>
      <c r="I249" s="5" t="s">
        <v>25</v>
      </c>
      <c r="J249" s="5" t="s">
        <v>428</v>
      </c>
      <c r="K249" s="5" t="s">
        <v>90</v>
      </c>
      <c r="L249" s="5" t="s">
        <v>382</v>
      </c>
      <c r="M249" s="5" t="s">
        <v>397</v>
      </c>
      <c r="N249" s="5" t="s">
        <v>143</v>
      </c>
      <c r="O249" s="5" t="s">
        <v>883</v>
      </c>
      <c r="P249" s="5" t="s">
        <v>883</v>
      </c>
      <c r="Q249" s="5" t="s">
        <v>885</v>
      </c>
      <c r="R249" s="5" t="s">
        <v>883</v>
      </c>
      <c r="S249" s="5" t="s">
        <v>904</v>
      </c>
      <c r="T249" s="5" t="s">
        <v>893</v>
      </c>
      <c r="U249" s="5" t="s">
        <v>883</v>
      </c>
      <c r="V249" s="5" t="s">
        <v>883</v>
      </c>
      <c r="W249" s="5" t="s">
        <v>888</v>
      </c>
      <c r="X249" s="5" t="s">
        <v>1919</v>
      </c>
      <c r="Y249" s="6">
        <f>X250-AvaliacaoDoDiaSemRTOS_2207202RX!$X249</f>
        <v>0.000150462963</v>
      </c>
    </row>
    <row r="250" ht="15.75" customHeight="1">
      <c r="A250" s="5" t="s">
        <v>1920</v>
      </c>
      <c r="B250" s="5" t="s">
        <v>1921</v>
      </c>
      <c r="C250" s="5" t="s">
        <v>881</v>
      </c>
      <c r="D250" s="5" t="s">
        <v>1922</v>
      </c>
      <c r="E250" s="5" t="s">
        <v>883</v>
      </c>
      <c r="F250" s="5" t="s">
        <v>883</v>
      </c>
      <c r="G250" s="5" t="s">
        <v>883</v>
      </c>
      <c r="H250" s="5" t="s">
        <v>130</v>
      </c>
      <c r="I250" s="5" t="s">
        <v>39</v>
      </c>
      <c r="J250" s="5" t="s">
        <v>419</v>
      </c>
      <c r="K250" s="5" t="s">
        <v>90</v>
      </c>
      <c r="L250" s="5" t="s">
        <v>382</v>
      </c>
      <c r="M250" s="5" t="s">
        <v>397</v>
      </c>
      <c r="N250" s="5" t="s">
        <v>827</v>
      </c>
      <c r="O250" s="5" t="s">
        <v>883</v>
      </c>
      <c r="P250" s="5" t="s">
        <v>883</v>
      </c>
      <c r="Q250" s="5" t="s">
        <v>885</v>
      </c>
      <c r="R250" s="5" t="s">
        <v>883</v>
      </c>
      <c r="S250" s="5" t="s">
        <v>904</v>
      </c>
      <c r="T250" s="5" t="s">
        <v>887</v>
      </c>
      <c r="U250" s="5" t="s">
        <v>883</v>
      </c>
      <c r="V250" s="5" t="s">
        <v>883</v>
      </c>
      <c r="W250" s="5" t="s">
        <v>888</v>
      </c>
      <c r="X250" s="5" t="s">
        <v>1923</v>
      </c>
      <c r="Y250" s="6">
        <f>X251-AvaliacaoDoDiaSemRTOS_2207202RX!$X250</f>
        <v>0.0003125</v>
      </c>
    </row>
    <row r="251" ht="15.75" customHeight="1">
      <c r="A251" s="5" t="s">
        <v>1924</v>
      </c>
      <c r="B251" s="5" t="s">
        <v>1925</v>
      </c>
      <c r="C251" s="5" t="s">
        <v>881</v>
      </c>
      <c r="D251" s="5" t="s">
        <v>1926</v>
      </c>
      <c r="E251" s="5" t="s">
        <v>883</v>
      </c>
      <c r="F251" s="5" t="s">
        <v>883</v>
      </c>
      <c r="G251" s="5" t="s">
        <v>883</v>
      </c>
      <c r="H251" s="5" t="s">
        <v>374</v>
      </c>
      <c r="I251" s="5" t="s">
        <v>96</v>
      </c>
      <c r="J251" s="5" t="s">
        <v>819</v>
      </c>
      <c r="K251" s="5" t="s">
        <v>17</v>
      </c>
      <c r="L251" s="5" t="s">
        <v>330</v>
      </c>
      <c r="M251" s="5" t="s">
        <v>850</v>
      </c>
      <c r="N251" s="5" t="s">
        <v>899</v>
      </c>
      <c r="O251" s="5" t="s">
        <v>883</v>
      </c>
      <c r="P251" s="5" t="s">
        <v>883</v>
      </c>
      <c r="Q251" s="5" t="s">
        <v>885</v>
      </c>
      <c r="R251" s="5" t="s">
        <v>883</v>
      </c>
      <c r="S251" s="5" t="s">
        <v>904</v>
      </c>
      <c r="T251" s="5" t="s">
        <v>893</v>
      </c>
      <c r="U251" s="5" t="s">
        <v>883</v>
      </c>
      <c r="V251" s="5" t="s">
        <v>883</v>
      </c>
      <c r="W251" s="5" t="s">
        <v>888</v>
      </c>
      <c r="X251" s="5" t="s">
        <v>1927</v>
      </c>
      <c r="Y251" s="6">
        <f>X252-AvaliacaoDoDiaSemRTOS_2207202RX!$X251</f>
        <v>0.000162037037</v>
      </c>
    </row>
    <row r="252" ht="15.75" customHeight="1">
      <c r="A252" s="5" t="s">
        <v>1928</v>
      </c>
      <c r="B252" s="5" t="s">
        <v>1929</v>
      </c>
      <c r="C252" s="5" t="s">
        <v>881</v>
      </c>
      <c r="D252" s="5" t="s">
        <v>1930</v>
      </c>
      <c r="E252" s="5" t="s">
        <v>883</v>
      </c>
      <c r="F252" s="5" t="s">
        <v>883</v>
      </c>
      <c r="G252" s="5" t="s">
        <v>883</v>
      </c>
      <c r="H252" s="5" t="s">
        <v>135</v>
      </c>
      <c r="I252" s="5" t="s">
        <v>375</v>
      </c>
      <c r="J252" s="5" t="s">
        <v>21</v>
      </c>
      <c r="K252" s="5" t="s">
        <v>22</v>
      </c>
      <c r="L252" s="5" t="s">
        <v>997</v>
      </c>
      <c r="M252" s="5" t="s">
        <v>24</v>
      </c>
      <c r="N252" s="5" t="s">
        <v>899</v>
      </c>
      <c r="O252" s="5" t="s">
        <v>883</v>
      </c>
      <c r="P252" s="5" t="s">
        <v>883</v>
      </c>
      <c r="Q252" s="5" t="s">
        <v>885</v>
      </c>
      <c r="R252" s="5" t="s">
        <v>883</v>
      </c>
      <c r="S252" s="5" t="s">
        <v>904</v>
      </c>
      <c r="T252" s="5" t="s">
        <v>893</v>
      </c>
      <c r="U252" s="5" t="s">
        <v>883</v>
      </c>
      <c r="V252" s="5" t="s">
        <v>883</v>
      </c>
      <c r="W252" s="5" t="s">
        <v>888</v>
      </c>
      <c r="X252" s="5" t="s">
        <v>1931</v>
      </c>
      <c r="Y252" s="6">
        <f>X253-AvaliacaoDoDiaSemRTOS_2207202RX!$X252</f>
        <v>0.000150462963</v>
      </c>
    </row>
    <row r="253" ht="15.75" customHeight="1">
      <c r="A253" s="5" t="s">
        <v>1932</v>
      </c>
      <c r="B253" s="5" t="s">
        <v>1933</v>
      </c>
      <c r="C253" s="5" t="s">
        <v>881</v>
      </c>
      <c r="D253" s="5" t="s">
        <v>1934</v>
      </c>
      <c r="E253" s="5" t="s">
        <v>883</v>
      </c>
      <c r="F253" s="5" t="s">
        <v>883</v>
      </c>
      <c r="G253" s="5" t="s">
        <v>883</v>
      </c>
      <c r="H253" s="5" t="s">
        <v>301</v>
      </c>
      <c r="I253" s="5" t="s">
        <v>388</v>
      </c>
      <c r="J253" s="5" t="s">
        <v>429</v>
      </c>
      <c r="K253" s="5" t="s">
        <v>1152</v>
      </c>
      <c r="L253" s="5" t="s">
        <v>365</v>
      </c>
      <c r="M253" s="5" t="s">
        <v>381</v>
      </c>
      <c r="N253" s="5" t="s">
        <v>84</v>
      </c>
      <c r="O253" s="5" t="s">
        <v>883</v>
      </c>
      <c r="P253" s="5" t="s">
        <v>883</v>
      </c>
      <c r="Q253" s="5" t="s">
        <v>885</v>
      </c>
      <c r="R253" s="5" t="s">
        <v>883</v>
      </c>
      <c r="S253" s="5" t="s">
        <v>886</v>
      </c>
      <c r="T253" s="5" t="s">
        <v>893</v>
      </c>
      <c r="U253" s="5" t="s">
        <v>883</v>
      </c>
      <c r="V253" s="5" t="s">
        <v>883</v>
      </c>
      <c r="W253" s="5" t="s">
        <v>888</v>
      </c>
      <c r="X253" s="5" t="s">
        <v>1935</v>
      </c>
      <c r="Y253" s="6">
        <f>X254-AvaliacaoDoDiaSemRTOS_2207202RX!$X253</f>
        <v>0.000150462963</v>
      </c>
    </row>
    <row r="254" ht="15.75" customHeight="1">
      <c r="A254" s="5" t="s">
        <v>1936</v>
      </c>
      <c r="B254" s="5" t="s">
        <v>1937</v>
      </c>
      <c r="C254" s="5" t="s">
        <v>881</v>
      </c>
      <c r="D254" s="5" t="s">
        <v>1938</v>
      </c>
      <c r="E254" s="5" t="s">
        <v>883</v>
      </c>
      <c r="F254" s="5" t="s">
        <v>883</v>
      </c>
      <c r="G254" s="5" t="s">
        <v>883</v>
      </c>
      <c r="H254" s="5" t="s">
        <v>412</v>
      </c>
      <c r="I254" s="5" t="s">
        <v>1251</v>
      </c>
      <c r="J254" s="5" t="s">
        <v>413</v>
      </c>
      <c r="K254" s="5" t="s">
        <v>53</v>
      </c>
      <c r="L254" s="5" t="s">
        <v>362</v>
      </c>
      <c r="M254" s="5" t="s">
        <v>381</v>
      </c>
      <c r="N254" s="5" t="s">
        <v>65</v>
      </c>
      <c r="O254" s="5" t="s">
        <v>883</v>
      </c>
      <c r="P254" s="5" t="s">
        <v>883</v>
      </c>
      <c r="Q254" s="5" t="s">
        <v>885</v>
      </c>
      <c r="R254" s="5" t="s">
        <v>883</v>
      </c>
      <c r="S254" s="5" t="s">
        <v>904</v>
      </c>
      <c r="T254" s="5" t="s">
        <v>893</v>
      </c>
      <c r="U254" s="5" t="s">
        <v>883</v>
      </c>
      <c r="V254" s="5" t="s">
        <v>883</v>
      </c>
      <c r="W254" s="5" t="s">
        <v>888</v>
      </c>
      <c r="X254" s="5" t="s">
        <v>1939</v>
      </c>
      <c r="Y254" s="6">
        <f>X255-AvaliacaoDoDiaSemRTOS_2207202RX!$X254</f>
        <v>0.000150462963</v>
      </c>
    </row>
    <row r="255" ht="15.75" customHeight="1">
      <c r="A255" s="5" t="s">
        <v>1940</v>
      </c>
      <c r="B255" s="5" t="s">
        <v>1941</v>
      </c>
      <c r="C255" s="5" t="s">
        <v>881</v>
      </c>
      <c r="D255" s="5" t="s">
        <v>1942</v>
      </c>
      <c r="E255" s="5" t="s">
        <v>883</v>
      </c>
      <c r="F255" s="5" t="s">
        <v>883</v>
      </c>
      <c r="G255" s="5" t="s">
        <v>883</v>
      </c>
      <c r="H255" s="5" t="s">
        <v>229</v>
      </c>
      <c r="I255" s="5" t="s">
        <v>32</v>
      </c>
      <c r="J255" s="5" t="s">
        <v>1943</v>
      </c>
      <c r="K255" s="5" t="s">
        <v>142</v>
      </c>
      <c r="L255" s="5" t="s">
        <v>415</v>
      </c>
      <c r="M255" s="5" t="s">
        <v>893</v>
      </c>
      <c r="N255" s="5" t="s">
        <v>96</v>
      </c>
      <c r="O255" s="5" t="s">
        <v>883</v>
      </c>
      <c r="P255" s="5" t="s">
        <v>883</v>
      </c>
      <c r="Q255" s="5" t="s">
        <v>885</v>
      </c>
      <c r="R255" s="5" t="s">
        <v>883</v>
      </c>
      <c r="S255" s="5" t="s">
        <v>904</v>
      </c>
      <c r="T255" s="5" t="s">
        <v>893</v>
      </c>
      <c r="U255" s="5" t="s">
        <v>883</v>
      </c>
      <c r="V255" s="5" t="s">
        <v>883</v>
      </c>
      <c r="W255" s="5" t="s">
        <v>888</v>
      </c>
      <c r="X255" s="5" t="s">
        <v>1944</v>
      </c>
      <c r="Y255" s="6">
        <f>X256-AvaliacaoDoDiaSemRTOS_2207202RX!$X255</f>
        <v>0.000150462963</v>
      </c>
    </row>
    <row r="256" ht="15.75" customHeight="1">
      <c r="A256" s="5" t="s">
        <v>1945</v>
      </c>
      <c r="B256" s="5" t="s">
        <v>1946</v>
      </c>
      <c r="C256" s="5" t="s">
        <v>881</v>
      </c>
      <c r="D256" s="5" t="s">
        <v>1947</v>
      </c>
      <c r="E256" s="5" t="s">
        <v>883</v>
      </c>
      <c r="F256" s="5" t="s">
        <v>883</v>
      </c>
      <c r="G256" s="5" t="s">
        <v>883</v>
      </c>
      <c r="H256" s="5" t="s">
        <v>177</v>
      </c>
      <c r="I256" s="5" t="s">
        <v>65</v>
      </c>
      <c r="J256" s="5" t="s">
        <v>697</v>
      </c>
      <c r="K256" s="5" t="s">
        <v>22</v>
      </c>
      <c r="L256" s="5" t="s">
        <v>293</v>
      </c>
      <c r="M256" s="5" t="s">
        <v>400</v>
      </c>
      <c r="N256" s="5" t="s">
        <v>470</v>
      </c>
      <c r="O256" s="5" t="s">
        <v>883</v>
      </c>
      <c r="P256" s="5" t="s">
        <v>883</v>
      </c>
      <c r="Q256" s="5" t="s">
        <v>885</v>
      </c>
      <c r="R256" s="5" t="s">
        <v>883</v>
      </c>
      <c r="S256" s="5" t="s">
        <v>904</v>
      </c>
      <c r="T256" s="5" t="s">
        <v>887</v>
      </c>
      <c r="U256" s="5" t="s">
        <v>883</v>
      </c>
      <c r="V256" s="5" t="s">
        <v>883</v>
      </c>
      <c r="W256" s="5" t="s">
        <v>888</v>
      </c>
      <c r="X256" s="5" t="s">
        <v>1948</v>
      </c>
      <c r="Y256" s="6">
        <f>X257-AvaliacaoDoDiaSemRTOS_2207202RX!$X256</f>
        <v>0.000150462963</v>
      </c>
    </row>
    <row r="257" ht="15.75" customHeight="1">
      <c r="A257" s="5" t="s">
        <v>1949</v>
      </c>
      <c r="B257" s="5" t="s">
        <v>1950</v>
      </c>
      <c r="C257" s="5" t="s">
        <v>881</v>
      </c>
      <c r="D257" s="5" t="s">
        <v>1951</v>
      </c>
      <c r="E257" s="5" t="s">
        <v>883</v>
      </c>
      <c r="F257" s="5" t="s">
        <v>883</v>
      </c>
      <c r="G257" s="5" t="s">
        <v>883</v>
      </c>
      <c r="H257" s="5" t="s">
        <v>205</v>
      </c>
      <c r="I257" s="5" t="s">
        <v>65</v>
      </c>
      <c r="J257" s="5" t="s">
        <v>376</v>
      </c>
      <c r="K257" s="5" t="s">
        <v>22</v>
      </c>
      <c r="L257" s="5" t="s">
        <v>377</v>
      </c>
      <c r="M257" s="5" t="s">
        <v>400</v>
      </c>
      <c r="N257" s="5" t="s">
        <v>122</v>
      </c>
      <c r="O257" s="5" t="s">
        <v>883</v>
      </c>
      <c r="P257" s="5" t="s">
        <v>883</v>
      </c>
      <c r="Q257" s="5" t="s">
        <v>885</v>
      </c>
      <c r="R257" s="5" t="s">
        <v>883</v>
      </c>
      <c r="S257" s="5" t="s">
        <v>904</v>
      </c>
      <c r="T257" s="5" t="s">
        <v>893</v>
      </c>
      <c r="U257" s="5" t="s">
        <v>883</v>
      </c>
      <c r="V257" s="5" t="s">
        <v>883</v>
      </c>
      <c r="W257" s="5" t="s">
        <v>888</v>
      </c>
      <c r="X257" s="5" t="s">
        <v>1952</v>
      </c>
      <c r="Y257" s="6">
        <f>X258-AvaliacaoDoDiaSemRTOS_2207202RX!$X257</f>
        <v>0.000162037037</v>
      </c>
    </row>
    <row r="258" ht="15.75" customHeight="1">
      <c r="A258" s="5" t="s">
        <v>1953</v>
      </c>
      <c r="B258" s="5" t="s">
        <v>1954</v>
      </c>
      <c r="C258" s="5" t="s">
        <v>881</v>
      </c>
      <c r="D258" s="5" t="s">
        <v>1955</v>
      </c>
      <c r="E258" s="5" t="s">
        <v>883</v>
      </c>
      <c r="F258" s="5" t="s">
        <v>883</v>
      </c>
      <c r="G258" s="5" t="s">
        <v>883</v>
      </c>
      <c r="H258" s="5" t="s">
        <v>445</v>
      </c>
      <c r="I258" s="5" t="s">
        <v>378</v>
      </c>
      <c r="J258" s="5" t="s">
        <v>379</v>
      </c>
      <c r="K258" s="5" t="s">
        <v>53</v>
      </c>
      <c r="L258" s="5" t="s">
        <v>380</v>
      </c>
      <c r="M258" s="5" t="s">
        <v>381</v>
      </c>
      <c r="N258" s="5" t="s">
        <v>786</v>
      </c>
      <c r="O258" s="5" t="s">
        <v>883</v>
      </c>
      <c r="P258" s="5" t="s">
        <v>883</v>
      </c>
      <c r="Q258" s="5" t="s">
        <v>885</v>
      </c>
      <c r="R258" s="5" t="s">
        <v>883</v>
      </c>
      <c r="S258" s="5" t="s">
        <v>904</v>
      </c>
      <c r="T258" s="5" t="s">
        <v>887</v>
      </c>
      <c r="U258" s="5" t="s">
        <v>883</v>
      </c>
      <c r="V258" s="5" t="s">
        <v>883</v>
      </c>
      <c r="W258" s="5" t="s">
        <v>888</v>
      </c>
      <c r="X258" s="5" t="s">
        <v>1956</v>
      </c>
      <c r="Y258" s="6">
        <f>X259-AvaliacaoDoDiaSemRTOS_2207202RX!$X258</f>
        <v>0.000150462963</v>
      </c>
    </row>
    <row r="259" ht="15.75" customHeight="1">
      <c r="A259" s="5" t="s">
        <v>1957</v>
      </c>
      <c r="B259" s="5" t="s">
        <v>1958</v>
      </c>
      <c r="C259" s="5" t="s">
        <v>881</v>
      </c>
      <c r="D259" s="5" t="s">
        <v>1959</v>
      </c>
      <c r="E259" s="5" t="s">
        <v>883</v>
      </c>
      <c r="F259" s="5" t="s">
        <v>883</v>
      </c>
      <c r="G259" s="5" t="s">
        <v>883</v>
      </c>
      <c r="H259" s="5" t="s">
        <v>1960</v>
      </c>
      <c r="I259" s="5" t="s">
        <v>32</v>
      </c>
      <c r="J259" s="5" t="s">
        <v>1943</v>
      </c>
      <c r="K259" s="5" t="s">
        <v>142</v>
      </c>
      <c r="L259" s="5" t="s">
        <v>415</v>
      </c>
      <c r="M259" s="5" t="s">
        <v>893</v>
      </c>
      <c r="N259" s="5" t="s">
        <v>77</v>
      </c>
      <c r="O259" s="5" t="s">
        <v>883</v>
      </c>
      <c r="P259" s="5" t="s">
        <v>883</v>
      </c>
      <c r="Q259" s="5" t="s">
        <v>885</v>
      </c>
      <c r="R259" s="5" t="s">
        <v>883</v>
      </c>
      <c r="S259" s="5" t="s">
        <v>904</v>
      </c>
      <c r="T259" s="5" t="s">
        <v>893</v>
      </c>
      <c r="U259" s="5" t="s">
        <v>883</v>
      </c>
      <c r="V259" s="5" t="s">
        <v>883</v>
      </c>
      <c r="W259" s="5" t="s">
        <v>888</v>
      </c>
      <c r="X259" s="5" t="s">
        <v>1961</v>
      </c>
      <c r="Y259" s="6">
        <f>X260-AvaliacaoDoDiaSemRTOS_2207202RX!$X259</f>
        <v>0.000150462963</v>
      </c>
    </row>
    <row r="260" ht="15.75" customHeight="1">
      <c r="A260" s="5" t="s">
        <v>1962</v>
      </c>
      <c r="B260" s="5" t="s">
        <v>1963</v>
      </c>
      <c r="C260" s="5" t="s">
        <v>881</v>
      </c>
      <c r="D260" s="5" t="s">
        <v>1964</v>
      </c>
      <c r="E260" s="5" t="s">
        <v>883</v>
      </c>
      <c r="F260" s="5" t="s">
        <v>883</v>
      </c>
      <c r="G260" s="5" t="s">
        <v>883</v>
      </c>
      <c r="H260" s="5" t="s">
        <v>160</v>
      </c>
      <c r="I260" s="5" t="s">
        <v>375</v>
      </c>
      <c r="J260" s="5" t="s">
        <v>422</v>
      </c>
      <c r="K260" s="5" t="s">
        <v>22</v>
      </c>
      <c r="L260" s="5" t="s">
        <v>437</v>
      </c>
      <c r="M260" s="5" t="s">
        <v>24</v>
      </c>
      <c r="N260" s="5" t="s">
        <v>59</v>
      </c>
      <c r="O260" s="5" t="s">
        <v>883</v>
      </c>
      <c r="P260" s="5" t="s">
        <v>883</v>
      </c>
      <c r="Q260" s="5" t="s">
        <v>885</v>
      </c>
      <c r="R260" s="5" t="s">
        <v>883</v>
      </c>
      <c r="S260" s="5" t="s">
        <v>904</v>
      </c>
      <c r="T260" s="5" t="s">
        <v>893</v>
      </c>
      <c r="U260" s="5" t="s">
        <v>883</v>
      </c>
      <c r="V260" s="5" t="s">
        <v>883</v>
      </c>
      <c r="W260" s="5" t="s">
        <v>888</v>
      </c>
      <c r="X260" s="5" t="s">
        <v>1965</v>
      </c>
      <c r="Y260" s="6">
        <f>X261-AvaliacaoDoDiaSemRTOS_2207202RX!$X260</f>
        <v>0.000150462963</v>
      </c>
    </row>
    <row r="261" ht="15.75" customHeight="1">
      <c r="A261" s="5" t="s">
        <v>1966</v>
      </c>
      <c r="B261" s="5" t="s">
        <v>1967</v>
      </c>
      <c r="C261" s="5" t="s">
        <v>881</v>
      </c>
      <c r="D261" s="5" t="s">
        <v>1968</v>
      </c>
      <c r="E261" s="5" t="s">
        <v>883</v>
      </c>
      <c r="F261" s="5" t="s">
        <v>883</v>
      </c>
      <c r="G261" s="5" t="s">
        <v>883</v>
      </c>
      <c r="H261" s="5" t="s">
        <v>217</v>
      </c>
      <c r="I261" s="5" t="s">
        <v>18</v>
      </c>
      <c r="J261" s="5" t="s">
        <v>466</v>
      </c>
      <c r="K261" s="5" t="s">
        <v>142</v>
      </c>
      <c r="L261" s="5" t="s">
        <v>244</v>
      </c>
      <c r="M261" s="5" t="s">
        <v>893</v>
      </c>
      <c r="N261" s="5" t="s">
        <v>418</v>
      </c>
      <c r="O261" s="5" t="s">
        <v>883</v>
      </c>
      <c r="P261" s="5" t="s">
        <v>883</v>
      </c>
      <c r="Q261" s="5" t="s">
        <v>885</v>
      </c>
      <c r="R261" s="5" t="s">
        <v>883</v>
      </c>
      <c r="S261" s="5" t="s">
        <v>904</v>
      </c>
      <c r="T261" s="5" t="s">
        <v>887</v>
      </c>
      <c r="U261" s="5" t="s">
        <v>883</v>
      </c>
      <c r="V261" s="5" t="s">
        <v>883</v>
      </c>
      <c r="W261" s="5" t="s">
        <v>888</v>
      </c>
      <c r="X261" s="5" t="s">
        <v>1969</v>
      </c>
      <c r="Y261" s="6">
        <f>X262-AvaliacaoDoDiaSemRTOS_2207202RX!$X261</f>
        <v>0.000150462963</v>
      </c>
    </row>
    <row r="262" ht="15.75" customHeight="1">
      <c r="A262" s="5" t="s">
        <v>1970</v>
      </c>
      <c r="B262" s="5" t="s">
        <v>1971</v>
      </c>
      <c r="C262" s="5" t="s">
        <v>881</v>
      </c>
      <c r="D262" s="5" t="s">
        <v>1972</v>
      </c>
      <c r="E262" s="5" t="s">
        <v>883</v>
      </c>
      <c r="F262" s="5" t="s">
        <v>883</v>
      </c>
      <c r="G262" s="5" t="s">
        <v>883</v>
      </c>
      <c r="H262" s="5" t="s">
        <v>229</v>
      </c>
      <c r="I262" s="5" t="s">
        <v>32</v>
      </c>
      <c r="J262" s="5" t="s">
        <v>1943</v>
      </c>
      <c r="K262" s="5" t="s">
        <v>142</v>
      </c>
      <c r="L262" s="5" t="s">
        <v>415</v>
      </c>
      <c r="M262" s="5" t="s">
        <v>893</v>
      </c>
      <c r="N262" s="5" t="s">
        <v>106</v>
      </c>
      <c r="O262" s="5" t="s">
        <v>883</v>
      </c>
      <c r="P262" s="5" t="s">
        <v>883</v>
      </c>
      <c r="Q262" s="5" t="s">
        <v>885</v>
      </c>
      <c r="R262" s="5" t="s">
        <v>883</v>
      </c>
      <c r="S262" s="5" t="s">
        <v>904</v>
      </c>
      <c r="T262" s="5" t="s">
        <v>893</v>
      </c>
      <c r="U262" s="5" t="s">
        <v>883</v>
      </c>
      <c r="V262" s="5" t="s">
        <v>883</v>
      </c>
      <c r="W262" s="5" t="s">
        <v>888</v>
      </c>
      <c r="X262" s="5" t="s">
        <v>1973</v>
      </c>
      <c r="Y262" s="6">
        <f>X263-AvaliacaoDoDiaSemRTOS_2207202RX!$X262</f>
        <v>0.0003009259259</v>
      </c>
    </row>
    <row r="263" ht="15.75" customHeight="1">
      <c r="A263" s="5" t="s">
        <v>1974</v>
      </c>
      <c r="B263" s="5" t="s">
        <v>1975</v>
      </c>
      <c r="C263" s="5" t="s">
        <v>881</v>
      </c>
      <c r="D263" s="5" t="s">
        <v>1976</v>
      </c>
      <c r="E263" s="5" t="s">
        <v>883</v>
      </c>
      <c r="F263" s="5" t="s">
        <v>883</v>
      </c>
      <c r="G263" s="5" t="s">
        <v>883</v>
      </c>
      <c r="H263" s="5" t="s">
        <v>62</v>
      </c>
      <c r="I263" s="5" t="s">
        <v>393</v>
      </c>
      <c r="J263" s="5" t="s">
        <v>394</v>
      </c>
      <c r="K263" s="5" t="s">
        <v>15</v>
      </c>
      <c r="L263" s="5" t="s">
        <v>402</v>
      </c>
      <c r="M263" s="5" t="s">
        <v>17</v>
      </c>
      <c r="N263" s="5" t="s">
        <v>375</v>
      </c>
      <c r="O263" s="5" t="s">
        <v>883</v>
      </c>
      <c r="P263" s="5" t="s">
        <v>883</v>
      </c>
      <c r="Q263" s="5" t="s">
        <v>885</v>
      </c>
      <c r="R263" s="5" t="s">
        <v>883</v>
      </c>
      <c r="S263" s="5" t="s">
        <v>904</v>
      </c>
      <c r="T263" s="5" t="s">
        <v>893</v>
      </c>
      <c r="U263" s="5" t="s">
        <v>883</v>
      </c>
      <c r="V263" s="5" t="s">
        <v>883</v>
      </c>
      <c r="W263" s="5" t="s">
        <v>888</v>
      </c>
      <c r="X263" s="5" t="s">
        <v>1977</v>
      </c>
      <c r="Y263" s="6">
        <f>X264-AvaliacaoDoDiaSemRTOS_2207202RX!$X263</f>
        <v>0.000150462963</v>
      </c>
    </row>
    <row r="264" ht="15.75" customHeight="1">
      <c r="A264" s="5" t="s">
        <v>1978</v>
      </c>
      <c r="B264" s="5" t="s">
        <v>1979</v>
      </c>
      <c r="C264" s="5" t="s">
        <v>881</v>
      </c>
      <c r="D264" s="5" t="s">
        <v>1980</v>
      </c>
      <c r="E264" s="5" t="s">
        <v>883</v>
      </c>
      <c r="F264" s="5" t="s">
        <v>883</v>
      </c>
      <c r="G264" s="5" t="s">
        <v>883</v>
      </c>
      <c r="H264" s="5" t="s">
        <v>439</v>
      </c>
      <c r="I264" s="5" t="s">
        <v>233</v>
      </c>
      <c r="J264" s="5" t="s">
        <v>347</v>
      </c>
      <c r="K264" s="5" t="s">
        <v>58</v>
      </c>
      <c r="L264" s="5" t="s">
        <v>1042</v>
      </c>
      <c r="M264" s="5" t="s">
        <v>38</v>
      </c>
      <c r="N264" s="5" t="s">
        <v>769</v>
      </c>
      <c r="O264" s="5" t="s">
        <v>883</v>
      </c>
      <c r="P264" s="5" t="s">
        <v>883</v>
      </c>
      <c r="Q264" s="5" t="s">
        <v>885</v>
      </c>
      <c r="R264" s="5" t="s">
        <v>883</v>
      </c>
      <c r="S264" s="5" t="s">
        <v>886</v>
      </c>
      <c r="T264" s="5" t="s">
        <v>887</v>
      </c>
      <c r="U264" s="5" t="s">
        <v>883</v>
      </c>
      <c r="V264" s="5" t="s">
        <v>883</v>
      </c>
      <c r="W264" s="5" t="s">
        <v>888</v>
      </c>
      <c r="X264" s="5" t="s">
        <v>1981</v>
      </c>
      <c r="Y264" s="6">
        <f>X265-AvaliacaoDoDiaSemRTOS_2207202RX!$X264</f>
        <v>0.000150462963</v>
      </c>
    </row>
    <row r="265" ht="15.75" customHeight="1">
      <c r="A265" s="5" t="s">
        <v>1982</v>
      </c>
      <c r="B265" s="5" t="s">
        <v>1983</v>
      </c>
      <c r="C265" s="5" t="s">
        <v>881</v>
      </c>
      <c r="D265" s="5" t="s">
        <v>1984</v>
      </c>
      <c r="E265" s="5" t="s">
        <v>883</v>
      </c>
      <c r="F265" s="5" t="s">
        <v>883</v>
      </c>
      <c r="G265" s="5" t="s">
        <v>883</v>
      </c>
      <c r="H265" s="5" t="s">
        <v>74</v>
      </c>
      <c r="I265" s="5" t="s">
        <v>1848</v>
      </c>
      <c r="J265" s="5" t="s">
        <v>408</v>
      </c>
      <c r="K265" s="5" t="s">
        <v>31</v>
      </c>
      <c r="L265" s="5" t="s">
        <v>848</v>
      </c>
      <c r="M265" s="5" t="s">
        <v>24</v>
      </c>
      <c r="N265" s="5" t="s">
        <v>410</v>
      </c>
      <c r="O265" s="5" t="s">
        <v>883</v>
      </c>
      <c r="P265" s="5" t="s">
        <v>883</v>
      </c>
      <c r="Q265" s="5" t="s">
        <v>885</v>
      </c>
      <c r="R265" s="5" t="s">
        <v>883</v>
      </c>
      <c r="S265" s="5" t="s">
        <v>904</v>
      </c>
      <c r="T265" s="5" t="s">
        <v>887</v>
      </c>
      <c r="U265" s="5" t="s">
        <v>883</v>
      </c>
      <c r="V265" s="5" t="s">
        <v>883</v>
      </c>
      <c r="W265" s="5" t="s">
        <v>888</v>
      </c>
      <c r="X265" s="5" t="s">
        <v>1985</v>
      </c>
      <c r="Y265" s="6">
        <f>X266-AvaliacaoDoDiaSemRTOS_2207202RX!$X265</f>
        <v>0.000150462963</v>
      </c>
    </row>
    <row r="266" ht="15.75" customHeight="1">
      <c r="A266" s="5" t="s">
        <v>1986</v>
      </c>
      <c r="B266" s="5" t="s">
        <v>1987</v>
      </c>
      <c r="C266" s="5" t="s">
        <v>881</v>
      </c>
      <c r="D266" s="5" t="s">
        <v>1988</v>
      </c>
      <c r="E266" s="5" t="s">
        <v>883</v>
      </c>
      <c r="F266" s="5" t="s">
        <v>883</v>
      </c>
      <c r="G266" s="5" t="s">
        <v>883</v>
      </c>
      <c r="H266" s="5" t="s">
        <v>263</v>
      </c>
      <c r="I266" s="5" t="s">
        <v>18</v>
      </c>
      <c r="J266" s="5" t="s">
        <v>356</v>
      </c>
      <c r="K266" s="5" t="s">
        <v>142</v>
      </c>
      <c r="L266" s="5" t="s">
        <v>162</v>
      </c>
      <c r="M266" s="5" t="s">
        <v>893</v>
      </c>
      <c r="N266" s="5" t="s">
        <v>665</v>
      </c>
      <c r="O266" s="5" t="s">
        <v>883</v>
      </c>
      <c r="P266" s="5" t="s">
        <v>883</v>
      </c>
      <c r="Q266" s="5" t="s">
        <v>885</v>
      </c>
      <c r="R266" s="5" t="s">
        <v>883</v>
      </c>
      <c r="S266" s="5" t="s">
        <v>904</v>
      </c>
      <c r="T266" s="5" t="s">
        <v>887</v>
      </c>
      <c r="U266" s="5" t="s">
        <v>883</v>
      </c>
      <c r="V266" s="5" t="s">
        <v>883</v>
      </c>
      <c r="W266" s="5" t="s">
        <v>888</v>
      </c>
      <c r="X266" s="5" t="s">
        <v>1989</v>
      </c>
      <c r="Y266" s="6">
        <f>X267-AvaliacaoDoDiaSemRTOS_2207202RX!$X266</f>
        <v>0.000150462963</v>
      </c>
    </row>
    <row r="267" ht="15.75" customHeight="1">
      <c r="A267" s="5" t="s">
        <v>1990</v>
      </c>
      <c r="B267" s="5" t="s">
        <v>1991</v>
      </c>
      <c r="C267" s="5" t="s">
        <v>881</v>
      </c>
      <c r="D267" s="5" t="s">
        <v>1992</v>
      </c>
      <c r="E267" s="5" t="s">
        <v>883</v>
      </c>
      <c r="F267" s="5" t="s">
        <v>883</v>
      </c>
      <c r="G267" s="5" t="s">
        <v>883</v>
      </c>
      <c r="H267" s="5" t="s">
        <v>445</v>
      </c>
      <c r="I267" s="5" t="s">
        <v>378</v>
      </c>
      <c r="J267" s="5" t="s">
        <v>379</v>
      </c>
      <c r="K267" s="5" t="s">
        <v>53</v>
      </c>
      <c r="L267" s="5" t="s">
        <v>380</v>
      </c>
      <c r="M267" s="5" t="s">
        <v>381</v>
      </c>
      <c r="N267" s="5" t="s">
        <v>792</v>
      </c>
      <c r="O267" s="5" t="s">
        <v>883</v>
      </c>
      <c r="P267" s="5" t="s">
        <v>883</v>
      </c>
      <c r="Q267" s="5" t="s">
        <v>885</v>
      </c>
      <c r="R267" s="5" t="s">
        <v>883</v>
      </c>
      <c r="S267" s="5" t="s">
        <v>904</v>
      </c>
      <c r="T267" s="5" t="s">
        <v>887</v>
      </c>
      <c r="U267" s="5" t="s">
        <v>883</v>
      </c>
      <c r="V267" s="5" t="s">
        <v>883</v>
      </c>
      <c r="W267" s="5" t="s">
        <v>888</v>
      </c>
      <c r="X267" s="5" t="s">
        <v>1993</v>
      </c>
      <c r="Y267" s="6">
        <f>X268-AvaliacaoDoDiaSemRTOS_2207202RX!$X267</f>
        <v>0.000150462963</v>
      </c>
    </row>
    <row r="268" ht="15.75" customHeight="1">
      <c r="A268" s="5" t="s">
        <v>1994</v>
      </c>
      <c r="B268" s="5" t="s">
        <v>1995</v>
      </c>
      <c r="C268" s="5" t="s">
        <v>881</v>
      </c>
      <c r="D268" s="5" t="s">
        <v>1996</v>
      </c>
      <c r="E268" s="5" t="s">
        <v>883</v>
      </c>
      <c r="F268" s="5" t="s">
        <v>883</v>
      </c>
      <c r="G268" s="5" t="s">
        <v>883</v>
      </c>
      <c r="H268" s="5" t="s">
        <v>208</v>
      </c>
      <c r="I268" s="5" t="s">
        <v>39</v>
      </c>
      <c r="J268" s="5" t="s">
        <v>396</v>
      </c>
      <c r="K268" s="5" t="s">
        <v>90</v>
      </c>
      <c r="L268" s="5" t="s">
        <v>430</v>
      </c>
      <c r="M268" s="5" t="s">
        <v>893</v>
      </c>
      <c r="N268" s="5" t="s">
        <v>310</v>
      </c>
      <c r="O268" s="5" t="s">
        <v>883</v>
      </c>
      <c r="P268" s="5" t="s">
        <v>883</v>
      </c>
      <c r="Q268" s="5" t="s">
        <v>885</v>
      </c>
      <c r="R268" s="5" t="s">
        <v>883</v>
      </c>
      <c r="S268" s="5" t="s">
        <v>904</v>
      </c>
      <c r="T268" s="5" t="s">
        <v>887</v>
      </c>
      <c r="U268" s="5" t="s">
        <v>883</v>
      </c>
      <c r="V268" s="5" t="s">
        <v>883</v>
      </c>
      <c r="W268" s="5" t="s">
        <v>888</v>
      </c>
      <c r="X268" s="5" t="s">
        <v>1997</v>
      </c>
      <c r="Y268" s="6">
        <f>X269-AvaliacaoDoDiaSemRTOS_2207202RX!$X268</f>
        <v>0.000162037037</v>
      </c>
    </row>
    <row r="269" ht="15.75" customHeight="1">
      <c r="A269" s="5" t="s">
        <v>1998</v>
      </c>
      <c r="B269" s="5" t="s">
        <v>1999</v>
      </c>
      <c r="C269" s="5" t="s">
        <v>881</v>
      </c>
      <c r="D269" s="5" t="s">
        <v>2000</v>
      </c>
      <c r="E269" s="5" t="s">
        <v>883</v>
      </c>
      <c r="F269" s="5" t="s">
        <v>883</v>
      </c>
      <c r="G269" s="5" t="s">
        <v>883</v>
      </c>
      <c r="H269" s="5" t="s">
        <v>412</v>
      </c>
      <c r="I269" s="5" t="s">
        <v>1251</v>
      </c>
      <c r="J269" s="5" t="s">
        <v>413</v>
      </c>
      <c r="K269" s="5" t="s">
        <v>53</v>
      </c>
      <c r="L269" s="5" t="s">
        <v>362</v>
      </c>
      <c r="M269" s="5" t="s">
        <v>381</v>
      </c>
      <c r="N269" s="5" t="s">
        <v>470</v>
      </c>
      <c r="O269" s="5" t="s">
        <v>883</v>
      </c>
      <c r="P269" s="5" t="s">
        <v>883</v>
      </c>
      <c r="Q269" s="5" t="s">
        <v>885</v>
      </c>
      <c r="R269" s="5" t="s">
        <v>883</v>
      </c>
      <c r="S269" s="5" t="s">
        <v>904</v>
      </c>
      <c r="T269" s="5" t="s">
        <v>887</v>
      </c>
      <c r="U269" s="5" t="s">
        <v>883</v>
      </c>
      <c r="V269" s="5" t="s">
        <v>883</v>
      </c>
      <c r="W269" s="5" t="s">
        <v>888</v>
      </c>
      <c r="X269" s="5" t="s">
        <v>2001</v>
      </c>
      <c r="Y269" s="6">
        <f>X270-AvaliacaoDoDiaSemRTOS_2207202RX!$X269</f>
        <v>0.000150462963</v>
      </c>
    </row>
    <row r="270" ht="15.75" customHeight="1">
      <c r="A270" s="5" t="s">
        <v>2002</v>
      </c>
      <c r="B270" s="5" t="s">
        <v>2003</v>
      </c>
      <c r="C270" s="5" t="s">
        <v>881</v>
      </c>
      <c r="D270" s="5" t="s">
        <v>2004</v>
      </c>
      <c r="E270" s="5" t="s">
        <v>883</v>
      </c>
      <c r="F270" s="5" t="s">
        <v>883</v>
      </c>
      <c r="G270" s="5" t="s">
        <v>883</v>
      </c>
      <c r="H270" s="5" t="s">
        <v>256</v>
      </c>
      <c r="I270" s="5" t="s">
        <v>13</v>
      </c>
      <c r="J270" s="5" t="s">
        <v>462</v>
      </c>
      <c r="K270" s="5" t="s">
        <v>15</v>
      </c>
      <c r="L270" s="5" t="s">
        <v>463</v>
      </c>
      <c r="M270" s="5" t="s">
        <v>17</v>
      </c>
      <c r="N270" s="5" t="s">
        <v>418</v>
      </c>
      <c r="O270" s="5" t="s">
        <v>883</v>
      </c>
      <c r="P270" s="5" t="s">
        <v>883</v>
      </c>
      <c r="Q270" s="5" t="s">
        <v>885</v>
      </c>
      <c r="R270" s="5" t="s">
        <v>883</v>
      </c>
      <c r="S270" s="5" t="s">
        <v>904</v>
      </c>
      <c r="T270" s="5" t="s">
        <v>887</v>
      </c>
      <c r="U270" s="5" t="s">
        <v>883</v>
      </c>
      <c r="V270" s="5" t="s">
        <v>883</v>
      </c>
      <c r="W270" s="5" t="s">
        <v>888</v>
      </c>
      <c r="X270" s="5" t="s">
        <v>2005</v>
      </c>
      <c r="Y270" s="6">
        <f>X271-AvaliacaoDoDiaSemRTOS_2207202RX!$X270</f>
        <v>0.000150462963</v>
      </c>
    </row>
    <row r="271" ht="15.75" customHeight="1">
      <c r="A271" s="5" t="s">
        <v>2006</v>
      </c>
      <c r="B271" s="5" t="s">
        <v>2007</v>
      </c>
      <c r="C271" s="5" t="s">
        <v>881</v>
      </c>
      <c r="D271" s="5" t="s">
        <v>2008</v>
      </c>
      <c r="E271" s="5" t="s">
        <v>883</v>
      </c>
      <c r="F271" s="5" t="s">
        <v>883</v>
      </c>
      <c r="G271" s="5" t="s">
        <v>883</v>
      </c>
      <c r="H271" s="5" t="s">
        <v>255</v>
      </c>
      <c r="I271" s="5" t="s">
        <v>18</v>
      </c>
      <c r="J271" s="5" t="s">
        <v>356</v>
      </c>
      <c r="K271" s="5" t="s">
        <v>142</v>
      </c>
      <c r="L271" s="5" t="s">
        <v>193</v>
      </c>
      <c r="M271" s="5" t="s">
        <v>893</v>
      </c>
      <c r="N271" s="5" t="s">
        <v>786</v>
      </c>
      <c r="O271" s="5" t="s">
        <v>883</v>
      </c>
      <c r="P271" s="5" t="s">
        <v>883</v>
      </c>
      <c r="Q271" s="5" t="s">
        <v>885</v>
      </c>
      <c r="R271" s="5" t="s">
        <v>883</v>
      </c>
      <c r="S271" s="5" t="s">
        <v>904</v>
      </c>
      <c r="T271" s="5" t="s">
        <v>887</v>
      </c>
      <c r="U271" s="5" t="s">
        <v>883</v>
      </c>
      <c r="V271" s="5" t="s">
        <v>883</v>
      </c>
      <c r="W271" s="5" t="s">
        <v>888</v>
      </c>
      <c r="X271" s="5" t="s">
        <v>2009</v>
      </c>
      <c r="Y271" s="6">
        <f>X272-AvaliacaoDoDiaSemRTOS_2207202RX!$X271</f>
        <v>0.000150462963</v>
      </c>
    </row>
    <row r="272" ht="15.75" customHeight="1">
      <c r="A272" s="5" t="s">
        <v>2010</v>
      </c>
      <c r="B272" s="5" t="s">
        <v>2011</v>
      </c>
      <c r="C272" s="5" t="s">
        <v>881</v>
      </c>
      <c r="D272" s="5" t="s">
        <v>2012</v>
      </c>
      <c r="E272" s="5" t="s">
        <v>883</v>
      </c>
      <c r="F272" s="5" t="s">
        <v>883</v>
      </c>
      <c r="G272" s="5" t="s">
        <v>883</v>
      </c>
      <c r="H272" s="5" t="s">
        <v>392</v>
      </c>
      <c r="I272" s="5" t="s">
        <v>393</v>
      </c>
      <c r="J272" s="5" t="s">
        <v>394</v>
      </c>
      <c r="K272" s="5" t="s">
        <v>15</v>
      </c>
      <c r="L272" s="5" t="s">
        <v>395</v>
      </c>
      <c r="M272" s="5" t="s">
        <v>17</v>
      </c>
      <c r="N272" s="5" t="s">
        <v>410</v>
      </c>
      <c r="O272" s="5" t="s">
        <v>883</v>
      </c>
      <c r="P272" s="5" t="s">
        <v>883</v>
      </c>
      <c r="Q272" s="5" t="s">
        <v>885</v>
      </c>
      <c r="R272" s="5" t="s">
        <v>883</v>
      </c>
      <c r="S272" s="5" t="s">
        <v>904</v>
      </c>
      <c r="T272" s="5" t="s">
        <v>887</v>
      </c>
      <c r="U272" s="5" t="s">
        <v>883</v>
      </c>
      <c r="V272" s="5" t="s">
        <v>883</v>
      </c>
      <c r="W272" s="5" t="s">
        <v>888</v>
      </c>
      <c r="X272" s="5" t="s">
        <v>2013</v>
      </c>
      <c r="Y272" s="6">
        <f>X273-AvaliacaoDoDiaSemRTOS_2207202RX!$X272</f>
        <v>0.000150462963</v>
      </c>
    </row>
    <row r="273" ht="15.75" customHeight="1">
      <c r="A273" s="5" t="s">
        <v>2014</v>
      </c>
      <c r="B273" s="5" t="s">
        <v>2015</v>
      </c>
      <c r="C273" s="5" t="s">
        <v>881</v>
      </c>
      <c r="D273" s="5" t="s">
        <v>2016</v>
      </c>
      <c r="E273" s="5" t="s">
        <v>883</v>
      </c>
      <c r="F273" s="5" t="s">
        <v>883</v>
      </c>
      <c r="G273" s="5" t="s">
        <v>883</v>
      </c>
      <c r="H273" s="5" t="s">
        <v>114</v>
      </c>
      <c r="I273" s="5" t="s">
        <v>1848</v>
      </c>
      <c r="J273" s="5" t="s">
        <v>408</v>
      </c>
      <c r="K273" s="5" t="s">
        <v>31</v>
      </c>
      <c r="L273" s="5" t="s">
        <v>368</v>
      </c>
      <c r="M273" s="5" t="s">
        <v>24</v>
      </c>
      <c r="N273" s="5" t="s">
        <v>769</v>
      </c>
      <c r="O273" s="5" t="s">
        <v>883</v>
      </c>
      <c r="P273" s="5" t="s">
        <v>883</v>
      </c>
      <c r="Q273" s="5" t="s">
        <v>885</v>
      </c>
      <c r="R273" s="5" t="s">
        <v>883</v>
      </c>
      <c r="S273" s="5" t="s">
        <v>904</v>
      </c>
      <c r="T273" s="5" t="s">
        <v>887</v>
      </c>
      <c r="U273" s="5" t="s">
        <v>883</v>
      </c>
      <c r="V273" s="5" t="s">
        <v>883</v>
      </c>
      <c r="W273" s="5" t="s">
        <v>888</v>
      </c>
      <c r="X273" s="5" t="s">
        <v>2017</v>
      </c>
      <c r="Y273" s="6">
        <f>X274-AvaliacaoDoDiaSemRTOS_2207202RX!$X273</f>
        <v>0.000150462963</v>
      </c>
    </row>
    <row r="274" ht="15.75" customHeight="1">
      <c r="A274" s="5" t="s">
        <v>2018</v>
      </c>
      <c r="B274" s="5" t="s">
        <v>2019</v>
      </c>
      <c r="C274" s="5" t="s">
        <v>881</v>
      </c>
      <c r="D274" s="5" t="s">
        <v>2020</v>
      </c>
      <c r="E274" s="5" t="s">
        <v>883</v>
      </c>
      <c r="F274" s="5" t="s">
        <v>883</v>
      </c>
      <c r="G274" s="5" t="s">
        <v>883</v>
      </c>
      <c r="H274" s="5" t="s">
        <v>1007</v>
      </c>
      <c r="I274" s="5" t="s">
        <v>20</v>
      </c>
      <c r="J274" s="5" t="s">
        <v>704</v>
      </c>
      <c r="K274" s="5" t="s">
        <v>22</v>
      </c>
      <c r="L274" s="5" t="s">
        <v>338</v>
      </c>
      <c r="M274" s="5" t="s">
        <v>24</v>
      </c>
      <c r="N274" s="5" t="s">
        <v>1848</v>
      </c>
      <c r="O274" s="5" t="s">
        <v>883</v>
      </c>
      <c r="P274" s="5" t="s">
        <v>883</v>
      </c>
      <c r="Q274" s="5" t="s">
        <v>885</v>
      </c>
      <c r="R274" s="5" t="s">
        <v>883</v>
      </c>
      <c r="S274" s="5" t="s">
        <v>904</v>
      </c>
      <c r="T274" s="5" t="s">
        <v>893</v>
      </c>
      <c r="U274" s="5" t="s">
        <v>883</v>
      </c>
      <c r="V274" s="5" t="s">
        <v>883</v>
      </c>
      <c r="W274" s="5" t="s">
        <v>888</v>
      </c>
      <c r="X274" s="5" t="s">
        <v>2021</v>
      </c>
      <c r="Y274" s="6">
        <f>X275-AvaliacaoDoDiaSemRTOS_2207202RX!$X274</f>
        <v>0.000150462963</v>
      </c>
    </row>
    <row r="275" ht="15.75" customHeight="1">
      <c r="A275" s="5" t="s">
        <v>2022</v>
      </c>
      <c r="B275" s="5" t="s">
        <v>2023</v>
      </c>
      <c r="C275" s="5" t="s">
        <v>881</v>
      </c>
      <c r="D275" s="5" t="s">
        <v>2024</v>
      </c>
      <c r="E275" s="5" t="s">
        <v>883</v>
      </c>
      <c r="F275" s="5" t="s">
        <v>883</v>
      </c>
      <c r="G275" s="5" t="s">
        <v>883</v>
      </c>
      <c r="H275" s="5" t="s">
        <v>1960</v>
      </c>
      <c r="I275" s="5" t="s">
        <v>32</v>
      </c>
      <c r="J275" s="5" t="s">
        <v>1943</v>
      </c>
      <c r="K275" s="5" t="s">
        <v>142</v>
      </c>
      <c r="L275" s="5" t="s">
        <v>415</v>
      </c>
      <c r="M275" s="5" t="s">
        <v>893</v>
      </c>
      <c r="N275" s="5" t="s">
        <v>799</v>
      </c>
      <c r="O275" s="5" t="s">
        <v>883</v>
      </c>
      <c r="P275" s="5" t="s">
        <v>883</v>
      </c>
      <c r="Q275" s="5" t="s">
        <v>885</v>
      </c>
      <c r="R275" s="5" t="s">
        <v>883</v>
      </c>
      <c r="S275" s="5" t="s">
        <v>904</v>
      </c>
      <c r="T275" s="5" t="s">
        <v>887</v>
      </c>
      <c r="U275" s="5" t="s">
        <v>883</v>
      </c>
      <c r="V275" s="5" t="s">
        <v>883</v>
      </c>
      <c r="W275" s="5" t="s">
        <v>888</v>
      </c>
      <c r="X275" s="5" t="s">
        <v>2025</v>
      </c>
      <c r="Y275" s="6">
        <f>X276-AvaliacaoDoDiaSemRTOS_2207202RX!$X275</f>
        <v>0.000150462963</v>
      </c>
    </row>
    <row r="276" ht="15.75" customHeight="1">
      <c r="A276" s="5" t="s">
        <v>2026</v>
      </c>
      <c r="B276" s="5" t="s">
        <v>2027</v>
      </c>
      <c r="C276" s="5" t="s">
        <v>881</v>
      </c>
      <c r="D276" s="5" t="s">
        <v>2028</v>
      </c>
      <c r="E276" s="5" t="s">
        <v>883</v>
      </c>
      <c r="F276" s="5" t="s">
        <v>883</v>
      </c>
      <c r="G276" s="5" t="s">
        <v>883</v>
      </c>
      <c r="H276" s="5" t="s">
        <v>271</v>
      </c>
      <c r="I276" s="5" t="s">
        <v>378</v>
      </c>
      <c r="J276" s="5" t="s">
        <v>379</v>
      </c>
      <c r="K276" s="5" t="s">
        <v>53</v>
      </c>
      <c r="L276" s="5" t="s">
        <v>358</v>
      </c>
      <c r="M276" s="5" t="s">
        <v>381</v>
      </c>
      <c r="N276" s="5" t="s">
        <v>77</v>
      </c>
      <c r="O276" s="5" t="s">
        <v>883</v>
      </c>
      <c r="P276" s="5" t="s">
        <v>883</v>
      </c>
      <c r="Q276" s="5" t="s">
        <v>885</v>
      </c>
      <c r="R276" s="5" t="s">
        <v>883</v>
      </c>
      <c r="S276" s="5" t="s">
        <v>904</v>
      </c>
      <c r="T276" s="5" t="s">
        <v>893</v>
      </c>
      <c r="U276" s="5" t="s">
        <v>883</v>
      </c>
      <c r="V276" s="5" t="s">
        <v>883</v>
      </c>
      <c r="W276" s="5" t="s">
        <v>888</v>
      </c>
      <c r="X276" s="5" t="s">
        <v>2029</v>
      </c>
      <c r="Y276" s="6">
        <f>X277-AvaliacaoDoDiaSemRTOS_2207202RX!$X276</f>
        <v>0.000162037037</v>
      </c>
    </row>
    <row r="277" ht="15.75" customHeight="1">
      <c r="A277" s="5" t="s">
        <v>2030</v>
      </c>
      <c r="B277" s="5" t="s">
        <v>2031</v>
      </c>
      <c r="C277" s="5" t="s">
        <v>881</v>
      </c>
      <c r="D277" s="5" t="s">
        <v>2032</v>
      </c>
      <c r="E277" s="5" t="s">
        <v>883</v>
      </c>
      <c r="F277" s="5" t="s">
        <v>883</v>
      </c>
      <c r="G277" s="5" t="s">
        <v>883</v>
      </c>
      <c r="H277" s="5" t="s">
        <v>445</v>
      </c>
      <c r="I277" s="5" t="s">
        <v>378</v>
      </c>
      <c r="J277" s="5" t="s">
        <v>379</v>
      </c>
      <c r="K277" s="5" t="s">
        <v>53</v>
      </c>
      <c r="L277" s="5" t="s">
        <v>380</v>
      </c>
      <c r="M277" s="5" t="s">
        <v>381</v>
      </c>
      <c r="N277" s="5" t="s">
        <v>422</v>
      </c>
      <c r="O277" s="5" t="s">
        <v>883</v>
      </c>
      <c r="P277" s="5" t="s">
        <v>883</v>
      </c>
      <c r="Q277" s="5" t="s">
        <v>885</v>
      </c>
      <c r="R277" s="5" t="s">
        <v>883</v>
      </c>
      <c r="S277" s="5" t="s">
        <v>904</v>
      </c>
      <c r="T277" s="5" t="s">
        <v>887</v>
      </c>
      <c r="U277" s="5" t="s">
        <v>883</v>
      </c>
      <c r="V277" s="5" t="s">
        <v>883</v>
      </c>
      <c r="W277" s="5" t="s">
        <v>888</v>
      </c>
      <c r="X277" s="5" t="s">
        <v>2033</v>
      </c>
      <c r="Y277" s="6">
        <f>X278-AvaliacaoDoDiaSemRTOS_2207202RX!$X277</f>
        <v>0.0001388888889</v>
      </c>
    </row>
    <row r="278" ht="15.75" customHeight="1">
      <c r="A278" s="5" t="s">
        <v>2034</v>
      </c>
      <c r="B278" s="5" t="s">
        <v>2035</v>
      </c>
      <c r="C278" s="5" t="s">
        <v>881</v>
      </c>
      <c r="D278" s="5" t="s">
        <v>2036</v>
      </c>
      <c r="E278" s="5" t="s">
        <v>883</v>
      </c>
      <c r="F278" s="5" t="s">
        <v>883</v>
      </c>
      <c r="G278" s="5" t="s">
        <v>883</v>
      </c>
      <c r="H278" s="5" t="s">
        <v>301</v>
      </c>
      <c r="I278" s="5" t="s">
        <v>388</v>
      </c>
      <c r="J278" s="5" t="s">
        <v>429</v>
      </c>
      <c r="K278" s="5" t="s">
        <v>1152</v>
      </c>
      <c r="L278" s="5" t="s">
        <v>365</v>
      </c>
      <c r="M278" s="5" t="s">
        <v>381</v>
      </c>
      <c r="N278" s="5" t="s">
        <v>505</v>
      </c>
      <c r="O278" s="5" t="s">
        <v>883</v>
      </c>
      <c r="P278" s="5" t="s">
        <v>883</v>
      </c>
      <c r="Q278" s="5" t="s">
        <v>885</v>
      </c>
      <c r="R278" s="5" t="s">
        <v>883</v>
      </c>
      <c r="S278" s="5" t="s">
        <v>886</v>
      </c>
      <c r="T278" s="5" t="s">
        <v>887</v>
      </c>
      <c r="U278" s="5" t="s">
        <v>883</v>
      </c>
      <c r="V278" s="5" t="s">
        <v>883</v>
      </c>
      <c r="W278" s="5" t="s">
        <v>888</v>
      </c>
      <c r="X278" s="5" t="s">
        <v>2037</v>
      </c>
      <c r="Y278" s="6">
        <f>X279-AvaliacaoDoDiaSemRTOS_2207202RX!$X278</f>
        <v>0.000150462963</v>
      </c>
    </row>
    <row r="279" ht="15.75" customHeight="1">
      <c r="A279" s="5" t="s">
        <v>2038</v>
      </c>
      <c r="B279" s="5" t="s">
        <v>2039</v>
      </c>
      <c r="C279" s="5" t="s">
        <v>881</v>
      </c>
      <c r="D279" s="5" t="s">
        <v>2040</v>
      </c>
      <c r="E279" s="5" t="s">
        <v>883</v>
      </c>
      <c r="F279" s="5" t="s">
        <v>883</v>
      </c>
      <c r="G279" s="5" t="s">
        <v>883</v>
      </c>
      <c r="H279" s="5" t="s">
        <v>256</v>
      </c>
      <c r="I279" s="5" t="s">
        <v>13</v>
      </c>
      <c r="J279" s="5" t="s">
        <v>462</v>
      </c>
      <c r="K279" s="5" t="s">
        <v>15</v>
      </c>
      <c r="L279" s="5" t="s">
        <v>463</v>
      </c>
      <c r="M279" s="5" t="s">
        <v>17</v>
      </c>
      <c r="N279" s="5" t="s">
        <v>418</v>
      </c>
      <c r="O279" s="5" t="s">
        <v>883</v>
      </c>
      <c r="P279" s="5" t="s">
        <v>883</v>
      </c>
      <c r="Q279" s="5" t="s">
        <v>885</v>
      </c>
      <c r="R279" s="5" t="s">
        <v>883</v>
      </c>
      <c r="S279" s="5" t="s">
        <v>904</v>
      </c>
      <c r="T279" s="5" t="s">
        <v>887</v>
      </c>
      <c r="U279" s="5" t="s">
        <v>883</v>
      </c>
      <c r="V279" s="5" t="s">
        <v>883</v>
      </c>
      <c r="W279" s="5" t="s">
        <v>888</v>
      </c>
      <c r="X279" s="5" t="s">
        <v>2041</v>
      </c>
      <c r="Y279" s="6">
        <f>X280-AvaliacaoDoDiaSemRTOS_2207202RX!$X279</f>
        <v>0.000150462963</v>
      </c>
    </row>
    <row r="280" ht="15.75" customHeight="1">
      <c r="A280" s="5" t="s">
        <v>2042</v>
      </c>
      <c r="B280" s="5" t="s">
        <v>2043</v>
      </c>
      <c r="C280" s="5" t="s">
        <v>881</v>
      </c>
      <c r="D280" s="5" t="s">
        <v>2044</v>
      </c>
      <c r="E280" s="5" t="s">
        <v>883</v>
      </c>
      <c r="F280" s="5" t="s">
        <v>883</v>
      </c>
      <c r="G280" s="5" t="s">
        <v>883</v>
      </c>
      <c r="H280" s="5" t="s">
        <v>214</v>
      </c>
      <c r="I280" s="5" t="s">
        <v>34</v>
      </c>
      <c r="J280" s="5" t="s">
        <v>35</v>
      </c>
      <c r="K280" s="5" t="s">
        <v>1152</v>
      </c>
      <c r="L280" s="5" t="s">
        <v>37</v>
      </c>
      <c r="M280" s="5" t="s">
        <v>38</v>
      </c>
      <c r="N280" s="5" t="s">
        <v>697</v>
      </c>
      <c r="O280" s="5" t="s">
        <v>883</v>
      </c>
      <c r="P280" s="5" t="s">
        <v>883</v>
      </c>
      <c r="Q280" s="5" t="s">
        <v>885</v>
      </c>
      <c r="R280" s="5" t="s">
        <v>883</v>
      </c>
      <c r="S280" s="5" t="s">
        <v>886</v>
      </c>
      <c r="T280" s="5" t="s">
        <v>887</v>
      </c>
      <c r="U280" s="5" t="s">
        <v>883</v>
      </c>
      <c r="V280" s="5" t="s">
        <v>883</v>
      </c>
      <c r="W280" s="5" t="s">
        <v>888</v>
      </c>
      <c r="X280" s="5" t="s">
        <v>2045</v>
      </c>
      <c r="Y280" s="6">
        <f>X281-AvaliacaoDoDiaSemRTOS_2207202RX!$X280</f>
        <v>0.000162037037</v>
      </c>
    </row>
    <row r="281" ht="15.75" customHeight="1">
      <c r="A281" s="5" t="s">
        <v>2046</v>
      </c>
      <c r="B281" s="5" t="s">
        <v>2047</v>
      </c>
      <c r="C281" s="5" t="s">
        <v>881</v>
      </c>
      <c r="D281" s="5" t="s">
        <v>2048</v>
      </c>
      <c r="E281" s="5" t="s">
        <v>883</v>
      </c>
      <c r="F281" s="5" t="s">
        <v>883</v>
      </c>
      <c r="G281" s="5" t="s">
        <v>883</v>
      </c>
      <c r="H281" s="5" t="s">
        <v>283</v>
      </c>
      <c r="I281" s="5" t="s">
        <v>1251</v>
      </c>
      <c r="J281" s="5" t="s">
        <v>1642</v>
      </c>
      <c r="K281" s="5" t="s">
        <v>53</v>
      </c>
      <c r="L281" s="5" t="s">
        <v>387</v>
      </c>
      <c r="M281" s="5" t="s">
        <v>381</v>
      </c>
      <c r="N281" s="5" t="s">
        <v>410</v>
      </c>
      <c r="O281" s="5" t="s">
        <v>883</v>
      </c>
      <c r="P281" s="5" t="s">
        <v>883</v>
      </c>
      <c r="Q281" s="5" t="s">
        <v>885</v>
      </c>
      <c r="R281" s="5" t="s">
        <v>883</v>
      </c>
      <c r="S281" s="5" t="s">
        <v>904</v>
      </c>
      <c r="T281" s="5" t="s">
        <v>887</v>
      </c>
      <c r="U281" s="5" t="s">
        <v>883</v>
      </c>
      <c r="V281" s="5" t="s">
        <v>883</v>
      </c>
      <c r="W281" s="5" t="s">
        <v>888</v>
      </c>
      <c r="X281" s="5" t="s">
        <v>2049</v>
      </c>
      <c r="Y281" s="6">
        <f>X282-AvaliacaoDoDiaSemRTOS_2207202RX!$X281</f>
        <v>0.000150462963</v>
      </c>
    </row>
    <row r="282" ht="15.75" customHeight="1">
      <c r="A282" s="5" t="s">
        <v>2050</v>
      </c>
      <c r="B282" s="5" t="s">
        <v>2051</v>
      </c>
      <c r="C282" s="5" t="s">
        <v>881</v>
      </c>
      <c r="D282" s="5" t="s">
        <v>2052</v>
      </c>
      <c r="E282" s="5" t="s">
        <v>883</v>
      </c>
      <c r="F282" s="5" t="s">
        <v>883</v>
      </c>
      <c r="G282" s="5" t="s">
        <v>883</v>
      </c>
      <c r="H282" s="5" t="s">
        <v>1659</v>
      </c>
      <c r="I282" s="5" t="s">
        <v>405</v>
      </c>
      <c r="J282" s="5" t="s">
        <v>406</v>
      </c>
      <c r="K282" s="5" t="s">
        <v>15</v>
      </c>
      <c r="L282" s="5" t="s">
        <v>407</v>
      </c>
      <c r="M282" s="5" t="s">
        <v>17</v>
      </c>
      <c r="N282" s="5" t="s">
        <v>523</v>
      </c>
      <c r="O282" s="5" t="s">
        <v>883</v>
      </c>
      <c r="P282" s="5" t="s">
        <v>883</v>
      </c>
      <c r="Q282" s="5" t="s">
        <v>885</v>
      </c>
      <c r="R282" s="5" t="s">
        <v>883</v>
      </c>
      <c r="S282" s="5" t="s">
        <v>904</v>
      </c>
      <c r="T282" s="5" t="s">
        <v>887</v>
      </c>
      <c r="U282" s="5" t="s">
        <v>883</v>
      </c>
      <c r="V282" s="5" t="s">
        <v>883</v>
      </c>
      <c r="W282" s="5" t="s">
        <v>888</v>
      </c>
      <c r="X282" s="5" t="s">
        <v>2053</v>
      </c>
      <c r="Y282" s="6">
        <f>X283-AvaliacaoDoDiaSemRTOS_2207202RX!$X282</f>
        <v>0.000150462963</v>
      </c>
    </row>
    <row r="283" ht="15.75" customHeight="1">
      <c r="A283" s="5" t="s">
        <v>2054</v>
      </c>
      <c r="B283" s="5" t="s">
        <v>2055</v>
      </c>
      <c r="C283" s="5" t="s">
        <v>881</v>
      </c>
      <c r="D283" s="5" t="s">
        <v>2056</v>
      </c>
      <c r="E283" s="5" t="s">
        <v>883</v>
      </c>
      <c r="F283" s="5" t="s">
        <v>883</v>
      </c>
      <c r="G283" s="5" t="s">
        <v>883</v>
      </c>
      <c r="H283" s="5" t="s">
        <v>208</v>
      </c>
      <c r="I283" s="5" t="s">
        <v>39</v>
      </c>
      <c r="J283" s="5" t="s">
        <v>396</v>
      </c>
      <c r="K283" s="5" t="s">
        <v>90</v>
      </c>
      <c r="L283" s="5" t="s">
        <v>430</v>
      </c>
      <c r="M283" s="5" t="s">
        <v>893</v>
      </c>
      <c r="N283" s="5" t="s">
        <v>697</v>
      </c>
      <c r="O283" s="5" t="s">
        <v>883</v>
      </c>
      <c r="P283" s="5" t="s">
        <v>883</v>
      </c>
      <c r="Q283" s="5" t="s">
        <v>885</v>
      </c>
      <c r="R283" s="5" t="s">
        <v>883</v>
      </c>
      <c r="S283" s="5" t="s">
        <v>904</v>
      </c>
      <c r="T283" s="5" t="s">
        <v>887</v>
      </c>
      <c r="U283" s="5" t="s">
        <v>883</v>
      </c>
      <c r="V283" s="5" t="s">
        <v>883</v>
      </c>
      <c r="W283" s="5" t="s">
        <v>888</v>
      </c>
      <c r="X283" s="5" t="s">
        <v>2057</v>
      </c>
      <c r="Y283" s="6">
        <f>X284-AvaliacaoDoDiaSemRTOS_2207202RX!$X283</f>
        <v>0.000150462963</v>
      </c>
    </row>
    <row r="284" ht="15.75" customHeight="1">
      <c r="A284" s="5" t="s">
        <v>2058</v>
      </c>
      <c r="B284" s="5" t="s">
        <v>2059</v>
      </c>
      <c r="C284" s="5" t="s">
        <v>881</v>
      </c>
      <c r="D284" s="5" t="s">
        <v>2060</v>
      </c>
      <c r="E284" s="5" t="s">
        <v>883</v>
      </c>
      <c r="F284" s="5" t="s">
        <v>883</v>
      </c>
      <c r="G284" s="5" t="s">
        <v>883</v>
      </c>
      <c r="H284" s="5" t="s">
        <v>62</v>
      </c>
      <c r="I284" s="5" t="s">
        <v>393</v>
      </c>
      <c r="J284" s="5" t="s">
        <v>394</v>
      </c>
      <c r="K284" s="5" t="s">
        <v>15</v>
      </c>
      <c r="L284" s="5" t="s">
        <v>402</v>
      </c>
      <c r="M284" s="5" t="s">
        <v>17</v>
      </c>
      <c r="N284" s="5" t="s">
        <v>84</v>
      </c>
      <c r="O284" s="5" t="s">
        <v>883</v>
      </c>
      <c r="P284" s="5" t="s">
        <v>883</v>
      </c>
      <c r="Q284" s="5" t="s">
        <v>885</v>
      </c>
      <c r="R284" s="5" t="s">
        <v>883</v>
      </c>
      <c r="S284" s="5" t="s">
        <v>904</v>
      </c>
      <c r="T284" s="5" t="s">
        <v>893</v>
      </c>
      <c r="U284" s="5" t="s">
        <v>883</v>
      </c>
      <c r="V284" s="5" t="s">
        <v>883</v>
      </c>
      <c r="W284" s="5" t="s">
        <v>888</v>
      </c>
      <c r="X284" s="5" t="s">
        <v>2061</v>
      </c>
      <c r="Y284" s="6">
        <f>X285-AvaliacaoDoDiaSemRTOS_2207202RX!$X284</f>
        <v>0.0003009259259</v>
      </c>
    </row>
    <row r="285" ht="15.75" customHeight="1">
      <c r="A285" s="5" t="s">
        <v>2062</v>
      </c>
      <c r="B285" s="5" t="s">
        <v>2063</v>
      </c>
      <c r="C285" s="5" t="s">
        <v>881</v>
      </c>
      <c r="D285" s="5" t="s">
        <v>2064</v>
      </c>
      <c r="E285" s="5" t="s">
        <v>883</v>
      </c>
      <c r="F285" s="5" t="s">
        <v>883</v>
      </c>
      <c r="G285" s="5" t="s">
        <v>883</v>
      </c>
      <c r="H285" s="5" t="s">
        <v>465</v>
      </c>
      <c r="I285" s="5" t="s">
        <v>27</v>
      </c>
      <c r="J285" s="5" t="s">
        <v>28</v>
      </c>
      <c r="K285" s="5" t="s">
        <v>29</v>
      </c>
      <c r="L285" s="5" t="s">
        <v>30</v>
      </c>
      <c r="M285" s="5" t="s">
        <v>31</v>
      </c>
      <c r="N285" s="5" t="s">
        <v>805</v>
      </c>
      <c r="O285" s="5" t="s">
        <v>883</v>
      </c>
      <c r="P285" s="5" t="s">
        <v>883</v>
      </c>
      <c r="Q285" s="5" t="s">
        <v>885</v>
      </c>
      <c r="R285" s="5" t="s">
        <v>883</v>
      </c>
      <c r="S285" s="5" t="s">
        <v>886</v>
      </c>
      <c r="T285" s="5" t="s">
        <v>887</v>
      </c>
      <c r="U285" s="5" t="s">
        <v>883</v>
      </c>
      <c r="V285" s="5" t="s">
        <v>883</v>
      </c>
      <c r="W285" s="5" t="s">
        <v>888</v>
      </c>
      <c r="X285" s="5" t="s">
        <v>2065</v>
      </c>
      <c r="Y285" s="6">
        <f>X286-AvaliacaoDoDiaSemRTOS_2207202RX!$X285</f>
        <v>0.000150462963</v>
      </c>
    </row>
    <row r="286" ht="15.75" customHeight="1">
      <c r="A286" s="5" t="s">
        <v>2066</v>
      </c>
      <c r="B286" s="5" t="s">
        <v>2067</v>
      </c>
      <c r="C286" s="5" t="s">
        <v>881</v>
      </c>
      <c r="D286" s="5" t="s">
        <v>2068</v>
      </c>
      <c r="E286" s="5" t="s">
        <v>883</v>
      </c>
      <c r="F286" s="5" t="s">
        <v>883</v>
      </c>
      <c r="G286" s="5" t="s">
        <v>883</v>
      </c>
      <c r="H286" s="5" t="s">
        <v>23</v>
      </c>
      <c r="I286" s="5" t="s">
        <v>40</v>
      </c>
      <c r="J286" s="5" t="s">
        <v>41</v>
      </c>
      <c r="K286" s="5" t="s">
        <v>42</v>
      </c>
      <c r="L286" s="5" t="s">
        <v>43</v>
      </c>
      <c r="M286" s="5" t="s">
        <v>22</v>
      </c>
      <c r="N286" s="5" t="s">
        <v>668</v>
      </c>
      <c r="O286" s="5" t="s">
        <v>883</v>
      </c>
      <c r="P286" s="5" t="s">
        <v>883</v>
      </c>
      <c r="Q286" s="5" t="s">
        <v>885</v>
      </c>
      <c r="R286" s="5" t="s">
        <v>883</v>
      </c>
      <c r="S286" s="5" t="s">
        <v>886</v>
      </c>
      <c r="T286" s="5" t="s">
        <v>887</v>
      </c>
      <c r="U286" s="5" t="s">
        <v>883</v>
      </c>
      <c r="V286" s="5" t="s">
        <v>883</v>
      </c>
      <c r="W286" s="5" t="s">
        <v>888</v>
      </c>
      <c r="X286" s="5" t="s">
        <v>2069</v>
      </c>
      <c r="Y286" s="6">
        <f>X287-AvaliacaoDoDiaSemRTOS_2207202RX!$X286</f>
        <v>0.0003125</v>
      </c>
    </row>
    <row r="287" ht="15.75" customHeight="1">
      <c r="A287" s="5" t="s">
        <v>2070</v>
      </c>
      <c r="B287" s="5" t="s">
        <v>2071</v>
      </c>
      <c r="C287" s="5" t="s">
        <v>881</v>
      </c>
      <c r="D287" s="5" t="s">
        <v>2072</v>
      </c>
      <c r="E287" s="5" t="s">
        <v>883</v>
      </c>
      <c r="F287" s="5" t="s">
        <v>883</v>
      </c>
      <c r="G287" s="5" t="s">
        <v>883</v>
      </c>
      <c r="H287" s="5" t="s">
        <v>68</v>
      </c>
      <c r="I287" s="5" t="s">
        <v>405</v>
      </c>
      <c r="J287" s="5" t="s">
        <v>409</v>
      </c>
      <c r="K287" s="5" t="s">
        <v>15</v>
      </c>
      <c r="L287" s="5" t="s">
        <v>85</v>
      </c>
      <c r="M287" s="5" t="s">
        <v>17</v>
      </c>
      <c r="N287" s="5" t="s">
        <v>697</v>
      </c>
      <c r="O287" s="5" t="s">
        <v>883</v>
      </c>
      <c r="P287" s="5" t="s">
        <v>883</v>
      </c>
      <c r="Q287" s="5" t="s">
        <v>885</v>
      </c>
      <c r="R287" s="5" t="s">
        <v>883</v>
      </c>
      <c r="S287" s="5" t="s">
        <v>904</v>
      </c>
      <c r="T287" s="5" t="s">
        <v>887</v>
      </c>
      <c r="U287" s="5" t="s">
        <v>883</v>
      </c>
      <c r="V287" s="5" t="s">
        <v>883</v>
      </c>
      <c r="W287" s="5" t="s">
        <v>888</v>
      </c>
      <c r="X287" s="5" t="s">
        <v>2073</v>
      </c>
      <c r="Y287" s="6">
        <f>X288-AvaliacaoDoDiaSemRTOS_2207202RX!$X287</f>
        <v>0.000150462963</v>
      </c>
    </row>
    <row r="288" ht="15.75" customHeight="1">
      <c r="A288" s="5" t="s">
        <v>2074</v>
      </c>
      <c r="B288" s="5" t="s">
        <v>2075</v>
      </c>
      <c r="C288" s="5" t="s">
        <v>881</v>
      </c>
      <c r="D288" s="5" t="s">
        <v>2076</v>
      </c>
      <c r="E288" s="5" t="s">
        <v>883</v>
      </c>
      <c r="F288" s="5" t="s">
        <v>883</v>
      </c>
      <c r="G288" s="5" t="s">
        <v>883</v>
      </c>
      <c r="H288" s="5" t="s">
        <v>430</v>
      </c>
      <c r="I288" s="5" t="s">
        <v>921</v>
      </c>
      <c r="J288" s="5" t="s">
        <v>245</v>
      </c>
      <c r="K288" s="5" t="s">
        <v>132</v>
      </c>
      <c r="L288" s="5" t="s">
        <v>201</v>
      </c>
      <c r="M288" s="5" t="s">
        <v>90</v>
      </c>
      <c r="N288" s="5" t="s">
        <v>792</v>
      </c>
      <c r="O288" s="5" t="s">
        <v>883</v>
      </c>
      <c r="P288" s="5" t="s">
        <v>883</v>
      </c>
      <c r="Q288" s="5" t="s">
        <v>885</v>
      </c>
      <c r="R288" s="5" t="s">
        <v>883</v>
      </c>
      <c r="S288" s="5" t="s">
        <v>886</v>
      </c>
      <c r="T288" s="5" t="s">
        <v>887</v>
      </c>
      <c r="U288" s="5" t="s">
        <v>883</v>
      </c>
      <c r="V288" s="5" t="s">
        <v>883</v>
      </c>
      <c r="W288" s="5" t="s">
        <v>888</v>
      </c>
      <c r="X288" s="5" t="s">
        <v>2077</v>
      </c>
      <c r="Y288" s="6">
        <f>X289-AvaliacaoDoDiaSemRTOS_2207202RX!$X288</f>
        <v>0.000150462963</v>
      </c>
    </row>
    <row r="289" ht="15.75" customHeight="1">
      <c r="A289" s="5" t="s">
        <v>2078</v>
      </c>
      <c r="B289" s="5" t="s">
        <v>2079</v>
      </c>
      <c r="C289" s="5" t="s">
        <v>881</v>
      </c>
      <c r="D289" s="5" t="s">
        <v>2080</v>
      </c>
      <c r="E289" s="5" t="s">
        <v>883</v>
      </c>
      <c r="F289" s="5" t="s">
        <v>883</v>
      </c>
      <c r="G289" s="5" t="s">
        <v>883</v>
      </c>
      <c r="H289" s="5" t="s">
        <v>225</v>
      </c>
      <c r="I289" s="5" t="s">
        <v>226</v>
      </c>
      <c r="J289" s="5" t="s">
        <v>227</v>
      </c>
      <c r="K289" s="5" t="s">
        <v>42</v>
      </c>
      <c r="L289" s="5" t="s">
        <v>228</v>
      </c>
      <c r="M289" s="5" t="s">
        <v>31</v>
      </c>
      <c r="N289" s="5" t="s">
        <v>375</v>
      </c>
      <c r="O289" s="5" t="s">
        <v>883</v>
      </c>
      <c r="P289" s="5" t="s">
        <v>883</v>
      </c>
      <c r="Q289" s="5" t="s">
        <v>885</v>
      </c>
      <c r="R289" s="5" t="s">
        <v>883</v>
      </c>
      <c r="S289" s="5" t="s">
        <v>886</v>
      </c>
      <c r="T289" s="5" t="s">
        <v>893</v>
      </c>
      <c r="U289" s="5" t="s">
        <v>883</v>
      </c>
      <c r="V289" s="5" t="s">
        <v>883</v>
      </c>
      <c r="W289" s="5" t="s">
        <v>888</v>
      </c>
      <c r="X289" s="5" t="s">
        <v>2081</v>
      </c>
      <c r="Y289" s="6">
        <f>X290-AvaliacaoDoDiaSemRTOS_2207202RX!$X289</f>
        <v>0.000150462963</v>
      </c>
    </row>
    <row r="290" ht="15.75" customHeight="1">
      <c r="A290" s="5" t="s">
        <v>2082</v>
      </c>
      <c r="B290" s="5" t="s">
        <v>2083</v>
      </c>
      <c r="C290" s="5" t="s">
        <v>881</v>
      </c>
      <c r="D290" s="5" t="s">
        <v>2084</v>
      </c>
      <c r="E290" s="5" t="s">
        <v>883</v>
      </c>
      <c r="F290" s="5" t="s">
        <v>883</v>
      </c>
      <c r="G290" s="5" t="s">
        <v>883</v>
      </c>
      <c r="H290" s="5" t="s">
        <v>308</v>
      </c>
      <c r="I290" s="5" t="s">
        <v>378</v>
      </c>
      <c r="J290" s="5" t="s">
        <v>413</v>
      </c>
      <c r="K290" s="5" t="s">
        <v>53</v>
      </c>
      <c r="L290" s="5" t="s">
        <v>362</v>
      </c>
      <c r="M290" s="5" t="s">
        <v>381</v>
      </c>
      <c r="N290" s="5" t="s">
        <v>704</v>
      </c>
      <c r="O290" s="5" t="s">
        <v>883</v>
      </c>
      <c r="P290" s="5" t="s">
        <v>883</v>
      </c>
      <c r="Q290" s="5" t="s">
        <v>885</v>
      </c>
      <c r="R290" s="5" t="s">
        <v>883</v>
      </c>
      <c r="S290" s="5" t="s">
        <v>904</v>
      </c>
      <c r="T290" s="5" t="s">
        <v>887</v>
      </c>
      <c r="U290" s="5" t="s">
        <v>883</v>
      </c>
      <c r="V290" s="5" t="s">
        <v>883</v>
      </c>
      <c r="W290" s="5" t="s">
        <v>888</v>
      </c>
      <c r="X290" s="5" t="s">
        <v>2085</v>
      </c>
      <c r="Y290" s="6">
        <f>X291-AvaliacaoDoDiaSemRTOS_2207202RX!$X290</f>
        <v>0.000150462963</v>
      </c>
    </row>
    <row r="291" ht="15.75" customHeight="1">
      <c r="A291" s="5" t="s">
        <v>2086</v>
      </c>
      <c r="B291" s="5" t="s">
        <v>2087</v>
      </c>
      <c r="C291" s="5" t="s">
        <v>881</v>
      </c>
      <c r="D291" s="5" t="s">
        <v>2088</v>
      </c>
      <c r="E291" s="5" t="s">
        <v>883</v>
      </c>
      <c r="F291" s="5" t="s">
        <v>883</v>
      </c>
      <c r="G291" s="5" t="s">
        <v>883</v>
      </c>
      <c r="H291" s="5" t="s">
        <v>439</v>
      </c>
      <c r="I291" s="5" t="s">
        <v>233</v>
      </c>
      <c r="J291" s="5" t="s">
        <v>347</v>
      </c>
      <c r="K291" s="5" t="s">
        <v>58</v>
      </c>
      <c r="L291" s="5" t="s">
        <v>1042</v>
      </c>
      <c r="M291" s="5" t="s">
        <v>38</v>
      </c>
      <c r="N291" s="5" t="s">
        <v>376</v>
      </c>
      <c r="O291" s="5" t="s">
        <v>883</v>
      </c>
      <c r="P291" s="5" t="s">
        <v>883</v>
      </c>
      <c r="Q291" s="5" t="s">
        <v>885</v>
      </c>
      <c r="R291" s="5" t="s">
        <v>883</v>
      </c>
      <c r="S291" s="5" t="s">
        <v>886</v>
      </c>
      <c r="T291" s="5" t="s">
        <v>887</v>
      </c>
      <c r="U291" s="5" t="s">
        <v>883</v>
      </c>
      <c r="V291" s="5" t="s">
        <v>883</v>
      </c>
      <c r="W291" s="5" t="s">
        <v>888</v>
      </c>
      <c r="X291" s="5" t="s">
        <v>2089</v>
      </c>
      <c r="Y291" s="6">
        <f>X292-AvaliacaoDoDiaSemRTOS_2207202RX!$X291</f>
        <v>0.000150462963</v>
      </c>
    </row>
    <row r="292" ht="15.75" customHeight="1">
      <c r="A292" s="5" t="s">
        <v>2090</v>
      </c>
      <c r="B292" s="5" t="s">
        <v>2091</v>
      </c>
      <c r="C292" s="5" t="s">
        <v>881</v>
      </c>
      <c r="D292" s="5" t="s">
        <v>2092</v>
      </c>
      <c r="E292" s="5" t="s">
        <v>883</v>
      </c>
      <c r="F292" s="5" t="s">
        <v>883</v>
      </c>
      <c r="G292" s="5" t="s">
        <v>883</v>
      </c>
      <c r="H292" s="5" t="s">
        <v>982</v>
      </c>
      <c r="I292" s="5" t="s">
        <v>151</v>
      </c>
      <c r="J292" s="5" t="s">
        <v>241</v>
      </c>
      <c r="K292" s="5" t="s">
        <v>29</v>
      </c>
      <c r="L292" s="5" t="s">
        <v>195</v>
      </c>
      <c r="M292" s="5" t="s">
        <v>31</v>
      </c>
      <c r="N292" s="5" t="s">
        <v>723</v>
      </c>
      <c r="O292" s="5" t="s">
        <v>883</v>
      </c>
      <c r="P292" s="5" t="s">
        <v>883</v>
      </c>
      <c r="Q292" s="5" t="s">
        <v>885</v>
      </c>
      <c r="R292" s="5" t="s">
        <v>883</v>
      </c>
      <c r="S292" s="5" t="s">
        <v>886</v>
      </c>
      <c r="T292" s="5" t="s">
        <v>887</v>
      </c>
      <c r="U292" s="5" t="s">
        <v>883</v>
      </c>
      <c r="V292" s="5" t="s">
        <v>883</v>
      </c>
      <c r="W292" s="5" t="s">
        <v>888</v>
      </c>
      <c r="X292" s="5" t="s">
        <v>2093</v>
      </c>
      <c r="Y292" s="6">
        <f>X293-AvaliacaoDoDiaSemRTOS_2207202RX!$X292</f>
        <v>0.000150462963</v>
      </c>
    </row>
    <row r="293" ht="15.75" customHeight="1">
      <c r="A293" s="5" t="s">
        <v>2094</v>
      </c>
      <c r="B293" s="5" t="s">
        <v>2095</v>
      </c>
      <c r="C293" s="5" t="s">
        <v>881</v>
      </c>
      <c r="D293" s="5" t="s">
        <v>2096</v>
      </c>
      <c r="E293" s="5" t="s">
        <v>883</v>
      </c>
      <c r="F293" s="5" t="s">
        <v>883</v>
      </c>
      <c r="G293" s="5" t="s">
        <v>883</v>
      </c>
      <c r="H293" s="5" t="s">
        <v>430</v>
      </c>
      <c r="I293" s="5" t="s">
        <v>921</v>
      </c>
      <c r="J293" s="5" t="s">
        <v>245</v>
      </c>
      <c r="K293" s="5" t="s">
        <v>132</v>
      </c>
      <c r="L293" s="5" t="s">
        <v>201</v>
      </c>
      <c r="M293" s="5" t="s">
        <v>90</v>
      </c>
      <c r="N293" s="5" t="s">
        <v>73</v>
      </c>
      <c r="O293" s="5" t="s">
        <v>883</v>
      </c>
      <c r="P293" s="5" t="s">
        <v>883</v>
      </c>
      <c r="Q293" s="5" t="s">
        <v>885</v>
      </c>
      <c r="R293" s="5" t="s">
        <v>883</v>
      </c>
      <c r="S293" s="5" t="s">
        <v>886</v>
      </c>
      <c r="T293" s="5" t="s">
        <v>893</v>
      </c>
      <c r="U293" s="5" t="s">
        <v>883</v>
      </c>
      <c r="V293" s="5" t="s">
        <v>883</v>
      </c>
      <c r="W293" s="5" t="s">
        <v>888</v>
      </c>
      <c r="X293" s="5" t="s">
        <v>2097</v>
      </c>
      <c r="Y293" s="6">
        <f>X294-AvaliacaoDoDiaSemRTOS_2207202RX!$X293</f>
        <v>0.000150462963</v>
      </c>
    </row>
    <row r="294" ht="15.75" customHeight="1">
      <c r="A294" s="5" t="s">
        <v>2098</v>
      </c>
      <c r="B294" s="5" t="s">
        <v>2099</v>
      </c>
      <c r="C294" s="5" t="s">
        <v>881</v>
      </c>
      <c r="D294" s="5" t="s">
        <v>2100</v>
      </c>
      <c r="E294" s="5" t="s">
        <v>883</v>
      </c>
      <c r="F294" s="5" t="s">
        <v>883</v>
      </c>
      <c r="G294" s="5" t="s">
        <v>883</v>
      </c>
      <c r="H294" s="5" t="s">
        <v>439</v>
      </c>
      <c r="I294" s="5" t="s">
        <v>233</v>
      </c>
      <c r="J294" s="5" t="s">
        <v>347</v>
      </c>
      <c r="K294" s="5" t="s">
        <v>58</v>
      </c>
      <c r="L294" s="5" t="s">
        <v>1042</v>
      </c>
      <c r="M294" s="5" t="s">
        <v>38</v>
      </c>
      <c r="N294" s="5" t="s">
        <v>20</v>
      </c>
      <c r="O294" s="5" t="s">
        <v>883</v>
      </c>
      <c r="P294" s="5" t="s">
        <v>883</v>
      </c>
      <c r="Q294" s="5" t="s">
        <v>885</v>
      </c>
      <c r="R294" s="5" t="s">
        <v>883</v>
      </c>
      <c r="S294" s="5" t="s">
        <v>886</v>
      </c>
      <c r="T294" s="5" t="s">
        <v>893</v>
      </c>
      <c r="U294" s="5" t="s">
        <v>883</v>
      </c>
      <c r="V294" s="5" t="s">
        <v>883</v>
      </c>
      <c r="W294" s="5" t="s">
        <v>888</v>
      </c>
      <c r="X294" s="5" t="s">
        <v>2101</v>
      </c>
      <c r="Y294" s="6">
        <f>X295-AvaliacaoDoDiaSemRTOS_2207202RX!$X294</f>
        <v>0.000162037037</v>
      </c>
    </row>
    <row r="295" ht="15.75" customHeight="1">
      <c r="A295" s="5" t="s">
        <v>2102</v>
      </c>
      <c r="B295" s="5" t="s">
        <v>2103</v>
      </c>
      <c r="C295" s="5" t="s">
        <v>881</v>
      </c>
      <c r="D295" s="5" t="s">
        <v>2104</v>
      </c>
      <c r="E295" s="5" t="s">
        <v>883</v>
      </c>
      <c r="F295" s="5" t="s">
        <v>883</v>
      </c>
      <c r="G295" s="5" t="s">
        <v>883</v>
      </c>
      <c r="H295" s="5" t="s">
        <v>471</v>
      </c>
      <c r="I295" s="5" t="s">
        <v>183</v>
      </c>
      <c r="J295" s="5" t="s">
        <v>184</v>
      </c>
      <c r="K295" s="5" t="s">
        <v>58</v>
      </c>
      <c r="L295" s="5" t="s">
        <v>215</v>
      </c>
      <c r="M295" s="5" t="s">
        <v>38</v>
      </c>
      <c r="N295" s="5" t="s">
        <v>428</v>
      </c>
      <c r="O295" s="5" t="s">
        <v>883</v>
      </c>
      <c r="P295" s="5" t="s">
        <v>883</v>
      </c>
      <c r="Q295" s="5" t="s">
        <v>885</v>
      </c>
      <c r="R295" s="5" t="s">
        <v>883</v>
      </c>
      <c r="S295" s="5" t="s">
        <v>886</v>
      </c>
      <c r="T295" s="5" t="s">
        <v>887</v>
      </c>
      <c r="U295" s="5" t="s">
        <v>883</v>
      </c>
      <c r="V295" s="5" t="s">
        <v>883</v>
      </c>
      <c r="W295" s="5" t="s">
        <v>888</v>
      </c>
      <c r="X295" s="5" t="s">
        <v>2105</v>
      </c>
      <c r="Y295" s="6">
        <f>X296-AvaliacaoDoDiaSemRTOS_2207202RX!$X295</f>
        <v>0.0003009259259</v>
      </c>
    </row>
    <row r="296" ht="15.75" customHeight="1">
      <c r="A296" s="5" t="s">
        <v>2106</v>
      </c>
      <c r="B296" s="5" t="s">
        <v>2107</v>
      </c>
      <c r="C296" s="5" t="s">
        <v>881</v>
      </c>
      <c r="D296" s="5" t="s">
        <v>2108</v>
      </c>
      <c r="E296" s="5" t="s">
        <v>883</v>
      </c>
      <c r="F296" s="5" t="s">
        <v>883</v>
      </c>
      <c r="G296" s="5" t="s">
        <v>883</v>
      </c>
      <c r="H296" s="5" t="s">
        <v>390</v>
      </c>
      <c r="I296" s="5" t="s">
        <v>1251</v>
      </c>
      <c r="J296" s="5" t="s">
        <v>1642</v>
      </c>
      <c r="K296" s="5" t="s">
        <v>53</v>
      </c>
      <c r="L296" s="5" t="s">
        <v>1487</v>
      </c>
      <c r="M296" s="5" t="s">
        <v>381</v>
      </c>
      <c r="N296" s="5" t="s">
        <v>723</v>
      </c>
      <c r="O296" s="5" t="s">
        <v>883</v>
      </c>
      <c r="P296" s="5" t="s">
        <v>883</v>
      </c>
      <c r="Q296" s="5" t="s">
        <v>885</v>
      </c>
      <c r="R296" s="5" t="s">
        <v>883</v>
      </c>
      <c r="S296" s="5" t="s">
        <v>904</v>
      </c>
      <c r="T296" s="5" t="s">
        <v>887</v>
      </c>
      <c r="U296" s="5" t="s">
        <v>883</v>
      </c>
      <c r="V296" s="5" t="s">
        <v>883</v>
      </c>
      <c r="W296" s="5" t="s">
        <v>888</v>
      </c>
      <c r="X296" s="5" t="s">
        <v>2109</v>
      </c>
      <c r="Y296" s="6">
        <f>X297-AvaliacaoDoDiaSemRTOS_2207202RX!$X296</f>
        <v>0.000150462963</v>
      </c>
    </row>
    <row r="297" ht="15.75" customHeight="1">
      <c r="A297" s="5" t="s">
        <v>2110</v>
      </c>
      <c r="B297" s="5" t="s">
        <v>2111</v>
      </c>
      <c r="C297" s="5" t="s">
        <v>881</v>
      </c>
      <c r="D297" s="5" t="s">
        <v>2112</v>
      </c>
      <c r="E297" s="5" t="s">
        <v>883</v>
      </c>
      <c r="F297" s="5" t="s">
        <v>883</v>
      </c>
      <c r="G297" s="5" t="s">
        <v>883</v>
      </c>
      <c r="H297" s="5" t="s">
        <v>251</v>
      </c>
      <c r="I297" s="5" t="s">
        <v>32</v>
      </c>
      <c r="J297" s="5" t="s">
        <v>416</v>
      </c>
      <c r="K297" s="5" t="s">
        <v>142</v>
      </c>
      <c r="L297" s="5" t="s">
        <v>372</v>
      </c>
      <c r="M297" s="5" t="s">
        <v>893</v>
      </c>
      <c r="N297" s="5" t="s">
        <v>254</v>
      </c>
      <c r="O297" s="5" t="s">
        <v>883</v>
      </c>
      <c r="P297" s="5" t="s">
        <v>883</v>
      </c>
      <c r="Q297" s="5" t="s">
        <v>885</v>
      </c>
      <c r="R297" s="5" t="s">
        <v>883</v>
      </c>
      <c r="S297" s="5" t="s">
        <v>904</v>
      </c>
      <c r="T297" s="5" t="s">
        <v>887</v>
      </c>
      <c r="U297" s="5" t="s">
        <v>883</v>
      </c>
      <c r="V297" s="5" t="s">
        <v>883</v>
      </c>
      <c r="W297" s="5" t="s">
        <v>888</v>
      </c>
      <c r="X297" s="5" t="s">
        <v>2113</v>
      </c>
      <c r="Y297" s="6">
        <f>X298-AvaliacaoDoDiaSemRTOS_2207202RX!$X297</f>
        <v>0.000150462963</v>
      </c>
    </row>
    <row r="298" ht="15.75" customHeight="1">
      <c r="A298" s="5" t="s">
        <v>2114</v>
      </c>
      <c r="B298" s="5" t="s">
        <v>2115</v>
      </c>
      <c r="C298" s="5" t="s">
        <v>881</v>
      </c>
      <c r="D298" s="5" t="s">
        <v>2116</v>
      </c>
      <c r="E298" s="5" t="s">
        <v>883</v>
      </c>
      <c r="F298" s="5" t="s">
        <v>883</v>
      </c>
      <c r="G298" s="5" t="s">
        <v>883</v>
      </c>
      <c r="H298" s="5" t="s">
        <v>277</v>
      </c>
      <c r="I298" s="5" t="s">
        <v>13</v>
      </c>
      <c r="J298" s="5" t="s">
        <v>14</v>
      </c>
      <c r="K298" s="5" t="s">
        <v>142</v>
      </c>
      <c r="L298" s="5" t="s">
        <v>1437</v>
      </c>
      <c r="M298" s="5" t="s">
        <v>893</v>
      </c>
      <c r="N298" s="5" t="s">
        <v>77</v>
      </c>
      <c r="O298" s="5" t="s">
        <v>883</v>
      </c>
      <c r="P298" s="5" t="s">
        <v>883</v>
      </c>
      <c r="Q298" s="5" t="s">
        <v>885</v>
      </c>
      <c r="R298" s="5" t="s">
        <v>883</v>
      </c>
      <c r="S298" s="5" t="s">
        <v>904</v>
      </c>
      <c r="T298" s="5" t="s">
        <v>893</v>
      </c>
      <c r="U298" s="5" t="s">
        <v>883</v>
      </c>
      <c r="V298" s="5" t="s">
        <v>883</v>
      </c>
      <c r="W298" s="5" t="s">
        <v>888</v>
      </c>
      <c r="X298" s="5" t="s">
        <v>2117</v>
      </c>
      <c r="Y298" s="6">
        <f>X299-AvaliacaoDoDiaSemRTOS_2207202RX!$X298</f>
        <v>0.000150462963</v>
      </c>
    </row>
    <row r="299" ht="15.75" customHeight="1">
      <c r="A299" s="5" t="s">
        <v>2118</v>
      </c>
      <c r="B299" s="5" t="s">
        <v>2119</v>
      </c>
      <c r="C299" s="5" t="s">
        <v>881</v>
      </c>
      <c r="D299" s="5" t="s">
        <v>2120</v>
      </c>
      <c r="E299" s="5" t="s">
        <v>883</v>
      </c>
      <c r="F299" s="5" t="s">
        <v>883</v>
      </c>
      <c r="G299" s="5" t="s">
        <v>883</v>
      </c>
      <c r="H299" s="5" t="s">
        <v>848</v>
      </c>
      <c r="I299" s="5" t="s">
        <v>226</v>
      </c>
      <c r="J299" s="5" t="s">
        <v>369</v>
      </c>
      <c r="K299" s="5" t="s">
        <v>29</v>
      </c>
      <c r="L299" s="5" t="s">
        <v>1637</v>
      </c>
      <c r="M299" s="5" t="s">
        <v>31</v>
      </c>
      <c r="N299" s="5" t="s">
        <v>375</v>
      </c>
      <c r="O299" s="5" t="s">
        <v>883</v>
      </c>
      <c r="P299" s="5" t="s">
        <v>883</v>
      </c>
      <c r="Q299" s="5" t="s">
        <v>885</v>
      </c>
      <c r="R299" s="5" t="s">
        <v>883</v>
      </c>
      <c r="S299" s="5" t="s">
        <v>886</v>
      </c>
      <c r="T299" s="5" t="s">
        <v>893</v>
      </c>
      <c r="U299" s="5" t="s">
        <v>883</v>
      </c>
      <c r="V299" s="5" t="s">
        <v>883</v>
      </c>
      <c r="W299" s="5" t="s">
        <v>888</v>
      </c>
      <c r="X299" s="5" t="s">
        <v>2121</v>
      </c>
      <c r="Y299" s="6">
        <f>X300-AvaliacaoDoDiaSemRTOS_2207202RX!$X299</f>
        <v>0.000150462963</v>
      </c>
    </row>
    <row r="300" ht="15.75" customHeight="1">
      <c r="A300" s="5" t="s">
        <v>2122</v>
      </c>
      <c r="B300" s="5" t="s">
        <v>2123</v>
      </c>
      <c r="C300" s="5" t="s">
        <v>881</v>
      </c>
      <c r="D300" s="5" t="s">
        <v>2124</v>
      </c>
      <c r="E300" s="5" t="s">
        <v>883</v>
      </c>
      <c r="F300" s="5" t="s">
        <v>883</v>
      </c>
      <c r="G300" s="5" t="s">
        <v>883</v>
      </c>
      <c r="H300" s="5" t="s">
        <v>293</v>
      </c>
      <c r="I300" s="5" t="s">
        <v>354</v>
      </c>
      <c r="J300" s="5" t="s">
        <v>898</v>
      </c>
      <c r="K300" s="5" t="s">
        <v>42</v>
      </c>
      <c r="L300" s="5" t="s">
        <v>50</v>
      </c>
      <c r="M300" s="5" t="s">
        <v>22</v>
      </c>
      <c r="N300" s="5" t="s">
        <v>704</v>
      </c>
      <c r="O300" s="5" t="s">
        <v>883</v>
      </c>
      <c r="P300" s="5" t="s">
        <v>883</v>
      </c>
      <c r="Q300" s="5" t="s">
        <v>885</v>
      </c>
      <c r="R300" s="5" t="s">
        <v>883</v>
      </c>
      <c r="S300" s="5" t="s">
        <v>886</v>
      </c>
      <c r="T300" s="5" t="s">
        <v>887</v>
      </c>
      <c r="U300" s="5" t="s">
        <v>883</v>
      </c>
      <c r="V300" s="5" t="s">
        <v>883</v>
      </c>
      <c r="W300" s="5" t="s">
        <v>888</v>
      </c>
      <c r="X300" s="5" t="s">
        <v>2125</v>
      </c>
      <c r="Y300" s="6">
        <f>X301-AvaliacaoDoDiaSemRTOS_2207202RX!$X300</f>
        <v>0.000150462963</v>
      </c>
    </row>
    <row r="301" ht="15.75" customHeight="1">
      <c r="A301" s="5" t="s">
        <v>2126</v>
      </c>
      <c r="B301" s="5" t="s">
        <v>2127</v>
      </c>
      <c r="C301" s="5" t="s">
        <v>881</v>
      </c>
      <c r="D301" s="5" t="s">
        <v>2128</v>
      </c>
      <c r="E301" s="5" t="s">
        <v>883</v>
      </c>
      <c r="F301" s="5" t="s">
        <v>883</v>
      </c>
      <c r="G301" s="5" t="s">
        <v>883</v>
      </c>
      <c r="H301" s="5" t="s">
        <v>214</v>
      </c>
      <c r="I301" s="5" t="s">
        <v>34</v>
      </c>
      <c r="J301" s="5" t="s">
        <v>35</v>
      </c>
      <c r="K301" s="5" t="s">
        <v>1152</v>
      </c>
      <c r="L301" s="5" t="s">
        <v>37</v>
      </c>
      <c r="M301" s="5" t="s">
        <v>38</v>
      </c>
      <c r="N301" s="5" t="s">
        <v>408</v>
      </c>
      <c r="O301" s="5" t="s">
        <v>883</v>
      </c>
      <c r="P301" s="5" t="s">
        <v>883</v>
      </c>
      <c r="Q301" s="5" t="s">
        <v>885</v>
      </c>
      <c r="R301" s="5" t="s">
        <v>883</v>
      </c>
      <c r="S301" s="5" t="s">
        <v>886</v>
      </c>
      <c r="T301" s="5" t="s">
        <v>887</v>
      </c>
      <c r="U301" s="5" t="s">
        <v>883</v>
      </c>
      <c r="V301" s="5" t="s">
        <v>883</v>
      </c>
      <c r="W301" s="5" t="s">
        <v>888</v>
      </c>
      <c r="X301" s="5" t="s">
        <v>2129</v>
      </c>
      <c r="Y301" s="6">
        <f>X302-AvaliacaoDoDiaSemRTOS_2207202RX!$X301</f>
        <v>0.000150462963</v>
      </c>
    </row>
    <row r="302" ht="15.75" customHeight="1">
      <c r="A302" s="5" t="s">
        <v>2130</v>
      </c>
      <c r="B302" s="5" t="s">
        <v>2131</v>
      </c>
      <c r="C302" s="5" t="s">
        <v>881</v>
      </c>
      <c r="D302" s="5" t="s">
        <v>2132</v>
      </c>
      <c r="E302" s="5" t="s">
        <v>883</v>
      </c>
      <c r="F302" s="5" t="s">
        <v>883</v>
      </c>
      <c r="G302" s="5" t="s">
        <v>883</v>
      </c>
      <c r="H302" s="5" t="s">
        <v>415</v>
      </c>
      <c r="I302" s="5" t="s">
        <v>921</v>
      </c>
      <c r="J302" s="5" t="s">
        <v>453</v>
      </c>
      <c r="K302" s="5" t="s">
        <v>132</v>
      </c>
      <c r="L302" s="5" t="s">
        <v>166</v>
      </c>
      <c r="M302" s="5" t="s">
        <v>90</v>
      </c>
      <c r="N302" s="5" t="s">
        <v>419</v>
      </c>
      <c r="O302" s="5" t="s">
        <v>883</v>
      </c>
      <c r="P302" s="5" t="s">
        <v>883</v>
      </c>
      <c r="Q302" s="5" t="s">
        <v>885</v>
      </c>
      <c r="R302" s="5" t="s">
        <v>883</v>
      </c>
      <c r="S302" s="5" t="s">
        <v>886</v>
      </c>
      <c r="T302" s="5" t="s">
        <v>887</v>
      </c>
      <c r="U302" s="5" t="s">
        <v>883</v>
      </c>
      <c r="V302" s="5" t="s">
        <v>883</v>
      </c>
      <c r="W302" s="5" t="s">
        <v>888</v>
      </c>
      <c r="X302" s="5" t="s">
        <v>2133</v>
      </c>
      <c r="Y302" s="6">
        <f>X303-AvaliacaoDoDiaSemRTOS_2207202RX!$X302</f>
        <v>0.000150462963</v>
      </c>
    </row>
    <row r="303" ht="15.75" customHeight="1">
      <c r="A303" s="5" t="s">
        <v>2134</v>
      </c>
      <c r="B303" s="5" t="s">
        <v>2135</v>
      </c>
      <c r="C303" s="5" t="s">
        <v>881</v>
      </c>
      <c r="D303" s="5" t="s">
        <v>2136</v>
      </c>
      <c r="E303" s="5" t="s">
        <v>883</v>
      </c>
      <c r="F303" s="5" t="s">
        <v>883</v>
      </c>
      <c r="G303" s="5" t="s">
        <v>883</v>
      </c>
      <c r="H303" s="5" t="s">
        <v>319</v>
      </c>
      <c r="I303" s="5" t="s">
        <v>183</v>
      </c>
      <c r="J303" s="5" t="s">
        <v>347</v>
      </c>
      <c r="K303" s="5" t="s">
        <v>58</v>
      </c>
      <c r="L303" s="5" t="s">
        <v>1042</v>
      </c>
      <c r="M303" s="5" t="s">
        <v>38</v>
      </c>
      <c r="N303" s="5" t="s">
        <v>408</v>
      </c>
      <c r="O303" s="5" t="s">
        <v>883</v>
      </c>
      <c r="P303" s="5" t="s">
        <v>883</v>
      </c>
      <c r="Q303" s="5" t="s">
        <v>885</v>
      </c>
      <c r="R303" s="5" t="s">
        <v>883</v>
      </c>
      <c r="S303" s="5" t="s">
        <v>886</v>
      </c>
      <c r="T303" s="5" t="s">
        <v>887</v>
      </c>
      <c r="U303" s="5" t="s">
        <v>883</v>
      </c>
      <c r="V303" s="5" t="s">
        <v>883</v>
      </c>
      <c r="W303" s="5" t="s">
        <v>888</v>
      </c>
      <c r="X303" s="5" t="s">
        <v>2137</v>
      </c>
      <c r="Y303" s="6">
        <f>X304-AvaliacaoDoDiaSemRTOS_2207202RX!$X303</f>
        <v>0.000162037037</v>
      </c>
    </row>
    <row r="304" ht="15.75" customHeight="1">
      <c r="A304" s="5" t="s">
        <v>2138</v>
      </c>
      <c r="B304" s="5" t="s">
        <v>2139</v>
      </c>
      <c r="C304" s="5" t="s">
        <v>881</v>
      </c>
      <c r="D304" s="5" t="s">
        <v>2140</v>
      </c>
      <c r="E304" s="5" t="s">
        <v>883</v>
      </c>
      <c r="F304" s="5" t="s">
        <v>883</v>
      </c>
      <c r="G304" s="5" t="s">
        <v>883</v>
      </c>
      <c r="H304" s="5" t="s">
        <v>348</v>
      </c>
      <c r="I304" s="5" t="s">
        <v>354</v>
      </c>
      <c r="J304" s="5" t="s">
        <v>349</v>
      </c>
      <c r="K304" s="5" t="s">
        <v>58</v>
      </c>
      <c r="L304" s="5" t="s">
        <v>50</v>
      </c>
      <c r="M304" s="5" t="s">
        <v>22</v>
      </c>
      <c r="N304" s="5" t="s">
        <v>419</v>
      </c>
      <c r="O304" s="5" t="s">
        <v>883</v>
      </c>
      <c r="P304" s="5" t="s">
        <v>883</v>
      </c>
      <c r="Q304" s="5" t="s">
        <v>885</v>
      </c>
      <c r="R304" s="5" t="s">
        <v>883</v>
      </c>
      <c r="S304" s="5" t="s">
        <v>886</v>
      </c>
      <c r="T304" s="5" t="s">
        <v>887</v>
      </c>
      <c r="U304" s="5" t="s">
        <v>883</v>
      </c>
      <c r="V304" s="5" t="s">
        <v>883</v>
      </c>
      <c r="W304" s="5" t="s">
        <v>888</v>
      </c>
      <c r="X304" s="5" t="s">
        <v>2141</v>
      </c>
      <c r="Y304" s="6">
        <f>X305-AvaliacaoDoDiaSemRTOS_2207202RX!$X304</f>
        <v>0.000150462963</v>
      </c>
    </row>
    <row r="305" ht="15.75" customHeight="1">
      <c r="A305" s="5" t="s">
        <v>2142</v>
      </c>
      <c r="B305" s="5" t="s">
        <v>2143</v>
      </c>
      <c r="C305" s="5" t="s">
        <v>881</v>
      </c>
      <c r="D305" s="5" t="s">
        <v>2144</v>
      </c>
      <c r="E305" s="5" t="s">
        <v>883</v>
      </c>
      <c r="F305" s="5" t="s">
        <v>883</v>
      </c>
      <c r="G305" s="5" t="s">
        <v>883</v>
      </c>
      <c r="H305" s="5" t="s">
        <v>319</v>
      </c>
      <c r="I305" s="5" t="s">
        <v>183</v>
      </c>
      <c r="J305" s="5" t="s">
        <v>347</v>
      </c>
      <c r="K305" s="5" t="s">
        <v>58</v>
      </c>
      <c r="L305" s="5" t="s">
        <v>1042</v>
      </c>
      <c r="M305" s="5" t="s">
        <v>38</v>
      </c>
      <c r="N305" s="5" t="s">
        <v>723</v>
      </c>
      <c r="O305" s="5" t="s">
        <v>883</v>
      </c>
      <c r="P305" s="5" t="s">
        <v>883</v>
      </c>
      <c r="Q305" s="5" t="s">
        <v>885</v>
      </c>
      <c r="R305" s="5" t="s">
        <v>883</v>
      </c>
      <c r="S305" s="5" t="s">
        <v>886</v>
      </c>
      <c r="T305" s="5" t="s">
        <v>887</v>
      </c>
      <c r="U305" s="5" t="s">
        <v>883</v>
      </c>
      <c r="V305" s="5" t="s">
        <v>883</v>
      </c>
      <c r="W305" s="5" t="s">
        <v>888</v>
      </c>
      <c r="X305" s="5" t="s">
        <v>2145</v>
      </c>
      <c r="Y305" s="6">
        <f>X306-AvaliacaoDoDiaSemRTOS_2207202RX!$X305</f>
        <v>0.000150462963</v>
      </c>
    </row>
    <row r="306" ht="15.75" customHeight="1">
      <c r="A306" s="5" t="s">
        <v>2146</v>
      </c>
      <c r="B306" s="5" t="s">
        <v>2147</v>
      </c>
      <c r="C306" s="5" t="s">
        <v>881</v>
      </c>
      <c r="D306" s="5" t="s">
        <v>2148</v>
      </c>
      <c r="E306" s="5" t="s">
        <v>883</v>
      </c>
      <c r="F306" s="5" t="s">
        <v>883</v>
      </c>
      <c r="G306" s="5" t="s">
        <v>883</v>
      </c>
      <c r="H306" s="5" t="s">
        <v>380</v>
      </c>
      <c r="I306" s="5" t="s">
        <v>359</v>
      </c>
      <c r="J306" s="5" t="s">
        <v>360</v>
      </c>
      <c r="K306" s="5" t="s">
        <v>88</v>
      </c>
      <c r="L306" s="5" t="s">
        <v>159</v>
      </c>
      <c r="M306" s="5" t="s">
        <v>142</v>
      </c>
      <c r="N306" s="5" t="s">
        <v>419</v>
      </c>
      <c r="O306" s="5" t="s">
        <v>883</v>
      </c>
      <c r="P306" s="5" t="s">
        <v>883</v>
      </c>
      <c r="Q306" s="5" t="s">
        <v>885</v>
      </c>
      <c r="R306" s="5" t="s">
        <v>883</v>
      </c>
      <c r="S306" s="5" t="s">
        <v>886</v>
      </c>
      <c r="T306" s="5" t="s">
        <v>887</v>
      </c>
      <c r="U306" s="5" t="s">
        <v>883</v>
      </c>
      <c r="V306" s="5" t="s">
        <v>883</v>
      </c>
      <c r="W306" s="5" t="s">
        <v>888</v>
      </c>
      <c r="X306" s="5" t="s">
        <v>2149</v>
      </c>
      <c r="Y306" s="6">
        <f>X307-AvaliacaoDoDiaSemRTOS_2207202RX!$X306</f>
        <v>0.000150462963</v>
      </c>
    </row>
    <row r="307" ht="15.75" customHeight="1">
      <c r="A307" s="5" t="s">
        <v>2150</v>
      </c>
      <c r="B307" s="5" t="s">
        <v>2151</v>
      </c>
      <c r="C307" s="5" t="s">
        <v>881</v>
      </c>
      <c r="D307" s="5" t="s">
        <v>2152</v>
      </c>
      <c r="E307" s="5" t="s">
        <v>883</v>
      </c>
      <c r="F307" s="5" t="s">
        <v>883</v>
      </c>
      <c r="G307" s="5" t="s">
        <v>883</v>
      </c>
      <c r="H307" s="5" t="s">
        <v>415</v>
      </c>
      <c r="I307" s="5" t="s">
        <v>921</v>
      </c>
      <c r="J307" s="5" t="s">
        <v>453</v>
      </c>
      <c r="K307" s="5" t="s">
        <v>132</v>
      </c>
      <c r="L307" s="5" t="s">
        <v>166</v>
      </c>
      <c r="M307" s="5" t="s">
        <v>90</v>
      </c>
      <c r="N307" s="5" t="s">
        <v>146</v>
      </c>
      <c r="O307" s="5" t="s">
        <v>883</v>
      </c>
      <c r="P307" s="5" t="s">
        <v>883</v>
      </c>
      <c r="Q307" s="5" t="s">
        <v>885</v>
      </c>
      <c r="R307" s="5" t="s">
        <v>883</v>
      </c>
      <c r="S307" s="5" t="s">
        <v>886</v>
      </c>
      <c r="T307" s="5" t="s">
        <v>893</v>
      </c>
      <c r="U307" s="5" t="s">
        <v>883</v>
      </c>
      <c r="V307" s="5" t="s">
        <v>883</v>
      </c>
      <c r="W307" s="5" t="s">
        <v>888</v>
      </c>
      <c r="X307" s="5" t="s">
        <v>2153</v>
      </c>
      <c r="Y307" s="6">
        <f>X308-AvaliacaoDoDiaSemRTOS_2207202RX!$X307</f>
        <v>0.0003009259259</v>
      </c>
    </row>
    <row r="308" ht="15.75" customHeight="1">
      <c r="A308" s="5" t="s">
        <v>2154</v>
      </c>
      <c r="B308" s="5" t="s">
        <v>2155</v>
      </c>
      <c r="C308" s="5" t="s">
        <v>881</v>
      </c>
      <c r="D308" s="5" t="s">
        <v>2156</v>
      </c>
      <c r="E308" s="5" t="s">
        <v>883</v>
      </c>
      <c r="F308" s="5" t="s">
        <v>883</v>
      </c>
      <c r="G308" s="5" t="s">
        <v>883</v>
      </c>
      <c r="H308" s="5" t="s">
        <v>215</v>
      </c>
      <c r="I308" s="5" t="s">
        <v>199</v>
      </c>
      <c r="J308" s="5" t="s">
        <v>200</v>
      </c>
      <c r="K308" s="5" t="s">
        <v>48</v>
      </c>
      <c r="L308" s="5" t="s">
        <v>54</v>
      </c>
      <c r="M308" s="5" t="s">
        <v>15</v>
      </c>
      <c r="N308" s="5" t="s">
        <v>726</v>
      </c>
      <c r="O308" s="5" t="s">
        <v>883</v>
      </c>
      <c r="P308" s="5" t="s">
        <v>883</v>
      </c>
      <c r="Q308" s="5" t="s">
        <v>885</v>
      </c>
      <c r="R308" s="5" t="s">
        <v>883</v>
      </c>
      <c r="S308" s="5" t="s">
        <v>886</v>
      </c>
      <c r="T308" s="5" t="s">
        <v>887</v>
      </c>
      <c r="U308" s="5" t="s">
        <v>883</v>
      </c>
      <c r="V308" s="5" t="s">
        <v>883</v>
      </c>
      <c r="W308" s="5" t="s">
        <v>888</v>
      </c>
      <c r="X308" s="5" t="s">
        <v>2157</v>
      </c>
      <c r="Y308" s="6">
        <f>X309-AvaliacaoDoDiaSemRTOS_2207202RX!$X308</f>
        <v>0.000150462963</v>
      </c>
    </row>
    <row r="309" ht="15.75" customHeight="1">
      <c r="A309" s="5" t="s">
        <v>2158</v>
      </c>
      <c r="B309" s="5" t="s">
        <v>2159</v>
      </c>
      <c r="C309" s="5" t="s">
        <v>881</v>
      </c>
      <c r="D309" s="5" t="s">
        <v>2160</v>
      </c>
      <c r="E309" s="5" t="s">
        <v>883</v>
      </c>
      <c r="F309" s="5" t="s">
        <v>883</v>
      </c>
      <c r="G309" s="5" t="s">
        <v>883</v>
      </c>
      <c r="H309" s="5" t="s">
        <v>225</v>
      </c>
      <c r="I309" s="5" t="s">
        <v>226</v>
      </c>
      <c r="J309" s="5" t="s">
        <v>227</v>
      </c>
      <c r="K309" s="5" t="s">
        <v>42</v>
      </c>
      <c r="L309" s="5" t="s">
        <v>228</v>
      </c>
      <c r="M309" s="5" t="s">
        <v>31</v>
      </c>
      <c r="N309" s="5" t="s">
        <v>84</v>
      </c>
      <c r="O309" s="5" t="s">
        <v>883</v>
      </c>
      <c r="P309" s="5" t="s">
        <v>883</v>
      </c>
      <c r="Q309" s="5" t="s">
        <v>885</v>
      </c>
      <c r="R309" s="5" t="s">
        <v>883</v>
      </c>
      <c r="S309" s="5" t="s">
        <v>886</v>
      </c>
      <c r="T309" s="5" t="s">
        <v>893</v>
      </c>
      <c r="U309" s="5" t="s">
        <v>883</v>
      </c>
      <c r="V309" s="5" t="s">
        <v>883</v>
      </c>
      <c r="W309" s="5" t="s">
        <v>888</v>
      </c>
      <c r="X309" s="5" t="s">
        <v>2161</v>
      </c>
      <c r="Y309" s="6">
        <f>X310-AvaliacaoDoDiaSemRTOS_2207202RX!$X309</f>
        <v>0.000150462963</v>
      </c>
    </row>
    <row r="310" ht="15.75" customHeight="1">
      <c r="A310" s="5" t="s">
        <v>2162</v>
      </c>
      <c r="B310" s="5" t="s">
        <v>2163</v>
      </c>
      <c r="C310" s="5" t="s">
        <v>881</v>
      </c>
      <c r="D310" s="5" t="s">
        <v>2164</v>
      </c>
      <c r="E310" s="5" t="s">
        <v>883</v>
      </c>
      <c r="F310" s="5" t="s">
        <v>883</v>
      </c>
      <c r="G310" s="5" t="s">
        <v>883</v>
      </c>
      <c r="H310" s="5" t="s">
        <v>162</v>
      </c>
      <c r="I310" s="5" t="s">
        <v>921</v>
      </c>
      <c r="J310" s="5" t="s">
        <v>930</v>
      </c>
      <c r="K310" s="5" t="s">
        <v>132</v>
      </c>
      <c r="L310" s="5" t="s">
        <v>165</v>
      </c>
      <c r="M310" s="5" t="s">
        <v>90</v>
      </c>
      <c r="N310" s="5" t="s">
        <v>668</v>
      </c>
      <c r="O310" s="5" t="s">
        <v>883</v>
      </c>
      <c r="P310" s="5" t="s">
        <v>883</v>
      </c>
      <c r="Q310" s="5" t="s">
        <v>885</v>
      </c>
      <c r="R310" s="5" t="s">
        <v>883</v>
      </c>
      <c r="S310" s="5" t="s">
        <v>886</v>
      </c>
      <c r="T310" s="5" t="s">
        <v>887</v>
      </c>
      <c r="U310" s="5" t="s">
        <v>883</v>
      </c>
      <c r="V310" s="5" t="s">
        <v>883</v>
      </c>
      <c r="W310" s="5" t="s">
        <v>888</v>
      </c>
      <c r="X310" s="5" t="s">
        <v>2165</v>
      </c>
      <c r="Y310" s="6">
        <f>X311-AvaliacaoDoDiaSemRTOS_2207202RX!$X310</f>
        <v>0.000150462963</v>
      </c>
    </row>
    <row r="311" ht="15.75" customHeight="1">
      <c r="A311" s="5" t="s">
        <v>2166</v>
      </c>
      <c r="B311" s="5" t="s">
        <v>2167</v>
      </c>
      <c r="C311" s="5" t="s">
        <v>881</v>
      </c>
      <c r="D311" s="5" t="s">
        <v>2168</v>
      </c>
      <c r="E311" s="5" t="s">
        <v>883</v>
      </c>
      <c r="F311" s="5" t="s">
        <v>883</v>
      </c>
      <c r="G311" s="5" t="s">
        <v>883</v>
      </c>
      <c r="H311" s="5" t="s">
        <v>382</v>
      </c>
      <c r="I311" s="5" t="s">
        <v>151</v>
      </c>
      <c r="J311" s="5" t="s">
        <v>152</v>
      </c>
      <c r="K311" s="5" t="s">
        <v>29</v>
      </c>
      <c r="L311" s="5" t="s">
        <v>153</v>
      </c>
      <c r="M311" s="5" t="s">
        <v>31</v>
      </c>
      <c r="N311" s="5" t="s">
        <v>139</v>
      </c>
      <c r="O311" s="5" t="s">
        <v>883</v>
      </c>
      <c r="P311" s="5" t="s">
        <v>883</v>
      </c>
      <c r="Q311" s="5" t="s">
        <v>885</v>
      </c>
      <c r="R311" s="5" t="s">
        <v>883</v>
      </c>
      <c r="S311" s="5" t="s">
        <v>886</v>
      </c>
      <c r="T311" s="5" t="s">
        <v>893</v>
      </c>
      <c r="U311" s="5" t="s">
        <v>883</v>
      </c>
      <c r="V311" s="5" t="s">
        <v>883</v>
      </c>
      <c r="W311" s="5" t="s">
        <v>888</v>
      </c>
      <c r="X311" s="5" t="s">
        <v>2169</v>
      </c>
      <c r="Y311" s="6">
        <f>X312-AvaliacaoDoDiaSemRTOS_2207202RX!$X311</f>
        <v>0.000150462963</v>
      </c>
    </row>
    <row r="312" ht="15.75" customHeight="1">
      <c r="A312" s="5" t="s">
        <v>2170</v>
      </c>
      <c r="B312" s="5" t="s">
        <v>2171</v>
      </c>
      <c r="C312" s="5" t="s">
        <v>881</v>
      </c>
      <c r="D312" s="5" t="s">
        <v>2172</v>
      </c>
      <c r="E312" s="5" t="s">
        <v>883</v>
      </c>
      <c r="F312" s="5" t="s">
        <v>883</v>
      </c>
      <c r="G312" s="5" t="s">
        <v>883</v>
      </c>
      <c r="H312" s="5" t="s">
        <v>255</v>
      </c>
      <c r="I312" s="5" t="s">
        <v>18</v>
      </c>
      <c r="J312" s="5" t="s">
        <v>356</v>
      </c>
      <c r="K312" s="5" t="s">
        <v>142</v>
      </c>
      <c r="L312" s="5" t="s">
        <v>193</v>
      </c>
      <c r="M312" s="5" t="s">
        <v>893</v>
      </c>
      <c r="N312" s="5" t="s">
        <v>697</v>
      </c>
      <c r="O312" s="5" t="s">
        <v>883</v>
      </c>
      <c r="P312" s="5" t="s">
        <v>883</v>
      </c>
      <c r="Q312" s="5" t="s">
        <v>885</v>
      </c>
      <c r="R312" s="5" t="s">
        <v>883</v>
      </c>
      <c r="S312" s="5" t="s">
        <v>904</v>
      </c>
      <c r="T312" s="5" t="s">
        <v>887</v>
      </c>
      <c r="U312" s="5" t="s">
        <v>883</v>
      </c>
      <c r="V312" s="5" t="s">
        <v>883</v>
      </c>
      <c r="W312" s="5" t="s">
        <v>888</v>
      </c>
      <c r="X312" s="5" t="s">
        <v>2173</v>
      </c>
      <c r="Y312" s="6">
        <f>X313-AvaliacaoDoDiaSemRTOS_2207202RX!$X312</f>
        <v>0.000150462963</v>
      </c>
    </row>
    <row r="313" ht="15.75" customHeight="1">
      <c r="A313" s="5" t="s">
        <v>2174</v>
      </c>
      <c r="B313" s="5" t="s">
        <v>2175</v>
      </c>
      <c r="C313" s="5" t="s">
        <v>881</v>
      </c>
      <c r="D313" s="5" t="s">
        <v>2176</v>
      </c>
      <c r="E313" s="5" t="s">
        <v>883</v>
      </c>
      <c r="F313" s="5" t="s">
        <v>883</v>
      </c>
      <c r="G313" s="5" t="s">
        <v>883</v>
      </c>
      <c r="H313" s="5" t="s">
        <v>437</v>
      </c>
      <c r="I313" s="5" t="s">
        <v>40</v>
      </c>
      <c r="J313" s="5" t="s">
        <v>438</v>
      </c>
      <c r="K313" s="5" t="s">
        <v>42</v>
      </c>
      <c r="L313" s="5" t="s">
        <v>350</v>
      </c>
      <c r="M313" s="5" t="s">
        <v>22</v>
      </c>
      <c r="N313" s="5" t="s">
        <v>428</v>
      </c>
      <c r="O313" s="5" t="s">
        <v>883</v>
      </c>
      <c r="P313" s="5" t="s">
        <v>883</v>
      </c>
      <c r="Q313" s="5" t="s">
        <v>885</v>
      </c>
      <c r="R313" s="5" t="s">
        <v>883</v>
      </c>
      <c r="S313" s="5" t="s">
        <v>886</v>
      </c>
      <c r="T313" s="5" t="s">
        <v>887</v>
      </c>
      <c r="U313" s="5" t="s">
        <v>883</v>
      </c>
      <c r="V313" s="5" t="s">
        <v>883</v>
      </c>
      <c r="W313" s="5" t="s">
        <v>888</v>
      </c>
      <c r="X313" s="5" t="s">
        <v>2177</v>
      </c>
      <c r="Y313" s="6">
        <f>X314-AvaliacaoDoDiaSemRTOS_2207202RX!$X313</f>
        <v>0.000162037037</v>
      </c>
    </row>
    <row r="314" ht="15.75" customHeight="1">
      <c r="A314" s="5" t="s">
        <v>2178</v>
      </c>
      <c r="B314" s="5" t="s">
        <v>2179</v>
      </c>
      <c r="C314" s="5" t="s">
        <v>881</v>
      </c>
      <c r="D314" s="5" t="s">
        <v>2180</v>
      </c>
      <c r="E314" s="5" t="s">
        <v>883</v>
      </c>
      <c r="F314" s="5" t="s">
        <v>883</v>
      </c>
      <c r="G314" s="5" t="s">
        <v>883</v>
      </c>
      <c r="H314" s="5" t="s">
        <v>150</v>
      </c>
      <c r="I314" s="5" t="s">
        <v>151</v>
      </c>
      <c r="J314" s="5" t="s">
        <v>152</v>
      </c>
      <c r="K314" s="5" t="s">
        <v>29</v>
      </c>
      <c r="L314" s="5" t="s">
        <v>201</v>
      </c>
      <c r="M314" s="5" t="s">
        <v>31</v>
      </c>
      <c r="N314" s="5" t="s">
        <v>21</v>
      </c>
      <c r="O314" s="5" t="s">
        <v>883</v>
      </c>
      <c r="P314" s="5" t="s">
        <v>883</v>
      </c>
      <c r="Q314" s="5" t="s">
        <v>885</v>
      </c>
      <c r="R314" s="5" t="s">
        <v>883</v>
      </c>
      <c r="S314" s="5" t="s">
        <v>886</v>
      </c>
      <c r="T314" s="5" t="s">
        <v>887</v>
      </c>
      <c r="U314" s="5" t="s">
        <v>883</v>
      </c>
      <c r="V314" s="5" t="s">
        <v>883</v>
      </c>
      <c r="W314" s="5" t="s">
        <v>888</v>
      </c>
      <c r="X314" s="5" t="s">
        <v>2181</v>
      </c>
      <c r="Y314" s="6">
        <f>X315-AvaliacaoDoDiaSemRTOS_2207202RX!$X314</f>
        <v>0.000150462963</v>
      </c>
    </row>
    <row r="315" ht="15.75" customHeight="1">
      <c r="A315" s="5" t="s">
        <v>2182</v>
      </c>
      <c r="B315" s="5" t="s">
        <v>2183</v>
      </c>
      <c r="C315" s="5" t="s">
        <v>881</v>
      </c>
      <c r="D315" s="5" t="s">
        <v>2184</v>
      </c>
      <c r="E315" s="5" t="s">
        <v>883</v>
      </c>
      <c r="F315" s="5" t="s">
        <v>883</v>
      </c>
      <c r="G315" s="5" t="s">
        <v>883</v>
      </c>
      <c r="H315" s="5" t="s">
        <v>471</v>
      </c>
      <c r="I315" s="5" t="s">
        <v>183</v>
      </c>
      <c r="J315" s="5" t="s">
        <v>184</v>
      </c>
      <c r="K315" s="5" t="s">
        <v>58</v>
      </c>
      <c r="L315" s="5" t="s">
        <v>215</v>
      </c>
      <c r="M315" s="5" t="s">
        <v>38</v>
      </c>
      <c r="N315" s="5" t="s">
        <v>71</v>
      </c>
      <c r="O315" s="5" t="s">
        <v>883</v>
      </c>
      <c r="P315" s="5" t="s">
        <v>883</v>
      </c>
      <c r="Q315" s="5" t="s">
        <v>885</v>
      </c>
      <c r="R315" s="5" t="s">
        <v>883</v>
      </c>
      <c r="S315" s="5" t="s">
        <v>886</v>
      </c>
      <c r="T315" s="5" t="s">
        <v>893</v>
      </c>
      <c r="U315" s="5" t="s">
        <v>883</v>
      </c>
      <c r="V315" s="5" t="s">
        <v>883</v>
      </c>
      <c r="W315" s="5" t="s">
        <v>888</v>
      </c>
      <c r="X315" s="5" t="s">
        <v>2185</v>
      </c>
      <c r="Y315" s="6">
        <f>X316-AvaliacaoDoDiaSemRTOS_2207202RX!$X315</f>
        <v>0.000150462963</v>
      </c>
    </row>
    <row r="316" ht="15.75" customHeight="1">
      <c r="A316" s="5" t="s">
        <v>2186</v>
      </c>
      <c r="B316" s="5" t="s">
        <v>2187</v>
      </c>
      <c r="C316" s="5" t="s">
        <v>881</v>
      </c>
      <c r="D316" s="5" t="s">
        <v>2188</v>
      </c>
      <c r="E316" s="5" t="s">
        <v>883</v>
      </c>
      <c r="F316" s="5" t="s">
        <v>883</v>
      </c>
      <c r="G316" s="5" t="s">
        <v>883</v>
      </c>
      <c r="H316" s="5" t="s">
        <v>395</v>
      </c>
      <c r="I316" s="5" t="s">
        <v>359</v>
      </c>
      <c r="J316" s="5" t="s">
        <v>426</v>
      </c>
      <c r="K316" s="5" t="s">
        <v>88</v>
      </c>
      <c r="L316" s="5" t="s">
        <v>457</v>
      </c>
      <c r="M316" s="5" t="s">
        <v>142</v>
      </c>
      <c r="N316" s="5" t="s">
        <v>786</v>
      </c>
      <c r="O316" s="5" t="s">
        <v>883</v>
      </c>
      <c r="P316" s="5" t="s">
        <v>883</v>
      </c>
      <c r="Q316" s="5" t="s">
        <v>885</v>
      </c>
      <c r="R316" s="5" t="s">
        <v>883</v>
      </c>
      <c r="S316" s="5" t="s">
        <v>886</v>
      </c>
      <c r="T316" s="5" t="s">
        <v>887</v>
      </c>
      <c r="U316" s="5" t="s">
        <v>883</v>
      </c>
      <c r="V316" s="5" t="s">
        <v>883</v>
      </c>
      <c r="W316" s="5" t="s">
        <v>888</v>
      </c>
      <c r="X316" s="5" t="s">
        <v>2189</v>
      </c>
      <c r="Y316" s="6">
        <f>X317-AvaliacaoDoDiaSemRTOS_2207202RX!$X316</f>
        <v>0.000150462963</v>
      </c>
    </row>
    <row r="317" ht="15.75" customHeight="1">
      <c r="A317" s="5" t="s">
        <v>2190</v>
      </c>
      <c r="B317" s="5" t="s">
        <v>2191</v>
      </c>
      <c r="C317" s="5" t="s">
        <v>881</v>
      </c>
      <c r="D317" s="5" t="s">
        <v>2192</v>
      </c>
      <c r="E317" s="5" t="s">
        <v>883</v>
      </c>
      <c r="F317" s="5" t="s">
        <v>883</v>
      </c>
      <c r="G317" s="5" t="s">
        <v>883</v>
      </c>
      <c r="H317" s="5" t="s">
        <v>215</v>
      </c>
      <c r="I317" s="5" t="s">
        <v>199</v>
      </c>
      <c r="J317" s="5" t="s">
        <v>200</v>
      </c>
      <c r="K317" s="5" t="s">
        <v>48</v>
      </c>
      <c r="L317" s="5" t="s">
        <v>54</v>
      </c>
      <c r="M317" s="5" t="s">
        <v>15</v>
      </c>
      <c r="N317" s="5" t="s">
        <v>2193</v>
      </c>
      <c r="O317" s="5" t="s">
        <v>883</v>
      </c>
      <c r="P317" s="5" t="s">
        <v>883</v>
      </c>
      <c r="Q317" s="5" t="s">
        <v>885</v>
      </c>
      <c r="R317" s="5" t="s">
        <v>883</v>
      </c>
      <c r="S317" s="5" t="s">
        <v>886</v>
      </c>
      <c r="T317" s="5" t="s">
        <v>887</v>
      </c>
      <c r="U317" s="5" t="s">
        <v>883</v>
      </c>
      <c r="V317" s="5" t="s">
        <v>883</v>
      </c>
      <c r="W317" s="5" t="s">
        <v>888</v>
      </c>
      <c r="X317" s="5" t="s">
        <v>2194</v>
      </c>
      <c r="Y317" s="6">
        <f>X318-AvaliacaoDoDiaSemRTOS_2207202RX!$X317</f>
        <v>0.000150462963</v>
      </c>
    </row>
    <row r="318" ht="15.75" customHeight="1">
      <c r="A318" s="5" t="s">
        <v>2195</v>
      </c>
      <c r="B318" s="5" t="s">
        <v>2196</v>
      </c>
      <c r="C318" s="5" t="s">
        <v>881</v>
      </c>
      <c r="D318" s="5" t="s">
        <v>2197</v>
      </c>
      <c r="E318" s="5" t="s">
        <v>883</v>
      </c>
      <c r="F318" s="5" t="s">
        <v>883</v>
      </c>
      <c r="G318" s="5" t="s">
        <v>883</v>
      </c>
      <c r="H318" s="5" t="s">
        <v>371</v>
      </c>
      <c r="I318" s="5" t="s">
        <v>1372</v>
      </c>
      <c r="J318" s="5" t="s">
        <v>99</v>
      </c>
      <c r="K318" s="5" t="s">
        <v>64</v>
      </c>
      <c r="L318" s="5" t="s">
        <v>100</v>
      </c>
      <c r="M318" s="5" t="s">
        <v>53</v>
      </c>
      <c r="N318" s="5" t="s">
        <v>723</v>
      </c>
      <c r="O318" s="5" t="s">
        <v>883</v>
      </c>
      <c r="P318" s="5" t="s">
        <v>883</v>
      </c>
      <c r="Q318" s="5" t="s">
        <v>885</v>
      </c>
      <c r="R318" s="5" t="s">
        <v>883</v>
      </c>
      <c r="S318" s="5" t="s">
        <v>886</v>
      </c>
      <c r="T318" s="5" t="s">
        <v>887</v>
      </c>
      <c r="U318" s="5" t="s">
        <v>883</v>
      </c>
      <c r="V318" s="5" t="s">
        <v>883</v>
      </c>
      <c r="W318" s="5" t="s">
        <v>888</v>
      </c>
      <c r="X318" s="5" t="s">
        <v>2198</v>
      </c>
      <c r="Y318" s="6">
        <f>X319-AvaliacaoDoDiaSemRTOS_2207202RX!$X318</f>
        <v>0.000150462963</v>
      </c>
    </row>
    <row r="319" ht="15.75" customHeight="1">
      <c r="A319" s="5" t="s">
        <v>2199</v>
      </c>
      <c r="B319" s="5" t="s">
        <v>2200</v>
      </c>
      <c r="C319" s="5" t="s">
        <v>881</v>
      </c>
      <c r="D319" s="5" t="s">
        <v>2201</v>
      </c>
      <c r="E319" s="5" t="s">
        <v>883</v>
      </c>
      <c r="F319" s="5" t="s">
        <v>883</v>
      </c>
      <c r="G319" s="5" t="s">
        <v>883</v>
      </c>
      <c r="H319" s="5" t="s">
        <v>455</v>
      </c>
      <c r="I319" s="5" t="s">
        <v>226</v>
      </c>
      <c r="J319" s="5" t="s">
        <v>456</v>
      </c>
      <c r="K319" s="5" t="s">
        <v>42</v>
      </c>
      <c r="L319" s="5" t="s">
        <v>211</v>
      </c>
      <c r="M319" s="5" t="s">
        <v>31</v>
      </c>
      <c r="N319" s="5" t="s">
        <v>410</v>
      </c>
      <c r="O319" s="5" t="s">
        <v>883</v>
      </c>
      <c r="P319" s="5" t="s">
        <v>883</v>
      </c>
      <c r="Q319" s="5" t="s">
        <v>885</v>
      </c>
      <c r="R319" s="5" t="s">
        <v>883</v>
      </c>
      <c r="S319" s="5" t="s">
        <v>886</v>
      </c>
      <c r="T319" s="5" t="s">
        <v>887</v>
      </c>
      <c r="U319" s="5" t="s">
        <v>883</v>
      </c>
      <c r="V319" s="5" t="s">
        <v>883</v>
      </c>
      <c r="W319" s="5" t="s">
        <v>888</v>
      </c>
      <c r="X319" s="5" t="s">
        <v>2202</v>
      </c>
      <c r="Y319" s="6">
        <f>X320-AvaliacaoDoDiaSemRTOS_2207202RX!$X319</f>
        <v>0.000150462963</v>
      </c>
    </row>
    <row r="320" ht="15.75" customHeight="1">
      <c r="A320" s="5" t="s">
        <v>2203</v>
      </c>
      <c r="B320" s="5" t="s">
        <v>2204</v>
      </c>
      <c r="C320" s="5" t="s">
        <v>881</v>
      </c>
      <c r="D320" s="5" t="s">
        <v>2205</v>
      </c>
      <c r="E320" s="5" t="s">
        <v>883</v>
      </c>
      <c r="F320" s="5" t="s">
        <v>883</v>
      </c>
      <c r="G320" s="5" t="s">
        <v>883</v>
      </c>
      <c r="H320" s="5" t="s">
        <v>348</v>
      </c>
      <c r="I320" s="5" t="s">
        <v>354</v>
      </c>
      <c r="J320" s="5" t="s">
        <v>349</v>
      </c>
      <c r="K320" s="5" t="s">
        <v>58</v>
      </c>
      <c r="L320" s="5" t="s">
        <v>50</v>
      </c>
      <c r="M320" s="5" t="s">
        <v>22</v>
      </c>
      <c r="N320" s="5" t="s">
        <v>723</v>
      </c>
      <c r="O320" s="5" t="s">
        <v>883</v>
      </c>
      <c r="P320" s="5" t="s">
        <v>883</v>
      </c>
      <c r="Q320" s="5" t="s">
        <v>885</v>
      </c>
      <c r="R320" s="5" t="s">
        <v>883</v>
      </c>
      <c r="S320" s="5" t="s">
        <v>886</v>
      </c>
      <c r="T320" s="5" t="s">
        <v>887</v>
      </c>
      <c r="U320" s="5" t="s">
        <v>883</v>
      </c>
      <c r="V320" s="5" t="s">
        <v>883</v>
      </c>
      <c r="W320" s="5" t="s">
        <v>888</v>
      </c>
      <c r="X320" s="5" t="s">
        <v>2206</v>
      </c>
      <c r="Y320" s="6">
        <f>X321-AvaliacaoDoDiaSemRTOS_2207202RX!$X320</f>
        <v>0.000150462963</v>
      </c>
    </row>
    <row r="321" ht="15.75" customHeight="1">
      <c r="A321" s="5" t="s">
        <v>2207</v>
      </c>
      <c r="B321" s="5" t="s">
        <v>2208</v>
      </c>
      <c r="C321" s="5" t="s">
        <v>881</v>
      </c>
      <c r="D321" s="5" t="s">
        <v>2209</v>
      </c>
      <c r="E321" s="5" t="s">
        <v>883</v>
      </c>
      <c r="F321" s="5" t="s">
        <v>883</v>
      </c>
      <c r="G321" s="5" t="s">
        <v>883</v>
      </c>
      <c r="H321" s="5" t="s">
        <v>430</v>
      </c>
      <c r="I321" s="5" t="s">
        <v>921</v>
      </c>
      <c r="J321" s="5" t="s">
        <v>245</v>
      </c>
      <c r="K321" s="5" t="s">
        <v>132</v>
      </c>
      <c r="L321" s="5" t="s">
        <v>201</v>
      </c>
      <c r="M321" s="5" t="s">
        <v>90</v>
      </c>
      <c r="N321" s="5" t="s">
        <v>408</v>
      </c>
      <c r="O321" s="5" t="s">
        <v>883</v>
      </c>
      <c r="P321" s="5" t="s">
        <v>883</v>
      </c>
      <c r="Q321" s="5" t="s">
        <v>885</v>
      </c>
      <c r="R321" s="5" t="s">
        <v>883</v>
      </c>
      <c r="S321" s="5" t="s">
        <v>886</v>
      </c>
      <c r="T321" s="5" t="s">
        <v>887</v>
      </c>
      <c r="U321" s="5" t="s">
        <v>883</v>
      </c>
      <c r="V321" s="5" t="s">
        <v>883</v>
      </c>
      <c r="W321" s="5" t="s">
        <v>888</v>
      </c>
      <c r="X321" s="5" t="s">
        <v>2210</v>
      </c>
      <c r="Y321" s="6">
        <f>X322-AvaliacaoDoDiaSemRTOS_2207202RX!$X321</f>
        <v>0.000150462963</v>
      </c>
    </row>
    <row r="322" ht="15.75" customHeight="1">
      <c r="A322" s="5" t="s">
        <v>2211</v>
      </c>
      <c r="B322" s="5" t="s">
        <v>2212</v>
      </c>
      <c r="C322" s="5" t="s">
        <v>881</v>
      </c>
      <c r="D322" s="5" t="s">
        <v>2213</v>
      </c>
      <c r="E322" s="5" t="s">
        <v>883</v>
      </c>
      <c r="F322" s="5" t="s">
        <v>883</v>
      </c>
      <c r="G322" s="5" t="s">
        <v>883</v>
      </c>
      <c r="H322" s="5" t="s">
        <v>377</v>
      </c>
      <c r="I322" s="5" t="s">
        <v>354</v>
      </c>
      <c r="J322" s="5" t="s">
        <v>898</v>
      </c>
      <c r="K322" s="5" t="s">
        <v>42</v>
      </c>
      <c r="L322" s="5" t="s">
        <v>421</v>
      </c>
      <c r="M322" s="5" t="s">
        <v>22</v>
      </c>
      <c r="N322" s="5" t="s">
        <v>532</v>
      </c>
      <c r="O322" s="5" t="s">
        <v>883</v>
      </c>
      <c r="P322" s="5" t="s">
        <v>883</v>
      </c>
      <c r="Q322" s="5" t="s">
        <v>885</v>
      </c>
      <c r="R322" s="5" t="s">
        <v>883</v>
      </c>
      <c r="S322" s="5" t="s">
        <v>886</v>
      </c>
      <c r="T322" s="5" t="s">
        <v>887</v>
      </c>
      <c r="U322" s="5" t="s">
        <v>883</v>
      </c>
      <c r="V322" s="5" t="s">
        <v>883</v>
      </c>
      <c r="W322" s="5" t="s">
        <v>888</v>
      </c>
      <c r="X322" s="5" t="s">
        <v>2214</v>
      </c>
      <c r="Y322" s="6">
        <f>X323-AvaliacaoDoDiaSemRTOS_2207202RX!$X322</f>
        <v>0.000162037037</v>
      </c>
    </row>
    <row r="323" ht="15.75" customHeight="1">
      <c r="A323" s="5" t="s">
        <v>2215</v>
      </c>
      <c r="B323" s="5" t="s">
        <v>2216</v>
      </c>
      <c r="C323" s="5" t="s">
        <v>881</v>
      </c>
      <c r="D323" s="5" t="s">
        <v>2217</v>
      </c>
      <c r="E323" s="5" t="s">
        <v>883</v>
      </c>
      <c r="F323" s="5" t="s">
        <v>883</v>
      </c>
      <c r="G323" s="5" t="s">
        <v>883</v>
      </c>
      <c r="H323" s="5" t="s">
        <v>370</v>
      </c>
      <c r="I323" s="5" t="s">
        <v>27</v>
      </c>
      <c r="J323" s="5" t="s">
        <v>369</v>
      </c>
      <c r="K323" s="5" t="s">
        <v>29</v>
      </c>
      <c r="L323" s="5" t="s">
        <v>371</v>
      </c>
      <c r="M323" s="5" t="s">
        <v>31</v>
      </c>
      <c r="N323" s="5" t="s">
        <v>419</v>
      </c>
      <c r="O323" s="5" t="s">
        <v>883</v>
      </c>
      <c r="P323" s="5" t="s">
        <v>883</v>
      </c>
      <c r="Q323" s="5" t="s">
        <v>885</v>
      </c>
      <c r="R323" s="5" t="s">
        <v>883</v>
      </c>
      <c r="S323" s="5" t="s">
        <v>886</v>
      </c>
      <c r="T323" s="5" t="s">
        <v>887</v>
      </c>
      <c r="U323" s="5" t="s">
        <v>883</v>
      </c>
      <c r="V323" s="5" t="s">
        <v>883</v>
      </c>
      <c r="W323" s="5" t="s">
        <v>888</v>
      </c>
      <c r="X323" s="5" t="s">
        <v>2218</v>
      </c>
      <c r="Y323" s="6">
        <f>X324-AvaliacaoDoDiaSemRTOS_2207202RX!$X323</f>
        <v>0.000150462963</v>
      </c>
    </row>
    <row r="324" ht="15.75" customHeight="1">
      <c r="A324" s="5" t="s">
        <v>2219</v>
      </c>
      <c r="B324" s="5" t="s">
        <v>2220</v>
      </c>
      <c r="C324" s="5" t="s">
        <v>881</v>
      </c>
      <c r="D324" s="5" t="s">
        <v>2221</v>
      </c>
      <c r="E324" s="5" t="s">
        <v>883</v>
      </c>
      <c r="F324" s="5" t="s">
        <v>883</v>
      </c>
      <c r="G324" s="5" t="s">
        <v>883</v>
      </c>
      <c r="H324" s="5" t="s">
        <v>33</v>
      </c>
      <c r="I324" s="5" t="s">
        <v>34</v>
      </c>
      <c r="J324" s="5" t="s">
        <v>35</v>
      </c>
      <c r="K324" s="5" t="s">
        <v>1152</v>
      </c>
      <c r="L324" s="5" t="s">
        <v>424</v>
      </c>
      <c r="M324" s="5" t="s">
        <v>38</v>
      </c>
      <c r="N324" s="5" t="s">
        <v>408</v>
      </c>
      <c r="O324" s="5" t="s">
        <v>883</v>
      </c>
      <c r="P324" s="5" t="s">
        <v>883</v>
      </c>
      <c r="Q324" s="5" t="s">
        <v>885</v>
      </c>
      <c r="R324" s="5" t="s">
        <v>883</v>
      </c>
      <c r="S324" s="5" t="s">
        <v>886</v>
      </c>
      <c r="T324" s="5" t="s">
        <v>887</v>
      </c>
      <c r="U324" s="5" t="s">
        <v>883</v>
      </c>
      <c r="V324" s="5" t="s">
        <v>883</v>
      </c>
      <c r="W324" s="5" t="s">
        <v>888</v>
      </c>
      <c r="X324" s="5" t="s">
        <v>2222</v>
      </c>
      <c r="Y324" s="6">
        <f>X325-AvaliacaoDoDiaSemRTOS_2207202RX!$X324</f>
        <v>0.000150462963</v>
      </c>
    </row>
    <row r="325" ht="15.75" customHeight="1">
      <c r="A325" s="5" t="s">
        <v>2223</v>
      </c>
      <c r="B325" s="5" t="s">
        <v>2224</v>
      </c>
      <c r="C325" s="5" t="s">
        <v>881</v>
      </c>
      <c r="D325" s="5" t="s">
        <v>2225</v>
      </c>
      <c r="E325" s="5" t="s">
        <v>883</v>
      </c>
      <c r="F325" s="5" t="s">
        <v>883</v>
      </c>
      <c r="G325" s="5" t="s">
        <v>883</v>
      </c>
      <c r="H325" s="5" t="s">
        <v>235</v>
      </c>
      <c r="I325" s="5" t="s">
        <v>46</v>
      </c>
      <c r="J325" s="5" t="s">
        <v>305</v>
      </c>
      <c r="K325" s="5" t="s">
        <v>48</v>
      </c>
      <c r="L325" s="5" t="s">
        <v>306</v>
      </c>
      <c r="M325" s="5" t="s">
        <v>15</v>
      </c>
      <c r="N325" s="5" t="s">
        <v>726</v>
      </c>
      <c r="O325" s="5" t="s">
        <v>883</v>
      </c>
      <c r="P325" s="5" t="s">
        <v>883</v>
      </c>
      <c r="Q325" s="5" t="s">
        <v>885</v>
      </c>
      <c r="R325" s="5" t="s">
        <v>883</v>
      </c>
      <c r="S325" s="5" t="s">
        <v>886</v>
      </c>
      <c r="T325" s="5" t="s">
        <v>887</v>
      </c>
      <c r="U325" s="5" t="s">
        <v>883</v>
      </c>
      <c r="V325" s="5" t="s">
        <v>883</v>
      </c>
      <c r="W325" s="5" t="s">
        <v>888</v>
      </c>
      <c r="X325" s="5" t="s">
        <v>2226</v>
      </c>
      <c r="Y325" s="6">
        <f>X326-AvaliacaoDoDiaSemRTOS_2207202RX!$X325</f>
        <v>0.000150462963</v>
      </c>
    </row>
    <row r="326" ht="15.75" customHeight="1">
      <c r="A326" s="5" t="s">
        <v>2227</v>
      </c>
      <c r="B326" s="5" t="s">
        <v>2228</v>
      </c>
      <c r="C326" s="5" t="s">
        <v>881</v>
      </c>
      <c r="D326" s="5" t="s">
        <v>2229</v>
      </c>
      <c r="E326" s="5" t="s">
        <v>883</v>
      </c>
      <c r="F326" s="5" t="s">
        <v>883</v>
      </c>
      <c r="G326" s="5" t="s">
        <v>883</v>
      </c>
      <c r="H326" s="5" t="s">
        <v>997</v>
      </c>
      <c r="I326" s="5" t="s">
        <v>40</v>
      </c>
      <c r="J326" s="5" t="s">
        <v>41</v>
      </c>
      <c r="K326" s="5" t="s">
        <v>42</v>
      </c>
      <c r="L326" s="5" t="s">
        <v>187</v>
      </c>
      <c r="M326" s="5" t="s">
        <v>22</v>
      </c>
      <c r="N326" s="5" t="s">
        <v>40</v>
      </c>
      <c r="O326" s="5" t="s">
        <v>883</v>
      </c>
      <c r="P326" s="5" t="s">
        <v>883</v>
      </c>
      <c r="Q326" s="5" t="s">
        <v>885</v>
      </c>
      <c r="R326" s="5" t="s">
        <v>883</v>
      </c>
      <c r="S326" s="5" t="s">
        <v>886</v>
      </c>
      <c r="T326" s="5" t="s">
        <v>893</v>
      </c>
      <c r="U326" s="5" t="s">
        <v>883</v>
      </c>
      <c r="V326" s="5" t="s">
        <v>883</v>
      </c>
      <c r="W326" s="5" t="s">
        <v>888</v>
      </c>
      <c r="X326" s="5" t="s">
        <v>2230</v>
      </c>
      <c r="Y326" s="6">
        <f>X327-AvaliacaoDoDiaSemRTOS_2207202RX!$X326</f>
        <v>0.000150462963</v>
      </c>
    </row>
    <row r="327" ht="15.75" customHeight="1">
      <c r="A327" s="5" t="s">
        <v>2231</v>
      </c>
      <c r="B327" s="5" t="s">
        <v>2232</v>
      </c>
      <c r="C327" s="5" t="s">
        <v>881</v>
      </c>
      <c r="D327" s="5" t="s">
        <v>2233</v>
      </c>
      <c r="E327" s="5" t="s">
        <v>883</v>
      </c>
      <c r="F327" s="5" t="s">
        <v>883</v>
      </c>
      <c r="G327" s="5" t="s">
        <v>883</v>
      </c>
      <c r="H327" s="5" t="s">
        <v>407</v>
      </c>
      <c r="I327" s="5" t="s">
        <v>86</v>
      </c>
      <c r="J327" s="5" t="s">
        <v>267</v>
      </c>
      <c r="K327" s="5" t="s">
        <v>88</v>
      </c>
      <c r="L327" s="5" t="s">
        <v>457</v>
      </c>
      <c r="M327" s="5" t="s">
        <v>142</v>
      </c>
      <c r="N327" s="5" t="s">
        <v>39</v>
      </c>
      <c r="O327" s="5" t="s">
        <v>883</v>
      </c>
      <c r="P327" s="5" t="s">
        <v>883</v>
      </c>
      <c r="Q327" s="5" t="s">
        <v>885</v>
      </c>
      <c r="R327" s="5" t="s">
        <v>883</v>
      </c>
      <c r="S327" s="5" t="s">
        <v>886</v>
      </c>
      <c r="T327" s="5" t="s">
        <v>893</v>
      </c>
      <c r="U327" s="5" t="s">
        <v>883</v>
      </c>
      <c r="V327" s="5" t="s">
        <v>883</v>
      </c>
      <c r="W327" s="5" t="s">
        <v>888</v>
      </c>
      <c r="X327" s="5" t="s">
        <v>2234</v>
      </c>
      <c r="Y327" s="6">
        <f>X328-AvaliacaoDoDiaSemRTOS_2207202RX!$X327</f>
        <v>0.000150462963</v>
      </c>
    </row>
    <row r="328" ht="15.75" customHeight="1">
      <c r="A328" s="5" t="s">
        <v>2235</v>
      </c>
      <c r="B328" s="5" t="s">
        <v>2236</v>
      </c>
      <c r="C328" s="5" t="s">
        <v>881</v>
      </c>
      <c r="D328" s="5" t="s">
        <v>2237</v>
      </c>
      <c r="E328" s="5" t="s">
        <v>883</v>
      </c>
      <c r="F328" s="5" t="s">
        <v>883</v>
      </c>
      <c r="G328" s="5" t="s">
        <v>883</v>
      </c>
      <c r="H328" s="5" t="s">
        <v>365</v>
      </c>
      <c r="I328" s="5" t="s">
        <v>221</v>
      </c>
      <c r="J328" s="5" t="s">
        <v>366</v>
      </c>
      <c r="K328" s="5" t="s">
        <v>83</v>
      </c>
      <c r="L328" s="5" t="s">
        <v>367</v>
      </c>
      <c r="M328" s="5" t="s">
        <v>15</v>
      </c>
      <c r="N328" s="5" t="s">
        <v>1848</v>
      </c>
      <c r="O328" s="5" t="s">
        <v>883</v>
      </c>
      <c r="P328" s="5" t="s">
        <v>883</v>
      </c>
      <c r="Q328" s="5" t="s">
        <v>885</v>
      </c>
      <c r="R328" s="5" t="s">
        <v>883</v>
      </c>
      <c r="S328" s="5" t="s">
        <v>886</v>
      </c>
      <c r="T328" s="5" t="s">
        <v>893</v>
      </c>
      <c r="U328" s="5" t="s">
        <v>883</v>
      </c>
      <c r="V328" s="5" t="s">
        <v>883</v>
      </c>
      <c r="W328" s="5" t="s">
        <v>888</v>
      </c>
      <c r="X328" s="5" t="s">
        <v>2238</v>
      </c>
      <c r="Y328" s="6">
        <f>X329-AvaliacaoDoDiaSemRTOS_2207202RX!$X328</f>
        <v>0.000150462963</v>
      </c>
    </row>
    <row r="329" ht="15.75" customHeight="1">
      <c r="A329" s="5" t="s">
        <v>2239</v>
      </c>
      <c r="B329" s="5" t="s">
        <v>2240</v>
      </c>
      <c r="C329" s="5" t="s">
        <v>881</v>
      </c>
      <c r="D329" s="5" t="s">
        <v>2241</v>
      </c>
      <c r="E329" s="5" t="s">
        <v>883</v>
      </c>
      <c r="F329" s="5" t="s">
        <v>883</v>
      </c>
      <c r="G329" s="5" t="s">
        <v>883</v>
      </c>
      <c r="H329" s="5" t="s">
        <v>150</v>
      </c>
      <c r="I329" s="5" t="s">
        <v>151</v>
      </c>
      <c r="J329" s="5" t="s">
        <v>152</v>
      </c>
      <c r="K329" s="5" t="s">
        <v>29</v>
      </c>
      <c r="L329" s="5" t="s">
        <v>201</v>
      </c>
      <c r="M329" s="5" t="s">
        <v>31</v>
      </c>
      <c r="N329" s="5" t="s">
        <v>40</v>
      </c>
      <c r="O329" s="5" t="s">
        <v>883</v>
      </c>
      <c r="P329" s="5" t="s">
        <v>883</v>
      </c>
      <c r="Q329" s="5" t="s">
        <v>885</v>
      </c>
      <c r="R329" s="5" t="s">
        <v>883</v>
      </c>
      <c r="S329" s="5" t="s">
        <v>886</v>
      </c>
      <c r="T329" s="5" t="s">
        <v>893</v>
      </c>
      <c r="U329" s="5" t="s">
        <v>883</v>
      </c>
      <c r="V329" s="5" t="s">
        <v>883</v>
      </c>
      <c r="W329" s="5" t="s">
        <v>888</v>
      </c>
      <c r="X329" s="5" t="s">
        <v>2242</v>
      </c>
      <c r="Y329" s="6">
        <f>X330-AvaliacaoDoDiaSemRTOS_2207202RX!$X329</f>
        <v>0.0003009259259</v>
      </c>
    </row>
    <row r="330" ht="15.75" customHeight="1">
      <c r="A330" s="5" t="s">
        <v>2243</v>
      </c>
      <c r="B330" s="5" t="s">
        <v>2244</v>
      </c>
      <c r="C330" s="5" t="s">
        <v>881</v>
      </c>
      <c r="D330" s="5" t="s">
        <v>2245</v>
      </c>
      <c r="E330" s="5" t="s">
        <v>883</v>
      </c>
      <c r="F330" s="5" t="s">
        <v>883</v>
      </c>
      <c r="G330" s="5" t="s">
        <v>883</v>
      </c>
      <c r="H330" s="5" t="s">
        <v>271</v>
      </c>
      <c r="I330" s="5" t="s">
        <v>378</v>
      </c>
      <c r="J330" s="5" t="s">
        <v>379</v>
      </c>
      <c r="K330" s="5" t="s">
        <v>53</v>
      </c>
      <c r="L330" s="5" t="s">
        <v>358</v>
      </c>
      <c r="M330" s="5" t="s">
        <v>381</v>
      </c>
      <c r="N330" s="5" t="s">
        <v>408</v>
      </c>
      <c r="O330" s="5" t="s">
        <v>883</v>
      </c>
      <c r="P330" s="5" t="s">
        <v>883</v>
      </c>
      <c r="Q330" s="5" t="s">
        <v>885</v>
      </c>
      <c r="R330" s="5" t="s">
        <v>883</v>
      </c>
      <c r="S330" s="5" t="s">
        <v>904</v>
      </c>
      <c r="T330" s="5" t="s">
        <v>887</v>
      </c>
      <c r="U330" s="5" t="s">
        <v>883</v>
      </c>
      <c r="V330" s="5" t="s">
        <v>883</v>
      </c>
      <c r="W330" s="5" t="s">
        <v>888</v>
      </c>
      <c r="X330" s="5" t="s">
        <v>2246</v>
      </c>
      <c r="Y330" s="6">
        <f>X331-AvaliacaoDoDiaSemRTOS_2207202RX!$X330</f>
        <v>0.000150462963</v>
      </c>
    </row>
    <row r="331" ht="15.75" customHeight="1">
      <c r="A331" s="5" t="s">
        <v>2247</v>
      </c>
      <c r="B331" s="5" t="s">
        <v>2248</v>
      </c>
      <c r="C331" s="5" t="s">
        <v>881</v>
      </c>
      <c r="D331" s="5" t="s">
        <v>2249</v>
      </c>
      <c r="E331" s="5" t="s">
        <v>883</v>
      </c>
      <c r="F331" s="5" t="s">
        <v>883</v>
      </c>
      <c r="G331" s="5" t="s">
        <v>883</v>
      </c>
      <c r="H331" s="5" t="s">
        <v>85</v>
      </c>
      <c r="I331" s="5" t="s">
        <v>86</v>
      </c>
      <c r="J331" s="5" t="s">
        <v>87</v>
      </c>
      <c r="K331" s="5" t="s">
        <v>88</v>
      </c>
      <c r="L331" s="5" t="s">
        <v>89</v>
      </c>
      <c r="M331" s="5" t="s">
        <v>90</v>
      </c>
      <c r="N331" s="5" t="s">
        <v>466</v>
      </c>
      <c r="O331" s="5" t="s">
        <v>883</v>
      </c>
      <c r="P331" s="5" t="s">
        <v>883</v>
      </c>
      <c r="Q331" s="5" t="s">
        <v>885</v>
      </c>
      <c r="R331" s="5" t="s">
        <v>883</v>
      </c>
      <c r="S331" s="5" t="s">
        <v>886</v>
      </c>
      <c r="T331" s="5" t="s">
        <v>887</v>
      </c>
      <c r="U331" s="5" t="s">
        <v>883</v>
      </c>
      <c r="V331" s="5" t="s">
        <v>883</v>
      </c>
      <c r="W331" s="5" t="s">
        <v>888</v>
      </c>
      <c r="X331" s="5" t="s">
        <v>2250</v>
      </c>
      <c r="Y331" s="6">
        <f>X332-AvaliacaoDoDiaSemRTOS_2207202RX!$X331</f>
        <v>0.0001736111111</v>
      </c>
    </row>
    <row r="332" ht="15.75" customHeight="1">
      <c r="A332" s="5" t="s">
        <v>2251</v>
      </c>
      <c r="B332" s="5" t="s">
        <v>2252</v>
      </c>
      <c r="C332" s="5" t="s">
        <v>881</v>
      </c>
      <c r="D332" s="5" t="s">
        <v>2253</v>
      </c>
      <c r="E332" s="5" t="s">
        <v>883</v>
      </c>
      <c r="F332" s="5" t="s">
        <v>883</v>
      </c>
      <c r="G332" s="5" t="s">
        <v>883</v>
      </c>
      <c r="H332" s="5" t="s">
        <v>377</v>
      </c>
      <c r="I332" s="5" t="s">
        <v>354</v>
      </c>
      <c r="J332" s="5" t="s">
        <v>898</v>
      </c>
      <c r="K332" s="5" t="s">
        <v>42</v>
      </c>
      <c r="L332" s="5" t="s">
        <v>421</v>
      </c>
      <c r="M332" s="5" t="s">
        <v>22</v>
      </c>
      <c r="N332" s="5" t="s">
        <v>405</v>
      </c>
      <c r="O332" s="5" t="s">
        <v>883</v>
      </c>
      <c r="P332" s="5" t="s">
        <v>883</v>
      </c>
      <c r="Q332" s="5" t="s">
        <v>885</v>
      </c>
      <c r="R332" s="5" t="s">
        <v>883</v>
      </c>
      <c r="S332" s="5" t="s">
        <v>886</v>
      </c>
      <c r="T332" s="5" t="s">
        <v>893</v>
      </c>
      <c r="U332" s="5" t="s">
        <v>883</v>
      </c>
      <c r="V332" s="5" t="s">
        <v>883</v>
      </c>
      <c r="W332" s="5" t="s">
        <v>888</v>
      </c>
      <c r="X332" s="5" t="s">
        <v>2254</v>
      </c>
      <c r="Y332" s="6">
        <f>X333-AvaliacaoDoDiaSemRTOS_2207202RX!$X332</f>
        <v>0.000162037037</v>
      </c>
    </row>
    <row r="333" ht="15.75" customHeight="1">
      <c r="A333" s="5" t="s">
        <v>2255</v>
      </c>
      <c r="B333" s="5" t="s">
        <v>2256</v>
      </c>
      <c r="C333" s="5" t="s">
        <v>881</v>
      </c>
      <c r="D333" s="5" t="s">
        <v>2257</v>
      </c>
      <c r="E333" s="5" t="s">
        <v>883</v>
      </c>
      <c r="F333" s="5" t="s">
        <v>883</v>
      </c>
      <c r="G333" s="5" t="s">
        <v>883</v>
      </c>
      <c r="H333" s="5" t="s">
        <v>319</v>
      </c>
      <c r="I333" s="5" t="s">
        <v>183</v>
      </c>
      <c r="J333" s="5" t="s">
        <v>347</v>
      </c>
      <c r="K333" s="5" t="s">
        <v>58</v>
      </c>
      <c r="L333" s="5" t="s">
        <v>1042</v>
      </c>
      <c r="M333" s="5" t="s">
        <v>38</v>
      </c>
      <c r="N333" s="5" t="s">
        <v>13</v>
      </c>
      <c r="O333" s="5" t="s">
        <v>883</v>
      </c>
      <c r="P333" s="5" t="s">
        <v>883</v>
      </c>
      <c r="Q333" s="5" t="s">
        <v>885</v>
      </c>
      <c r="R333" s="5" t="s">
        <v>883</v>
      </c>
      <c r="S333" s="5" t="s">
        <v>886</v>
      </c>
      <c r="T333" s="5" t="s">
        <v>893</v>
      </c>
      <c r="U333" s="5" t="s">
        <v>883</v>
      </c>
      <c r="V333" s="5" t="s">
        <v>883</v>
      </c>
      <c r="W333" s="5" t="s">
        <v>888</v>
      </c>
      <c r="X333" s="5" t="s">
        <v>2258</v>
      </c>
      <c r="Y333" s="6">
        <f>X334-AvaliacaoDoDiaSemRTOS_2207202RX!$X333</f>
        <v>0.000150462963</v>
      </c>
    </row>
    <row r="334" ht="15.75" customHeight="1">
      <c r="A334" s="5" t="s">
        <v>2259</v>
      </c>
      <c r="B334" s="5" t="s">
        <v>2260</v>
      </c>
      <c r="C334" s="5" t="s">
        <v>881</v>
      </c>
      <c r="D334" s="5" t="s">
        <v>2261</v>
      </c>
      <c r="E334" s="5" t="s">
        <v>883</v>
      </c>
      <c r="F334" s="5" t="s">
        <v>883</v>
      </c>
      <c r="G334" s="5" t="s">
        <v>883</v>
      </c>
      <c r="H334" s="5" t="s">
        <v>301</v>
      </c>
      <c r="I334" s="5" t="s">
        <v>388</v>
      </c>
      <c r="J334" s="5" t="s">
        <v>429</v>
      </c>
      <c r="K334" s="5" t="s">
        <v>1152</v>
      </c>
      <c r="L334" s="5" t="s">
        <v>365</v>
      </c>
      <c r="M334" s="5" t="s">
        <v>381</v>
      </c>
      <c r="N334" s="5" t="s">
        <v>772</v>
      </c>
      <c r="O334" s="5" t="s">
        <v>883</v>
      </c>
      <c r="P334" s="5" t="s">
        <v>883</v>
      </c>
      <c r="Q334" s="5" t="s">
        <v>885</v>
      </c>
      <c r="R334" s="5" t="s">
        <v>883</v>
      </c>
      <c r="S334" s="5" t="s">
        <v>886</v>
      </c>
      <c r="T334" s="5" t="s">
        <v>887</v>
      </c>
      <c r="U334" s="5" t="s">
        <v>883</v>
      </c>
      <c r="V334" s="5" t="s">
        <v>883</v>
      </c>
      <c r="W334" s="5" t="s">
        <v>888</v>
      </c>
      <c r="X334" s="5" t="s">
        <v>2262</v>
      </c>
      <c r="Y334" s="6">
        <f>X335-AvaliacaoDoDiaSemRTOS_2207202RX!$X334</f>
        <v>0.0001736111111</v>
      </c>
    </row>
    <row r="335" ht="15.75" customHeight="1">
      <c r="A335" s="5" t="s">
        <v>2263</v>
      </c>
      <c r="B335" s="5" t="s">
        <v>2264</v>
      </c>
      <c r="C335" s="5" t="s">
        <v>881</v>
      </c>
      <c r="D335" s="5" t="s">
        <v>2265</v>
      </c>
      <c r="E335" s="5" t="s">
        <v>883</v>
      </c>
      <c r="F335" s="5" t="s">
        <v>883</v>
      </c>
      <c r="G335" s="5" t="s">
        <v>883</v>
      </c>
      <c r="H335" s="5" t="s">
        <v>445</v>
      </c>
      <c r="I335" s="5" t="s">
        <v>378</v>
      </c>
      <c r="J335" s="5" t="s">
        <v>379</v>
      </c>
      <c r="K335" s="5" t="s">
        <v>53</v>
      </c>
      <c r="L335" s="5" t="s">
        <v>380</v>
      </c>
      <c r="M335" s="5" t="s">
        <v>381</v>
      </c>
      <c r="N335" s="5" t="s">
        <v>419</v>
      </c>
      <c r="O335" s="5" t="s">
        <v>883</v>
      </c>
      <c r="P335" s="5" t="s">
        <v>883</v>
      </c>
      <c r="Q335" s="5" t="s">
        <v>885</v>
      </c>
      <c r="R335" s="5" t="s">
        <v>883</v>
      </c>
      <c r="S335" s="5" t="s">
        <v>904</v>
      </c>
      <c r="T335" s="5" t="s">
        <v>887</v>
      </c>
      <c r="U335" s="5" t="s">
        <v>883</v>
      </c>
      <c r="V335" s="5" t="s">
        <v>883</v>
      </c>
      <c r="W335" s="5" t="s">
        <v>888</v>
      </c>
      <c r="X335" s="5" t="s">
        <v>2266</v>
      </c>
      <c r="Y335" s="6">
        <f>X336-AvaliacaoDoDiaSemRTOS_2207202RX!$X335</f>
        <v>0.000162037037</v>
      </c>
    </row>
    <row r="336" ht="15.75" customHeight="1">
      <c r="A336" s="5" t="s">
        <v>2267</v>
      </c>
      <c r="B336" s="5" t="s">
        <v>2268</v>
      </c>
      <c r="C336" s="5" t="s">
        <v>881</v>
      </c>
      <c r="D336" s="5" t="s">
        <v>2269</v>
      </c>
      <c r="E336" s="5" t="s">
        <v>883</v>
      </c>
      <c r="F336" s="5" t="s">
        <v>883</v>
      </c>
      <c r="G336" s="5" t="s">
        <v>883</v>
      </c>
      <c r="H336" s="5" t="s">
        <v>229</v>
      </c>
      <c r="I336" s="5" t="s">
        <v>32</v>
      </c>
      <c r="J336" s="5" t="s">
        <v>1943</v>
      </c>
      <c r="K336" s="5" t="s">
        <v>142</v>
      </c>
      <c r="L336" s="5" t="s">
        <v>415</v>
      </c>
      <c r="M336" s="5" t="s">
        <v>893</v>
      </c>
      <c r="N336" s="5" t="s">
        <v>723</v>
      </c>
      <c r="O336" s="5" t="s">
        <v>883</v>
      </c>
      <c r="P336" s="5" t="s">
        <v>883</v>
      </c>
      <c r="Q336" s="5" t="s">
        <v>885</v>
      </c>
      <c r="R336" s="5" t="s">
        <v>883</v>
      </c>
      <c r="S336" s="5" t="s">
        <v>904</v>
      </c>
      <c r="T336" s="5" t="s">
        <v>887</v>
      </c>
      <c r="U336" s="5" t="s">
        <v>883</v>
      </c>
      <c r="V336" s="5" t="s">
        <v>883</v>
      </c>
      <c r="W336" s="5" t="s">
        <v>888</v>
      </c>
      <c r="X336" s="5" t="s">
        <v>2270</v>
      </c>
      <c r="Y336" s="6">
        <f>X337-AvaliacaoDoDiaSemRTOS_2207202RX!$X336</f>
        <v>0.000162037037</v>
      </c>
    </row>
    <row r="337" ht="15.75" customHeight="1">
      <c r="A337" s="5" t="s">
        <v>2271</v>
      </c>
      <c r="B337" s="5" t="s">
        <v>2272</v>
      </c>
      <c r="C337" s="5" t="s">
        <v>881</v>
      </c>
      <c r="D337" s="5" t="s">
        <v>2273</v>
      </c>
      <c r="E337" s="5" t="s">
        <v>883</v>
      </c>
      <c r="F337" s="5" t="s">
        <v>883</v>
      </c>
      <c r="G337" s="5" t="s">
        <v>883</v>
      </c>
      <c r="H337" s="5" t="s">
        <v>135</v>
      </c>
      <c r="I337" s="5" t="s">
        <v>375</v>
      </c>
      <c r="J337" s="5" t="s">
        <v>21</v>
      </c>
      <c r="K337" s="5" t="s">
        <v>22</v>
      </c>
      <c r="L337" s="5" t="s">
        <v>997</v>
      </c>
      <c r="M337" s="5" t="s">
        <v>24</v>
      </c>
      <c r="N337" s="5" t="s">
        <v>375</v>
      </c>
      <c r="O337" s="5" t="s">
        <v>883</v>
      </c>
      <c r="P337" s="5" t="s">
        <v>883</v>
      </c>
      <c r="Q337" s="5" t="s">
        <v>885</v>
      </c>
      <c r="R337" s="5" t="s">
        <v>883</v>
      </c>
      <c r="S337" s="5" t="s">
        <v>904</v>
      </c>
      <c r="T337" s="5" t="s">
        <v>893</v>
      </c>
      <c r="U337" s="5" t="s">
        <v>883</v>
      </c>
      <c r="V337" s="5" t="s">
        <v>883</v>
      </c>
      <c r="W337" s="5" t="s">
        <v>888</v>
      </c>
      <c r="X337" s="5" t="s">
        <v>2274</v>
      </c>
      <c r="Y337" s="6">
        <f>X338-AvaliacaoDoDiaSemRTOS_2207202RX!$X337</f>
        <v>0.000162037037</v>
      </c>
    </row>
    <row r="338" ht="15.75" customHeight="1">
      <c r="A338" s="5" t="s">
        <v>2275</v>
      </c>
      <c r="B338" s="5" t="s">
        <v>2276</v>
      </c>
      <c r="C338" s="5" t="s">
        <v>881</v>
      </c>
      <c r="D338" s="5" t="s">
        <v>2277</v>
      </c>
      <c r="E338" s="5" t="s">
        <v>883</v>
      </c>
      <c r="F338" s="5" t="s">
        <v>883</v>
      </c>
      <c r="G338" s="5" t="s">
        <v>883</v>
      </c>
      <c r="H338" s="5" t="s">
        <v>439</v>
      </c>
      <c r="I338" s="5" t="s">
        <v>233</v>
      </c>
      <c r="J338" s="5" t="s">
        <v>347</v>
      </c>
      <c r="K338" s="5" t="s">
        <v>58</v>
      </c>
      <c r="L338" s="5" t="s">
        <v>1042</v>
      </c>
      <c r="M338" s="5" t="s">
        <v>38</v>
      </c>
      <c r="N338" s="5" t="s">
        <v>13</v>
      </c>
      <c r="O338" s="5" t="s">
        <v>883</v>
      </c>
      <c r="P338" s="5" t="s">
        <v>883</v>
      </c>
      <c r="Q338" s="5" t="s">
        <v>885</v>
      </c>
      <c r="R338" s="5" t="s">
        <v>883</v>
      </c>
      <c r="S338" s="5" t="s">
        <v>886</v>
      </c>
      <c r="T338" s="5" t="s">
        <v>893</v>
      </c>
      <c r="U338" s="5" t="s">
        <v>883</v>
      </c>
      <c r="V338" s="5" t="s">
        <v>883</v>
      </c>
      <c r="W338" s="5" t="s">
        <v>888</v>
      </c>
      <c r="X338" s="5" t="s">
        <v>2278</v>
      </c>
      <c r="Y338" s="6">
        <f>X339-AvaliacaoDoDiaSemRTOS_2207202RX!$X338</f>
        <v>0.000162037037</v>
      </c>
    </row>
    <row r="339" ht="15.75" customHeight="1">
      <c r="A339" s="5" t="s">
        <v>2279</v>
      </c>
      <c r="B339" s="5" t="s">
        <v>2280</v>
      </c>
      <c r="C339" s="5" t="s">
        <v>881</v>
      </c>
      <c r="D339" s="5" t="s">
        <v>2281</v>
      </c>
      <c r="E339" s="5" t="s">
        <v>883</v>
      </c>
      <c r="F339" s="5" t="s">
        <v>883</v>
      </c>
      <c r="G339" s="5" t="s">
        <v>883</v>
      </c>
      <c r="H339" s="5" t="s">
        <v>471</v>
      </c>
      <c r="I339" s="5" t="s">
        <v>183</v>
      </c>
      <c r="J339" s="5" t="s">
        <v>184</v>
      </c>
      <c r="K339" s="5" t="s">
        <v>58</v>
      </c>
      <c r="L339" s="5" t="s">
        <v>215</v>
      </c>
      <c r="M339" s="5" t="s">
        <v>38</v>
      </c>
      <c r="N339" s="5" t="s">
        <v>645</v>
      </c>
      <c r="O339" s="5" t="s">
        <v>883</v>
      </c>
      <c r="P339" s="5" t="s">
        <v>883</v>
      </c>
      <c r="Q339" s="5" t="s">
        <v>885</v>
      </c>
      <c r="R339" s="5" t="s">
        <v>883</v>
      </c>
      <c r="S339" s="5" t="s">
        <v>886</v>
      </c>
      <c r="T339" s="5" t="s">
        <v>893</v>
      </c>
      <c r="U339" s="5" t="s">
        <v>883</v>
      </c>
      <c r="V339" s="5" t="s">
        <v>883</v>
      </c>
      <c r="W339" s="5" t="s">
        <v>888</v>
      </c>
      <c r="X339" s="5" t="s">
        <v>2282</v>
      </c>
      <c r="Y339" s="6">
        <f>X340-AvaliacaoDoDiaSemRTOS_2207202RX!$X339</f>
        <v>0.000162037037</v>
      </c>
    </row>
    <row r="340" ht="15.75" customHeight="1">
      <c r="A340" s="5" t="s">
        <v>2283</v>
      </c>
      <c r="B340" s="5" t="s">
        <v>2284</v>
      </c>
      <c r="C340" s="5" t="s">
        <v>881</v>
      </c>
      <c r="D340" s="5" t="s">
        <v>2285</v>
      </c>
      <c r="E340" s="5" t="s">
        <v>883</v>
      </c>
      <c r="F340" s="5" t="s">
        <v>883</v>
      </c>
      <c r="G340" s="5" t="s">
        <v>883</v>
      </c>
      <c r="H340" s="5" t="s">
        <v>242</v>
      </c>
      <c r="I340" s="5" t="s">
        <v>65</v>
      </c>
      <c r="J340" s="5" t="s">
        <v>668</v>
      </c>
      <c r="K340" s="5" t="s">
        <v>38</v>
      </c>
      <c r="L340" s="5" t="s">
        <v>348</v>
      </c>
      <c r="M340" s="5" t="s">
        <v>400</v>
      </c>
      <c r="N340" s="5" t="s">
        <v>21</v>
      </c>
      <c r="O340" s="5" t="s">
        <v>883</v>
      </c>
      <c r="P340" s="5" t="s">
        <v>883</v>
      </c>
      <c r="Q340" s="5" t="s">
        <v>885</v>
      </c>
      <c r="R340" s="5" t="s">
        <v>883</v>
      </c>
      <c r="S340" s="5" t="s">
        <v>904</v>
      </c>
      <c r="T340" s="5" t="s">
        <v>887</v>
      </c>
      <c r="U340" s="5" t="s">
        <v>883</v>
      </c>
      <c r="V340" s="5" t="s">
        <v>883</v>
      </c>
      <c r="W340" s="5" t="s">
        <v>888</v>
      </c>
      <c r="X340" s="5" t="s">
        <v>2286</v>
      </c>
      <c r="Y340" s="6">
        <f>X341-AvaliacaoDoDiaSemRTOS_2207202RX!$X340</f>
        <v>0.000162037037</v>
      </c>
    </row>
    <row r="341" ht="15.75" customHeight="1">
      <c r="A341" s="5" t="s">
        <v>2287</v>
      </c>
      <c r="B341" s="5" t="s">
        <v>2288</v>
      </c>
      <c r="C341" s="5" t="s">
        <v>881</v>
      </c>
      <c r="D341" s="5" t="s">
        <v>2289</v>
      </c>
      <c r="E341" s="5" t="s">
        <v>883</v>
      </c>
      <c r="F341" s="5" t="s">
        <v>883</v>
      </c>
      <c r="G341" s="5" t="s">
        <v>883</v>
      </c>
      <c r="H341" s="5" t="s">
        <v>256</v>
      </c>
      <c r="I341" s="5" t="s">
        <v>13</v>
      </c>
      <c r="J341" s="5" t="s">
        <v>462</v>
      </c>
      <c r="K341" s="5" t="s">
        <v>15</v>
      </c>
      <c r="L341" s="5" t="s">
        <v>463</v>
      </c>
      <c r="M341" s="5" t="s">
        <v>17</v>
      </c>
      <c r="N341" s="5" t="s">
        <v>416</v>
      </c>
      <c r="O341" s="5" t="s">
        <v>883</v>
      </c>
      <c r="P341" s="5" t="s">
        <v>883</v>
      </c>
      <c r="Q341" s="5" t="s">
        <v>885</v>
      </c>
      <c r="R341" s="5" t="s">
        <v>883</v>
      </c>
      <c r="S341" s="5" t="s">
        <v>904</v>
      </c>
      <c r="T341" s="5" t="s">
        <v>2290</v>
      </c>
      <c r="U341" s="5" t="s">
        <v>883</v>
      </c>
      <c r="V341" s="5" t="s">
        <v>883</v>
      </c>
      <c r="W341" s="5" t="s">
        <v>888</v>
      </c>
      <c r="X341" s="5" t="s">
        <v>2291</v>
      </c>
      <c r="Y341" s="6">
        <f>X342-AvaliacaoDoDiaSemRTOS_2207202RX!$X341</f>
        <v>0.000150462963</v>
      </c>
    </row>
    <row r="342" ht="15.75" customHeight="1">
      <c r="A342" s="5" t="s">
        <v>2292</v>
      </c>
      <c r="B342" s="5" t="s">
        <v>2293</v>
      </c>
      <c r="C342" s="5" t="s">
        <v>881</v>
      </c>
      <c r="D342" s="5" t="s">
        <v>2294</v>
      </c>
      <c r="E342" s="5" t="s">
        <v>883</v>
      </c>
      <c r="F342" s="5" t="s">
        <v>883</v>
      </c>
      <c r="G342" s="5" t="s">
        <v>883</v>
      </c>
      <c r="H342" s="5" t="s">
        <v>1960</v>
      </c>
      <c r="I342" s="5" t="s">
        <v>32</v>
      </c>
      <c r="J342" s="5" t="s">
        <v>1943</v>
      </c>
      <c r="K342" s="5" t="s">
        <v>142</v>
      </c>
      <c r="L342" s="5" t="s">
        <v>415</v>
      </c>
      <c r="M342" s="5" t="s">
        <v>893</v>
      </c>
      <c r="N342" s="5" t="s">
        <v>408</v>
      </c>
      <c r="O342" s="5" t="s">
        <v>883</v>
      </c>
      <c r="P342" s="5" t="s">
        <v>883</v>
      </c>
      <c r="Q342" s="5" t="s">
        <v>885</v>
      </c>
      <c r="R342" s="5" t="s">
        <v>883</v>
      </c>
      <c r="S342" s="5" t="s">
        <v>904</v>
      </c>
      <c r="T342" s="5" t="s">
        <v>887</v>
      </c>
      <c r="U342" s="5" t="s">
        <v>883</v>
      </c>
      <c r="V342" s="5" t="s">
        <v>883</v>
      </c>
      <c r="W342" s="5" t="s">
        <v>888</v>
      </c>
      <c r="X342" s="5" t="s">
        <v>2295</v>
      </c>
      <c r="Y342" s="6">
        <f>X343-AvaliacaoDoDiaSemRTOS_2207202RX!$X342</f>
        <v>0.000150462963</v>
      </c>
    </row>
    <row r="343" ht="15.75" customHeight="1">
      <c r="A343" s="5" t="s">
        <v>2296</v>
      </c>
      <c r="B343" s="5" t="s">
        <v>2297</v>
      </c>
      <c r="C343" s="5" t="s">
        <v>881</v>
      </c>
      <c r="D343" s="5" t="s">
        <v>2298</v>
      </c>
      <c r="E343" s="5" t="s">
        <v>883</v>
      </c>
      <c r="F343" s="5" t="s">
        <v>883</v>
      </c>
      <c r="G343" s="5" t="s">
        <v>883</v>
      </c>
      <c r="H343" s="5" t="s">
        <v>398</v>
      </c>
      <c r="I343" s="5" t="s">
        <v>388</v>
      </c>
      <c r="J343" s="5" t="s">
        <v>384</v>
      </c>
      <c r="K343" s="5" t="s">
        <v>1152</v>
      </c>
      <c r="L343" s="5" t="s">
        <v>399</v>
      </c>
      <c r="M343" s="5" t="s">
        <v>38</v>
      </c>
      <c r="N343" s="5" t="s">
        <v>396</v>
      </c>
      <c r="O343" s="5" t="s">
        <v>883</v>
      </c>
      <c r="P343" s="5" t="s">
        <v>883</v>
      </c>
      <c r="Q343" s="5" t="s">
        <v>885</v>
      </c>
      <c r="R343" s="5" t="s">
        <v>883</v>
      </c>
      <c r="S343" s="5" t="s">
        <v>886</v>
      </c>
      <c r="T343" s="5" t="s">
        <v>887</v>
      </c>
      <c r="U343" s="5" t="s">
        <v>883</v>
      </c>
      <c r="V343" s="5" t="s">
        <v>883</v>
      </c>
      <c r="W343" s="5" t="s">
        <v>888</v>
      </c>
      <c r="X343" s="5" t="s">
        <v>2299</v>
      </c>
      <c r="Y343" s="6">
        <f>X344-AvaliacaoDoDiaSemRTOS_2207202RX!$X343</f>
        <v>0.000150462963</v>
      </c>
    </row>
    <row r="344" ht="15.75" customHeight="1">
      <c r="A344" s="5" t="s">
        <v>2300</v>
      </c>
      <c r="B344" s="5" t="s">
        <v>2301</v>
      </c>
      <c r="C344" s="5" t="s">
        <v>881</v>
      </c>
      <c r="D344" s="5" t="s">
        <v>2302</v>
      </c>
      <c r="E344" s="5" t="s">
        <v>883</v>
      </c>
      <c r="F344" s="5" t="s">
        <v>883</v>
      </c>
      <c r="G344" s="5" t="s">
        <v>883</v>
      </c>
      <c r="H344" s="5" t="s">
        <v>308</v>
      </c>
      <c r="I344" s="5" t="s">
        <v>378</v>
      </c>
      <c r="J344" s="5" t="s">
        <v>413</v>
      </c>
      <c r="K344" s="5" t="s">
        <v>53</v>
      </c>
      <c r="L344" s="5" t="s">
        <v>362</v>
      </c>
      <c r="M344" s="5" t="s">
        <v>381</v>
      </c>
      <c r="N344" s="5" t="s">
        <v>396</v>
      </c>
      <c r="O344" s="5" t="s">
        <v>883</v>
      </c>
      <c r="P344" s="5" t="s">
        <v>883</v>
      </c>
      <c r="Q344" s="5" t="s">
        <v>885</v>
      </c>
      <c r="R344" s="5" t="s">
        <v>883</v>
      </c>
      <c r="S344" s="5" t="s">
        <v>904</v>
      </c>
      <c r="T344" s="5" t="s">
        <v>887</v>
      </c>
      <c r="U344" s="5" t="s">
        <v>883</v>
      </c>
      <c r="V344" s="5" t="s">
        <v>883</v>
      </c>
      <c r="W344" s="5" t="s">
        <v>888</v>
      </c>
      <c r="X344" s="5" t="s">
        <v>2303</v>
      </c>
      <c r="Y344" s="6">
        <f>X345-AvaliacaoDoDiaSemRTOS_2207202RX!$X344</f>
        <v>0.000150462963</v>
      </c>
    </row>
    <row r="345" ht="15.75" customHeight="1">
      <c r="A345" s="5" t="s">
        <v>2304</v>
      </c>
      <c r="B345" s="5" t="s">
        <v>2305</v>
      </c>
      <c r="C345" s="5" t="s">
        <v>881</v>
      </c>
      <c r="D345" s="5" t="s">
        <v>2306</v>
      </c>
      <c r="E345" s="5" t="s">
        <v>883</v>
      </c>
      <c r="F345" s="5" t="s">
        <v>883</v>
      </c>
      <c r="G345" s="5" t="s">
        <v>883</v>
      </c>
      <c r="H345" s="5" t="s">
        <v>431</v>
      </c>
      <c r="I345" s="5" t="s">
        <v>393</v>
      </c>
      <c r="J345" s="5" t="s">
        <v>401</v>
      </c>
      <c r="K345" s="5" t="s">
        <v>53</v>
      </c>
      <c r="L345" s="5" t="s">
        <v>402</v>
      </c>
      <c r="M345" s="5" t="s">
        <v>17</v>
      </c>
      <c r="N345" s="5" t="s">
        <v>405</v>
      </c>
      <c r="O345" s="5" t="s">
        <v>883</v>
      </c>
      <c r="P345" s="5" t="s">
        <v>883</v>
      </c>
      <c r="Q345" s="5" t="s">
        <v>885</v>
      </c>
      <c r="R345" s="5" t="s">
        <v>883</v>
      </c>
      <c r="S345" s="5" t="s">
        <v>904</v>
      </c>
      <c r="T345" s="5" t="s">
        <v>893</v>
      </c>
      <c r="U345" s="5" t="s">
        <v>883</v>
      </c>
      <c r="V345" s="5" t="s">
        <v>883</v>
      </c>
      <c r="W345" s="5" t="s">
        <v>888</v>
      </c>
      <c r="X345" s="5" t="s">
        <v>2307</v>
      </c>
      <c r="Y345" s="6">
        <f>X346-AvaliacaoDoDiaSemRTOS_2207202RX!$X345</f>
        <v>0.000150462963</v>
      </c>
    </row>
    <row r="346" ht="15.75" customHeight="1">
      <c r="A346" s="5" t="s">
        <v>2308</v>
      </c>
      <c r="B346" s="5" t="s">
        <v>2309</v>
      </c>
      <c r="C346" s="5" t="s">
        <v>881</v>
      </c>
      <c r="D346" s="5" t="s">
        <v>2310</v>
      </c>
      <c r="E346" s="5" t="s">
        <v>883</v>
      </c>
      <c r="F346" s="5" t="s">
        <v>883</v>
      </c>
      <c r="G346" s="5" t="s">
        <v>883</v>
      </c>
      <c r="H346" s="5" t="s">
        <v>412</v>
      </c>
      <c r="I346" s="5" t="s">
        <v>1251</v>
      </c>
      <c r="J346" s="5" t="s">
        <v>413</v>
      </c>
      <c r="K346" s="5" t="s">
        <v>53</v>
      </c>
      <c r="L346" s="5" t="s">
        <v>362</v>
      </c>
      <c r="M346" s="5" t="s">
        <v>381</v>
      </c>
      <c r="N346" s="5" t="s">
        <v>817</v>
      </c>
      <c r="O346" s="5" t="s">
        <v>883</v>
      </c>
      <c r="P346" s="5" t="s">
        <v>883</v>
      </c>
      <c r="Q346" s="5" t="s">
        <v>885</v>
      </c>
      <c r="R346" s="5" t="s">
        <v>883</v>
      </c>
      <c r="S346" s="5" t="s">
        <v>904</v>
      </c>
      <c r="T346" s="5" t="s">
        <v>887</v>
      </c>
      <c r="U346" s="5" t="s">
        <v>883</v>
      </c>
      <c r="V346" s="5" t="s">
        <v>883</v>
      </c>
      <c r="W346" s="5" t="s">
        <v>888</v>
      </c>
      <c r="X346" s="5" t="s">
        <v>2311</v>
      </c>
      <c r="Y346" s="6">
        <f>X347-AvaliacaoDoDiaSemRTOS_2207202RX!$X346</f>
        <v>0.000162037037</v>
      </c>
    </row>
    <row r="347" ht="15.75" customHeight="1">
      <c r="A347" s="5" t="s">
        <v>2312</v>
      </c>
      <c r="B347" s="5" t="s">
        <v>2313</v>
      </c>
      <c r="C347" s="5" t="s">
        <v>881</v>
      </c>
      <c r="D347" s="5" t="s">
        <v>2314</v>
      </c>
      <c r="E347" s="5" t="s">
        <v>883</v>
      </c>
      <c r="F347" s="5" t="s">
        <v>883</v>
      </c>
      <c r="G347" s="5" t="s">
        <v>883</v>
      </c>
      <c r="H347" s="5" t="s">
        <v>263</v>
      </c>
      <c r="I347" s="5" t="s">
        <v>18</v>
      </c>
      <c r="J347" s="5" t="s">
        <v>356</v>
      </c>
      <c r="K347" s="5" t="s">
        <v>142</v>
      </c>
      <c r="L347" s="5" t="s">
        <v>162</v>
      </c>
      <c r="M347" s="5" t="s">
        <v>893</v>
      </c>
      <c r="N347" s="5" t="s">
        <v>65</v>
      </c>
      <c r="O347" s="5" t="s">
        <v>883</v>
      </c>
      <c r="P347" s="5" t="s">
        <v>883</v>
      </c>
      <c r="Q347" s="5" t="s">
        <v>885</v>
      </c>
      <c r="R347" s="5" t="s">
        <v>883</v>
      </c>
      <c r="S347" s="5" t="s">
        <v>904</v>
      </c>
      <c r="T347" s="5" t="s">
        <v>893</v>
      </c>
      <c r="U347" s="5" t="s">
        <v>883</v>
      </c>
      <c r="V347" s="5" t="s">
        <v>883</v>
      </c>
      <c r="W347" s="5" t="s">
        <v>888</v>
      </c>
      <c r="X347" s="5" t="s">
        <v>2315</v>
      </c>
      <c r="Y347" s="6">
        <f>X348-AvaliacaoDoDiaSemRTOS_2207202RX!$X347</f>
        <v>0.000150462963</v>
      </c>
    </row>
    <row r="348" ht="15.75" customHeight="1">
      <c r="A348" s="5" t="s">
        <v>2316</v>
      </c>
      <c r="B348" s="5" t="s">
        <v>2317</v>
      </c>
      <c r="C348" s="5" t="s">
        <v>881</v>
      </c>
      <c r="D348" s="5" t="s">
        <v>2318</v>
      </c>
      <c r="E348" s="5" t="s">
        <v>883</v>
      </c>
      <c r="F348" s="5" t="s">
        <v>883</v>
      </c>
      <c r="G348" s="5" t="s">
        <v>883</v>
      </c>
      <c r="H348" s="5" t="s">
        <v>208</v>
      </c>
      <c r="I348" s="5" t="s">
        <v>39</v>
      </c>
      <c r="J348" s="5" t="s">
        <v>396</v>
      </c>
      <c r="K348" s="5" t="s">
        <v>90</v>
      </c>
      <c r="L348" s="5" t="s">
        <v>430</v>
      </c>
      <c r="M348" s="5" t="s">
        <v>893</v>
      </c>
      <c r="N348" s="5" t="s">
        <v>2319</v>
      </c>
      <c r="O348" s="5" t="s">
        <v>883</v>
      </c>
      <c r="P348" s="5" t="s">
        <v>883</v>
      </c>
      <c r="Q348" s="5" t="s">
        <v>885</v>
      </c>
      <c r="R348" s="5" t="s">
        <v>883</v>
      </c>
      <c r="S348" s="5" t="s">
        <v>904</v>
      </c>
      <c r="T348" s="5" t="s">
        <v>887</v>
      </c>
      <c r="U348" s="5" t="s">
        <v>883</v>
      </c>
      <c r="V348" s="5" t="s">
        <v>883</v>
      </c>
      <c r="W348" s="5" t="s">
        <v>888</v>
      </c>
      <c r="X348" s="5" t="s">
        <v>2320</v>
      </c>
      <c r="Y348" s="6">
        <f>X349-AvaliacaoDoDiaSemRTOS_2207202RX!$X348</f>
        <v>0.000150462963</v>
      </c>
    </row>
    <row r="349" ht="15.75" customHeight="1">
      <c r="A349" s="5" t="s">
        <v>2321</v>
      </c>
      <c r="B349" s="5" t="s">
        <v>2322</v>
      </c>
      <c r="C349" s="5" t="s">
        <v>881</v>
      </c>
      <c r="D349" s="5" t="s">
        <v>2323</v>
      </c>
      <c r="E349" s="5" t="s">
        <v>883</v>
      </c>
      <c r="F349" s="5" t="s">
        <v>883</v>
      </c>
      <c r="G349" s="5" t="s">
        <v>883</v>
      </c>
      <c r="H349" s="5" t="s">
        <v>232</v>
      </c>
      <c r="I349" s="5" t="s">
        <v>233</v>
      </c>
      <c r="J349" s="5" t="s">
        <v>349</v>
      </c>
      <c r="K349" s="5" t="s">
        <v>58</v>
      </c>
      <c r="L349" s="5" t="s">
        <v>45</v>
      </c>
      <c r="M349" s="5" t="s">
        <v>22</v>
      </c>
      <c r="N349" s="5" t="s">
        <v>408</v>
      </c>
      <c r="O349" s="5" t="s">
        <v>883</v>
      </c>
      <c r="P349" s="5" t="s">
        <v>883</v>
      </c>
      <c r="Q349" s="5" t="s">
        <v>885</v>
      </c>
      <c r="R349" s="5" t="s">
        <v>883</v>
      </c>
      <c r="S349" s="5" t="s">
        <v>886</v>
      </c>
      <c r="T349" s="5" t="s">
        <v>887</v>
      </c>
      <c r="U349" s="5" t="s">
        <v>883</v>
      </c>
      <c r="V349" s="5" t="s">
        <v>883</v>
      </c>
      <c r="W349" s="5" t="s">
        <v>888</v>
      </c>
      <c r="X349" s="5" t="s">
        <v>2324</v>
      </c>
      <c r="Y349" s="6">
        <f>X350-AvaliacaoDoDiaSemRTOS_2207202RX!$X349</f>
        <v>0.000150462963</v>
      </c>
    </row>
    <row r="350" ht="15.75" customHeight="1">
      <c r="A350" s="5" t="s">
        <v>2325</v>
      </c>
      <c r="B350" s="5" t="s">
        <v>2326</v>
      </c>
      <c r="C350" s="5" t="s">
        <v>881</v>
      </c>
      <c r="D350" s="5" t="s">
        <v>2327</v>
      </c>
      <c r="E350" s="5" t="s">
        <v>883</v>
      </c>
      <c r="F350" s="5" t="s">
        <v>883</v>
      </c>
      <c r="G350" s="5" t="s">
        <v>883</v>
      </c>
      <c r="H350" s="5" t="s">
        <v>12</v>
      </c>
      <c r="I350" s="5" t="s">
        <v>13</v>
      </c>
      <c r="J350" s="5" t="s">
        <v>14</v>
      </c>
      <c r="K350" s="5" t="s">
        <v>15</v>
      </c>
      <c r="L350" s="5" t="s">
        <v>1437</v>
      </c>
      <c r="M350" s="5" t="s">
        <v>17</v>
      </c>
      <c r="N350" s="5" t="s">
        <v>396</v>
      </c>
      <c r="O350" s="5" t="s">
        <v>883</v>
      </c>
      <c r="P350" s="5" t="s">
        <v>883</v>
      </c>
      <c r="Q350" s="5" t="s">
        <v>885</v>
      </c>
      <c r="R350" s="5" t="s">
        <v>883</v>
      </c>
      <c r="S350" s="5" t="s">
        <v>904</v>
      </c>
      <c r="T350" s="5" t="s">
        <v>887</v>
      </c>
      <c r="U350" s="5" t="s">
        <v>883</v>
      </c>
      <c r="V350" s="5" t="s">
        <v>883</v>
      </c>
      <c r="W350" s="5" t="s">
        <v>888</v>
      </c>
      <c r="X350" s="5" t="s">
        <v>2328</v>
      </c>
      <c r="Y350" s="6">
        <f>X351-AvaliacaoDoDiaSemRTOS_2207202RX!$X350</f>
        <v>0.000150462963</v>
      </c>
    </row>
    <row r="351" ht="15.75" customHeight="1">
      <c r="A351" s="5" t="s">
        <v>2329</v>
      </c>
      <c r="B351" s="5" t="s">
        <v>2330</v>
      </c>
      <c r="C351" s="5" t="s">
        <v>881</v>
      </c>
      <c r="D351" s="5" t="s">
        <v>2331</v>
      </c>
      <c r="E351" s="5" t="s">
        <v>883</v>
      </c>
      <c r="F351" s="5" t="s">
        <v>883</v>
      </c>
      <c r="G351" s="5" t="s">
        <v>883</v>
      </c>
      <c r="H351" s="5" t="s">
        <v>74</v>
      </c>
      <c r="I351" s="5" t="s">
        <v>1848</v>
      </c>
      <c r="J351" s="5" t="s">
        <v>408</v>
      </c>
      <c r="K351" s="5" t="s">
        <v>31</v>
      </c>
      <c r="L351" s="5" t="s">
        <v>848</v>
      </c>
      <c r="M351" s="5" t="s">
        <v>24</v>
      </c>
      <c r="N351" s="5" t="s">
        <v>65</v>
      </c>
      <c r="O351" s="5" t="s">
        <v>883</v>
      </c>
      <c r="P351" s="5" t="s">
        <v>883</v>
      </c>
      <c r="Q351" s="5" t="s">
        <v>885</v>
      </c>
      <c r="R351" s="5" t="s">
        <v>883</v>
      </c>
      <c r="S351" s="5" t="s">
        <v>904</v>
      </c>
      <c r="T351" s="5" t="s">
        <v>893</v>
      </c>
      <c r="U351" s="5" t="s">
        <v>883</v>
      </c>
      <c r="V351" s="5" t="s">
        <v>883</v>
      </c>
      <c r="W351" s="5" t="s">
        <v>888</v>
      </c>
      <c r="X351" s="5" t="s">
        <v>2332</v>
      </c>
      <c r="Y351" s="6">
        <f>X352-AvaliacaoDoDiaSemRTOS_2207202RX!$X351</f>
        <v>0.0003009259259</v>
      </c>
    </row>
    <row r="352" ht="15.75" customHeight="1">
      <c r="A352" s="5" t="s">
        <v>2333</v>
      </c>
      <c r="B352" s="5" t="s">
        <v>2334</v>
      </c>
      <c r="C352" s="5" t="s">
        <v>881</v>
      </c>
      <c r="D352" s="5" t="s">
        <v>2335</v>
      </c>
      <c r="E352" s="5" t="s">
        <v>883</v>
      </c>
      <c r="F352" s="5" t="s">
        <v>883</v>
      </c>
      <c r="G352" s="5" t="s">
        <v>883</v>
      </c>
      <c r="H352" s="5" t="s">
        <v>74</v>
      </c>
      <c r="I352" s="5" t="s">
        <v>1848</v>
      </c>
      <c r="J352" s="5" t="s">
        <v>408</v>
      </c>
      <c r="K352" s="5" t="s">
        <v>31</v>
      </c>
      <c r="L352" s="5" t="s">
        <v>848</v>
      </c>
      <c r="M352" s="5" t="s">
        <v>24</v>
      </c>
      <c r="N352" s="5" t="s">
        <v>375</v>
      </c>
      <c r="O352" s="5" t="s">
        <v>883</v>
      </c>
      <c r="P352" s="5" t="s">
        <v>883</v>
      </c>
      <c r="Q352" s="5" t="s">
        <v>885</v>
      </c>
      <c r="R352" s="5" t="s">
        <v>883</v>
      </c>
      <c r="S352" s="5" t="s">
        <v>904</v>
      </c>
      <c r="T352" s="5" t="s">
        <v>893</v>
      </c>
      <c r="U352" s="5" t="s">
        <v>883</v>
      </c>
      <c r="V352" s="5" t="s">
        <v>883</v>
      </c>
      <c r="W352" s="5" t="s">
        <v>888</v>
      </c>
      <c r="X352" s="5" t="s">
        <v>2336</v>
      </c>
      <c r="Y352" s="6">
        <f>X353-AvaliacaoDoDiaSemRTOS_2207202RX!$X352</f>
        <v>0.000150462963</v>
      </c>
    </row>
    <row r="353" ht="15.75" customHeight="1">
      <c r="A353" s="5" t="s">
        <v>2337</v>
      </c>
      <c r="B353" s="5" t="s">
        <v>2338</v>
      </c>
      <c r="C353" s="5" t="s">
        <v>881</v>
      </c>
      <c r="D353" s="5" t="s">
        <v>2339</v>
      </c>
      <c r="E353" s="5" t="s">
        <v>883</v>
      </c>
      <c r="F353" s="5" t="s">
        <v>883</v>
      </c>
      <c r="G353" s="5" t="s">
        <v>883</v>
      </c>
      <c r="H353" s="5" t="s">
        <v>431</v>
      </c>
      <c r="I353" s="5" t="s">
        <v>393</v>
      </c>
      <c r="J353" s="5" t="s">
        <v>401</v>
      </c>
      <c r="K353" s="5" t="s">
        <v>53</v>
      </c>
      <c r="L353" s="5" t="s">
        <v>402</v>
      </c>
      <c r="M353" s="5" t="s">
        <v>17</v>
      </c>
      <c r="N353" s="5" t="s">
        <v>396</v>
      </c>
      <c r="O353" s="5" t="s">
        <v>883</v>
      </c>
      <c r="P353" s="5" t="s">
        <v>883</v>
      </c>
      <c r="Q353" s="5" t="s">
        <v>885</v>
      </c>
      <c r="R353" s="5" t="s">
        <v>883</v>
      </c>
      <c r="S353" s="5" t="s">
        <v>904</v>
      </c>
      <c r="T353" s="5" t="s">
        <v>887</v>
      </c>
      <c r="U353" s="5" t="s">
        <v>883</v>
      </c>
      <c r="V353" s="5" t="s">
        <v>883</v>
      </c>
      <c r="W353" s="5" t="s">
        <v>888</v>
      </c>
      <c r="X353" s="5" t="s">
        <v>2340</v>
      </c>
      <c r="Y353" s="6">
        <f>X354-AvaliacaoDoDiaSemRTOS_2207202RX!$X353</f>
        <v>0.000150462963</v>
      </c>
    </row>
    <row r="354" ht="15.75" customHeight="1">
      <c r="A354" s="5" t="s">
        <v>2341</v>
      </c>
      <c r="B354" s="5" t="s">
        <v>2342</v>
      </c>
      <c r="C354" s="5" t="s">
        <v>881</v>
      </c>
      <c r="D354" s="5" t="s">
        <v>2343</v>
      </c>
      <c r="E354" s="5" t="s">
        <v>883</v>
      </c>
      <c r="F354" s="5" t="s">
        <v>883</v>
      </c>
      <c r="G354" s="5" t="s">
        <v>883</v>
      </c>
      <c r="H354" s="5" t="s">
        <v>997</v>
      </c>
      <c r="I354" s="5" t="s">
        <v>40</v>
      </c>
      <c r="J354" s="5" t="s">
        <v>41</v>
      </c>
      <c r="K354" s="5" t="s">
        <v>42</v>
      </c>
      <c r="L354" s="5" t="s">
        <v>187</v>
      </c>
      <c r="M354" s="5" t="s">
        <v>22</v>
      </c>
      <c r="N354" s="5" t="s">
        <v>815</v>
      </c>
      <c r="O354" s="5" t="s">
        <v>883</v>
      </c>
      <c r="P354" s="5" t="s">
        <v>883</v>
      </c>
      <c r="Q354" s="5" t="s">
        <v>885</v>
      </c>
      <c r="R354" s="5" t="s">
        <v>883</v>
      </c>
      <c r="S354" s="5" t="s">
        <v>886</v>
      </c>
      <c r="T354" s="5" t="s">
        <v>887</v>
      </c>
      <c r="U354" s="5" t="s">
        <v>883</v>
      </c>
      <c r="V354" s="5" t="s">
        <v>883</v>
      </c>
      <c r="W354" s="5" t="s">
        <v>888</v>
      </c>
      <c r="X354" s="5" t="s">
        <v>2344</v>
      </c>
      <c r="Y354" s="6">
        <f>X355-AvaliacaoDoDiaSemRTOS_2207202RX!$X354</f>
        <v>0.000150462963</v>
      </c>
    </row>
    <row r="355" ht="15.75" customHeight="1">
      <c r="A355" s="5" t="s">
        <v>2345</v>
      </c>
      <c r="B355" s="5" t="s">
        <v>2346</v>
      </c>
      <c r="C355" s="5" t="s">
        <v>881</v>
      </c>
      <c r="D355" s="5" t="s">
        <v>2347</v>
      </c>
      <c r="E355" s="5" t="s">
        <v>883</v>
      </c>
      <c r="F355" s="5" t="s">
        <v>883</v>
      </c>
      <c r="G355" s="5" t="s">
        <v>883</v>
      </c>
      <c r="H355" s="5" t="s">
        <v>33</v>
      </c>
      <c r="I355" s="5" t="s">
        <v>34</v>
      </c>
      <c r="J355" s="5" t="s">
        <v>35</v>
      </c>
      <c r="K355" s="5" t="s">
        <v>1152</v>
      </c>
      <c r="L355" s="5" t="s">
        <v>424</v>
      </c>
      <c r="M355" s="5" t="s">
        <v>38</v>
      </c>
      <c r="N355" s="5" t="s">
        <v>723</v>
      </c>
      <c r="O355" s="5" t="s">
        <v>883</v>
      </c>
      <c r="P355" s="5" t="s">
        <v>883</v>
      </c>
      <c r="Q355" s="5" t="s">
        <v>885</v>
      </c>
      <c r="R355" s="5" t="s">
        <v>883</v>
      </c>
      <c r="S355" s="5" t="s">
        <v>886</v>
      </c>
      <c r="T355" s="5" t="s">
        <v>887</v>
      </c>
      <c r="U355" s="5" t="s">
        <v>883</v>
      </c>
      <c r="V355" s="5" t="s">
        <v>883</v>
      </c>
      <c r="W355" s="5" t="s">
        <v>888</v>
      </c>
      <c r="X355" s="5" t="s">
        <v>2348</v>
      </c>
      <c r="Y355" s="6">
        <f>X356-AvaliacaoDoDiaSemRTOS_2207202RX!$X355</f>
        <v>0.000150462963</v>
      </c>
    </row>
    <row r="356" ht="15.75" customHeight="1">
      <c r="A356" s="5" t="s">
        <v>2349</v>
      </c>
      <c r="B356" s="5" t="s">
        <v>2350</v>
      </c>
      <c r="C356" s="5" t="s">
        <v>881</v>
      </c>
      <c r="D356" s="5" t="s">
        <v>2351</v>
      </c>
      <c r="E356" s="5" t="s">
        <v>883</v>
      </c>
      <c r="F356" s="5" t="s">
        <v>883</v>
      </c>
      <c r="G356" s="5" t="s">
        <v>883</v>
      </c>
      <c r="H356" s="5" t="s">
        <v>319</v>
      </c>
      <c r="I356" s="5" t="s">
        <v>183</v>
      </c>
      <c r="J356" s="5" t="s">
        <v>347</v>
      </c>
      <c r="K356" s="5" t="s">
        <v>58</v>
      </c>
      <c r="L356" s="5" t="s">
        <v>1042</v>
      </c>
      <c r="M356" s="5" t="s">
        <v>38</v>
      </c>
      <c r="N356" s="5" t="s">
        <v>466</v>
      </c>
      <c r="O356" s="5" t="s">
        <v>883</v>
      </c>
      <c r="P356" s="5" t="s">
        <v>883</v>
      </c>
      <c r="Q356" s="5" t="s">
        <v>885</v>
      </c>
      <c r="R356" s="5" t="s">
        <v>883</v>
      </c>
      <c r="S356" s="5" t="s">
        <v>886</v>
      </c>
      <c r="T356" s="5" t="s">
        <v>887</v>
      </c>
      <c r="U356" s="5" t="s">
        <v>883</v>
      </c>
      <c r="V356" s="5" t="s">
        <v>883</v>
      </c>
      <c r="W356" s="5" t="s">
        <v>888</v>
      </c>
      <c r="X356" s="5" t="s">
        <v>2352</v>
      </c>
      <c r="Y356" s="6">
        <f>X357-AvaliacaoDoDiaSemRTOS_2207202RX!$X356</f>
        <v>0.000150462963</v>
      </c>
    </row>
    <row r="357" ht="15.75" customHeight="1">
      <c r="A357" s="5" t="s">
        <v>2353</v>
      </c>
      <c r="B357" s="5" t="s">
        <v>2354</v>
      </c>
      <c r="C357" s="5" t="s">
        <v>881</v>
      </c>
      <c r="D357" s="5" t="s">
        <v>2355</v>
      </c>
      <c r="E357" s="5" t="s">
        <v>883</v>
      </c>
      <c r="F357" s="5" t="s">
        <v>883</v>
      </c>
      <c r="G357" s="5" t="s">
        <v>883</v>
      </c>
      <c r="H357" s="5" t="s">
        <v>33</v>
      </c>
      <c r="I357" s="5" t="s">
        <v>34</v>
      </c>
      <c r="J357" s="5" t="s">
        <v>35</v>
      </c>
      <c r="K357" s="5" t="s">
        <v>1152</v>
      </c>
      <c r="L357" s="5" t="s">
        <v>424</v>
      </c>
      <c r="M357" s="5" t="s">
        <v>38</v>
      </c>
      <c r="N357" s="5" t="s">
        <v>435</v>
      </c>
      <c r="O357" s="5" t="s">
        <v>883</v>
      </c>
      <c r="P357" s="5" t="s">
        <v>883</v>
      </c>
      <c r="Q357" s="5" t="s">
        <v>885</v>
      </c>
      <c r="R357" s="5" t="s">
        <v>883</v>
      </c>
      <c r="S357" s="5" t="s">
        <v>886</v>
      </c>
      <c r="T357" s="5" t="s">
        <v>887</v>
      </c>
      <c r="U357" s="5" t="s">
        <v>883</v>
      </c>
      <c r="V357" s="5" t="s">
        <v>883</v>
      </c>
      <c r="W357" s="5" t="s">
        <v>888</v>
      </c>
      <c r="X357" s="5" t="s">
        <v>2356</v>
      </c>
      <c r="Y357" s="6">
        <f>X358-AvaliacaoDoDiaSemRTOS_2207202RX!$X357</f>
        <v>0.000150462963</v>
      </c>
    </row>
    <row r="358" ht="15.75" customHeight="1">
      <c r="A358" s="5" t="s">
        <v>2357</v>
      </c>
      <c r="B358" s="5" t="s">
        <v>2358</v>
      </c>
      <c r="C358" s="5" t="s">
        <v>881</v>
      </c>
      <c r="D358" s="5" t="s">
        <v>2359</v>
      </c>
      <c r="E358" s="5" t="s">
        <v>883</v>
      </c>
      <c r="F358" s="5" t="s">
        <v>883</v>
      </c>
      <c r="G358" s="5" t="s">
        <v>883</v>
      </c>
      <c r="H358" s="5" t="s">
        <v>62</v>
      </c>
      <c r="I358" s="5" t="s">
        <v>393</v>
      </c>
      <c r="J358" s="5" t="s">
        <v>394</v>
      </c>
      <c r="K358" s="5" t="s">
        <v>15</v>
      </c>
      <c r="L358" s="5" t="s">
        <v>402</v>
      </c>
      <c r="M358" s="5" t="s">
        <v>17</v>
      </c>
      <c r="N358" s="5" t="s">
        <v>428</v>
      </c>
      <c r="O358" s="5" t="s">
        <v>883</v>
      </c>
      <c r="P358" s="5" t="s">
        <v>883</v>
      </c>
      <c r="Q358" s="5" t="s">
        <v>885</v>
      </c>
      <c r="R358" s="5" t="s">
        <v>883</v>
      </c>
      <c r="S358" s="5" t="s">
        <v>904</v>
      </c>
      <c r="T358" s="5" t="s">
        <v>887</v>
      </c>
      <c r="U358" s="5" t="s">
        <v>883</v>
      </c>
      <c r="V358" s="5" t="s">
        <v>883</v>
      </c>
      <c r="W358" s="5" t="s">
        <v>888</v>
      </c>
      <c r="X358" s="5" t="s">
        <v>2360</v>
      </c>
      <c r="Y358" s="6">
        <f>X359-AvaliacaoDoDiaSemRTOS_2207202RX!$X358</f>
        <v>0.000150462963</v>
      </c>
    </row>
    <row r="359" ht="15.75" customHeight="1">
      <c r="A359" s="5" t="s">
        <v>2361</v>
      </c>
      <c r="B359" s="5" t="s">
        <v>2362</v>
      </c>
      <c r="C359" s="5" t="s">
        <v>881</v>
      </c>
      <c r="D359" s="5" t="s">
        <v>2363</v>
      </c>
      <c r="E359" s="5" t="s">
        <v>883</v>
      </c>
      <c r="F359" s="5" t="s">
        <v>883</v>
      </c>
      <c r="G359" s="5" t="s">
        <v>883</v>
      </c>
      <c r="H359" s="5" t="s">
        <v>293</v>
      </c>
      <c r="I359" s="5" t="s">
        <v>354</v>
      </c>
      <c r="J359" s="5" t="s">
        <v>898</v>
      </c>
      <c r="K359" s="5" t="s">
        <v>42</v>
      </c>
      <c r="L359" s="5" t="s">
        <v>50</v>
      </c>
      <c r="M359" s="5" t="s">
        <v>22</v>
      </c>
      <c r="N359" s="5" t="s">
        <v>396</v>
      </c>
      <c r="O359" s="5" t="s">
        <v>883</v>
      </c>
      <c r="P359" s="5" t="s">
        <v>883</v>
      </c>
      <c r="Q359" s="5" t="s">
        <v>885</v>
      </c>
      <c r="R359" s="5" t="s">
        <v>883</v>
      </c>
      <c r="S359" s="5" t="s">
        <v>886</v>
      </c>
      <c r="T359" s="5" t="s">
        <v>887</v>
      </c>
      <c r="U359" s="5" t="s">
        <v>883</v>
      </c>
      <c r="V359" s="5" t="s">
        <v>883</v>
      </c>
      <c r="W359" s="5" t="s">
        <v>888</v>
      </c>
      <c r="X359" s="5" t="s">
        <v>2364</v>
      </c>
      <c r="Y359" s="6">
        <f>X360-AvaliacaoDoDiaSemRTOS_2207202RX!$X359</f>
        <v>0.0003125</v>
      </c>
    </row>
    <row r="360" ht="15.75" customHeight="1">
      <c r="A360" s="5" t="s">
        <v>2365</v>
      </c>
      <c r="B360" s="5" t="s">
        <v>2366</v>
      </c>
      <c r="C360" s="5" t="s">
        <v>881</v>
      </c>
      <c r="D360" s="5" t="s">
        <v>2367</v>
      </c>
      <c r="E360" s="5" t="s">
        <v>883</v>
      </c>
      <c r="F360" s="5" t="s">
        <v>883</v>
      </c>
      <c r="G360" s="5" t="s">
        <v>883</v>
      </c>
      <c r="H360" s="5" t="s">
        <v>1437</v>
      </c>
      <c r="I360" s="5" t="s">
        <v>373</v>
      </c>
      <c r="J360" s="5" t="s">
        <v>374</v>
      </c>
      <c r="K360" s="5" t="s">
        <v>132</v>
      </c>
      <c r="L360" s="5" t="s">
        <v>1438</v>
      </c>
      <c r="M360" s="5" t="s">
        <v>90</v>
      </c>
      <c r="N360" s="5" t="s">
        <v>668</v>
      </c>
      <c r="O360" s="5" t="s">
        <v>883</v>
      </c>
      <c r="P360" s="5" t="s">
        <v>883</v>
      </c>
      <c r="Q360" s="5" t="s">
        <v>885</v>
      </c>
      <c r="R360" s="5" t="s">
        <v>883</v>
      </c>
      <c r="S360" s="5" t="s">
        <v>886</v>
      </c>
      <c r="T360" s="5" t="s">
        <v>887</v>
      </c>
      <c r="U360" s="5" t="s">
        <v>883</v>
      </c>
      <c r="V360" s="5" t="s">
        <v>883</v>
      </c>
      <c r="W360" s="5" t="s">
        <v>888</v>
      </c>
      <c r="X360" s="5" t="s">
        <v>2368</v>
      </c>
      <c r="Y360" s="6">
        <f>X361-AvaliacaoDoDiaSemRTOS_2207202RX!$X360</f>
        <v>0.000150462963</v>
      </c>
    </row>
    <row r="361" ht="15.75" customHeight="1">
      <c r="A361" s="5" t="s">
        <v>2369</v>
      </c>
      <c r="B361" s="5" t="s">
        <v>2370</v>
      </c>
      <c r="C361" s="5" t="s">
        <v>881</v>
      </c>
      <c r="D361" s="5" t="s">
        <v>2371</v>
      </c>
      <c r="E361" s="5" t="s">
        <v>883</v>
      </c>
      <c r="F361" s="5" t="s">
        <v>883</v>
      </c>
      <c r="G361" s="5" t="s">
        <v>883</v>
      </c>
      <c r="H361" s="5" t="s">
        <v>26</v>
      </c>
      <c r="I361" s="5" t="s">
        <v>27</v>
      </c>
      <c r="J361" s="5" t="s">
        <v>28</v>
      </c>
      <c r="K361" s="5" t="s">
        <v>29</v>
      </c>
      <c r="L361" s="5" t="s">
        <v>371</v>
      </c>
      <c r="M361" s="5" t="s">
        <v>31</v>
      </c>
      <c r="N361" s="5" t="s">
        <v>821</v>
      </c>
      <c r="O361" s="5" t="s">
        <v>883</v>
      </c>
      <c r="P361" s="5" t="s">
        <v>883</v>
      </c>
      <c r="Q361" s="5" t="s">
        <v>885</v>
      </c>
      <c r="R361" s="5" t="s">
        <v>883</v>
      </c>
      <c r="S361" s="5" t="s">
        <v>886</v>
      </c>
      <c r="T361" s="5" t="s">
        <v>887</v>
      </c>
      <c r="U361" s="5" t="s">
        <v>883</v>
      </c>
      <c r="V361" s="5" t="s">
        <v>883</v>
      </c>
      <c r="W361" s="5" t="s">
        <v>888</v>
      </c>
      <c r="X361" s="5" t="s">
        <v>2372</v>
      </c>
      <c r="Y361" s="6">
        <f>X362-AvaliacaoDoDiaSemRTOS_2207202RX!$X361</f>
        <v>0.000150462963</v>
      </c>
    </row>
    <row r="362" ht="15.75" customHeight="1">
      <c r="A362" s="5" t="s">
        <v>2373</v>
      </c>
      <c r="B362" s="5" t="s">
        <v>2374</v>
      </c>
      <c r="C362" s="5" t="s">
        <v>881</v>
      </c>
      <c r="D362" s="5" t="s">
        <v>2375</v>
      </c>
      <c r="E362" s="5" t="s">
        <v>883</v>
      </c>
      <c r="F362" s="5" t="s">
        <v>883</v>
      </c>
      <c r="G362" s="5" t="s">
        <v>883</v>
      </c>
      <c r="H362" s="5" t="s">
        <v>431</v>
      </c>
      <c r="I362" s="5" t="s">
        <v>393</v>
      </c>
      <c r="J362" s="5" t="s">
        <v>401</v>
      </c>
      <c r="K362" s="5" t="s">
        <v>53</v>
      </c>
      <c r="L362" s="5" t="s">
        <v>402</v>
      </c>
      <c r="M362" s="5" t="s">
        <v>17</v>
      </c>
      <c r="N362" s="5" t="s">
        <v>65</v>
      </c>
      <c r="O362" s="5" t="s">
        <v>883</v>
      </c>
      <c r="P362" s="5" t="s">
        <v>883</v>
      </c>
      <c r="Q362" s="5" t="s">
        <v>885</v>
      </c>
      <c r="R362" s="5" t="s">
        <v>883</v>
      </c>
      <c r="S362" s="5" t="s">
        <v>904</v>
      </c>
      <c r="T362" s="5" t="s">
        <v>893</v>
      </c>
      <c r="U362" s="5" t="s">
        <v>883</v>
      </c>
      <c r="V362" s="5" t="s">
        <v>883</v>
      </c>
      <c r="W362" s="5" t="s">
        <v>888</v>
      </c>
      <c r="X362" s="5" t="s">
        <v>2376</v>
      </c>
      <c r="Y362" s="6">
        <f>X363-AvaliacaoDoDiaSemRTOS_2207202RX!$X362</f>
        <v>0.000150462963</v>
      </c>
    </row>
    <row r="363" ht="15.75" customHeight="1">
      <c r="A363" s="5" t="s">
        <v>2377</v>
      </c>
      <c r="B363" s="5" t="s">
        <v>2378</v>
      </c>
      <c r="C363" s="5" t="s">
        <v>881</v>
      </c>
      <c r="D363" s="5" t="s">
        <v>2379</v>
      </c>
      <c r="E363" s="5" t="s">
        <v>883</v>
      </c>
      <c r="F363" s="5" t="s">
        <v>883</v>
      </c>
      <c r="G363" s="5" t="s">
        <v>883</v>
      </c>
      <c r="H363" s="5" t="s">
        <v>232</v>
      </c>
      <c r="I363" s="5" t="s">
        <v>233</v>
      </c>
      <c r="J363" s="5" t="s">
        <v>349</v>
      </c>
      <c r="K363" s="5" t="s">
        <v>58</v>
      </c>
      <c r="L363" s="5" t="s">
        <v>45</v>
      </c>
      <c r="M363" s="5" t="s">
        <v>22</v>
      </c>
      <c r="N363" s="5" t="s">
        <v>2380</v>
      </c>
      <c r="O363" s="5" t="s">
        <v>883</v>
      </c>
      <c r="P363" s="5" t="s">
        <v>883</v>
      </c>
      <c r="Q363" s="5" t="s">
        <v>885</v>
      </c>
      <c r="R363" s="5" t="s">
        <v>883</v>
      </c>
      <c r="S363" s="5" t="s">
        <v>886</v>
      </c>
      <c r="T363" s="5" t="s">
        <v>887</v>
      </c>
      <c r="U363" s="5" t="s">
        <v>883</v>
      </c>
      <c r="V363" s="5" t="s">
        <v>883</v>
      </c>
      <c r="W363" s="5" t="s">
        <v>888</v>
      </c>
      <c r="X363" s="5" t="s">
        <v>2381</v>
      </c>
      <c r="Y363" s="6">
        <f>X364-AvaliacaoDoDiaSemRTOS_2207202RX!$X363</f>
        <v>0.000150462963</v>
      </c>
    </row>
    <row r="364" ht="15.75" customHeight="1">
      <c r="A364" s="5" t="s">
        <v>2382</v>
      </c>
      <c r="B364" s="5" t="s">
        <v>2383</v>
      </c>
      <c r="C364" s="5" t="s">
        <v>881</v>
      </c>
      <c r="D364" s="5" t="s">
        <v>2384</v>
      </c>
      <c r="E364" s="5" t="s">
        <v>883</v>
      </c>
      <c r="F364" s="5" t="s">
        <v>883</v>
      </c>
      <c r="G364" s="5" t="s">
        <v>883</v>
      </c>
      <c r="H364" s="5" t="s">
        <v>1437</v>
      </c>
      <c r="I364" s="5" t="s">
        <v>373</v>
      </c>
      <c r="J364" s="5" t="s">
        <v>374</v>
      </c>
      <c r="K364" s="5" t="s">
        <v>132</v>
      </c>
      <c r="L364" s="5" t="s">
        <v>1438</v>
      </c>
      <c r="M364" s="5" t="s">
        <v>90</v>
      </c>
      <c r="N364" s="5" t="s">
        <v>13</v>
      </c>
      <c r="O364" s="5" t="s">
        <v>883</v>
      </c>
      <c r="P364" s="5" t="s">
        <v>883</v>
      </c>
      <c r="Q364" s="5" t="s">
        <v>885</v>
      </c>
      <c r="R364" s="5" t="s">
        <v>883</v>
      </c>
      <c r="S364" s="5" t="s">
        <v>886</v>
      </c>
      <c r="T364" s="5" t="s">
        <v>893</v>
      </c>
      <c r="U364" s="5" t="s">
        <v>883</v>
      </c>
      <c r="V364" s="5" t="s">
        <v>883</v>
      </c>
      <c r="W364" s="5" t="s">
        <v>888</v>
      </c>
      <c r="X364" s="5" t="s">
        <v>2385</v>
      </c>
      <c r="Y364" s="6">
        <f>X365-AvaliacaoDoDiaSemRTOS_2207202RX!$X364</f>
        <v>0.000150462963</v>
      </c>
    </row>
    <row r="365" ht="15.75" customHeight="1">
      <c r="A365" s="5" t="s">
        <v>2386</v>
      </c>
      <c r="B365" s="5" t="s">
        <v>2387</v>
      </c>
      <c r="C365" s="5" t="s">
        <v>881</v>
      </c>
      <c r="D365" s="5" t="s">
        <v>2388</v>
      </c>
      <c r="E365" s="5" t="s">
        <v>883</v>
      </c>
      <c r="F365" s="5" t="s">
        <v>883</v>
      </c>
      <c r="G365" s="5" t="s">
        <v>883</v>
      </c>
      <c r="H365" s="5" t="s">
        <v>348</v>
      </c>
      <c r="I365" s="5" t="s">
        <v>354</v>
      </c>
      <c r="J365" s="5" t="s">
        <v>349</v>
      </c>
      <c r="K365" s="5" t="s">
        <v>58</v>
      </c>
      <c r="L365" s="5" t="s">
        <v>50</v>
      </c>
      <c r="M365" s="5" t="s">
        <v>22</v>
      </c>
      <c r="N365" s="5" t="s">
        <v>821</v>
      </c>
      <c r="O365" s="5" t="s">
        <v>883</v>
      </c>
      <c r="P365" s="5" t="s">
        <v>883</v>
      </c>
      <c r="Q365" s="5" t="s">
        <v>885</v>
      </c>
      <c r="R365" s="5" t="s">
        <v>883</v>
      </c>
      <c r="S365" s="5" t="s">
        <v>886</v>
      </c>
      <c r="T365" s="5" t="s">
        <v>887</v>
      </c>
      <c r="U365" s="5" t="s">
        <v>883</v>
      </c>
      <c r="V365" s="5" t="s">
        <v>883</v>
      </c>
      <c r="W365" s="5" t="s">
        <v>888</v>
      </c>
      <c r="X365" s="5" t="s">
        <v>2389</v>
      </c>
      <c r="Y365" s="6">
        <f>X366-AvaliacaoDoDiaSemRTOS_2207202RX!$X365</f>
        <v>0.000150462963</v>
      </c>
    </row>
    <row r="366" ht="15.75" customHeight="1">
      <c r="A366" s="5" t="s">
        <v>2390</v>
      </c>
      <c r="B366" s="5" t="s">
        <v>2391</v>
      </c>
      <c r="C366" s="5" t="s">
        <v>881</v>
      </c>
      <c r="D366" s="5" t="s">
        <v>2392</v>
      </c>
      <c r="E366" s="5" t="s">
        <v>883</v>
      </c>
      <c r="F366" s="5" t="s">
        <v>883</v>
      </c>
      <c r="G366" s="5" t="s">
        <v>883</v>
      </c>
      <c r="H366" s="5" t="s">
        <v>415</v>
      </c>
      <c r="I366" s="5" t="s">
        <v>921</v>
      </c>
      <c r="J366" s="5" t="s">
        <v>453</v>
      </c>
      <c r="K366" s="5" t="s">
        <v>132</v>
      </c>
      <c r="L366" s="5" t="s">
        <v>166</v>
      </c>
      <c r="M366" s="5" t="s">
        <v>90</v>
      </c>
      <c r="N366" s="5" t="s">
        <v>61</v>
      </c>
      <c r="O366" s="5" t="s">
        <v>883</v>
      </c>
      <c r="P366" s="5" t="s">
        <v>883</v>
      </c>
      <c r="Q366" s="5" t="s">
        <v>885</v>
      </c>
      <c r="R366" s="5" t="s">
        <v>883</v>
      </c>
      <c r="S366" s="5" t="s">
        <v>886</v>
      </c>
      <c r="T366" s="5" t="s">
        <v>887</v>
      </c>
      <c r="U366" s="5" t="s">
        <v>883</v>
      </c>
      <c r="V366" s="5" t="s">
        <v>883</v>
      </c>
      <c r="W366" s="5" t="s">
        <v>888</v>
      </c>
      <c r="X366" s="5" t="s">
        <v>2393</v>
      </c>
      <c r="Y366" s="6">
        <f>X367-AvaliacaoDoDiaSemRTOS_2207202RX!$X366</f>
        <v>0.000150462963</v>
      </c>
    </row>
    <row r="367" ht="15.75" customHeight="1">
      <c r="A367" s="5" t="s">
        <v>2394</v>
      </c>
      <c r="B367" s="5" t="s">
        <v>2395</v>
      </c>
      <c r="C367" s="5" t="s">
        <v>881</v>
      </c>
      <c r="D367" s="5" t="s">
        <v>2396</v>
      </c>
      <c r="E367" s="5" t="s">
        <v>883</v>
      </c>
      <c r="F367" s="5" t="s">
        <v>883</v>
      </c>
      <c r="G367" s="5" t="s">
        <v>883</v>
      </c>
      <c r="H367" s="5" t="s">
        <v>439</v>
      </c>
      <c r="I367" s="5" t="s">
        <v>233</v>
      </c>
      <c r="J367" s="5" t="s">
        <v>347</v>
      </c>
      <c r="K367" s="5" t="s">
        <v>58</v>
      </c>
      <c r="L367" s="5" t="s">
        <v>1042</v>
      </c>
      <c r="M367" s="5" t="s">
        <v>38</v>
      </c>
      <c r="N367" s="5" t="s">
        <v>20</v>
      </c>
      <c r="O367" s="5" t="s">
        <v>883</v>
      </c>
      <c r="P367" s="5" t="s">
        <v>883</v>
      </c>
      <c r="Q367" s="5" t="s">
        <v>885</v>
      </c>
      <c r="R367" s="5" t="s">
        <v>883</v>
      </c>
      <c r="S367" s="5" t="s">
        <v>886</v>
      </c>
      <c r="T367" s="5" t="s">
        <v>893</v>
      </c>
      <c r="U367" s="5" t="s">
        <v>883</v>
      </c>
      <c r="V367" s="5" t="s">
        <v>883</v>
      </c>
      <c r="W367" s="5" t="s">
        <v>888</v>
      </c>
      <c r="X367" s="5" t="s">
        <v>2397</v>
      </c>
      <c r="Y367" s="6">
        <f>X368-AvaliacaoDoDiaSemRTOS_2207202RX!$X367</f>
        <v>0.0003009259259</v>
      </c>
    </row>
    <row r="368" ht="15.75" customHeight="1">
      <c r="A368" s="5" t="s">
        <v>2398</v>
      </c>
      <c r="B368" s="5" t="s">
        <v>2399</v>
      </c>
      <c r="C368" s="5" t="s">
        <v>881</v>
      </c>
      <c r="D368" s="5" t="s">
        <v>2400</v>
      </c>
      <c r="E368" s="5" t="s">
        <v>883</v>
      </c>
      <c r="F368" s="5" t="s">
        <v>883</v>
      </c>
      <c r="G368" s="5" t="s">
        <v>883</v>
      </c>
      <c r="H368" s="5" t="s">
        <v>23</v>
      </c>
      <c r="I368" s="5" t="s">
        <v>40</v>
      </c>
      <c r="J368" s="5" t="s">
        <v>41</v>
      </c>
      <c r="K368" s="5" t="s">
        <v>42</v>
      </c>
      <c r="L368" s="5" t="s">
        <v>43</v>
      </c>
      <c r="M368" s="5" t="s">
        <v>22</v>
      </c>
      <c r="N368" s="5" t="s">
        <v>723</v>
      </c>
      <c r="O368" s="5" t="s">
        <v>883</v>
      </c>
      <c r="P368" s="5" t="s">
        <v>883</v>
      </c>
      <c r="Q368" s="5" t="s">
        <v>885</v>
      </c>
      <c r="R368" s="5" t="s">
        <v>883</v>
      </c>
      <c r="S368" s="5" t="s">
        <v>886</v>
      </c>
      <c r="T368" s="5" t="s">
        <v>887</v>
      </c>
      <c r="U368" s="5" t="s">
        <v>883</v>
      </c>
      <c r="V368" s="5" t="s">
        <v>883</v>
      </c>
      <c r="W368" s="5" t="s">
        <v>888</v>
      </c>
      <c r="X368" s="5" t="s">
        <v>2401</v>
      </c>
      <c r="Y368" s="6">
        <f>X369-AvaliacaoDoDiaSemRTOS_2207202RX!$X368</f>
        <v>0.000162037037</v>
      </c>
    </row>
    <row r="369" ht="15.75" customHeight="1">
      <c r="A369" s="5" t="s">
        <v>2402</v>
      </c>
      <c r="B369" s="5" t="s">
        <v>2403</v>
      </c>
      <c r="C369" s="5" t="s">
        <v>881</v>
      </c>
      <c r="D369" s="5" t="s">
        <v>2404</v>
      </c>
      <c r="E369" s="5" t="s">
        <v>883</v>
      </c>
      <c r="F369" s="5" t="s">
        <v>883</v>
      </c>
      <c r="G369" s="5" t="s">
        <v>883</v>
      </c>
      <c r="H369" s="5" t="s">
        <v>445</v>
      </c>
      <c r="I369" s="5" t="s">
        <v>378</v>
      </c>
      <c r="J369" s="5" t="s">
        <v>379</v>
      </c>
      <c r="K369" s="5" t="s">
        <v>53</v>
      </c>
      <c r="L369" s="5" t="s">
        <v>380</v>
      </c>
      <c r="M369" s="5" t="s">
        <v>381</v>
      </c>
      <c r="N369" s="5" t="s">
        <v>84</v>
      </c>
      <c r="O369" s="5" t="s">
        <v>883</v>
      </c>
      <c r="P369" s="5" t="s">
        <v>883</v>
      </c>
      <c r="Q369" s="5" t="s">
        <v>885</v>
      </c>
      <c r="R369" s="5" t="s">
        <v>883</v>
      </c>
      <c r="S369" s="5" t="s">
        <v>904</v>
      </c>
      <c r="T369" s="5" t="s">
        <v>893</v>
      </c>
      <c r="U369" s="5" t="s">
        <v>883</v>
      </c>
      <c r="V369" s="5" t="s">
        <v>883</v>
      </c>
      <c r="W369" s="5" t="s">
        <v>888</v>
      </c>
      <c r="X369" s="5" t="s">
        <v>2405</v>
      </c>
      <c r="Y369" s="6">
        <f>X370-AvaliacaoDoDiaSemRTOS_2207202RX!$X369</f>
        <v>0.000150462963</v>
      </c>
    </row>
    <row r="370" ht="15.75" customHeight="1">
      <c r="A370" s="5" t="s">
        <v>2406</v>
      </c>
      <c r="B370" s="5" t="s">
        <v>2407</v>
      </c>
      <c r="C370" s="5" t="s">
        <v>881</v>
      </c>
      <c r="D370" s="5" t="s">
        <v>2408</v>
      </c>
      <c r="E370" s="5" t="s">
        <v>883</v>
      </c>
      <c r="F370" s="5" t="s">
        <v>883</v>
      </c>
      <c r="G370" s="5" t="s">
        <v>883</v>
      </c>
      <c r="H370" s="5" t="s">
        <v>383</v>
      </c>
      <c r="I370" s="5" t="s">
        <v>34</v>
      </c>
      <c r="J370" s="5" t="s">
        <v>384</v>
      </c>
      <c r="K370" s="5" t="s">
        <v>1152</v>
      </c>
      <c r="L370" s="5" t="s">
        <v>220</v>
      </c>
      <c r="M370" s="5" t="s">
        <v>38</v>
      </c>
      <c r="N370" s="5" t="s">
        <v>419</v>
      </c>
      <c r="O370" s="5" t="s">
        <v>883</v>
      </c>
      <c r="P370" s="5" t="s">
        <v>883</v>
      </c>
      <c r="Q370" s="5" t="s">
        <v>885</v>
      </c>
      <c r="R370" s="5" t="s">
        <v>883</v>
      </c>
      <c r="S370" s="5" t="s">
        <v>886</v>
      </c>
      <c r="T370" s="5" t="s">
        <v>887</v>
      </c>
      <c r="U370" s="5" t="s">
        <v>883</v>
      </c>
      <c r="V370" s="5" t="s">
        <v>883</v>
      </c>
      <c r="W370" s="5" t="s">
        <v>888</v>
      </c>
      <c r="X370" s="5" t="s">
        <v>2409</v>
      </c>
      <c r="Y370" s="6">
        <f>X371-AvaliacaoDoDiaSemRTOS_2207202RX!$X370</f>
        <v>0.0001388888889</v>
      </c>
    </row>
    <row r="371" ht="15.75" customHeight="1">
      <c r="A371" s="5" t="s">
        <v>2410</v>
      </c>
      <c r="B371" s="5" t="s">
        <v>2411</v>
      </c>
      <c r="C371" s="5" t="s">
        <v>881</v>
      </c>
      <c r="D371" s="5" t="s">
        <v>2412</v>
      </c>
      <c r="E371" s="5" t="s">
        <v>883</v>
      </c>
      <c r="F371" s="5" t="s">
        <v>883</v>
      </c>
      <c r="G371" s="5" t="s">
        <v>883</v>
      </c>
      <c r="H371" s="5" t="s">
        <v>255</v>
      </c>
      <c r="I371" s="5" t="s">
        <v>18</v>
      </c>
      <c r="J371" s="5" t="s">
        <v>356</v>
      </c>
      <c r="K371" s="5" t="s">
        <v>142</v>
      </c>
      <c r="L371" s="5" t="s">
        <v>193</v>
      </c>
      <c r="M371" s="5" t="s">
        <v>893</v>
      </c>
      <c r="N371" s="5" t="s">
        <v>375</v>
      </c>
      <c r="O371" s="5" t="s">
        <v>883</v>
      </c>
      <c r="P371" s="5" t="s">
        <v>883</v>
      </c>
      <c r="Q371" s="5" t="s">
        <v>885</v>
      </c>
      <c r="R371" s="5" t="s">
        <v>883</v>
      </c>
      <c r="S371" s="5" t="s">
        <v>904</v>
      </c>
      <c r="T371" s="5" t="s">
        <v>893</v>
      </c>
      <c r="U371" s="5" t="s">
        <v>883</v>
      </c>
      <c r="V371" s="5" t="s">
        <v>883</v>
      </c>
      <c r="W371" s="5" t="s">
        <v>888</v>
      </c>
      <c r="X371" s="5" t="s">
        <v>2413</v>
      </c>
      <c r="Y371" s="6">
        <f>X372-AvaliacaoDoDiaSemRTOS_2207202RX!$X371</f>
        <v>0.000150462963</v>
      </c>
    </row>
    <row r="372" ht="15.75" customHeight="1">
      <c r="A372" s="5" t="s">
        <v>2414</v>
      </c>
      <c r="B372" s="5" t="s">
        <v>2415</v>
      </c>
      <c r="C372" s="5" t="s">
        <v>881</v>
      </c>
      <c r="D372" s="5" t="s">
        <v>2416</v>
      </c>
      <c r="E372" s="5" t="s">
        <v>883</v>
      </c>
      <c r="F372" s="5" t="s">
        <v>883</v>
      </c>
      <c r="G372" s="5" t="s">
        <v>883</v>
      </c>
      <c r="H372" s="5" t="s">
        <v>162</v>
      </c>
      <c r="I372" s="5" t="s">
        <v>921</v>
      </c>
      <c r="J372" s="5" t="s">
        <v>930</v>
      </c>
      <c r="K372" s="5" t="s">
        <v>132</v>
      </c>
      <c r="L372" s="5" t="s">
        <v>165</v>
      </c>
      <c r="M372" s="5" t="s">
        <v>90</v>
      </c>
      <c r="N372" s="5" t="s">
        <v>419</v>
      </c>
      <c r="O372" s="5" t="s">
        <v>883</v>
      </c>
      <c r="P372" s="5" t="s">
        <v>883</v>
      </c>
      <c r="Q372" s="5" t="s">
        <v>885</v>
      </c>
      <c r="R372" s="5" t="s">
        <v>883</v>
      </c>
      <c r="S372" s="5" t="s">
        <v>886</v>
      </c>
      <c r="T372" s="5" t="s">
        <v>887</v>
      </c>
      <c r="U372" s="5" t="s">
        <v>883</v>
      </c>
      <c r="V372" s="5" t="s">
        <v>883</v>
      </c>
      <c r="W372" s="5" t="s">
        <v>888</v>
      </c>
      <c r="X372" s="5" t="s">
        <v>2417</v>
      </c>
      <c r="Y372" s="6">
        <f>X373-AvaliacaoDoDiaSemRTOS_2207202RX!$X372</f>
        <v>0.000162037037</v>
      </c>
    </row>
    <row r="373" ht="15.75" customHeight="1">
      <c r="A373" s="5" t="s">
        <v>2418</v>
      </c>
      <c r="B373" s="5" t="s">
        <v>2419</v>
      </c>
      <c r="C373" s="5" t="s">
        <v>881</v>
      </c>
      <c r="D373" s="5" t="s">
        <v>2420</v>
      </c>
      <c r="E373" s="5" t="s">
        <v>883</v>
      </c>
      <c r="F373" s="5" t="s">
        <v>883</v>
      </c>
      <c r="G373" s="5" t="s">
        <v>883</v>
      </c>
      <c r="H373" s="5" t="s">
        <v>348</v>
      </c>
      <c r="I373" s="5" t="s">
        <v>354</v>
      </c>
      <c r="J373" s="5" t="s">
        <v>349</v>
      </c>
      <c r="K373" s="5" t="s">
        <v>58</v>
      </c>
      <c r="L373" s="5" t="s">
        <v>50</v>
      </c>
      <c r="M373" s="5" t="s">
        <v>22</v>
      </c>
      <c r="N373" s="5" t="s">
        <v>419</v>
      </c>
      <c r="O373" s="5" t="s">
        <v>883</v>
      </c>
      <c r="P373" s="5" t="s">
        <v>883</v>
      </c>
      <c r="Q373" s="5" t="s">
        <v>885</v>
      </c>
      <c r="R373" s="5" t="s">
        <v>883</v>
      </c>
      <c r="S373" s="5" t="s">
        <v>886</v>
      </c>
      <c r="T373" s="5" t="s">
        <v>887</v>
      </c>
      <c r="U373" s="5" t="s">
        <v>883</v>
      </c>
      <c r="V373" s="5" t="s">
        <v>883</v>
      </c>
      <c r="W373" s="5" t="s">
        <v>888</v>
      </c>
      <c r="X373" s="5" t="s">
        <v>2421</v>
      </c>
      <c r="Y373" s="6">
        <f>X374-AvaliacaoDoDiaSemRTOS_2207202RX!$X373</f>
        <v>0.000150462963</v>
      </c>
    </row>
    <row r="374" ht="15.75" customHeight="1">
      <c r="A374" s="5" t="s">
        <v>2422</v>
      </c>
      <c r="B374" s="5" t="s">
        <v>2423</v>
      </c>
      <c r="C374" s="5" t="s">
        <v>881</v>
      </c>
      <c r="D374" s="5" t="s">
        <v>2424</v>
      </c>
      <c r="E374" s="5" t="s">
        <v>883</v>
      </c>
      <c r="F374" s="5" t="s">
        <v>883</v>
      </c>
      <c r="G374" s="5" t="s">
        <v>883</v>
      </c>
      <c r="H374" s="5" t="s">
        <v>251</v>
      </c>
      <c r="I374" s="5" t="s">
        <v>32</v>
      </c>
      <c r="J374" s="5" t="s">
        <v>416</v>
      </c>
      <c r="K374" s="5" t="s">
        <v>142</v>
      </c>
      <c r="L374" s="5" t="s">
        <v>372</v>
      </c>
      <c r="M374" s="5" t="s">
        <v>893</v>
      </c>
      <c r="N374" s="5" t="s">
        <v>65</v>
      </c>
      <c r="O374" s="5" t="s">
        <v>883</v>
      </c>
      <c r="P374" s="5" t="s">
        <v>883</v>
      </c>
      <c r="Q374" s="5" t="s">
        <v>885</v>
      </c>
      <c r="R374" s="5" t="s">
        <v>883</v>
      </c>
      <c r="S374" s="5" t="s">
        <v>904</v>
      </c>
      <c r="T374" s="5" t="s">
        <v>893</v>
      </c>
      <c r="U374" s="5" t="s">
        <v>883</v>
      </c>
      <c r="V374" s="5" t="s">
        <v>883</v>
      </c>
      <c r="W374" s="5" t="s">
        <v>888</v>
      </c>
      <c r="X374" s="5" t="s">
        <v>2425</v>
      </c>
      <c r="Y374" s="6">
        <f>X375-AvaliacaoDoDiaSemRTOS_2207202RX!$X374</f>
        <v>0.000150462963</v>
      </c>
    </row>
    <row r="375" ht="15.75" customHeight="1">
      <c r="A375" s="5" t="s">
        <v>2426</v>
      </c>
      <c r="B375" s="5" t="s">
        <v>2427</v>
      </c>
      <c r="C375" s="5" t="s">
        <v>881</v>
      </c>
      <c r="D375" s="5" t="s">
        <v>2428</v>
      </c>
      <c r="E375" s="5" t="s">
        <v>883</v>
      </c>
      <c r="F375" s="5" t="s">
        <v>883</v>
      </c>
      <c r="G375" s="5" t="s">
        <v>883</v>
      </c>
      <c r="H375" s="5" t="s">
        <v>455</v>
      </c>
      <c r="I375" s="5" t="s">
        <v>226</v>
      </c>
      <c r="J375" s="5" t="s">
        <v>456</v>
      </c>
      <c r="K375" s="5" t="s">
        <v>42</v>
      </c>
      <c r="L375" s="5" t="s">
        <v>211</v>
      </c>
      <c r="M375" s="5" t="s">
        <v>31</v>
      </c>
      <c r="N375" s="5" t="s">
        <v>345</v>
      </c>
      <c r="O375" s="5" t="s">
        <v>883</v>
      </c>
      <c r="P375" s="5" t="s">
        <v>883</v>
      </c>
      <c r="Q375" s="5" t="s">
        <v>885</v>
      </c>
      <c r="R375" s="5" t="s">
        <v>883</v>
      </c>
      <c r="S375" s="5" t="s">
        <v>886</v>
      </c>
      <c r="T375" s="5" t="s">
        <v>887</v>
      </c>
      <c r="U375" s="5" t="s">
        <v>883</v>
      </c>
      <c r="V375" s="5" t="s">
        <v>883</v>
      </c>
      <c r="W375" s="5" t="s">
        <v>888</v>
      </c>
      <c r="X375" s="5" t="s">
        <v>2429</v>
      </c>
      <c r="Y375" s="6">
        <f>X376-AvaliacaoDoDiaSemRTOS_2207202RX!$X375</f>
        <v>0.000150462963</v>
      </c>
    </row>
    <row r="376" ht="15.75" customHeight="1">
      <c r="A376" s="5" t="s">
        <v>2430</v>
      </c>
      <c r="B376" s="5" t="s">
        <v>2431</v>
      </c>
      <c r="C376" s="5" t="s">
        <v>881</v>
      </c>
      <c r="D376" s="5" t="s">
        <v>2432</v>
      </c>
      <c r="E376" s="5" t="s">
        <v>883</v>
      </c>
      <c r="F376" s="5" t="s">
        <v>883</v>
      </c>
      <c r="G376" s="5" t="s">
        <v>883</v>
      </c>
      <c r="H376" s="5" t="s">
        <v>1532</v>
      </c>
      <c r="I376" s="5" t="s">
        <v>183</v>
      </c>
      <c r="J376" s="5" t="s">
        <v>184</v>
      </c>
      <c r="K376" s="5" t="s">
        <v>58</v>
      </c>
      <c r="L376" s="5" t="s">
        <v>185</v>
      </c>
      <c r="M376" s="5" t="s">
        <v>38</v>
      </c>
      <c r="N376" s="5" t="s">
        <v>20</v>
      </c>
      <c r="O376" s="5" t="s">
        <v>883</v>
      </c>
      <c r="P376" s="5" t="s">
        <v>883</v>
      </c>
      <c r="Q376" s="5" t="s">
        <v>885</v>
      </c>
      <c r="R376" s="5" t="s">
        <v>883</v>
      </c>
      <c r="S376" s="5" t="s">
        <v>886</v>
      </c>
      <c r="T376" s="5" t="s">
        <v>893</v>
      </c>
      <c r="U376" s="5" t="s">
        <v>883</v>
      </c>
      <c r="V376" s="5" t="s">
        <v>883</v>
      </c>
      <c r="W376" s="5" t="s">
        <v>888</v>
      </c>
      <c r="X376" s="5" t="s">
        <v>2433</v>
      </c>
      <c r="Y376" s="6">
        <f>X377-AvaliacaoDoDiaSemRTOS_2207202RX!$X376</f>
        <v>0.000150462963</v>
      </c>
    </row>
    <row r="377" ht="15.75" customHeight="1">
      <c r="A377" s="5" t="s">
        <v>2434</v>
      </c>
      <c r="B377" s="5" t="s">
        <v>2435</v>
      </c>
      <c r="C377" s="5" t="s">
        <v>881</v>
      </c>
      <c r="D377" s="5" t="s">
        <v>2436</v>
      </c>
      <c r="E377" s="5" t="s">
        <v>883</v>
      </c>
      <c r="F377" s="5" t="s">
        <v>883</v>
      </c>
      <c r="G377" s="5" t="s">
        <v>883</v>
      </c>
      <c r="H377" s="5" t="s">
        <v>33</v>
      </c>
      <c r="I377" s="5" t="s">
        <v>34</v>
      </c>
      <c r="J377" s="5" t="s">
        <v>35</v>
      </c>
      <c r="K377" s="5" t="s">
        <v>1152</v>
      </c>
      <c r="L377" s="5" t="s">
        <v>424</v>
      </c>
      <c r="M377" s="5" t="s">
        <v>38</v>
      </c>
      <c r="N377" s="5" t="s">
        <v>375</v>
      </c>
      <c r="O377" s="5" t="s">
        <v>883</v>
      </c>
      <c r="P377" s="5" t="s">
        <v>883</v>
      </c>
      <c r="Q377" s="5" t="s">
        <v>885</v>
      </c>
      <c r="R377" s="5" t="s">
        <v>883</v>
      </c>
      <c r="S377" s="5" t="s">
        <v>886</v>
      </c>
      <c r="T377" s="5" t="s">
        <v>893</v>
      </c>
      <c r="U377" s="5" t="s">
        <v>883</v>
      </c>
      <c r="V377" s="5" t="s">
        <v>883</v>
      </c>
      <c r="W377" s="5" t="s">
        <v>888</v>
      </c>
      <c r="X377" s="5" t="s">
        <v>2437</v>
      </c>
      <c r="Y377" s="6">
        <f>X378-AvaliacaoDoDiaSemRTOS_2207202RX!$X377</f>
        <v>0.0003125</v>
      </c>
    </row>
    <row r="378" ht="15.75" customHeight="1">
      <c r="A378" s="5" t="s">
        <v>2438</v>
      </c>
      <c r="B378" s="5" t="s">
        <v>2439</v>
      </c>
      <c r="C378" s="5" t="s">
        <v>881</v>
      </c>
      <c r="D378" s="5" t="s">
        <v>2440</v>
      </c>
      <c r="E378" s="5" t="s">
        <v>883</v>
      </c>
      <c r="F378" s="5" t="s">
        <v>883</v>
      </c>
      <c r="G378" s="5" t="s">
        <v>883</v>
      </c>
      <c r="H378" s="5" t="s">
        <v>308</v>
      </c>
      <c r="I378" s="5" t="s">
        <v>378</v>
      </c>
      <c r="J378" s="5" t="s">
        <v>413</v>
      </c>
      <c r="K378" s="5" t="s">
        <v>53</v>
      </c>
      <c r="L378" s="5" t="s">
        <v>362</v>
      </c>
      <c r="M378" s="5" t="s">
        <v>381</v>
      </c>
      <c r="N378" s="5" t="s">
        <v>419</v>
      </c>
      <c r="O378" s="5" t="s">
        <v>883</v>
      </c>
      <c r="P378" s="5" t="s">
        <v>883</v>
      </c>
      <c r="Q378" s="5" t="s">
        <v>885</v>
      </c>
      <c r="R378" s="5" t="s">
        <v>883</v>
      </c>
      <c r="S378" s="5" t="s">
        <v>904</v>
      </c>
      <c r="T378" s="5" t="s">
        <v>887</v>
      </c>
      <c r="U378" s="5" t="s">
        <v>883</v>
      </c>
      <c r="V378" s="5" t="s">
        <v>883</v>
      </c>
      <c r="W378" s="5" t="s">
        <v>888</v>
      </c>
      <c r="X378" s="5" t="s">
        <v>2441</v>
      </c>
      <c r="Y378" s="6">
        <f>X379-AvaliacaoDoDiaSemRTOS_2207202RX!$X378</f>
        <v>0.000150462963</v>
      </c>
    </row>
    <row r="379" ht="15.75" customHeight="1">
      <c r="A379" s="5" t="s">
        <v>2442</v>
      </c>
      <c r="B379" s="5" t="s">
        <v>2443</v>
      </c>
      <c r="C379" s="5" t="s">
        <v>881</v>
      </c>
      <c r="D379" s="5" t="s">
        <v>2444</v>
      </c>
      <c r="E379" s="5" t="s">
        <v>883</v>
      </c>
      <c r="F379" s="5" t="s">
        <v>883</v>
      </c>
      <c r="G379" s="5" t="s">
        <v>883</v>
      </c>
      <c r="H379" s="5" t="s">
        <v>471</v>
      </c>
      <c r="I379" s="5" t="s">
        <v>183</v>
      </c>
      <c r="J379" s="5" t="s">
        <v>184</v>
      </c>
      <c r="K379" s="5" t="s">
        <v>58</v>
      </c>
      <c r="L379" s="5" t="s">
        <v>215</v>
      </c>
      <c r="M379" s="5" t="s">
        <v>38</v>
      </c>
      <c r="N379" s="5" t="s">
        <v>774</v>
      </c>
      <c r="O379" s="5" t="s">
        <v>883</v>
      </c>
      <c r="P379" s="5" t="s">
        <v>883</v>
      </c>
      <c r="Q379" s="5" t="s">
        <v>885</v>
      </c>
      <c r="R379" s="5" t="s">
        <v>883</v>
      </c>
      <c r="S379" s="5" t="s">
        <v>886</v>
      </c>
      <c r="T379" s="5" t="s">
        <v>887</v>
      </c>
      <c r="U379" s="5" t="s">
        <v>883</v>
      </c>
      <c r="V379" s="5" t="s">
        <v>883</v>
      </c>
      <c r="W379" s="5" t="s">
        <v>888</v>
      </c>
      <c r="X379" s="5" t="s">
        <v>2445</v>
      </c>
      <c r="Y379" s="6">
        <f>X380-AvaliacaoDoDiaSemRTOS_2207202RX!$X379</f>
        <v>0.000150462963</v>
      </c>
    </row>
    <row r="380" ht="15.75" customHeight="1">
      <c r="A380" s="5" t="s">
        <v>2446</v>
      </c>
      <c r="B380" s="5" t="s">
        <v>2447</v>
      </c>
      <c r="C380" s="5" t="s">
        <v>881</v>
      </c>
      <c r="D380" s="5" t="s">
        <v>2448</v>
      </c>
      <c r="E380" s="5" t="s">
        <v>883</v>
      </c>
      <c r="F380" s="5" t="s">
        <v>883</v>
      </c>
      <c r="G380" s="5" t="s">
        <v>883</v>
      </c>
      <c r="H380" s="5" t="s">
        <v>117</v>
      </c>
      <c r="I380" s="5" t="s">
        <v>39</v>
      </c>
      <c r="J380" s="5" t="s">
        <v>396</v>
      </c>
      <c r="K380" s="5" t="s">
        <v>90</v>
      </c>
      <c r="L380" s="5" t="s">
        <v>244</v>
      </c>
      <c r="M380" s="5" t="s">
        <v>893</v>
      </c>
      <c r="N380" s="5" t="s">
        <v>21</v>
      </c>
      <c r="O380" s="5" t="s">
        <v>883</v>
      </c>
      <c r="P380" s="5" t="s">
        <v>883</v>
      </c>
      <c r="Q380" s="5" t="s">
        <v>885</v>
      </c>
      <c r="R380" s="5" t="s">
        <v>883</v>
      </c>
      <c r="S380" s="5" t="s">
        <v>904</v>
      </c>
      <c r="T380" s="5" t="s">
        <v>887</v>
      </c>
      <c r="U380" s="5" t="s">
        <v>883</v>
      </c>
      <c r="V380" s="5" t="s">
        <v>883</v>
      </c>
      <c r="W380" s="5" t="s">
        <v>888</v>
      </c>
      <c r="X380" s="5" t="s">
        <v>2449</v>
      </c>
      <c r="Y380" s="6">
        <f>X381-AvaliacaoDoDiaSemRTOS_2207202RX!$X380</f>
        <v>0.000150462963</v>
      </c>
    </row>
    <row r="381" ht="15.75" customHeight="1">
      <c r="A381" s="5" t="s">
        <v>2450</v>
      </c>
      <c r="B381" s="5" t="s">
        <v>2451</v>
      </c>
      <c r="C381" s="5" t="s">
        <v>881</v>
      </c>
      <c r="D381" s="5" t="s">
        <v>2452</v>
      </c>
      <c r="E381" s="5" t="s">
        <v>883</v>
      </c>
      <c r="F381" s="5" t="s">
        <v>883</v>
      </c>
      <c r="G381" s="5" t="s">
        <v>883</v>
      </c>
      <c r="H381" s="5" t="s">
        <v>2453</v>
      </c>
      <c r="I381" s="5" t="s">
        <v>1251</v>
      </c>
      <c r="J381" s="5" t="s">
        <v>386</v>
      </c>
      <c r="K381" s="5" t="s">
        <v>1152</v>
      </c>
      <c r="L381" s="5" t="s">
        <v>389</v>
      </c>
      <c r="M381" s="5" t="s">
        <v>381</v>
      </c>
      <c r="N381" s="5" t="s">
        <v>1849</v>
      </c>
      <c r="O381" s="5" t="s">
        <v>883</v>
      </c>
      <c r="P381" s="5" t="s">
        <v>883</v>
      </c>
      <c r="Q381" s="5" t="s">
        <v>885</v>
      </c>
      <c r="R381" s="5" t="s">
        <v>883</v>
      </c>
      <c r="S381" s="5" t="s">
        <v>886</v>
      </c>
      <c r="T381" s="5" t="s">
        <v>887</v>
      </c>
      <c r="U381" s="5" t="s">
        <v>883</v>
      </c>
      <c r="V381" s="5" t="s">
        <v>883</v>
      </c>
      <c r="W381" s="5" t="s">
        <v>888</v>
      </c>
      <c r="X381" s="5" t="s">
        <v>2454</v>
      </c>
      <c r="Y381" s="6">
        <f>X382-AvaliacaoDoDiaSemRTOS_2207202RX!$X381</f>
        <v>0.000150462963</v>
      </c>
    </row>
    <row r="382" ht="15.75" customHeight="1">
      <c r="A382" s="5" t="s">
        <v>2455</v>
      </c>
      <c r="B382" s="5" t="s">
        <v>2456</v>
      </c>
      <c r="C382" s="5" t="s">
        <v>881</v>
      </c>
      <c r="D382" s="5" t="s">
        <v>2457</v>
      </c>
      <c r="E382" s="5" t="s">
        <v>883</v>
      </c>
      <c r="F382" s="5" t="s">
        <v>883</v>
      </c>
      <c r="G382" s="5" t="s">
        <v>883</v>
      </c>
      <c r="H382" s="5" t="s">
        <v>103</v>
      </c>
      <c r="I382" s="5" t="s">
        <v>405</v>
      </c>
      <c r="J382" s="5" t="s">
        <v>406</v>
      </c>
      <c r="K382" s="5" t="s">
        <v>15</v>
      </c>
      <c r="L382" s="5" t="s">
        <v>266</v>
      </c>
      <c r="M382" s="5" t="s">
        <v>17</v>
      </c>
      <c r="N382" s="5" t="s">
        <v>419</v>
      </c>
      <c r="O382" s="5" t="s">
        <v>883</v>
      </c>
      <c r="P382" s="5" t="s">
        <v>883</v>
      </c>
      <c r="Q382" s="5" t="s">
        <v>885</v>
      </c>
      <c r="R382" s="5" t="s">
        <v>883</v>
      </c>
      <c r="S382" s="5" t="s">
        <v>904</v>
      </c>
      <c r="T382" s="5" t="s">
        <v>887</v>
      </c>
      <c r="U382" s="5" t="s">
        <v>883</v>
      </c>
      <c r="V382" s="5" t="s">
        <v>883</v>
      </c>
      <c r="W382" s="5" t="s">
        <v>888</v>
      </c>
      <c r="X382" s="5" t="s">
        <v>2458</v>
      </c>
      <c r="Y382" s="6">
        <f>X383-AvaliacaoDoDiaSemRTOS_2207202RX!$X382</f>
        <v>0.000150462963</v>
      </c>
    </row>
    <row r="383" ht="15.75" customHeight="1">
      <c r="A383" s="5" t="s">
        <v>2459</v>
      </c>
      <c r="B383" s="5" t="s">
        <v>2460</v>
      </c>
      <c r="C383" s="5" t="s">
        <v>881</v>
      </c>
      <c r="D383" s="5" t="s">
        <v>2461</v>
      </c>
      <c r="E383" s="5" t="s">
        <v>883</v>
      </c>
      <c r="F383" s="5" t="s">
        <v>883</v>
      </c>
      <c r="G383" s="5" t="s">
        <v>883</v>
      </c>
      <c r="H383" s="5" t="s">
        <v>120</v>
      </c>
      <c r="I383" s="5" t="s">
        <v>32</v>
      </c>
      <c r="J383" s="5" t="s">
        <v>416</v>
      </c>
      <c r="K383" s="5" t="s">
        <v>142</v>
      </c>
      <c r="L383" s="5" t="s">
        <v>452</v>
      </c>
      <c r="M383" s="5" t="s">
        <v>893</v>
      </c>
      <c r="N383" s="5" t="s">
        <v>498</v>
      </c>
      <c r="O383" s="5" t="s">
        <v>883</v>
      </c>
      <c r="P383" s="5" t="s">
        <v>883</v>
      </c>
      <c r="Q383" s="5" t="s">
        <v>885</v>
      </c>
      <c r="R383" s="5" t="s">
        <v>883</v>
      </c>
      <c r="S383" s="5" t="s">
        <v>904</v>
      </c>
      <c r="T383" s="5" t="s">
        <v>887</v>
      </c>
      <c r="U383" s="5" t="s">
        <v>883</v>
      </c>
      <c r="V383" s="5" t="s">
        <v>883</v>
      </c>
      <c r="W383" s="5" t="s">
        <v>888</v>
      </c>
      <c r="X383" s="5" t="s">
        <v>2462</v>
      </c>
      <c r="Y383" s="6">
        <f>X384-AvaliacaoDoDiaSemRTOS_2207202RX!$X383</f>
        <v>0.000150462963</v>
      </c>
    </row>
    <row r="384" ht="15.75" customHeight="1">
      <c r="A384" s="5" t="s">
        <v>2463</v>
      </c>
      <c r="B384" s="5" t="s">
        <v>2464</v>
      </c>
      <c r="C384" s="5" t="s">
        <v>881</v>
      </c>
      <c r="D384" s="5" t="s">
        <v>2465</v>
      </c>
      <c r="E384" s="5" t="s">
        <v>883</v>
      </c>
      <c r="F384" s="5" t="s">
        <v>883</v>
      </c>
      <c r="G384" s="5" t="s">
        <v>883</v>
      </c>
      <c r="H384" s="5" t="s">
        <v>256</v>
      </c>
      <c r="I384" s="5" t="s">
        <v>13</v>
      </c>
      <c r="J384" s="5" t="s">
        <v>462</v>
      </c>
      <c r="K384" s="5" t="s">
        <v>15</v>
      </c>
      <c r="L384" s="5" t="s">
        <v>463</v>
      </c>
      <c r="M384" s="5" t="s">
        <v>17</v>
      </c>
      <c r="N384" s="5" t="s">
        <v>59</v>
      </c>
      <c r="O384" s="5" t="s">
        <v>883</v>
      </c>
      <c r="P384" s="5" t="s">
        <v>883</v>
      </c>
      <c r="Q384" s="5" t="s">
        <v>885</v>
      </c>
      <c r="R384" s="5" t="s">
        <v>883</v>
      </c>
      <c r="S384" s="5" t="s">
        <v>904</v>
      </c>
      <c r="T384" s="5" t="s">
        <v>893</v>
      </c>
      <c r="U384" s="5" t="s">
        <v>883</v>
      </c>
      <c r="V384" s="5" t="s">
        <v>883</v>
      </c>
      <c r="W384" s="5" t="s">
        <v>888</v>
      </c>
      <c r="X384" s="5" t="s">
        <v>2466</v>
      </c>
      <c r="Y384" s="6">
        <f>X385-AvaliacaoDoDiaSemRTOS_2207202RX!$X384</f>
        <v>0.000150462963</v>
      </c>
    </row>
    <row r="385" ht="15.75" customHeight="1">
      <c r="A385" s="5" t="s">
        <v>2467</v>
      </c>
      <c r="B385" s="5" t="s">
        <v>2468</v>
      </c>
      <c r="C385" s="5" t="s">
        <v>881</v>
      </c>
      <c r="D385" s="5" t="s">
        <v>2469</v>
      </c>
      <c r="E385" s="5" t="s">
        <v>883</v>
      </c>
      <c r="F385" s="5" t="s">
        <v>883</v>
      </c>
      <c r="G385" s="5" t="s">
        <v>883</v>
      </c>
      <c r="H385" s="5" t="s">
        <v>255</v>
      </c>
      <c r="I385" s="5" t="s">
        <v>18</v>
      </c>
      <c r="J385" s="5" t="s">
        <v>356</v>
      </c>
      <c r="K385" s="5" t="s">
        <v>142</v>
      </c>
      <c r="L385" s="5" t="s">
        <v>193</v>
      </c>
      <c r="M385" s="5" t="s">
        <v>893</v>
      </c>
      <c r="N385" s="5" t="s">
        <v>71</v>
      </c>
      <c r="O385" s="5" t="s">
        <v>883</v>
      </c>
      <c r="P385" s="5" t="s">
        <v>883</v>
      </c>
      <c r="Q385" s="5" t="s">
        <v>885</v>
      </c>
      <c r="R385" s="5" t="s">
        <v>883</v>
      </c>
      <c r="S385" s="5" t="s">
        <v>904</v>
      </c>
      <c r="T385" s="5" t="s">
        <v>893</v>
      </c>
      <c r="U385" s="5" t="s">
        <v>883</v>
      </c>
      <c r="V385" s="5" t="s">
        <v>883</v>
      </c>
      <c r="W385" s="5" t="s">
        <v>888</v>
      </c>
      <c r="X385" s="5" t="s">
        <v>2470</v>
      </c>
      <c r="Y385" s="6">
        <f>X386-AvaliacaoDoDiaSemRTOS_2207202RX!$X385</f>
        <v>0.000150462963</v>
      </c>
    </row>
    <row r="386" ht="15.75" customHeight="1">
      <c r="A386" s="5" t="s">
        <v>2471</v>
      </c>
      <c r="B386" s="5" t="s">
        <v>2472</v>
      </c>
      <c r="C386" s="5" t="s">
        <v>881</v>
      </c>
      <c r="D386" s="5" t="s">
        <v>2473</v>
      </c>
      <c r="E386" s="5" t="s">
        <v>883</v>
      </c>
      <c r="F386" s="5" t="s">
        <v>883</v>
      </c>
      <c r="G386" s="5" t="s">
        <v>883</v>
      </c>
      <c r="H386" s="5" t="s">
        <v>432</v>
      </c>
      <c r="I386" s="5" t="s">
        <v>645</v>
      </c>
      <c r="J386" s="5" t="s">
        <v>723</v>
      </c>
      <c r="K386" s="5" t="s">
        <v>31</v>
      </c>
      <c r="L386" s="5" t="s">
        <v>848</v>
      </c>
      <c r="M386" s="5" t="s">
        <v>397</v>
      </c>
      <c r="N386" s="5" t="s">
        <v>375</v>
      </c>
      <c r="O386" s="5" t="s">
        <v>883</v>
      </c>
      <c r="P386" s="5" t="s">
        <v>883</v>
      </c>
      <c r="Q386" s="5" t="s">
        <v>885</v>
      </c>
      <c r="R386" s="5" t="s">
        <v>883</v>
      </c>
      <c r="S386" s="5" t="s">
        <v>904</v>
      </c>
      <c r="T386" s="5" t="s">
        <v>893</v>
      </c>
      <c r="U386" s="5" t="s">
        <v>883</v>
      </c>
      <c r="V386" s="5" t="s">
        <v>883</v>
      </c>
      <c r="W386" s="5" t="s">
        <v>888</v>
      </c>
      <c r="X386" s="5" t="s">
        <v>2474</v>
      </c>
      <c r="Y386" s="6">
        <f>X387-AvaliacaoDoDiaSemRTOS_2207202RX!$X386</f>
        <v>0.0003009259259</v>
      </c>
    </row>
    <row r="387" ht="15.75" customHeight="1">
      <c r="A387" s="5" t="s">
        <v>2475</v>
      </c>
      <c r="B387" s="5" t="s">
        <v>2476</v>
      </c>
      <c r="C387" s="5" t="s">
        <v>881</v>
      </c>
      <c r="D387" s="5" t="s">
        <v>2477</v>
      </c>
      <c r="E387" s="5" t="s">
        <v>883</v>
      </c>
      <c r="F387" s="5" t="s">
        <v>883</v>
      </c>
      <c r="G387" s="5" t="s">
        <v>883</v>
      </c>
      <c r="H387" s="5" t="s">
        <v>214</v>
      </c>
      <c r="I387" s="5" t="s">
        <v>34</v>
      </c>
      <c r="J387" s="5" t="s">
        <v>35</v>
      </c>
      <c r="K387" s="5" t="s">
        <v>1152</v>
      </c>
      <c r="L387" s="5" t="s">
        <v>37</v>
      </c>
      <c r="M387" s="5" t="s">
        <v>38</v>
      </c>
      <c r="N387" s="5" t="s">
        <v>1943</v>
      </c>
      <c r="O387" s="5" t="s">
        <v>883</v>
      </c>
      <c r="P387" s="5" t="s">
        <v>883</v>
      </c>
      <c r="Q387" s="5" t="s">
        <v>885</v>
      </c>
      <c r="R387" s="5" t="s">
        <v>883</v>
      </c>
      <c r="S387" s="5" t="s">
        <v>886</v>
      </c>
      <c r="T387" s="5" t="s">
        <v>2290</v>
      </c>
      <c r="U387" s="5" t="s">
        <v>883</v>
      </c>
      <c r="V387" s="5" t="s">
        <v>883</v>
      </c>
      <c r="W387" s="5" t="s">
        <v>888</v>
      </c>
      <c r="X387" s="5" t="s">
        <v>2478</v>
      </c>
      <c r="Y387" s="6">
        <f>X388-AvaliacaoDoDiaSemRTOS_2207202RX!$X387</f>
        <v>0.000150462963</v>
      </c>
    </row>
    <row r="388" ht="15.75" customHeight="1">
      <c r="A388" s="5" t="s">
        <v>2479</v>
      </c>
      <c r="B388" s="5" t="s">
        <v>2480</v>
      </c>
      <c r="C388" s="5" t="s">
        <v>881</v>
      </c>
      <c r="D388" s="5" t="s">
        <v>2481</v>
      </c>
      <c r="E388" s="5" t="s">
        <v>883</v>
      </c>
      <c r="F388" s="5" t="s">
        <v>883</v>
      </c>
      <c r="G388" s="5" t="s">
        <v>883</v>
      </c>
      <c r="H388" s="5" t="s">
        <v>390</v>
      </c>
      <c r="I388" s="5" t="s">
        <v>1251</v>
      </c>
      <c r="J388" s="5" t="s">
        <v>1642</v>
      </c>
      <c r="K388" s="5" t="s">
        <v>53</v>
      </c>
      <c r="L388" s="5" t="s">
        <v>1487</v>
      </c>
      <c r="M388" s="5" t="s">
        <v>381</v>
      </c>
      <c r="N388" s="5" t="s">
        <v>39</v>
      </c>
      <c r="O388" s="5" t="s">
        <v>883</v>
      </c>
      <c r="P388" s="5" t="s">
        <v>883</v>
      </c>
      <c r="Q388" s="5" t="s">
        <v>885</v>
      </c>
      <c r="R388" s="5" t="s">
        <v>883</v>
      </c>
      <c r="S388" s="5" t="s">
        <v>904</v>
      </c>
      <c r="T388" s="5" t="s">
        <v>893</v>
      </c>
      <c r="U388" s="5" t="s">
        <v>883</v>
      </c>
      <c r="V388" s="5" t="s">
        <v>883</v>
      </c>
      <c r="W388" s="5" t="s">
        <v>888</v>
      </c>
      <c r="X388" s="5" t="s">
        <v>2482</v>
      </c>
      <c r="Y388" s="6">
        <f>X389-AvaliacaoDoDiaSemRTOS_2207202RX!$X388</f>
        <v>0.000150462963</v>
      </c>
    </row>
    <row r="389" ht="15.75" customHeight="1">
      <c r="A389" s="5" t="s">
        <v>2483</v>
      </c>
      <c r="B389" s="5" t="s">
        <v>2484</v>
      </c>
      <c r="C389" s="5" t="s">
        <v>881</v>
      </c>
      <c r="D389" s="5" t="s">
        <v>2485</v>
      </c>
      <c r="E389" s="5" t="s">
        <v>883</v>
      </c>
      <c r="F389" s="5" t="s">
        <v>883</v>
      </c>
      <c r="G389" s="5" t="s">
        <v>883</v>
      </c>
      <c r="H389" s="5" t="s">
        <v>68</v>
      </c>
      <c r="I389" s="5" t="s">
        <v>405</v>
      </c>
      <c r="J389" s="5" t="s">
        <v>409</v>
      </c>
      <c r="K389" s="5" t="s">
        <v>15</v>
      </c>
      <c r="L389" s="5" t="s">
        <v>85</v>
      </c>
      <c r="M389" s="5" t="s">
        <v>17</v>
      </c>
      <c r="N389" s="5" t="s">
        <v>1943</v>
      </c>
      <c r="O389" s="5" t="s">
        <v>883</v>
      </c>
      <c r="P389" s="5" t="s">
        <v>883</v>
      </c>
      <c r="Q389" s="5" t="s">
        <v>885</v>
      </c>
      <c r="R389" s="5" t="s">
        <v>883</v>
      </c>
      <c r="S389" s="5" t="s">
        <v>904</v>
      </c>
      <c r="T389" s="5" t="s">
        <v>2290</v>
      </c>
      <c r="U389" s="5" t="s">
        <v>883</v>
      </c>
      <c r="V389" s="5" t="s">
        <v>883</v>
      </c>
      <c r="W389" s="5" t="s">
        <v>888</v>
      </c>
      <c r="X389" s="5" t="s">
        <v>2486</v>
      </c>
      <c r="Y389" s="6">
        <f>X390-AvaliacaoDoDiaSemRTOS_2207202RX!$X389</f>
        <v>0.000150462963</v>
      </c>
    </row>
    <row r="390" ht="15.75" customHeight="1">
      <c r="A390" s="5" t="s">
        <v>2487</v>
      </c>
      <c r="B390" s="5" t="s">
        <v>2488</v>
      </c>
      <c r="C390" s="5" t="s">
        <v>881</v>
      </c>
      <c r="D390" s="5" t="s">
        <v>2489</v>
      </c>
      <c r="E390" s="5" t="s">
        <v>883</v>
      </c>
      <c r="F390" s="5" t="s">
        <v>883</v>
      </c>
      <c r="G390" s="5" t="s">
        <v>883</v>
      </c>
      <c r="H390" s="5" t="s">
        <v>263</v>
      </c>
      <c r="I390" s="5" t="s">
        <v>18</v>
      </c>
      <c r="J390" s="5" t="s">
        <v>356</v>
      </c>
      <c r="K390" s="5" t="s">
        <v>142</v>
      </c>
      <c r="L390" s="5" t="s">
        <v>162</v>
      </c>
      <c r="M390" s="5" t="s">
        <v>893</v>
      </c>
      <c r="N390" s="5" t="s">
        <v>1848</v>
      </c>
      <c r="O390" s="5" t="s">
        <v>883</v>
      </c>
      <c r="P390" s="5" t="s">
        <v>883</v>
      </c>
      <c r="Q390" s="5" t="s">
        <v>885</v>
      </c>
      <c r="R390" s="5" t="s">
        <v>883</v>
      </c>
      <c r="S390" s="5" t="s">
        <v>904</v>
      </c>
      <c r="T390" s="5" t="s">
        <v>893</v>
      </c>
      <c r="U390" s="5" t="s">
        <v>883</v>
      </c>
      <c r="V390" s="5" t="s">
        <v>883</v>
      </c>
      <c r="W390" s="5" t="s">
        <v>888</v>
      </c>
      <c r="X390" s="5" t="s">
        <v>2490</v>
      </c>
      <c r="Y390" s="6">
        <f>X391-AvaliacaoDoDiaSemRTOS_2207202RX!$X390</f>
        <v>0.000150462963</v>
      </c>
    </row>
    <row r="391" ht="15.75" customHeight="1">
      <c r="A391" s="5" t="s">
        <v>2491</v>
      </c>
      <c r="B391" s="5" t="s">
        <v>2492</v>
      </c>
      <c r="C391" s="5" t="s">
        <v>881</v>
      </c>
      <c r="D391" s="5" t="s">
        <v>2493</v>
      </c>
      <c r="E391" s="5" t="s">
        <v>883</v>
      </c>
      <c r="F391" s="5" t="s">
        <v>883</v>
      </c>
      <c r="G391" s="5" t="s">
        <v>883</v>
      </c>
      <c r="H391" s="5" t="s">
        <v>330</v>
      </c>
      <c r="I391" s="5" t="s">
        <v>388</v>
      </c>
      <c r="J391" s="5" t="s">
        <v>429</v>
      </c>
      <c r="K391" s="5" t="s">
        <v>1152</v>
      </c>
      <c r="L391" s="5" t="s">
        <v>365</v>
      </c>
      <c r="M391" s="5" t="s">
        <v>381</v>
      </c>
      <c r="N391" s="5" t="s">
        <v>416</v>
      </c>
      <c r="O391" s="5" t="s">
        <v>883</v>
      </c>
      <c r="P391" s="5" t="s">
        <v>883</v>
      </c>
      <c r="Q391" s="5" t="s">
        <v>885</v>
      </c>
      <c r="R391" s="5" t="s">
        <v>883</v>
      </c>
      <c r="S391" s="5" t="s">
        <v>886</v>
      </c>
      <c r="T391" s="5" t="s">
        <v>2290</v>
      </c>
      <c r="U391" s="5" t="s">
        <v>883</v>
      </c>
      <c r="V391" s="5" t="s">
        <v>883</v>
      </c>
      <c r="W391" s="5" t="s">
        <v>888</v>
      </c>
      <c r="X391" s="5" t="s">
        <v>2494</v>
      </c>
      <c r="Y391" s="6">
        <f>X392-AvaliacaoDoDiaSemRTOS_2207202RX!$X391</f>
        <v>0.000162037037</v>
      </c>
    </row>
    <row r="392" ht="15.75" customHeight="1">
      <c r="A392" s="5" t="s">
        <v>2495</v>
      </c>
      <c r="B392" s="5" t="s">
        <v>2496</v>
      </c>
      <c r="C392" s="5" t="s">
        <v>881</v>
      </c>
      <c r="D392" s="5" t="s">
        <v>2497</v>
      </c>
      <c r="E392" s="5" t="s">
        <v>883</v>
      </c>
      <c r="F392" s="5" t="s">
        <v>883</v>
      </c>
      <c r="G392" s="5" t="s">
        <v>883</v>
      </c>
      <c r="H392" s="5" t="s">
        <v>214</v>
      </c>
      <c r="I392" s="5" t="s">
        <v>34</v>
      </c>
      <c r="J392" s="5" t="s">
        <v>35</v>
      </c>
      <c r="K392" s="5" t="s">
        <v>1152</v>
      </c>
      <c r="L392" s="5" t="s">
        <v>37</v>
      </c>
      <c r="M392" s="5" t="s">
        <v>38</v>
      </c>
      <c r="N392" s="5" t="s">
        <v>466</v>
      </c>
      <c r="O392" s="5" t="s">
        <v>883</v>
      </c>
      <c r="P392" s="5" t="s">
        <v>883</v>
      </c>
      <c r="Q392" s="5" t="s">
        <v>885</v>
      </c>
      <c r="R392" s="5" t="s">
        <v>883</v>
      </c>
      <c r="S392" s="5" t="s">
        <v>886</v>
      </c>
      <c r="T392" s="5" t="s">
        <v>887</v>
      </c>
      <c r="U392" s="5" t="s">
        <v>883</v>
      </c>
      <c r="V392" s="5" t="s">
        <v>883</v>
      </c>
      <c r="W392" s="5" t="s">
        <v>888</v>
      </c>
      <c r="X392" s="5" t="s">
        <v>2498</v>
      </c>
      <c r="Y392" s="6">
        <f>X393-AvaliacaoDoDiaSemRTOS_2207202RX!$X392</f>
        <v>0.000150462963</v>
      </c>
    </row>
    <row r="393" ht="15.75" customHeight="1">
      <c r="A393" s="5" t="s">
        <v>2499</v>
      </c>
      <c r="B393" s="5" t="s">
        <v>2500</v>
      </c>
      <c r="C393" s="5" t="s">
        <v>881</v>
      </c>
      <c r="D393" s="5" t="s">
        <v>2501</v>
      </c>
      <c r="E393" s="5" t="s">
        <v>883</v>
      </c>
      <c r="F393" s="5" t="s">
        <v>883</v>
      </c>
      <c r="G393" s="5" t="s">
        <v>883</v>
      </c>
      <c r="H393" s="5" t="s">
        <v>26</v>
      </c>
      <c r="I393" s="5" t="s">
        <v>27</v>
      </c>
      <c r="J393" s="5" t="s">
        <v>28</v>
      </c>
      <c r="K393" s="5" t="s">
        <v>29</v>
      </c>
      <c r="L393" s="5" t="s">
        <v>371</v>
      </c>
      <c r="M393" s="5" t="s">
        <v>31</v>
      </c>
      <c r="N393" s="5" t="s">
        <v>846</v>
      </c>
      <c r="O393" s="5" t="s">
        <v>883</v>
      </c>
      <c r="P393" s="5" t="s">
        <v>883</v>
      </c>
      <c r="Q393" s="5" t="s">
        <v>885</v>
      </c>
      <c r="R393" s="5" t="s">
        <v>883</v>
      </c>
      <c r="S393" s="5" t="s">
        <v>886</v>
      </c>
      <c r="T393" s="5" t="s">
        <v>887</v>
      </c>
      <c r="U393" s="5" t="s">
        <v>883</v>
      </c>
      <c r="V393" s="5" t="s">
        <v>883</v>
      </c>
      <c r="W393" s="5" t="s">
        <v>888</v>
      </c>
      <c r="X393" s="5" t="s">
        <v>2502</v>
      </c>
      <c r="Y393" s="6">
        <f>X394-AvaliacaoDoDiaSemRTOS_2207202RX!$X393</f>
        <v>0.000150462963</v>
      </c>
    </row>
    <row r="394" ht="15.75" customHeight="1">
      <c r="A394" s="5" t="s">
        <v>2503</v>
      </c>
      <c r="B394" s="5" t="s">
        <v>2504</v>
      </c>
      <c r="C394" s="5" t="s">
        <v>881</v>
      </c>
      <c r="D394" s="5" t="s">
        <v>2505</v>
      </c>
      <c r="E394" s="5" t="s">
        <v>883</v>
      </c>
      <c r="F394" s="5" t="s">
        <v>883</v>
      </c>
      <c r="G394" s="5" t="s">
        <v>883</v>
      </c>
      <c r="H394" s="5" t="s">
        <v>214</v>
      </c>
      <c r="I394" s="5" t="s">
        <v>34</v>
      </c>
      <c r="J394" s="5" t="s">
        <v>35</v>
      </c>
      <c r="K394" s="5" t="s">
        <v>1152</v>
      </c>
      <c r="L394" s="5" t="s">
        <v>37</v>
      </c>
      <c r="M394" s="5" t="s">
        <v>38</v>
      </c>
      <c r="N394" s="5" t="s">
        <v>39</v>
      </c>
      <c r="O394" s="5" t="s">
        <v>883</v>
      </c>
      <c r="P394" s="5" t="s">
        <v>883</v>
      </c>
      <c r="Q394" s="5" t="s">
        <v>885</v>
      </c>
      <c r="R394" s="5" t="s">
        <v>883</v>
      </c>
      <c r="S394" s="5" t="s">
        <v>886</v>
      </c>
      <c r="T394" s="5" t="s">
        <v>893</v>
      </c>
      <c r="U394" s="5" t="s">
        <v>883</v>
      </c>
      <c r="V394" s="5" t="s">
        <v>883</v>
      </c>
      <c r="W394" s="5" t="s">
        <v>888</v>
      </c>
      <c r="X394" s="5" t="s">
        <v>2506</v>
      </c>
      <c r="Y394" s="6">
        <f>X395-AvaliacaoDoDiaSemRTOS_2207202RX!$X394</f>
        <v>0.000150462963</v>
      </c>
    </row>
    <row r="395" ht="15.75" customHeight="1">
      <c r="A395" s="5" t="s">
        <v>2507</v>
      </c>
      <c r="B395" s="5" t="s">
        <v>2508</v>
      </c>
      <c r="C395" s="5" t="s">
        <v>881</v>
      </c>
      <c r="D395" s="5" t="s">
        <v>2509</v>
      </c>
      <c r="E395" s="5" t="s">
        <v>883</v>
      </c>
      <c r="F395" s="5" t="s">
        <v>883</v>
      </c>
      <c r="G395" s="5" t="s">
        <v>883</v>
      </c>
      <c r="H395" s="5" t="s">
        <v>279</v>
      </c>
      <c r="I395" s="5" t="s">
        <v>405</v>
      </c>
      <c r="J395" s="5" t="s">
        <v>409</v>
      </c>
      <c r="K395" s="5" t="s">
        <v>15</v>
      </c>
      <c r="L395" s="5" t="s">
        <v>266</v>
      </c>
      <c r="M395" s="5" t="s">
        <v>17</v>
      </c>
      <c r="N395" s="5" t="s">
        <v>726</v>
      </c>
      <c r="O395" s="5" t="s">
        <v>883</v>
      </c>
      <c r="P395" s="5" t="s">
        <v>883</v>
      </c>
      <c r="Q395" s="5" t="s">
        <v>885</v>
      </c>
      <c r="R395" s="5" t="s">
        <v>883</v>
      </c>
      <c r="S395" s="5" t="s">
        <v>904</v>
      </c>
      <c r="T395" s="5" t="s">
        <v>887</v>
      </c>
      <c r="U395" s="5" t="s">
        <v>883</v>
      </c>
      <c r="V395" s="5" t="s">
        <v>883</v>
      </c>
      <c r="W395" s="5" t="s">
        <v>888</v>
      </c>
      <c r="X395" s="5" t="s">
        <v>2510</v>
      </c>
      <c r="Y395" s="6">
        <f>X396-AvaliacaoDoDiaSemRTOS_2207202RX!$X395</f>
        <v>0.000150462963</v>
      </c>
    </row>
    <row r="396" ht="15.75" customHeight="1">
      <c r="A396" s="5" t="s">
        <v>2511</v>
      </c>
      <c r="B396" s="5" t="s">
        <v>2512</v>
      </c>
      <c r="C396" s="5" t="s">
        <v>881</v>
      </c>
      <c r="D396" s="5" t="s">
        <v>2513</v>
      </c>
      <c r="E396" s="5" t="s">
        <v>883</v>
      </c>
      <c r="F396" s="5" t="s">
        <v>883</v>
      </c>
      <c r="G396" s="5" t="s">
        <v>883</v>
      </c>
      <c r="H396" s="5" t="s">
        <v>283</v>
      </c>
      <c r="I396" s="5" t="s">
        <v>1251</v>
      </c>
      <c r="J396" s="5" t="s">
        <v>1642</v>
      </c>
      <c r="K396" s="5" t="s">
        <v>53</v>
      </c>
      <c r="L396" s="5" t="s">
        <v>387</v>
      </c>
      <c r="M396" s="5" t="s">
        <v>381</v>
      </c>
      <c r="N396" s="5" t="s">
        <v>20</v>
      </c>
      <c r="O396" s="5" t="s">
        <v>883</v>
      </c>
      <c r="P396" s="5" t="s">
        <v>883</v>
      </c>
      <c r="Q396" s="5" t="s">
        <v>885</v>
      </c>
      <c r="R396" s="5" t="s">
        <v>883</v>
      </c>
      <c r="S396" s="5" t="s">
        <v>904</v>
      </c>
      <c r="T396" s="5" t="s">
        <v>893</v>
      </c>
      <c r="U396" s="5" t="s">
        <v>883</v>
      </c>
      <c r="V396" s="5" t="s">
        <v>883</v>
      </c>
      <c r="W396" s="5" t="s">
        <v>888</v>
      </c>
      <c r="X396" s="5" t="s">
        <v>2514</v>
      </c>
      <c r="Y396" s="6">
        <f>X397-AvaliacaoDoDiaSemRTOS_2207202RX!$X396</f>
        <v>0.000150462963</v>
      </c>
    </row>
    <row r="397" ht="15.75" customHeight="1">
      <c r="A397" s="5" t="s">
        <v>2515</v>
      </c>
      <c r="B397" s="5" t="s">
        <v>2516</v>
      </c>
      <c r="C397" s="5" t="s">
        <v>881</v>
      </c>
      <c r="D397" s="5" t="s">
        <v>2517</v>
      </c>
      <c r="E397" s="5" t="s">
        <v>883</v>
      </c>
      <c r="F397" s="5" t="s">
        <v>883</v>
      </c>
      <c r="G397" s="5" t="s">
        <v>883</v>
      </c>
      <c r="H397" s="5" t="s">
        <v>411</v>
      </c>
      <c r="I397" s="5" t="s">
        <v>233</v>
      </c>
      <c r="J397" s="5" t="s">
        <v>234</v>
      </c>
      <c r="K397" s="5" t="s">
        <v>58</v>
      </c>
      <c r="L397" s="5" t="s">
        <v>235</v>
      </c>
      <c r="M397" s="5" t="s">
        <v>22</v>
      </c>
      <c r="N397" s="5" t="s">
        <v>428</v>
      </c>
      <c r="O397" s="5" t="s">
        <v>883</v>
      </c>
      <c r="P397" s="5" t="s">
        <v>883</v>
      </c>
      <c r="Q397" s="5" t="s">
        <v>885</v>
      </c>
      <c r="R397" s="5" t="s">
        <v>883</v>
      </c>
      <c r="S397" s="5" t="s">
        <v>886</v>
      </c>
      <c r="T397" s="5" t="s">
        <v>887</v>
      </c>
      <c r="U397" s="5" t="s">
        <v>883</v>
      </c>
      <c r="V397" s="5" t="s">
        <v>883</v>
      </c>
      <c r="W397" s="5" t="s">
        <v>888</v>
      </c>
      <c r="X397" s="5" t="s">
        <v>2518</v>
      </c>
      <c r="Y397" s="6">
        <f>X398-AvaliacaoDoDiaSemRTOS_2207202RX!$X397</f>
        <v>0.000150462963</v>
      </c>
    </row>
    <row r="398" ht="15.75" customHeight="1">
      <c r="A398" s="5" t="s">
        <v>2519</v>
      </c>
      <c r="B398" s="5" t="s">
        <v>2520</v>
      </c>
      <c r="C398" s="5" t="s">
        <v>881</v>
      </c>
      <c r="D398" s="5" t="s">
        <v>2521</v>
      </c>
      <c r="E398" s="5" t="s">
        <v>883</v>
      </c>
      <c r="F398" s="5" t="s">
        <v>883</v>
      </c>
      <c r="G398" s="5" t="s">
        <v>883</v>
      </c>
      <c r="H398" s="5" t="s">
        <v>23</v>
      </c>
      <c r="I398" s="5" t="s">
        <v>40</v>
      </c>
      <c r="J398" s="5" t="s">
        <v>41</v>
      </c>
      <c r="K398" s="5" t="s">
        <v>42</v>
      </c>
      <c r="L398" s="5" t="s">
        <v>43</v>
      </c>
      <c r="M398" s="5" t="s">
        <v>22</v>
      </c>
      <c r="N398" s="5" t="s">
        <v>939</v>
      </c>
      <c r="O398" s="5" t="s">
        <v>883</v>
      </c>
      <c r="P398" s="5" t="s">
        <v>883</v>
      </c>
      <c r="Q398" s="5" t="s">
        <v>885</v>
      </c>
      <c r="R398" s="5" t="s">
        <v>883</v>
      </c>
      <c r="S398" s="5" t="s">
        <v>886</v>
      </c>
      <c r="T398" s="5" t="s">
        <v>887</v>
      </c>
      <c r="U398" s="5" t="s">
        <v>883</v>
      </c>
      <c r="V398" s="5" t="s">
        <v>883</v>
      </c>
      <c r="W398" s="5" t="s">
        <v>888</v>
      </c>
      <c r="X398" s="5" t="s">
        <v>2522</v>
      </c>
      <c r="Y398" s="6">
        <f>X399-AvaliacaoDoDiaSemRTOS_2207202RX!$X398</f>
        <v>0.000150462963</v>
      </c>
    </row>
    <row r="399" ht="15.75" customHeight="1">
      <c r="A399" s="5" t="s">
        <v>2523</v>
      </c>
      <c r="B399" s="5" t="s">
        <v>2524</v>
      </c>
      <c r="C399" s="5" t="s">
        <v>881</v>
      </c>
      <c r="D399" s="5" t="s">
        <v>2525</v>
      </c>
      <c r="E399" s="5" t="s">
        <v>883</v>
      </c>
      <c r="F399" s="5" t="s">
        <v>883</v>
      </c>
      <c r="G399" s="5" t="s">
        <v>883</v>
      </c>
      <c r="H399" s="5" t="s">
        <v>283</v>
      </c>
      <c r="I399" s="5" t="s">
        <v>1251</v>
      </c>
      <c r="J399" s="5" t="s">
        <v>1642</v>
      </c>
      <c r="K399" s="5" t="s">
        <v>53</v>
      </c>
      <c r="L399" s="5" t="s">
        <v>387</v>
      </c>
      <c r="M399" s="5" t="s">
        <v>381</v>
      </c>
      <c r="N399" s="5" t="s">
        <v>723</v>
      </c>
      <c r="O399" s="5" t="s">
        <v>883</v>
      </c>
      <c r="P399" s="5" t="s">
        <v>883</v>
      </c>
      <c r="Q399" s="5" t="s">
        <v>885</v>
      </c>
      <c r="R399" s="5" t="s">
        <v>883</v>
      </c>
      <c r="S399" s="5" t="s">
        <v>904</v>
      </c>
      <c r="T399" s="5" t="s">
        <v>887</v>
      </c>
      <c r="U399" s="5" t="s">
        <v>883</v>
      </c>
      <c r="V399" s="5" t="s">
        <v>883</v>
      </c>
      <c r="W399" s="5" t="s">
        <v>888</v>
      </c>
      <c r="X399" s="5" t="s">
        <v>2526</v>
      </c>
      <c r="Y399" s="6">
        <f>X400-AvaliacaoDoDiaSemRTOS_2207202RX!$X399</f>
        <v>0.000150462963</v>
      </c>
    </row>
    <row r="400" ht="15.75" customHeight="1">
      <c r="A400" s="5" t="s">
        <v>2527</v>
      </c>
      <c r="B400" s="5" t="s">
        <v>2528</v>
      </c>
      <c r="C400" s="5" t="s">
        <v>881</v>
      </c>
      <c r="D400" s="5" t="s">
        <v>2529</v>
      </c>
      <c r="E400" s="5" t="s">
        <v>883</v>
      </c>
      <c r="F400" s="5" t="s">
        <v>883</v>
      </c>
      <c r="G400" s="5" t="s">
        <v>883</v>
      </c>
      <c r="H400" s="5" t="s">
        <v>431</v>
      </c>
      <c r="I400" s="5" t="s">
        <v>393</v>
      </c>
      <c r="J400" s="5" t="s">
        <v>401</v>
      </c>
      <c r="K400" s="5" t="s">
        <v>53</v>
      </c>
      <c r="L400" s="5" t="s">
        <v>402</v>
      </c>
      <c r="M400" s="5" t="s">
        <v>17</v>
      </c>
      <c r="N400" s="5" t="s">
        <v>1849</v>
      </c>
      <c r="O400" s="5" t="s">
        <v>883</v>
      </c>
      <c r="P400" s="5" t="s">
        <v>883</v>
      </c>
      <c r="Q400" s="5" t="s">
        <v>885</v>
      </c>
      <c r="R400" s="5" t="s">
        <v>883</v>
      </c>
      <c r="S400" s="5" t="s">
        <v>904</v>
      </c>
      <c r="T400" s="5" t="s">
        <v>887</v>
      </c>
      <c r="U400" s="5" t="s">
        <v>883</v>
      </c>
      <c r="V400" s="5" t="s">
        <v>883</v>
      </c>
      <c r="W400" s="5" t="s">
        <v>888</v>
      </c>
      <c r="X400" s="5" t="s">
        <v>2530</v>
      </c>
      <c r="Y400" s="6">
        <f>X401-AvaliacaoDoDiaSemRTOS_2207202RX!$X400</f>
        <v>0.000150462963</v>
      </c>
    </row>
    <row r="401" ht="15.75" customHeight="1">
      <c r="A401" s="5" t="s">
        <v>2531</v>
      </c>
      <c r="B401" s="5" t="s">
        <v>2532</v>
      </c>
      <c r="C401" s="5" t="s">
        <v>881</v>
      </c>
      <c r="D401" s="5" t="s">
        <v>2533</v>
      </c>
      <c r="E401" s="5" t="s">
        <v>883</v>
      </c>
      <c r="F401" s="5" t="s">
        <v>883</v>
      </c>
      <c r="G401" s="5" t="s">
        <v>883</v>
      </c>
      <c r="H401" s="5" t="s">
        <v>2453</v>
      </c>
      <c r="I401" s="5" t="s">
        <v>1251</v>
      </c>
      <c r="J401" s="5" t="s">
        <v>386</v>
      </c>
      <c r="K401" s="5" t="s">
        <v>1152</v>
      </c>
      <c r="L401" s="5" t="s">
        <v>389</v>
      </c>
      <c r="M401" s="5" t="s">
        <v>381</v>
      </c>
      <c r="N401" s="5" t="s">
        <v>704</v>
      </c>
      <c r="O401" s="5" t="s">
        <v>883</v>
      </c>
      <c r="P401" s="5" t="s">
        <v>883</v>
      </c>
      <c r="Q401" s="5" t="s">
        <v>885</v>
      </c>
      <c r="R401" s="5" t="s">
        <v>883</v>
      </c>
      <c r="S401" s="5" t="s">
        <v>886</v>
      </c>
      <c r="T401" s="5" t="s">
        <v>887</v>
      </c>
      <c r="U401" s="5" t="s">
        <v>883</v>
      </c>
      <c r="V401" s="5" t="s">
        <v>883</v>
      </c>
      <c r="W401" s="5" t="s">
        <v>888</v>
      </c>
      <c r="X401" s="5" t="s">
        <v>2534</v>
      </c>
      <c r="Y401" s="6">
        <f>X402-AvaliacaoDoDiaSemRTOS_2207202RX!$X401</f>
        <v>0.000150462963</v>
      </c>
    </row>
    <row r="402" ht="15.75" customHeight="1">
      <c r="A402" s="5" t="s">
        <v>2535</v>
      </c>
      <c r="B402" s="5" t="s">
        <v>2536</v>
      </c>
      <c r="C402" s="5" t="s">
        <v>881</v>
      </c>
      <c r="D402" s="5" t="s">
        <v>2537</v>
      </c>
      <c r="E402" s="5" t="s">
        <v>883</v>
      </c>
      <c r="F402" s="5" t="s">
        <v>883</v>
      </c>
      <c r="G402" s="5" t="s">
        <v>883</v>
      </c>
      <c r="H402" s="5" t="s">
        <v>255</v>
      </c>
      <c r="I402" s="5" t="s">
        <v>18</v>
      </c>
      <c r="J402" s="5" t="s">
        <v>356</v>
      </c>
      <c r="K402" s="5" t="s">
        <v>142</v>
      </c>
      <c r="L402" s="5" t="s">
        <v>193</v>
      </c>
      <c r="M402" s="5" t="s">
        <v>893</v>
      </c>
      <c r="N402" s="5" t="s">
        <v>2538</v>
      </c>
      <c r="O402" s="5" t="s">
        <v>883</v>
      </c>
      <c r="P402" s="5" t="s">
        <v>883</v>
      </c>
      <c r="Q402" s="5" t="s">
        <v>885</v>
      </c>
      <c r="R402" s="5" t="s">
        <v>883</v>
      </c>
      <c r="S402" s="5" t="s">
        <v>904</v>
      </c>
      <c r="T402" s="5" t="s">
        <v>887</v>
      </c>
      <c r="U402" s="5" t="s">
        <v>883</v>
      </c>
      <c r="V402" s="5" t="s">
        <v>883</v>
      </c>
      <c r="W402" s="5" t="s">
        <v>888</v>
      </c>
      <c r="X402" s="5" t="s">
        <v>2539</v>
      </c>
      <c r="Y402" s="6">
        <f>X403-AvaliacaoDoDiaSemRTOS_2207202RX!$X402</f>
        <v>0.000162037037</v>
      </c>
    </row>
    <row r="403" ht="15.75" customHeight="1">
      <c r="A403" s="5" t="s">
        <v>2540</v>
      </c>
      <c r="B403" s="5" t="s">
        <v>2541</v>
      </c>
      <c r="C403" s="5" t="s">
        <v>881</v>
      </c>
      <c r="D403" s="5" t="s">
        <v>2542</v>
      </c>
      <c r="E403" s="5" t="s">
        <v>883</v>
      </c>
      <c r="F403" s="5" t="s">
        <v>883</v>
      </c>
      <c r="G403" s="5" t="s">
        <v>883</v>
      </c>
      <c r="H403" s="5" t="s">
        <v>33</v>
      </c>
      <c r="I403" s="5" t="s">
        <v>34</v>
      </c>
      <c r="J403" s="5" t="s">
        <v>35</v>
      </c>
      <c r="K403" s="5" t="s">
        <v>1152</v>
      </c>
      <c r="L403" s="5" t="s">
        <v>424</v>
      </c>
      <c r="M403" s="5" t="s">
        <v>38</v>
      </c>
      <c r="N403" s="5" t="s">
        <v>2319</v>
      </c>
      <c r="O403" s="5" t="s">
        <v>883</v>
      </c>
      <c r="P403" s="5" t="s">
        <v>883</v>
      </c>
      <c r="Q403" s="5" t="s">
        <v>885</v>
      </c>
      <c r="R403" s="5" t="s">
        <v>883</v>
      </c>
      <c r="S403" s="5" t="s">
        <v>886</v>
      </c>
      <c r="T403" s="5" t="s">
        <v>887</v>
      </c>
      <c r="U403" s="5" t="s">
        <v>883</v>
      </c>
      <c r="V403" s="5" t="s">
        <v>883</v>
      </c>
      <c r="W403" s="5" t="s">
        <v>888</v>
      </c>
      <c r="X403" s="5" t="s">
        <v>2543</v>
      </c>
      <c r="Y403" s="6">
        <f>X404-AvaliacaoDoDiaSemRTOS_2207202RX!$X403</f>
        <v>0.0001388888889</v>
      </c>
    </row>
    <row r="404" ht="15.75" customHeight="1">
      <c r="A404" s="5" t="s">
        <v>2544</v>
      </c>
      <c r="B404" s="5" t="s">
        <v>2545</v>
      </c>
      <c r="C404" s="5" t="s">
        <v>881</v>
      </c>
      <c r="D404" s="5" t="s">
        <v>2546</v>
      </c>
      <c r="E404" s="5" t="s">
        <v>883</v>
      </c>
      <c r="F404" s="5" t="s">
        <v>883</v>
      </c>
      <c r="G404" s="5" t="s">
        <v>883</v>
      </c>
      <c r="H404" s="5" t="s">
        <v>277</v>
      </c>
      <c r="I404" s="5" t="s">
        <v>13</v>
      </c>
      <c r="J404" s="5" t="s">
        <v>14</v>
      </c>
      <c r="K404" s="5" t="s">
        <v>142</v>
      </c>
      <c r="L404" s="5" t="s">
        <v>1437</v>
      </c>
      <c r="M404" s="5" t="s">
        <v>893</v>
      </c>
      <c r="N404" s="5" t="s">
        <v>464</v>
      </c>
      <c r="O404" s="5" t="s">
        <v>883</v>
      </c>
      <c r="P404" s="5" t="s">
        <v>883</v>
      </c>
      <c r="Q404" s="5" t="s">
        <v>885</v>
      </c>
      <c r="R404" s="5" t="s">
        <v>883</v>
      </c>
      <c r="S404" s="5" t="s">
        <v>904</v>
      </c>
      <c r="T404" s="5" t="s">
        <v>887</v>
      </c>
      <c r="U404" s="5" t="s">
        <v>883</v>
      </c>
      <c r="V404" s="5" t="s">
        <v>883</v>
      </c>
      <c r="W404" s="5" t="s">
        <v>888</v>
      </c>
      <c r="X404" s="5" t="s">
        <v>2547</v>
      </c>
      <c r="Y404" s="6">
        <f>X405-AvaliacaoDoDiaSemRTOS_2207202RX!$X404</f>
        <v>0.000150462963</v>
      </c>
    </row>
    <row r="405" ht="15.75" customHeight="1">
      <c r="A405" s="5" t="s">
        <v>2548</v>
      </c>
      <c r="B405" s="5" t="s">
        <v>2549</v>
      </c>
      <c r="C405" s="5" t="s">
        <v>881</v>
      </c>
      <c r="D405" s="5" t="s">
        <v>2550</v>
      </c>
      <c r="E405" s="5" t="s">
        <v>883</v>
      </c>
      <c r="F405" s="5" t="s">
        <v>883</v>
      </c>
      <c r="G405" s="5" t="s">
        <v>883</v>
      </c>
      <c r="H405" s="5" t="s">
        <v>431</v>
      </c>
      <c r="I405" s="5" t="s">
        <v>393</v>
      </c>
      <c r="J405" s="5" t="s">
        <v>401</v>
      </c>
      <c r="K405" s="5" t="s">
        <v>53</v>
      </c>
      <c r="L405" s="5" t="s">
        <v>402</v>
      </c>
      <c r="M405" s="5" t="s">
        <v>17</v>
      </c>
      <c r="N405" s="5" t="s">
        <v>419</v>
      </c>
      <c r="O405" s="5" t="s">
        <v>883</v>
      </c>
      <c r="P405" s="5" t="s">
        <v>883</v>
      </c>
      <c r="Q405" s="5" t="s">
        <v>885</v>
      </c>
      <c r="R405" s="5" t="s">
        <v>883</v>
      </c>
      <c r="S405" s="5" t="s">
        <v>904</v>
      </c>
      <c r="T405" s="5" t="s">
        <v>887</v>
      </c>
      <c r="U405" s="5" t="s">
        <v>883</v>
      </c>
      <c r="V405" s="5" t="s">
        <v>883</v>
      </c>
      <c r="W405" s="5" t="s">
        <v>888</v>
      </c>
      <c r="X405" s="5" t="s">
        <v>2551</v>
      </c>
      <c r="Y405" s="6">
        <f>X406-AvaliacaoDoDiaSemRTOS_2207202RX!$X405</f>
        <v>0.000162037037</v>
      </c>
    </row>
    <row r="406" ht="15.75" customHeight="1">
      <c r="A406" s="5" t="s">
        <v>2552</v>
      </c>
      <c r="B406" s="5" t="s">
        <v>2553</v>
      </c>
      <c r="C406" s="5" t="s">
        <v>881</v>
      </c>
      <c r="D406" s="5" t="s">
        <v>2554</v>
      </c>
      <c r="E406" s="5" t="s">
        <v>883</v>
      </c>
      <c r="F406" s="5" t="s">
        <v>883</v>
      </c>
      <c r="G406" s="5" t="s">
        <v>883</v>
      </c>
      <c r="H406" s="5" t="s">
        <v>103</v>
      </c>
      <c r="I406" s="5" t="s">
        <v>405</v>
      </c>
      <c r="J406" s="5" t="s">
        <v>406</v>
      </c>
      <c r="K406" s="5" t="s">
        <v>15</v>
      </c>
      <c r="L406" s="5" t="s">
        <v>266</v>
      </c>
      <c r="M406" s="5" t="s">
        <v>17</v>
      </c>
      <c r="N406" s="5" t="s">
        <v>466</v>
      </c>
      <c r="O406" s="5" t="s">
        <v>883</v>
      </c>
      <c r="P406" s="5" t="s">
        <v>883</v>
      </c>
      <c r="Q406" s="5" t="s">
        <v>885</v>
      </c>
      <c r="R406" s="5" t="s">
        <v>883</v>
      </c>
      <c r="S406" s="5" t="s">
        <v>904</v>
      </c>
      <c r="T406" s="5" t="s">
        <v>887</v>
      </c>
      <c r="U406" s="5" t="s">
        <v>883</v>
      </c>
      <c r="V406" s="5" t="s">
        <v>883</v>
      </c>
      <c r="W406" s="5" t="s">
        <v>888</v>
      </c>
      <c r="X406" s="5" t="s">
        <v>2555</v>
      </c>
      <c r="Y406" s="6">
        <f>X407-AvaliacaoDoDiaSemRTOS_2207202RX!$X406</f>
        <v>0.000150462963</v>
      </c>
    </row>
    <row r="407" ht="15.75" customHeight="1">
      <c r="A407" s="5" t="s">
        <v>2556</v>
      </c>
      <c r="B407" s="5" t="s">
        <v>2557</v>
      </c>
      <c r="C407" s="5" t="s">
        <v>881</v>
      </c>
      <c r="D407" s="5" t="s">
        <v>2558</v>
      </c>
      <c r="E407" s="5" t="s">
        <v>883</v>
      </c>
      <c r="F407" s="5" t="s">
        <v>883</v>
      </c>
      <c r="G407" s="5" t="s">
        <v>883</v>
      </c>
      <c r="H407" s="5" t="s">
        <v>319</v>
      </c>
      <c r="I407" s="5" t="s">
        <v>183</v>
      </c>
      <c r="J407" s="5" t="s">
        <v>347</v>
      </c>
      <c r="K407" s="5" t="s">
        <v>58</v>
      </c>
      <c r="L407" s="5" t="s">
        <v>1042</v>
      </c>
      <c r="M407" s="5" t="s">
        <v>38</v>
      </c>
      <c r="N407" s="5" t="s">
        <v>1943</v>
      </c>
      <c r="O407" s="5" t="s">
        <v>883</v>
      </c>
      <c r="P407" s="5" t="s">
        <v>883</v>
      </c>
      <c r="Q407" s="5" t="s">
        <v>885</v>
      </c>
      <c r="R407" s="5" t="s">
        <v>883</v>
      </c>
      <c r="S407" s="5" t="s">
        <v>886</v>
      </c>
      <c r="T407" s="5" t="s">
        <v>2290</v>
      </c>
      <c r="U407" s="5" t="s">
        <v>883</v>
      </c>
      <c r="V407" s="5" t="s">
        <v>883</v>
      </c>
      <c r="W407" s="5" t="s">
        <v>888</v>
      </c>
      <c r="X407" s="5" t="s">
        <v>2559</v>
      </c>
      <c r="Y407" s="6">
        <f>X408-AvaliacaoDoDiaSemRTOS_2207202RX!$X407</f>
        <v>0.000150462963</v>
      </c>
    </row>
    <row r="408" ht="15.75" customHeight="1">
      <c r="A408" s="5" t="s">
        <v>2560</v>
      </c>
      <c r="B408" s="5" t="s">
        <v>2561</v>
      </c>
      <c r="C408" s="5" t="s">
        <v>881</v>
      </c>
      <c r="D408" s="5" t="s">
        <v>2562</v>
      </c>
      <c r="E408" s="5" t="s">
        <v>883</v>
      </c>
      <c r="F408" s="5" t="s">
        <v>883</v>
      </c>
      <c r="G408" s="5" t="s">
        <v>883</v>
      </c>
      <c r="H408" s="5" t="s">
        <v>471</v>
      </c>
      <c r="I408" s="5" t="s">
        <v>183</v>
      </c>
      <c r="J408" s="5" t="s">
        <v>184</v>
      </c>
      <c r="K408" s="5" t="s">
        <v>58</v>
      </c>
      <c r="L408" s="5" t="s">
        <v>215</v>
      </c>
      <c r="M408" s="5" t="s">
        <v>38</v>
      </c>
      <c r="N408" s="5" t="s">
        <v>512</v>
      </c>
      <c r="O408" s="5" t="s">
        <v>883</v>
      </c>
      <c r="P408" s="5" t="s">
        <v>883</v>
      </c>
      <c r="Q408" s="5" t="s">
        <v>885</v>
      </c>
      <c r="R408" s="5" t="s">
        <v>883</v>
      </c>
      <c r="S408" s="5" t="s">
        <v>886</v>
      </c>
      <c r="T408" s="5" t="s">
        <v>887</v>
      </c>
      <c r="U408" s="5" t="s">
        <v>883</v>
      </c>
      <c r="V408" s="5" t="s">
        <v>883</v>
      </c>
      <c r="W408" s="5" t="s">
        <v>888</v>
      </c>
      <c r="X408" s="5" t="s">
        <v>2563</v>
      </c>
      <c r="Y408" s="6">
        <f>X409-AvaliacaoDoDiaSemRTOS_2207202RX!$X408</f>
        <v>0.0003009259259</v>
      </c>
    </row>
    <row r="409" ht="15.75" customHeight="1">
      <c r="A409" s="5" t="s">
        <v>2564</v>
      </c>
      <c r="B409" s="5" t="s">
        <v>2565</v>
      </c>
      <c r="C409" s="5" t="s">
        <v>881</v>
      </c>
      <c r="D409" s="5" t="s">
        <v>2566</v>
      </c>
      <c r="E409" s="5" t="s">
        <v>883</v>
      </c>
      <c r="F409" s="5" t="s">
        <v>883</v>
      </c>
      <c r="G409" s="5" t="s">
        <v>883</v>
      </c>
      <c r="H409" s="5" t="s">
        <v>251</v>
      </c>
      <c r="I409" s="5" t="s">
        <v>32</v>
      </c>
      <c r="J409" s="5" t="s">
        <v>416</v>
      </c>
      <c r="K409" s="5" t="s">
        <v>142</v>
      </c>
      <c r="L409" s="5" t="s">
        <v>372</v>
      </c>
      <c r="M409" s="5" t="s">
        <v>893</v>
      </c>
      <c r="N409" s="5" t="s">
        <v>428</v>
      </c>
      <c r="O409" s="5" t="s">
        <v>883</v>
      </c>
      <c r="P409" s="5" t="s">
        <v>883</v>
      </c>
      <c r="Q409" s="5" t="s">
        <v>885</v>
      </c>
      <c r="R409" s="5" t="s">
        <v>883</v>
      </c>
      <c r="S409" s="5" t="s">
        <v>904</v>
      </c>
      <c r="T409" s="5" t="s">
        <v>887</v>
      </c>
      <c r="U409" s="5" t="s">
        <v>883</v>
      </c>
      <c r="V409" s="5" t="s">
        <v>883</v>
      </c>
      <c r="W409" s="5" t="s">
        <v>888</v>
      </c>
      <c r="X409" s="5" t="s">
        <v>2567</v>
      </c>
      <c r="Y409" s="6">
        <f>X410-AvaliacaoDoDiaSemRTOS_2207202RX!$X409</f>
        <v>0.000150462963</v>
      </c>
    </row>
    <row r="410" ht="15.75" customHeight="1">
      <c r="A410" s="5" t="s">
        <v>2568</v>
      </c>
      <c r="B410" s="5" t="s">
        <v>2569</v>
      </c>
      <c r="C410" s="5" t="s">
        <v>881</v>
      </c>
      <c r="D410" s="5" t="s">
        <v>2570</v>
      </c>
      <c r="E410" s="5" t="s">
        <v>883</v>
      </c>
      <c r="F410" s="5" t="s">
        <v>883</v>
      </c>
      <c r="G410" s="5" t="s">
        <v>883</v>
      </c>
      <c r="H410" s="5" t="s">
        <v>330</v>
      </c>
      <c r="I410" s="5" t="s">
        <v>388</v>
      </c>
      <c r="J410" s="5" t="s">
        <v>429</v>
      </c>
      <c r="K410" s="5" t="s">
        <v>1152</v>
      </c>
      <c r="L410" s="5" t="s">
        <v>365</v>
      </c>
      <c r="M410" s="5" t="s">
        <v>381</v>
      </c>
      <c r="N410" s="5" t="s">
        <v>428</v>
      </c>
      <c r="O410" s="5" t="s">
        <v>883</v>
      </c>
      <c r="P410" s="5" t="s">
        <v>883</v>
      </c>
      <c r="Q410" s="5" t="s">
        <v>885</v>
      </c>
      <c r="R410" s="5" t="s">
        <v>883</v>
      </c>
      <c r="S410" s="5" t="s">
        <v>886</v>
      </c>
      <c r="T410" s="5" t="s">
        <v>887</v>
      </c>
      <c r="U410" s="5" t="s">
        <v>883</v>
      </c>
      <c r="V410" s="5" t="s">
        <v>883</v>
      </c>
      <c r="W410" s="5" t="s">
        <v>888</v>
      </c>
      <c r="X410" s="5" t="s">
        <v>2571</v>
      </c>
      <c r="Y410" s="6">
        <f>X411-AvaliacaoDoDiaSemRTOS_2207202RX!$X410</f>
        <v>0.000150462963</v>
      </c>
    </row>
    <row r="411" ht="15.75" customHeight="1">
      <c r="A411" s="5" t="s">
        <v>2572</v>
      </c>
      <c r="B411" s="5" t="s">
        <v>2573</v>
      </c>
      <c r="C411" s="5" t="s">
        <v>881</v>
      </c>
      <c r="D411" s="5" t="s">
        <v>2574</v>
      </c>
      <c r="E411" s="5" t="s">
        <v>883</v>
      </c>
      <c r="F411" s="5" t="s">
        <v>883</v>
      </c>
      <c r="G411" s="5" t="s">
        <v>883</v>
      </c>
      <c r="H411" s="5" t="s">
        <v>330</v>
      </c>
      <c r="I411" s="5" t="s">
        <v>388</v>
      </c>
      <c r="J411" s="5" t="s">
        <v>429</v>
      </c>
      <c r="K411" s="5" t="s">
        <v>1152</v>
      </c>
      <c r="L411" s="5" t="s">
        <v>365</v>
      </c>
      <c r="M411" s="5" t="s">
        <v>381</v>
      </c>
      <c r="N411" s="5" t="s">
        <v>824</v>
      </c>
      <c r="O411" s="5" t="s">
        <v>883</v>
      </c>
      <c r="P411" s="5" t="s">
        <v>883</v>
      </c>
      <c r="Q411" s="5" t="s">
        <v>885</v>
      </c>
      <c r="R411" s="5" t="s">
        <v>883</v>
      </c>
      <c r="S411" s="5" t="s">
        <v>886</v>
      </c>
      <c r="T411" s="5" t="s">
        <v>887</v>
      </c>
      <c r="U411" s="5" t="s">
        <v>883</v>
      </c>
      <c r="V411" s="5" t="s">
        <v>883</v>
      </c>
      <c r="W411" s="5" t="s">
        <v>888</v>
      </c>
      <c r="X411" s="5" t="s">
        <v>2575</v>
      </c>
      <c r="Y411" s="6">
        <f>X412-AvaliacaoDoDiaSemRTOS_2207202RX!$X411</f>
        <v>0.000150462963</v>
      </c>
    </row>
    <row r="412" ht="15.75" customHeight="1">
      <c r="A412" s="5" t="s">
        <v>2576</v>
      </c>
      <c r="B412" s="5" t="s">
        <v>2577</v>
      </c>
      <c r="C412" s="5" t="s">
        <v>881</v>
      </c>
      <c r="D412" s="5" t="s">
        <v>2578</v>
      </c>
      <c r="E412" s="5" t="s">
        <v>883</v>
      </c>
      <c r="F412" s="5" t="s">
        <v>883</v>
      </c>
      <c r="G412" s="5" t="s">
        <v>883</v>
      </c>
      <c r="H412" s="5" t="s">
        <v>117</v>
      </c>
      <c r="I412" s="5" t="s">
        <v>39</v>
      </c>
      <c r="J412" s="5" t="s">
        <v>396</v>
      </c>
      <c r="K412" s="5" t="s">
        <v>90</v>
      </c>
      <c r="L412" s="5" t="s">
        <v>244</v>
      </c>
      <c r="M412" s="5" t="s">
        <v>893</v>
      </c>
      <c r="N412" s="5" t="s">
        <v>1848</v>
      </c>
      <c r="O412" s="5" t="s">
        <v>883</v>
      </c>
      <c r="P412" s="5" t="s">
        <v>883</v>
      </c>
      <c r="Q412" s="5" t="s">
        <v>885</v>
      </c>
      <c r="R412" s="5" t="s">
        <v>883</v>
      </c>
      <c r="S412" s="5" t="s">
        <v>904</v>
      </c>
      <c r="T412" s="5" t="s">
        <v>893</v>
      </c>
      <c r="U412" s="5" t="s">
        <v>883</v>
      </c>
      <c r="V412" s="5" t="s">
        <v>883</v>
      </c>
      <c r="W412" s="5" t="s">
        <v>888</v>
      </c>
      <c r="X412" s="5" t="s">
        <v>2579</v>
      </c>
      <c r="Y412" s="6">
        <f>X413-AvaliacaoDoDiaSemRTOS_2207202RX!$X412</f>
        <v>0.000150462963</v>
      </c>
    </row>
    <row r="413" ht="15.75" customHeight="1">
      <c r="A413" s="5" t="s">
        <v>2580</v>
      </c>
      <c r="B413" s="5" t="s">
        <v>2581</v>
      </c>
      <c r="C413" s="5" t="s">
        <v>881</v>
      </c>
      <c r="D413" s="5" t="s">
        <v>2582</v>
      </c>
      <c r="E413" s="5" t="s">
        <v>883</v>
      </c>
      <c r="F413" s="5" t="s">
        <v>883</v>
      </c>
      <c r="G413" s="5" t="s">
        <v>883</v>
      </c>
      <c r="H413" s="5" t="s">
        <v>271</v>
      </c>
      <c r="I413" s="5" t="s">
        <v>378</v>
      </c>
      <c r="J413" s="5" t="s">
        <v>379</v>
      </c>
      <c r="K413" s="5" t="s">
        <v>53</v>
      </c>
      <c r="L413" s="5" t="s">
        <v>358</v>
      </c>
      <c r="M413" s="5" t="s">
        <v>381</v>
      </c>
      <c r="N413" s="5" t="s">
        <v>428</v>
      </c>
      <c r="O413" s="5" t="s">
        <v>883</v>
      </c>
      <c r="P413" s="5" t="s">
        <v>883</v>
      </c>
      <c r="Q413" s="5" t="s">
        <v>885</v>
      </c>
      <c r="R413" s="5" t="s">
        <v>883</v>
      </c>
      <c r="S413" s="5" t="s">
        <v>904</v>
      </c>
      <c r="T413" s="5" t="s">
        <v>887</v>
      </c>
      <c r="U413" s="5" t="s">
        <v>883</v>
      </c>
      <c r="V413" s="5" t="s">
        <v>883</v>
      </c>
      <c r="W413" s="5" t="s">
        <v>888</v>
      </c>
      <c r="X413" s="5" t="s">
        <v>2583</v>
      </c>
      <c r="Y413" s="6">
        <f>X414-AvaliacaoDoDiaSemRTOS_2207202RX!$X413</f>
        <v>0.000150462963</v>
      </c>
    </row>
    <row r="414" ht="15.75" customHeight="1">
      <c r="A414" s="5" t="s">
        <v>2584</v>
      </c>
      <c r="B414" s="5" t="s">
        <v>2585</v>
      </c>
      <c r="C414" s="5" t="s">
        <v>881</v>
      </c>
      <c r="D414" s="5" t="s">
        <v>2586</v>
      </c>
      <c r="E414" s="5" t="s">
        <v>883</v>
      </c>
      <c r="F414" s="5" t="s">
        <v>883</v>
      </c>
      <c r="G414" s="5" t="s">
        <v>883</v>
      </c>
      <c r="H414" s="5" t="s">
        <v>232</v>
      </c>
      <c r="I414" s="5" t="s">
        <v>233</v>
      </c>
      <c r="J414" s="5" t="s">
        <v>349</v>
      </c>
      <c r="K414" s="5" t="s">
        <v>58</v>
      </c>
      <c r="L414" s="5" t="s">
        <v>45</v>
      </c>
      <c r="M414" s="5" t="s">
        <v>22</v>
      </c>
      <c r="N414" s="5" t="s">
        <v>428</v>
      </c>
      <c r="O414" s="5" t="s">
        <v>883</v>
      </c>
      <c r="P414" s="5" t="s">
        <v>883</v>
      </c>
      <c r="Q414" s="5" t="s">
        <v>885</v>
      </c>
      <c r="R414" s="5" t="s">
        <v>883</v>
      </c>
      <c r="S414" s="5" t="s">
        <v>886</v>
      </c>
      <c r="T414" s="5" t="s">
        <v>887</v>
      </c>
      <c r="U414" s="5" t="s">
        <v>883</v>
      </c>
      <c r="V414" s="5" t="s">
        <v>883</v>
      </c>
      <c r="W414" s="5" t="s">
        <v>888</v>
      </c>
      <c r="X414" s="5" t="s">
        <v>2587</v>
      </c>
      <c r="Y414" s="6">
        <f>X415-AvaliacaoDoDiaSemRTOS_2207202RX!$X414</f>
        <v>0.000162037037</v>
      </c>
    </row>
    <row r="415" ht="15.75" customHeight="1">
      <c r="A415" s="5" t="s">
        <v>2588</v>
      </c>
      <c r="B415" s="5" t="s">
        <v>2589</v>
      </c>
      <c r="C415" s="5" t="s">
        <v>881</v>
      </c>
      <c r="D415" s="5" t="s">
        <v>2590</v>
      </c>
      <c r="E415" s="5" t="s">
        <v>883</v>
      </c>
      <c r="F415" s="5" t="s">
        <v>883</v>
      </c>
      <c r="G415" s="5" t="s">
        <v>883</v>
      </c>
      <c r="H415" s="5" t="s">
        <v>319</v>
      </c>
      <c r="I415" s="5" t="s">
        <v>183</v>
      </c>
      <c r="J415" s="5" t="s">
        <v>347</v>
      </c>
      <c r="K415" s="5" t="s">
        <v>58</v>
      </c>
      <c r="L415" s="5" t="s">
        <v>1042</v>
      </c>
      <c r="M415" s="5" t="s">
        <v>38</v>
      </c>
      <c r="N415" s="5" t="s">
        <v>254</v>
      </c>
      <c r="O415" s="5" t="s">
        <v>883</v>
      </c>
      <c r="P415" s="5" t="s">
        <v>883</v>
      </c>
      <c r="Q415" s="5" t="s">
        <v>885</v>
      </c>
      <c r="R415" s="5" t="s">
        <v>883</v>
      </c>
      <c r="S415" s="5" t="s">
        <v>886</v>
      </c>
      <c r="T415" s="5" t="s">
        <v>887</v>
      </c>
      <c r="U415" s="5" t="s">
        <v>883</v>
      </c>
      <c r="V415" s="5" t="s">
        <v>883</v>
      </c>
      <c r="W415" s="5" t="s">
        <v>888</v>
      </c>
      <c r="X415" s="5" t="s">
        <v>2591</v>
      </c>
      <c r="Y415" s="6">
        <f>X416-AvaliacaoDoDiaSemRTOS_2207202RX!$X415</f>
        <v>0.000150462963</v>
      </c>
    </row>
    <row r="416" ht="15.75" customHeight="1">
      <c r="A416" s="5" t="s">
        <v>2592</v>
      </c>
      <c r="B416" s="5" t="s">
        <v>2593</v>
      </c>
      <c r="C416" s="5" t="s">
        <v>881</v>
      </c>
      <c r="D416" s="5" t="s">
        <v>2594</v>
      </c>
      <c r="E416" s="5" t="s">
        <v>883</v>
      </c>
      <c r="F416" s="5" t="s">
        <v>883</v>
      </c>
      <c r="G416" s="5" t="s">
        <v>883</v>
      </c>
      <c r="H416" s="5" t="s">
        <v>251</v>
      </c>
      <c r="I416" s="5" t="s">
        <v>32</v>
      </c>
      <c r="J416" s="5" t="s">
        <v>416</v>
      </c>
      <c r="K416" s="5" t="s">
        <v>142</v>
      </c>
      <c r="L416" s="5" t="s">
        <v>372</v>
      </c>
      <c r="M416" s="5" t="s">
        <v>893</v>
      </c>
      <c r="N416" s="5" t="s">
        <v>20</v>
      </c>
      <c r="O416" s="5" t="s">
        <v>883</v>
      </c>
      <c r="P416" s="5" t="s">
        <v>883</v>
      </c>
      <c r="Q416" s="5" t="s">
        <v>885</v>
      </c>
      <c r="R416" s="5" t="s">
        <v>883</v>
      </c>
      <c r="S416" s="5" t="s">
        <v>904</v>
      </c>
      <c r="T416" s="5" t="s">
        <v>893</v>
      </c>
      <c r="U416" s="5" t="s">
        <v>883</v>
      </c>
      <c r="V416" s="5" t="s">
        <v>883</v>
      </c>
      <c r="W416" s="5" t="s">
        <v>888</v>
      </c>
      <c r="X416" s="5" t="s">
        <v>2595</v>
      </c>
      <c r="Y416" s="6">
        <f>X417-AvaliacaoDoDiaSemRTOS_2207202RX!$X416</f>
        <v>0.000150462963</v>
      </c>
    </row>
    <row r="417" ht="15.75" customHeight="1">
      <c r="A417" s="5" t="s">
        <v>2596</v>
      </c>
      <c r="B417" s="5" t="s">
        <v>2597</v>
      </c>
      <c r="C417" s="5" t="s">
        <v>881</v>
      </c>
      <c r="D417" s="5" t="s">
        <v>2598</v>
      </c>
      <c r="E417" s="5" t="s">
        <v>883</v>
      </c>
      <c r="F417" s="5" t="s">
        <v>883</v>
      </c>
      <c r="G417" s="5" t="s">
        <v>883</v>
      </c>
      <c r="H417" s="5" t="s">
        <v>2453</v>
      </c>
      <c r="I417" s="5" t="s">
        <v>1251</v>
      </c>
      <c r="J417" s="5" t="s">
        <v>386</v>
      </c>
      <c r="K417" s="5" t="s">
        <v>1152</v>
      </c>
      <c r="L417" s="5" t="s">
        <v>389</v>
      </c>
      <c r="M417" s="5" t="s">
        <v>381</v>
      </c>
      <c r="N417" s="5" t="s">
        <v>428</v>
      </c>
      <c r="O417" s="5" t="s">
        <v>883</v>
      </c>
      <c r="P417" s="5" t="s">
        <v>883</v>
      </c>
      <c r="Q417" s="5" t="s">
        <v>885</v>
      </c>
      <c r="R417" s="5" t="s">
        <v>883</v>
      </c>
      <c r="S417" s="5" t="s">
        <v>886</v>
      </c>
      <c r="T417" s="5" t="s">
        <v>887</v>
      </c>
      <c r="U417" s="5" t="s">
        <v>883</v>
      </c>
      <c r="V417" s="5" t="s">
        <v>883</v>
      </c>
      <c r="W417" s="5" t="s">
        <v>888</v>
      </c>
      <c r="X417" s="5" t="s">
        <v>2599</v>
      </c>
      <c r="Y417" s="6">
        <f>X418-AvaliacaoDoDiaSemRTOS_2207202RX!$X417</f>
        <v>0.000150462963</v>
      </c>
    </row>
    <row r="418" ht="15.75" customHeight="1">
      <c r="A418" s="5" t="s">
        <v>2600</v>
      </c>
      <c r="B418" s="5" t="s">
        <v>2601</v>
      </c>
      <c r="C418" s="5" t="s">
        <v>881</v>
      </c>
      <c r="D418" s="5" t="s">
        <v>2602</v>
      </c>
      <c r="E418" s="5" t="s">
        <v>883</v>
      </c>
      <c r="F418" s="5" t="s">
        <v>883</v>
      </c>
      <c r="G418" s="5" t="s">
        <v>883</v>
      </c>
      <c r="H418" s="5" t="s">
        <v>279</v>
      </c>
      <c r="I418" s="5" t="s">
        <v>405</v>
      </c>
      <c r="J418" s="5" t="s">
        <v>409</v>
      </c>
      <c r="K418" s="5" t="s">
        <v>15</v>
      </c>
      <c r="L418" s="5" t="s">
        <v>266</v>
      </c>
      <c r="M418" s="5" t="s">
        <v>17</v>
      </c>
      <c r="N418" s="5" t="s">
        <v>408</v>
      </c>
      <c r="O418" s="5" t="s">
        <v>883</v>
      </c>
      <c r="P418" s="5" t="s">
        <v>883</v>
      </c>
      <c r="Q418" s="5" t="s">
        <v>885</v>
      </c>
      <c r="R418" s="5" t="s">
        <v>883</v>
      </c>
      <c r="S418" s="5" t="s">
        <v>904</v>
      </c>
      <c r="T418" s="5" t="s">
        <v>887</v>
      </c>
      <c r="U418" s="5" t="s">
        <v>883</v>
      </c>
      <c r="V418" s="5" t="s">
        <v>883</v>
      </c>
      <c r="W418" s="5" t="s">
        <v>888</v>
      </c>
      <c r="X418" s="5" t="s">
        <v>2603</v>
      </c>
      <c r="Y418" s="6">
        <f>X419-AvaliacaoDoDiaSemRTOS_2207202RX!$X418</f>
        <v>0.000150462963</v>
      </c>
    </row>
    <row r="419" ht="15.75" customHeight="1">
      <c r="A419" s="5" t="s">
        <v>2604</v>
      </c>
      <c r="B419" s="5" t="s">
        <v>2605</v>
      </c>
      <c r="C419" s="5" t="s">
        <v>881</v>
      </c>
      <c r="D419" s="5" t="s">
        <v>2606</v>
      </c>
      <c r="E419" s="5" t="s">
        <v>883</v>
      </c>
      <c r="F419" s="5" t="s">
        <v>883</v>
      </c>
      <c r="G419" s="5" t="s">
        <v>883</v>
      </c>
      <c r="H419" s="5" t="s">
        <v>437</v>
      </c>
      <c r="I419" s="5" t="s">
        <v>40</v>
      </c>
      <c r="J419" s="5" t="s">
        <v>438</v>
      </c>
      <c r="K419" s="5" t="s">
        <v>42</v>
      </c>
      <c r="L419" s="5" t="s">
        <v>350</v>
      </c>
      <c r="M419" s="5" t="s">
        <v>22</v>
      </c>
      <c r="N419" s="5" t="s">
        <v>396</v>
      </c>
      <c r="O419" s="5" t="s">
        <v>883</v>
      </c>
      <c r="P419" s="5" t="s">
        <v>883</v>
      </c>
      <c r="Q419" s="5" t="s">
        <v>885</v>
      </c>
      <c r="R419" s="5" t="s">
        <v>883</v>
      </c>
      <c r="S419" s="5" t="s">
        <v>886</v>
      </c>
      <c r="T419" s="5" t="s">
        <v>887</v>
      </c>
      <c r="U419" s="5" t="s">
        <v>883</v>
      </c>
      <c r="V419" s="5" t="s">
        <v>883</v>
      </c>
      <c r="W419" s="5" t="s">
        <v>888</v>
      </c>
      <c r="X419" s="5" t="s">
        <v>2607</v>
      </c>
      <c r="Y419" s="6">
        <f>X420-AvaliacaoDoDiaSemRTOS_2207202RX!$X419</f>
        <v>0.000150462963</v>
      </c>
    </row>
    <row r="420" ht="15.75" customHeight="1">
      <c r="A420" s="5" t="s">
        <v>2608</v>
      </c>
      <c r="B420" s="5" t="s">
        <v>2609</v>
      </c>
      <c r="C420" s="5" t="s">
        <v>881</v>
      </c>
      <c r="D420" s="5" t="s">
        <v>2610</v>
      </c>
      <c r="E420" s="5" t="s">
        <v>883</v>
      </c>
      <c r="F420" s="5" t="s">
        <v>883</v>
      </c>
      <c r="G420" s="5" t="s">
        <v>883</v>
      </c>
      <c r="H420" s="5" t="s">
        <v>439</v>
      </c>
      <c r="I420" s="5" t="s">
        <v>233</v>
      </c>
      <c r="J420" s="5" t="s">
        <v>347</v>
      </c>
      <c r="K420" s="5" t="s">
        <v>58</v>
      </c>
      <c r="L420" s="5" t="s">
        <v>1042</v>
      </c>
      <c r="M420" s="5" t="s">
        <v>38</v>
      </c>
      <c r="N420" s="5" t="s">
        <v>645</v>
      </c>
      <c r="O420" s="5" t="s">
        <v>883</v>
      </c>
      <c r="P420" s="5" t="s">
        <v>883</v>
      </c>
      <c r="Q420" s="5" t="s">
        <v>885</v>
      </c>
      <c r="R420" s="5" t="s">
        <v>883</v>
      </c>
      <c r="S420" s="5" t="s">
        <v>886</v>
      </c>
      <c r="T420" s="5" t="s">
        <v>893</v>
      </c>
      <c r="U420" s="5" t="s">
        <v>883</v>
      </c>
      <c r="V420" s="5" t="s">
        <v>883</v>
      </c>
      <c r="W420" s="5" t="s">
        <v>888</v>
      </c>
      <c r="X420" s="5" t="s">
        <v>2611</v>
      </c>
      <c r="Y420" s="6">
        <f>X421-AvaliacaoDoDiaSemRTOS_2207202RX!$X420</f>
        <v>0.000162037037</v>
      </c>
    </row>
    <row r="421" ht="15.75" customHeight="1">
      <c r="A421" s="5" t="s">
        <v>2612</v>
      </c>
      <c r="B421" s="5" t="s">
        <v>2613</v>
      </c>
      <c r="C421" s="5" t="s">
        <v>881</v>
      </c>
      <c r="D421" s="5" t="s">
        <v>2614</v>
      </c>
      <c r="E421" s="5" t="s">
        <v>883</v>
      </c>
      <c r="F421" s="5" t="s">
        <v>883</v>
      </c>
      <c r="G421" s="5" t="s">
        <v>883</v>
      </c>
      <c r="H421" s="5" t="s">
        <v>383</v>
      </c>
      <c r="I421" s="5" t="s">
        <v>34</v>
      </c>
      <c r="J421" s="5" t="s">
        <v>384</v>
      </c>
      <c r="K421" s="5" t="s">
        <v>1152</v>
      </c>
      <c r="L421" s="5" t="s">
        <v>220</v>
      </c>
      <c r="M421" s="5" t="s">
        <v>38</v>
      </c>
      <c r="N421" s="5" t="s">
        <v>464</v>
      </c>
      <c r="O421" s="5" t="s">
        <v>883</v>
      </c>
      <c r="P421" s="5" t="s">
        <v>883</v>
      </c>
      <c r="Q421" s="5" t="s">
        <v>885</v>
      </c>
      <c r="R421" s="5" t="s">
        <v>883</v>
      </c>
      <c r="S421" s="5" t="s">
        <v>886</v>
      </c>
      <c r="T421" s="5" t="s">
        <v>887</v>
      </c>
      <c r="U421" s="5" t="s">
        <v>883</v>
      </c>
      <c r="V421" s="5" t="s">
        <v>883</v>
      </c>
      <c r="W421" s="5" t="s">
        <v>888</v>
      </c>
      <c r="X421" s="5" t="s">
        <v>2615</v>
      </c>
      <c r="Y421" s="6">
        <f>X422-AvaliacaoDoDiaSemRTOS_2207202RX!$X421</f>
        <v>0.000150462963</v>
      </c>
    </row>
    <row r="422" ht="15.75" customHeight="1">
      <c r="A422" s="5" t="s">
        <v>2616</v>
      </c>
      <c r="B422" s="5" t="s">
        <v>2617</v>
      </c>
      <c r="C422" s="5" t="s">
        <v>881</v>
      </c>
      <c r="D422" s="5" t="s">
        <v>2618</v>
      </c>
      <c r="E422" s="5" t="s">
        <v>883</v>
      </c>
      <c r="F422" s="5" t="s">
        <v>883</v>
      </c>
      <c r="G422" s="5" t="s">
        <v>883</v>
      </c>
      <c r="H422" s="5" t="s">
        <v>330</v>
      </c>
      <c r="I422" s="5" t="s">
        <v>388</v>
      </c>
      <c r="J422" s="5" t="s">
        <v>429</v>
      </c>
      <c r="K422" s="5" t="s">
        <v>1152</v>
      </c>
      <c r="L422" s="5" t="s">
        <v>365</v>
      </c>
      <c r="M422" s="5" t="s">
        <v>381</v>
      </c>
      <c r="N422" s="5" t="s">
        <v>419</v>
      </c>
      <c r="O422" s="5" t="s">
        <v>883</v>
      </c>
      <c r="P422" s="5" t="s">
        <v>883</v>
      </c>
      <c r="Q422" s="5" t="s">
        <v>885</v>
      </c>
      <c r="R422" s="5" t="s">
        <v>883</v>
      </c>
      <c r="S422" s="5" t="s">
        <v>886</v>
      </c>
      <c r="T422" s="5" t="s">
        <v>887</v>
      </c>
      <c r="U422" s="5" t="s">
        <v>883</v>
      </c>
      <c r="V422" s="5" t="s">
        <v>883</v>
      </c>
      <c r="W422" s="5" t="s">
        <v>888</v>
      </c>
      <c r="X422" s="5" t="s">
        <v>2619</v>
      </c>
      <c r="Y422" s="6">
        <f>X423-AvaliacaoDoDiaSemRTOS_2207202RX!$X422</f>
        <v>0.000150462963</v>
      </c>
    </row>
    <row r="423" ht="15.75" customHeight="1">
      <c r="A423" s="5" t="s">
        <v>2620</v>
      </c>
      <c r="B423" s="5" t="s">
        <v>2621</v>
      </c>
      <c r="C423" s="5" t="s">
        <v>881</v>
      </c>
      <c r="D423" s="5" t="s">
        <v>2622</v>
      </c>
      <c r="E423" s="5" t="s">
        <v>883</v>
      </c>
      <c r="F423" s="5" t="s">
        <v>883</v>
      </c>
      <c r="G423" s="5" t="s">
        <v>883</v>
      </c>
      <c r="H423" s="5" t="s">
        <v>214</v>
      </c>
      <c r="I423" s="5" t="s">
        <v>34</v>
      </c>
      <c r="J423" s="5" t="s">
        <v>35</v>
      </c>
      <c r="K423" s="5" t="s">
        <v>1152</v>
      </c>
      <c r="L423" s="5" t="s">
        <v>37</v>
      </c>
      <c r="M423" s="5" t="s">
        <v>38</v>
      </c>
      <c r="N423" s="5" t="s">
        <v>354</v>
      </c>
      <c r="O423" s="5" t="s">
        <v>883</v>
      </c>
      <c r="P423" s="5" t="s">
        <v>883</v>
      </c>
      <c r="Q423" s="5" t="s">
        <v>885</v>
      </c>
      <c r="R423" s="5" t="s">
        <v>883</v>
      </c>
      <c r="S423" s="5" t="s">
        <v>886</v>
      </c>
      <c r="T423" s="5" t="s">
        <v>893</v>
      </c>
      <c r="U423" s="5" t="s">
        <v>883</v>
      </c>
      <c r="V423" s="5" t="s">
        <v>883</v>
      </c>
      <c r="W423" s="5" t="s">
        <v>888</v>
      </c>
      <c r="X423" s="5" t="s">
        <v>2623</v>
      </c>
      <c r="Y423" s="6">
        <f>X424-AvaliacaoDoDiaSemRTOS_2207202RX!$X423</f>
        <v>0.000150462963</v>
      </c>
    </row>
    <row r="424" ht="15.75" customHeight="1">
      <c r="A424" s="5" t="s">
        <v>2624</v>
      </c>
      <c r="B424" s="5" t="s">
        <v>2625</v>
      </c>
      <c r="C424" s="5" t="s">
        <v>881</v>
      </c>
      <c r="D424" s="5" t="s">
        <v>2626</v>
      </c>
      <c r="E424" s="5" t="s">
        <v>883</v>
      </c>
      <c r="F424" s="5" t="s">
        <v>883</v>
      </c>
      <c r="G424" s="5" t="s">
        <v>883</v>
      </c>
      <c r="H424" s="5" t="s">
        <v>117</v>
      </c>
      <c r="I424" s="5" t="s">
        <v>39</v>
      </c>
      <c r="J424" s="5" t="s">
        <v>396</v>
      </c>
      <c r="K424" s="5" t="s">
        <v>90</v>
      </c>
      <c r="L424" s="5" t="s">
        <v>244</v>
      </c>
      <c r="M424" s="5" t="s">
        <v>893</v>
      </c>
      <c r="N424" s="5" t="s">
        <v>1848</v>
      </c>
      <c r="O424" s="5" t="s">
        <v>883</v>
      </c>
      <c r="P424" s="5" t="s">
        <v>883</v>
      </c>
      <c r="Q424" s="5" t="s">
        <v>885</v>
      </c>
      <c r="R424" s="5" t="s">
        <v>883</v>
      </c>
      <c r="S424" s="5" t="s">
        <v>904</v>
      </c>
      <c r="T424" s="5" t="s">
        <v>893</v>
      </c>
      <c r="U424" s="5" t="s">
        <v>883</v>
      </c>
      <c r="V424" s="5" t="s">
        <v>883</v>
      </c>
      <c r="W424" s="5" t="s">
        <v>888</v>
      </c>
      <c r="X424" s="5" t="s">
        <v>2627</v>
      </c>
      <c r="Y424" s="6">
        <f>X425-AvaliacaoDoDiaSemRTOS_2207202RX!$X424</f>
        <v>0.000150462963</v>
      </c>
    </row>
    <row r="425" ht="15.75" customHeight="1">
      <c r="A425" s="5" t="s">
        <v>2628</v>
      </c>
      <c r="B425" s="5" t="s">
        <v>2629</v>
      </c>
      <c r="C425" s="5" t="s">
        <v>881</v>
      </c>
      <c r="D425" s="5" t="s">
        <v>2630</v>
      </c>
      <c r="E425" s="5" t="s">
        <v>883</v>
      </c>
      <c r="F425" s="5" t="s">
        <v>883</v>
      </c>
      <c r="G425" s="5" t="s">
        <v>883</v>
      </c>
      <c r="H425" s="5" t="s">
        <v>2453</v>
      </c>
      <c r="I425" s="5" t="s">
        <v>1251</v>
      </c>
      <c r="J425" s="5" t="s">
        <v>386</v>
      </c>
      <c r="K425" s="5" t="s">
        <v>1152</v>
      </c>
      <c r="L425" s="5" t="s">
        <v>389</v>
      </c>
      <c r="M425" s="5" t="s">
        <v>381</v>
      </c>
      <c r="N425" s="5" t="s">
        <v>416</v>
      </c>
      <c r="O425" s="5" t="s">
        <v>883</v>
      </c>
      <c r="P425" s="5" t="s">
        <v>883</v>
      </c>
      <c r="Q425" s="5" t="s">
        <v>885</v>
      </c>
      <c r="R425" s="5" t="s">
        <v>883</v>
      </c>
      <c r="S425" s="5" t="s">
        <v>886</v>
      </c>
      <c r="T425" s="5" t="s">
        <v>2290</v>
      </c>
      <c r="U425" s="5" t="s">
        <v>883</v>
      </c>
      <c r="V425" s="5" t="s">
        <v>883</v>
      </c>
      <c r="W425" s="5" t="s">
        <v>888</v>
      </c>
      <c r="X425" s="5" t="s">
        <v>2631</v>
      </c>
      <c r="Y425" s="6">
        <f>X426-AvaliacaoDoDiaSemRTOS_2207202RX!$X425</f>
        <v>0.000150462963</v>
      </c>
    </row>
    <row r="426" ht="15.75" customHeight="1">
      <c r="A426" s="5" t="s">
        <v>2632</v>
      </c>
      <c r="B426" s="5" t="s">
        <v>2633</v>
      </c>
      <c r="C426" s="5" t="s">
        <v>881</v>
      </c>
      <c r="D426" s="5" t="s">
        <v>2634</v>
      </c>
      <c r="E426" s="5" t="s">
        <v>883</v>
      </c>
      <c r="F426" s="5" t="s">
        <v>883</v>
      </c>
      <c r="G426" s="5" t="s">
        <v>883</v>
      </c>
      <c r="H426" s="5" t="s">
        <v>412</v>
      </c>
      <c r="I426" s="5" t="s">
        <v>1251</v>
      </c>
      <c r="J426" s="5" t="s">
        <v>413</v>
      </c>
      <c r="K426" s="5" t="s">
        <v>53</v>
      </c>
      <c r="L426" s="5" t="s">
        <v>362</v>
      </c>
      <c r="M426" s="5" t="s">
        <v>381</v>
      </c>
      <c r="N426" s="5" t="s">
        <v>20</v>
      </c>
      <c r="O426" s="5" t="s">
        <v>883</v>
      </c>
      <c r="P426" s="5" t="s">
        <v>883</v>
      </c>
      <c r="Q426" s="5" t="s">
        <v>885</v>
      </c>
      <c r="R426" s="5" t="s">
        <v>883</v>
      </c>
      <c r="S426" s="5" t="s">
        <v>904</v>
      </c>
      <c r="T426" s="5" t="s">
        <v>893</v>
      </c>
      <c r="U426" s="5" t="s">
        <v>883</v>
      </c>
      <c r="V426" s="5" t="s">
        <v>883</v>
      </c>
      <c r="W426" s="5" t="s">
        <v>888</v>
      </c>
      <c r="X426" s="5" t="s">
        <v>2635</v>
      </c>
      <c r="Y426" s="6">
        <f>X427-AvaliacaoDoDiaSemRTOS_2207202RX!$X426</f>
        <v>0.000150462963</v>
      </c>
    </row>
    <row r="427" ht="15.75" customHeight="1">
      <c r="A427" s="5" t="s">
        <v>2636</v>
      </c>
      <c r="B427" s="5" t="s">
        <v>2637</v>
      </c>
      <c r="C427" s="5" t="s">
        <v>881</v>
      </c>
      <c r="D427" s="5" t="s">
        <v>2638</v>
      </c>
      <c r="E427" s="5" t="s">
        <v>883</v>
      </c>
      <c r="F427" s="5" t="s">
        <v>883</v>
      </c>
      <c r="G427" s="5" t="s">
        <v>883</v>
      </c>
      <c r="H427" s="5" t="s">
        <v>348</v>
      </c>
      <c r="I427" s="5" t="s">
        <v>354</v>
      </c>
      <c r="J427" s="5" t="s">
        <v>349</v>
      </c>
      <c r="K427" s="5" t="s">
        <v>58</v>
      </c>
      <c r="L427" s="5" t="s">
        <v>50</v>
      </c>
      <c r="M427" s="5" t="s">
        <v>22</v>
      </c>
      <c r="N427" s="5" t="s">
        <v>376</v>
      </c>
      <c r="O427" s="5" t="s">
        <v>883</v>
      </c>
      <c r="P427" s="5" t="s">
        <v>883</v>
      </c>
      <c r="Q427" s="5" t="s">
        <v>885</v>
      </c>
      <c r="R427" s="5" t="s">
        <v>883</v>
      </c>
      <c r="S427" s="5" t="s">
        <v>886</v>
      </c>
      <c r="T427" s="5" t="s">
        <v>887</v>
      </c>
      <c r="U427" s="5" t="s">
        <v>883</v>
      </c>
      <c r="V427" s="5" t="s">
        <v>883</v>
      </c>
      <c r="W427" s="5" t="s">
        <v>888</v>
      </c>
      <c r="X427" s="5" t="s">
        <v>2639</v>
      </c>
      <c r="Y427" s="6">
        <f>X428-AvaliacaoDoDiaSemRTOS_2207202RX!$X427</f>
        <v>0.000150462963</v>
      </c>
    </row>
    <row r="428" ht="15.75" customHeight="1">
      <c r="A428" s="5" t="s">
        <v>2640</v>
      </c>
      <c r="B428" s="5" t="s">
        <v>2641</v>
      </c>
      <c r="C428" s="5" t="s">
        <v>881</v>
      </c>
      <c r="D428" s="5" t="s">
        <v>2642</v>
      </c>
      <c r="E428" s="5" t="s">
        <v>883</v>
      </c>
      <c r="F428" s="5" t="s">
        <v>883</v>
      </c>
      <c r="G428" s="5" t="s">
        <v>883</v>
      </c>
      <c r="H428" s="5" t="s">
        <v>26</v>
      </c>
      <c r="I428" s="5" t="s">
        <v>27</v>
      </c>
      <c r="J428" s="5" t="s">
        <v>28</v>
      </c>
      <c r="K428" s="5" t="s">
        <v>29</v>
      </c>
      <c r="L428" s="5" t="s">
        <v>371</v>
      </c>
      <c r="M428" s="5" t="s">
        <v>31</v>
      </c>
      <c r="N428" s="5" t="s">
        <v>65</v>
      </c>
      <c r="O428" s="5" t="s">
        <v>883</v>
      </c>
      <c r="P428" s="5" t="s">
        <v>883</v>
      </c>
      <c r="Q428" s="5" t="s">
        <v>885</v>
      </c>
      <c r="R428" s="5" t="s">
        <v>883</v>
      </c>
      <c r="S428" s="5" t="s">
        <v>886</v>
      </c>
      <c r="T428" s="5" t="s">
        <v>893</v>
      </c>
      <c r="U428" s="5" t="s">
        <v>883</v>
      </c>
      <c r="V428" s="5" t="s">
        <v>883</v>
      </c>
      <c r="W428" s="5" t="s">
        <v>888</v>
      </c>
      <c r="X428" s="5" t="s">
        <v>2643</v>
      </c>
      <c r="Y428" s="6">
        <f>X429-AvaliacaoDoDiaSemRTOS_2207202RX!$X428</f>
        <v>0.000162037037</v>
      </c>
    </row>
    <row r="429" ht="15.75" customHeight="1">
      <c r="A429" s="5" t="s">
        <v>2644</v>
      </c>
      <c r="B429" s="5" t="s">
        <v>2645</v>
      </c>
      <c r="C429" s="5" t="s">
        <v>881</v>
      </c>
      <c r="D429" s="5" t="s">
        <v>2646</v>
      </c>
      <c r="E429" s="5" t="s">
        <v>883</v>
      </c>
      <c r="F429" s="5" t="s">
        <v>883</v>
      </c>
      <c r="G429" s="5" t="s">
        <v>883</v>
      </c>
      <c r="H429" s="5" t="s">
        <v>431</v>
      </c>
      <c r="I429" s="5" t="s">
        <v>393</v>
      </c>
      <c r="J429" s="5" t="s">
        <v>401</v>
      </c>
      <c r="K429" s="5" t="s">
        <v>53</v>
      </c>
      <c r="L429" s="5" t="s">
        <v>402</v>
      </c>
      <c r="M429" s="5" t="s">
        <v>17</v>
      </c>
      <c r="N429" s="5" t="s">
        <v>800</v>
      </c>
      <c r="O429" s="5" t="s">
        <v>883</v>
      </c>
      <c r="P429" s="5" t="s">
        <v>883</v>
      </c>
      <c r="Q429" s="5" t="s">
        <v>885</v>
      </c>
      <c r="R429" s="5" t="s">
        <v>883</v>
      </c>
      <c r="S429" s="5" t="s">
        <v>904</v>
      </c>
      <c r="T429" s="5" t="s">
        <v>887</v>
      </c>
      <c r="U429" s="5" t="s">
        <v>883</v>
      </c>
      <c r="V429" s="5" t="s">
        <v>883</v>
      </c>
      <c r="W429" s="5" t="s">
        <v>888</v>
      </c>
      <c r="X429" s="5" t="s">
        <v>2647</v>
      </c>
      <c r="Y429" s="6">
        <f>X430-AvaliacaoDoDiaSemRTOS_2207202RX!$X429</f>
        <v>0.000150462963</v>
      </c>
    </row>
    <row r="430" ht="15.75" customHeight="1">
      <c r="A430" s="5" t="s">
        <v>2648</v>
      </c>
      <c r="B430" s="5" t="s">
        <v>2649</v>
      </c>
      <c r="C430" s="5" t="s">
        <v>881</v>
      </c>
      <c r="D430" s="5" t="s">
        <v>2650</v>
      </c>
      <c r="E430" s="5" t="s">
        <v>883</v>
      </c>
      <c r="F430" s="5" t="s">
        <v>883</v>
      </c>
      <c r="G430" s="5" t="s">
        <v>883</v>
      </c>
      <c r="H430" s="5" t="s">
        <v>411</v>
      </c>
      <c r="I430" s="5" t="s">
        <v>233</v>
      </c>
      <c r="J430" s="5" t="s">
        <v>234</v>
      </c>
      <c r="K430" s="5" t="s">
        <v>58</v>
      </c>
      <c r="L430" s="5" t="s">
        <v>235</v>
      </c>
      <c r="M430" s="5" t="s">
        <v>22</v>
      </c>
      <c r="N430" s="5" t="s">
        <v>822</v>
      </c>
      <c r="O430" s="5" t="s">
        <v>883</v>
      </c>
      <c r="P430" s="5" t="s">
        <v>883</v>
      </c>
      <c r="Q430" s="5" t="s">
        <v>885</v>
      </c>
      <c r="R430" s="5" t="s">
        <v>883</v>
      </c>
      <c r="S430" s="5" t="s">
        <v>886</v>
      </c>
      <c r="T430" s="5" t="s">
        <v>887</v>
      </c>
      <c r="U430" s="5" t="s">
        <v>883</v>
      </c>
      <c r="V430" s="5" t="s">
        <v>883</v>
      </c>
      <c r="W430" s="5" t="s">
        <v>888</v>
      </c>
      <c r="X430" s="5" t="s">
        <v>2651</v>
      </c>
      <c r="Y430" s="6">
        <f>X431-AvaliacaoDoDiaSemRTOS_2207202RX!$X430</f>
        <v>0.0003009259259</v>
      </c>
    </row>
    <row r="431" ht="15.75" customHeight="1">
      <c r="A431" s="5" t="s">
        <v>2652</v>
      </c>
      <c r="B431" s="5" t="s">
        <v>2653</v>
      </c>
      <c r="C431" s="5" t="s">
        <v>881</v>
      </c>
      <c r="D431" s="5" t="s">
        <v>2654</v>
      </c>
      <c r="E431" s="5" t="s">
        <v>883</v>
      </c>
      <c r="F431" s="5" t="s">
        <v>883</v>
      </c>
      <c r="G431" s="5" t="s">
        <v>883</v>
      </c>
      <c r="H431" s="5" t="s">
        <v>437</v>
      </c>
      <c r="I431" s="5" t="s">
        <v>40</v>
      </c>
      <c r="J431" s="5" t="s">
        <v>438</v>
      </c>
      <c r="K431" s="5" t="s">
        <v>42</v>
      </c>
      <c r="L431" s="5" t="s">
        <v>350</v>
      </c>
      <c r="M431" s="5" t="s">
        <v>22</v>
      </c>
      <c r="N431" s="5" t="s">
        <v>20</v>
      </c>
      <c r="O431" s="5" t="s">
        <v>883</v>
      </c>
      <c r="P431" s="5" t="s">
        <v>883</v>
      </c>
      <c r="Q431" s="5" t="s">
        <v>885</v>
      </c>
      <c r="R431" s="5" t="s">
        <v>883</v>
      </c>
      <c r="S431" s="5" t="s">
        <v>886</v>
      </c>
      <c r="T431" s="5" t="s">
        <v>893</v>
      </c>
      <c r="U431" s="5" t="s">
        <v>883</v>
      </c>
      <c r="V431" s="5" t="s">
        <v>883</v>
      </c>
      <c r="W431" s="5" t="s">
        <v>888</v>
      </c>
      <c r="X431" s="5" t="s">
        <v>2655</v>
      </c>
      <c r="Y431" s="6">
        <f>X432-AvaliacaoDoDiaSemRTOS_2207202RX!$X431</f>
        <v>0.000150462963</v>
      </c>
    </row>
    <row r="432" ht="15.75" customHeight="1">
      <c r="A432" s="5" t="s">
        <v>2656</v>
      </c>
      <c r="B432" s="5" t="s">
        <v>2657</v>
      </c>
      <c r="C432" s="5" t="s">
        <v>881</v>
      </c>
      <c r="D432" s="5" t="s">
        <v>2658</v>
      </c>
      <c r="E432" s="5" t="s">
        <v>883</v>
      </c>
      <c r="F432" s="5" t="s">
        <v>883</v>
      </c>
      <c r="G432" s="5" t="s">
        <v>883</v>
      </c>
      <c r="H432" s="5" t="s">
        <v>85</v>
      </c>
      <c r="I432" s="5" t="s">
        <v>86</v>
      </c>
      <c r="J432" s="5" t="s">
        <v>87</v>
      </c>
      <c r="K432" s="5" t="s">
        <v>88</v>
      </c>
      <c r="L432" s="5" t="s">
        <v>89</v>
      </c>
      <c r="M432" s="5" t="s">
        <v>90</v>
      </c>
      <c r="N432" s="5" t="s">
        <v>466</v>
      </c>
      <c r="O432" s="5" t="s">
        <v>883</v>
      </c>
      <c r="P432" s="5" t="s">
        <v>883</v>
      </c>
      <c r="Q432" s="5" t="s">
        <v>885</v>
      </c>
      <c r="R432" s="5" t="s">
        <v>883</v>
      </c>
      <c r="S432" s="5" t="s">
        <v>886</v>
      </c>
      <c r="T432" s="5" t="s">
        <v>887</v>
      </c>
      <c r="U432" s="5" t="s">
        <v>883</v>
      </c>
      <c r="V432" s="5" t="s">
        <v>883</v>
      </c>
      <c r="W432" s="5" t="s">
        <v>888</v>
      </c>
      <c r="X432" s="5" t="s">
        <v>2659</v>
      </c>
      <c r="Y432" s="6">
        <f>X433-AvaliacaoDoDiaSemRTOS_2207202RX!$X432</f>
        <v>0.000150462963</v>
      </c>
    </row>
    <row r="433" ht="15.75" customHeight="1">
      <c r="A433" s="5" t="s">
        <v>2660</v>
      </c>
      <c r="B433" s="5" t="s">
        <v>2661</v>
      </c>
      <c r="C433" s="5" t="s">
        <v>881</v>
      </c>
      <c r="D433" s="5" t="s">
        <v>2662</v>
      </c>
      <c r="E433" s="5" t="s">
        <v>883</v>
      </c>
      <c r="F433" s="5" t="s">
        <v>883</v>
      </c>
      <c r="G433" s="5" t="s">
        <v>883</v>
      </c>
      <c r="H433" s="5" t="s">
        <v>362</v>
      </c>
      <c r="I433" s="5" t="s">
        <v>139</v>
      </c>
      <c r="J433" s="5" t="s">
        <v>363</v>
      </c>
      <c r="K433" s="5" t="s">
        <v>88</v>
      </c>
      <c r="L433" s="5" t="s">
        <v>364</v>
      </c>
      <c r="M433" s="5" t="s">
        <v>142</v>
      </c>
      <c r="N433" s="5" t="s">
        <v>356</v>
      </c>
      <c r="O433" s="5" t="s">
        <v>883</v>
      </c>
      <c r="P433" s="5" t="s">
        <v>883</v>
      </c>
      <c r="Q433" s="5" t="s">
        <v>885</v>
      </c>
      <c r="R433" s="5" t="s">
        <v>883</v>
      </c>
      <c r="S433" s="5" t="s">
        <v>886</v>
      </c>
      <c r="T433" s="5" t="s">
        <v>887</v>
      </c>
      <c r="U433" s="5" t="s">
        <v>883</v>
      </c>
      <c r="V433" s="5" t="s">
        <v>883</v>
      </c>
      <c r="W433" s="5" t="s">
        <v>888</v>
      </c>
      <c r="X433" s="5" t="s">
        <v>2663</v>
      </c>
      <c r="Y433" s="6">
        <f>X434-AvaliacaoDoDiaSemRTOS_2207202RX!$X433</f>
        <v>0.000150462963</v>
      </c>
    </row>
    <row r="434" ht="15.75" customHeight="1">
      <c r="A434" s="5" t="s">
        <v>2664</v>
      </c>
      <c r="B434" s="5" t="s">
        <v>2665</v>
      </c>
      <c r="C434" s="5" t="s">
        <v>881</v>
      </c>
      <c r="D434" s="5" t="s">
        <v>2666</v>
      </c>
      <c r="E434" s="5" t="s">
        <v>883</v>
      </c>
      <c r="F434" s="5" t="s">
        <v>883</v>
      </c>
      <c r="G434" s="5" t="s">
        <v>883</v>
      </c>
      <c r="H434" s="5" t="s">
        <v>382</v>
      </c>
      <c r="I434" s="5" t="s">
        <v>151</v>
      </c>
      <c r="J434" s="5" t="s">
        <v>152</v>
      </c>
      <c r="K434" s="5" t="s">
        <v>29</v>
      </c>
      <c r="L434" s="5" t="s">
        <v>153</v>
      </c>
      <c r="M434" s="5" t="s">
        <v>31</v>
      </c>
      <c r="N434" s="5" t="s">
        <v>701</v>
      </c>
      <c r="O434" s="5" t="s">
        <v>883</v>
      </c>
      <c r="P434" s="5" t="s">
        <v>883</v>
      </c>
      <c r="Q434" s="5" t="s">
        <v>885</v>
      </c>
      <c r="R434" s="5" t="s">
        <v>883</v>
      </c>
      <c r="S434" s="5" t="s">
        <v>886</v>
      </c>
      <c r="T434" s="5" t="s">
        <v>887</v>
      </c>
      <c r="U434" s="5" t="s">
        <v>883</v>
      </c>
      <c r="V434" s="5" t="s">
        <v>883</v>
      </c>
      <c r="W434" s="5" t="s">
        <v>888</v>
      </c>
      <c r="X434" s="5" t="s">
        <v>2667</v>
      </c>
      <c r="Y434" s="6">
        <f>X435-AvaliacaoDoDiaSemRTOS_2207202RX!$X434</f>
        <v>0.000150462963</v>
      </c>
    </row>
    <row r="435" ht="15.75" customHeight="1">
      <c r="A435" s="5" t="s">
        <v>2668</v>
      </c>
      <c r="B435" s="5" t="s">
        <v>2669</v>
      </c>
      <c r="C435" s="5" t="s">
        <v>881</v>
      </c>
      <c r="D435" s="5" t="s">
        <v>2670</v>
      </c>
      <c r="E435" s="5" t="s">
        <v>883</v>
      </c>
      <c r="F435" s="5" t="s">
        <v>883</v>
      </c>
      <c r="G435" s="5" t="s">
        <v>883</v>
      </c>
      <c r="H435" s="5" t="s">
        <v>392</v>
      </c>
      <c r="I435" s="5" t="s">
        <v>393</v>
      </c>
      <c r="J435" s="5" t="s">
        <v>394</v>
      </c>
      <c r="K435" s="5" t="s">
        <v>15</v>
      </c>
      <c r="L435" s="5" t="s">
        <v>395</v>
      </c>
      <c r="M435" s="5" t="s">
        <v>17</v>
      </c>
      <c r="N435" s="5" t="s">
        <v>20</v>
      </c>
      <c r="O435" s="5" t="s">
        <v>883</v>
      </c>
      <c r="P435" s="5" t="s">
        <v>883</v>
      </c>
      <c r="Q435" s="5" t="s">
        <v>885</v>
      </c>
      <c r="R435" s="5" t="s">
        <v>883</v>
      </c>
      <c r="S435" s="5" t="s">
        <v>904</v>
      </c>
      <c r="T435" s="5" t="s">
        <v>893</v>
      </c>
      <c r="U435" s="5" t="s">
        <v>883</v>
      </c>
      <c r="V435" s="5" t="s">
        <v>883</v>
      </c>
      <c r="W435" s="5" t="s">
        <v>888</v>
      </c>
      <c r="X435" s="5" t="s">
        <v>2671</v>
      </c>
      <c r="Y435" s="6">
        <f>X436-AvaliacaoDoDiaSemRTOS_2207202RX!$X435</f>
        <v>0.000150462963</v>
      </c>
    </row>
    <row r="436" ht="15.75" customHeight="1">
      <c r="A436" s="5" t="s">
        <v>2672</v>
      </c>
      <c r="B436" s="5" t="s">
        <v>2673</v>
      </c>
      <c r="C436" s="5" t="s">
        <v>881</v>
      </c>
      <c r="D436" s="5" t="s">
        <v>2674</v>
      </c>
      <c r="E436" s="5" t="s">
        <v>883</v>
      </c>
      <c r="F436" s="5" t="s">
        <v>883</v>
      </c>
      <c r="G436" s="5" t="s">
        <v>883</v>
      </c>
      <c r="H436" s="5" t="s">
        <v>982</v>
      </c>
      <c r="I436" s="5" t="s">
        <v>151</v>
      </c>
      <c r="J436" s="5" t="s">
        <v>241</v>
      </c>
      <c r="K436" s="5" t="s">
        <v>29</v>
      </c>
      <c r="L436" s="5" t="s">
        <v>195</v>
      </c>
      <c r="M436" s="5" t="s">
        <v>31</v>
      </c>
      <c r="N436" s="5" t="s">
        <v>428</v>
      </c>
      <c r="O436" s="5" t="s">
        <v>883</v>
      </c>
      <c r="P436" s="5" t="s">
        <v>883</v>
      </c>
      <c r="Q436" s="5" t="s">
        <v>885</v>
      </c>
      <c r="R436" s="5" t="s">
        <v>883</v>
      </c>
      <c r="S436" s="5" t="s">
        <v>886</v>
      </c>
      <c r="T436" s="5" t="s">
        <v>887</v>
      </c>
      <c r="U436" s="5" t="s">
        <v>883</v>
      </c>
      <c r="V436" s="5" t="s">
        <v>883</v>
      </c>
      <c r="W436" s="5" t="s">
        <v>888</v>
      </c>
      <c r="X436" s="5" t="s">
        <v>2675</v>
      </c>
      <c r="Y436" s="6">
        <f>X437-AvaliacaoDoDiaSemRTOS_2207202RX!$X436</f>
        <v>0.000150462963</v>
      </c>
    </row>
    <row r="437" ht="15.75" customHeight="1">
      <c r="A437" s="5" t="s">
        <v>2676</v>
      </c>
      <c r="B437" s="5" t="s">
        <v>2677</v>
      </c>
      <c r="C437" s="5" t="s">
        <v>881</v>
      </c>
      <c r="D437" s="5" t="s">
        <v>2678</v>
      </c>
      <c r="E437" s="5" t="s">
        <v>883</v>
      </c>
      <c r="F437" s="5" t="s">
        <v>883</v>
      </c>
      <c r="G437" s="5" t="s">
        <v>883</v>
      </c>
      <c r="H437" s="5" t="s">
        <v>26</v>
      </c>
      <c r="I437" s="5" t="s">
        <v>27</v>
      </c>
      <c r="J437" s="5" t="s">
        <v>28</v>
      </c>
      <c r="K437" s="5" t="s">
        <v>29</v>
      </c>
      <c r="L437" s="5" t="s">
        <v>371</v>
      </c>
      <c r="M437" s="5" t="s">
        <v>31</v>
      </c>
      <c r="N437" s="5" t="s">
        <v>405</v>
      </c>
      <c r="O437" s="5" t="s">
        <v>883</v>
      </c>
      <c r="P437" s="5" t="s">
        <v>883</v>
      </c>
      <c r="Q437" s="5" t="s">
        <v>885</v>
      </c>
      <c r="R437" s="5" t="s">
        <v>883</v>
      </c>
      <c r="S437" s="5" t="s">
        <v>886</v>
      </c>
      <c r="T437" s="5" t="s">
        <v>893</v>
      </c>
      <c r="U437" s="5" t="s">
        <v>883</v>
      </c>
      <c r="V437" s="5" t="s">
        <v>883</v>
      </c>
      <c r="W437" s="5" t="s">
        <v>888</v>
      </c>
      <c r="X437" s="5" t="s">
        <v>2679</v>
      </c>
      <c r="Y437" s="6">
        <f>X438-AvaliacaoDoDiaSemRTOS_2207202RX!$X437</f>
        <v>0.000150462963</v>
      </c>
    </row>
    <row r="438" ht="15.75" customHeight="1">
      <c r="A438" s="5" t="s">
        <v>2680</v>
      </c>
      <c r="B438" s="5" t="s">
        <v>2681</v>
      </c>
      <c r="C438" s="5" t="s">
        <v>881</v>
      </c>
      <c r="D438" s="5" t="s">
        <v>2682</v>
      </c>
      <c r="E438" s="5" t="s">
        <v>883</v>
      </c>
      <c r="F438" s="5" t="s">
        <v>883</v>
      </c>
      <c r="G438" s="5" t="s">
        <v>883</v>
      </c>
      <c r="H438" s="5" t="s">
        <v>471</v>
      </c>
      <c r="I438" s="5" t="s">
        <v>183</v>
      </c>
      <c r="J438" s="5" t="s">
        <v>184</v>
      </c>
      <c r="K438" s="5" t="s">
        <v>58</v>
      </c>
      <c r="L438" s="5" t="s">
        <v>215</v>
      </c>
      <c r="M438" s="5" t="s">
        <v>38</v>
      </c>
      <c r="N438" s="5" t="s">
        <v>375</v>
      </c>
      <c r="O438" s="5" t="s">
        <v>883</v>
      </c>
      <c r="P438" s="5" t="s">
        <v>883</v>
      </c>
      <c r="Q438" s="5" t="s">
        <v>885</v>
      </c>
      <c r="R438" s="5" t="s">
        <v>883</v>
      </c>
      <c r="S438" s="5" t="s">
        <v>886</v>
      </c>
      <c r="T438" s="5" t="s">
        <v>893</v>
      </c>
      <c r="U438" s="5" t="s">
        <v>883</v>
      </c>
      <c r="V438" s="5" t="s">
        <v>883</v>
      </c>
      <c r="W438" s="5" t="s">
        <v>888</v>
      </c>
      <c r="X438" s="5" t="s">
        <v>2683</v>
      </c>
      <c r="Y438" s="6">
        <f>X439-AvaliacaoDoDiaSemRTOS_2207202RX!$X438</f>
        <v>0.000150462963</v>
      </c>
    </row>
    <row r="439" ht="15.75" customHeight="1">
      <c r="A439" s="5" t="s">
        <v>2684</v>
      </c>
      <c r="B439" s="5" t="s">
        <v>2685</v>
      </c>
      <c r="C439" s="5" t="s">
        <v>881</v>
      </c>
      <c r="D439" s="5" t="s">
        <v>2686</v>
      </c>
      <c r="E439" s="5" t="s">
        <v>883</v>
      </c>
      <c r="F439" s="5" t="s">
        <v>883</v>
      </c>
      <c r="G439" s="5" t="s">
        <v>883</v>
      </c>
      <c r="H439" s="5" t="s">
        <v>848</v>
      </c>
      <c r="I439" s="5" t="s">
        <v>226</v>
      </c>
      <c r="J439" s="5" t="s">
        <v>369</v>
      </c>
      <c r="K439" s="5" t="s">
        <v>29</v>
      </c>
      <c r="L439" s="5" t="s">
        <v>1637</v>
      </c>
      <c r="M439" s="5" t="s">
        <v>31</v>
      </c>
      <c r="N439" s="5" t="s">
        <v>396</v>
      </c>
      <c r="O439" s="5" t="s">
        <v>883</v>
      </c>
      <c r="P439" s="5" t="s">
        <v>883</v>
      </c>
      <c r="Q439" s="5" t="s">
        <v>885</v>
      </c>
      <c r="R439" s="5" t="s">
        <v>883</v>
      </c>
      <c r="S439" s="5" t="s">
        <v>886</v>
      </c>
      <c r="T439" s="5" t="s">
        <v>887</v>
      </c>
      <c r="U439" s="5" t="s">
        <v>883</v>
      </c>
      <c r="V439" s="5" t="s">
        <v>883</v>
      </c>
      <c r="W439" s="5" t="s">
        <v>888</v>
      </c>
      <c r="X439" s="5" t="s">
        <v>2687</v>
      </c>
      <c r="Y439" s="6">
        <f>X440-AvaliacaoDoDiaSemRTOS_2207202RX!$X439</f>
        <v>0.000162037037</v>
      </c>
    </row>
    <row r="440" ht="15.75" customHeight="1">
      <c r="A440" s="5" t="s">
        <v>2688</v>
      </c>
      <c r="B440" s="5" t="s">
        <v>2689</v>
      </c>
      <c r="C440" s="5" t="s">
        <v>881</v>
      </c>
      <c r="D440" s="5" t="s">
        <v>2690</v>
      </c>
      <c r="E440" s="5" t="s">
        <v>883</v>
      </c>
      <c r="F440" s="5" t="s">
        <v>883</v>
      </c>
      <c r="G440" s="5" t="s">
        <v>883</v>
      </c>
      <c r="H440" s="5" t="s">
        <v>431</v>
      </c>
      <c r="I440" s="5" t="s">
        <v>393</v>
      </c>
      <c r="J440" s="5" t="s">
        <v>401</v>
      </c>
      <c r="K440" s="5" t="s">
        <v>53</v>
      </c>
      <c r="L440" s="5" t="s">
        <v>402</v>
      </c>
      <c r="M440" s="5" t="s">
        <v>17</v>
      </c>
      <c r="N440" s="5" t="s">
        <v>39</v>
      </c>
      <c r="O440" s="5" t="s">
        <v>883</v>
      </c>
      <c r="P440" s="5" t="s">
        <v>883</v>
      </c>
      <c r="Q440" s="5" t="s">
        <v>885</v>
      </c>
      <c r="R440" s="5" t="s">
        <v>883</v>
      </c>
      <c r="S440" s="5" t="s">
        <v>904</v>
      </c>
      <c r="T440" s="5" t="s">
        <v>893</v>
      </c>
      <c r="U440" s="5" t="s">
        <v>883</v>
      </c>
      <c r="V440" s="5" t="s">
        <v>883</v>
      </c>
      <c r="W440" s="5" t="s">
        <v>888</v>
      </c>
      <c r="X440" s="5" t="s">
        <v>2691</v>
      </c>
      <c r="Y440" s="6">
        <f>X441-AvaliacaoDoDiaSemRTOS_2207202RX!$X440</f>
        <v>0.000150462963</v>
      </c>
    </row>
    <row r="441" ht="15.75" customHeight="1">
      <c r="A441" s="5" t="s">
        <v>2692</v>
      </c>
      <c r="B441" s="5" t="s">
        <v>2693</v>
      </c>
      <c r="C441" s="5" t="s">
        <v>881</v>
      </c>
      <c r="D441" s="5" t="s">
        <v>2694</v>
      </c>
      <c r="E441" s="5" t="s">
        <v>883</v>
      </c>
      <c r="F441" s="5" t="s">
        <v>883</v>
      </c>
      <c r="G441" s="5" t="s">
        <v>883</v>
      </c>
      <c r="H441" s="5" t="s">
        <v>26</v>
      </c>
      <c r="I441" s="5" t="s">
        <v>27</v>
      </c>
      <c r="J441" s="5" t="s">
        <v>28</v>
      </c>
      <c r="K441" s="5" t="s">
        <v>29</v>
      </c>
      <c r="L441" s="5" t="s">
        <v>371</v>
      </c>
      <c r="M441" s="5" t="s">
        <v>31</v>
      </c>
      <c r="N441" s="5" t="s">
        <v>20</v>
      </c>
      <c r="O441" s="5" t="s">
        <v>883</v>
      </c>
      <c r="P441" s="5" t="s">
        <v>883</v>
      </c>
      <c r="Q441" s="5" t="s">
        <v>885</v>
      </c>
      <c r="R441" s="5" t="s">
        <v>883</v>
      </c>
      <c r="S441" s="5" t="s">
        <v>886</v>
      </c>
      <c r="T441" s="5" t="s">
        <v>893</v>
      </c>
      <c r="U441" s="5" t="s">
        <v>883</v>
      </c>
      <c r="V441" s="5" t="s">
        <v>883</v>
      </c>
      <c r="W441" s="5" t="s">
        <v>888</v>
      </c>
      <c r="X441" s="5" t="s">
        <v>2695</v>
      </c>
      <c r="Y441" s="6">
        <f>X442-AvaliacaoDoDiaSemRTOS_2207202RX!$X441</f>
        <v>0.000150462963</v>
      </c>
    </row>
    <row r="442" ht="15.75" customHeight="1">
      <c r="A442" s="5" t="s">
        <v>2696</v>
      </c>
      <c r="B442" s="5" t="s">
        <v>2697</v>
      </c>
      <c r="C442" s="5" t="s">
        <v>881</v>
      </c>
      <c r="D442" s="5" t="s">
        <v>2698</v>
      </c>
      <c r="E442" s="5" t="s">
        <v>883</v>
      </c>
      <c r="F442" s="5" t="s">
        <v>883</v>
      </c>
      <c r="G442" s="5" t="s">
        <v>883</v>
      </c>
      <c r="H442" s="5" t="s">
        <v>372</v>
      </c>
      <c r="I442" s="5" t="s">
        <v>373</v>
      </c>
      <c r="J442" s="5" t="s">
        <v>374</v>
      </c>
      <c r="K442" s="5" t="s">
        <v>132</v>
      </c>
      <c r="L442" s="5" t="s">
        <v>191</v>
      </c>
      <c r="M442" s="5" t="s">
        <v>90</v>
      </c>
      <c r="N442" s="5" t="s">
        <v>466</v>
      </c>
      <c r="O442" s="5" t="s">
        <v>883</v>
      </c>
      <c r="P442" s="5" t="s">
        <v>883</v>
      </c>
      <c r="Q442" s="5" t="s">
        <v>885</v>
      </c>
      <c r="R442" s="5" t="s">
        <v>883</v>
      </c>
      <c r="S442" s="5" t="s">
        <v>886</v>
      </c>
      <c r="T442" s="5" t="s">
        <v>887</v>
      </c>
      <c r="U442" s="5" t="s">
        <v>883</v>
      </c>
      <c r="V442" s="5" t="s">
        <v>883</v>
      </c>
      <c r="W442" s="5" t="s">
        <v>888</v>
      </c>
      <c r="X442" s="5" t="s">
        <v>2699</v>
      </c>
      <c r="Y442" s="6">
        <f>X443-AvaliacaoDoDiaSemRTOS_2207202RX!$X442</f>
        <v>0.000150462963</v>
      </c>
    </row>
    <row r="443" ht="15.75" customHeight="1">
      <c r="A443" s="5" t="s">
        <v>2700</v>
      </c>
      <c r="B443" s="5" t="s">
        <v>2701</v>
      </c>
      <c r="C443" s="5" t="s">
        <v>881</v>
      </c>
      <c r="D443" s="5" t="s">
        <v>2702</v>
      </c>
      <c r="E443" s="5" t="s">
        <v>883</v>
      </c>
      <c r="F443" s="5" t="s">
        <v>883</v>
      </c>
      <c r="G443" s="5" t="s">
        <v>883</v>
      </c>
      <c r="H443" s="5" t="s">
        <v>293</v>
      </c>
      <c r="I443" s="5" t="s">
        <v>354</v>
      </c>
      <c r="J443" s="5" t="s">
        <v>898</v>
      </c>
      <c r="K443" s="5" t="s">
        <v>42</v>
      </c>
      <c r="L443" s="5" t="s">
        <v>50</v>
      </c>
      <c r="M443" s="5" t="s">
        <v>22</v>
      </c>
      <c r="N443" s="5" t="s">
        <v>824</v>
      </c>
      <c r="O443" s="5" t="s">
        <v>883</v>
      </c>
      <c r="P443" s="5" t="s">
        <v>883</v>
      </c>
      <c r="Q443" s="5" t="s">
        <v>885</v>
      </c>
      <c r="R443" s="5" t="s">
        <v>883</v>
      </c>
      <c r="S443" s="5" t="s">
        <v>886</v>
      </c>
      <c r="T443" s="5" t="s">
        <v>887</v>
      </c>
      <c r="U443" s="5" t="s">
        <v>883</v>
      </c>
      <c r="V443" s="5" t="s">
        <v>883</v>
      </c>
      <c r="W443" s="5" t="s">
        <v>888</v>
      </c>
      <c r="X443" s="5" t="s">
        <v>2703</v>
      </c>
      <c r="Y443" s="6">
        <f>X444-AvaliacaoDoDiaSemRTOS_2207202RX!$X443</f>
        <v>0.000150462963</v>
      </c>
    </row>
    <row r="444" ht="15.75" customHeight="1">
      <c r="A444" s="5" t="s">
        <v>2704</v>
      </c>
      <c r="B444" s="5" t="s">
        <v>2705</v>
      </c>
      <c r="C444" s="5" t="s">
        <v>881</v>
      </c>
      <c r="D444" s="5" t="s">
        <v>2706</v>
      </c>
      <c r="E444" s="5" t="s">
        <v>883</v>
      </c>
      <c r="F444" s="5" t="s">
        <v>883</v>
      </c>
      <c r="G444" s="5" t="s">
        <v>883</v>
      </c>
      <c r="H444" s="5" t="s">
        <v>407</v>
      </c>
      <c r="I444" s="5" t="s">
        <v>86</v>
      </c>
      <c r="J444" s="5" t="s">
        <v>267</v>
      </c>
      <c r="K444" s="5" t="s">
        <v>88</v>
      </c>
      <c r="L444" s="5" t="s">
        <v>457</v>
      </c>
      <c r="M444" s="5" t="s">
        <v>142</v>
      </c>
      <c r="N444" s="5" t="s">
        <v>21</v>
      </c>
      <c r="O444" s="5" t="s">
        <v>883</v>
      </c>
      <c r="P444" s="5" t="s">
        <v>883</v>
      </c>
      <c r="Q444" s="5" t="s">
        <v>885</v>
      </c>
      <c r="R444" s="5" t="s">
        <v>883</v>
      </c>
      <c r="S444" s="5" t="s">
        <v>886</v>
      </c>
      <c r="T444" s="5" t="s">
        <v>887</v>
      </c>
      <c r="U444" s="5" t="s">
        <v>883</v>
      </c>
      <c r="V444" s="5" t="s">
        <v>883</v>
      </c>
      <c r="W444" s="5" t="s">
        <v>888</v>
      </c>
      <c r="X444" s="5" t="s">
        <v>2707</v>
      </c>
      <c r="Y444" s="6">
        <f>X445-AvaliacaoDoDiaSemRTOS_2207202RX!$X444</f>
        <v>0.000150462963</v>
      </c>
    </row>
    <row r="445" ht="15.75" customHeight="1">
      <c r="A445" s="5" t="s">
        <v>2708</v>
      </c>
      <c r="B445" s="5" t="s">
        <v>2709</v>
      </c>
      <c r="C445" s="5" t="s">
        <v>881</v>
      </c>
      <c r="D445" s="5" t="s">
        <v>2710</v>
      </c>
      <c r="E445" s="5" t="s">
        <v>883</v>
      </c>
      <c r="F445" s="5" t="s">
        <v>883</v>
      </c>
      <c r="G445" s="5" t="s">
        <v>883</v>
      </c>
      <c r="H445" s="5" t="s">
        <v>214</v>
      </c>
      <c r="I445" s="5" t="s">
        <v>34</v>
      </c>
      <c r="J445" s="5" t="s">
        <v>35</v>
      </c>
      <c r="K445" s="5" t="s">
        <v>1152</v>
      </c>
      <c r="L445" s="5" t="s">
        <v>37</v>
      </c>
      <c r="M445" s="5" t="s">
        <v>38</v>
      </c>
      <c r="N445" s="5" t="s">
        <v>419</v>
      </c>
      <c r="O445" s="5" t="s">
        <v>883</v>
      </c>
      <c r="P445" s="5" t="s">
        <v>883</v>
      </c>
      <c r="Q445" s="5" t="s">
        <v>885</v>
      </c>
      <c r="R445" s="5" t="s">
        <v>883</v>
      </c>
      <c r="S445" s="5" t="s">
        <v>886</v>
      </c>
      <c r="T445" s="5" t="s">
        <v>887</v>
      </c>
      <c r="U445" s="5" t="s">
        <v>883</v>
      </c>
      <c r="V445" s="5" t="s">
        <v>883</v>
      </c>
      <c r="W445" s="5" t="s">
        <v>888</v>
      </c>
      <c r="X445" s="5" t="s">
        <v>2711</v>
      </c>
      <c r="Y445" s="6">
        <f>X446-AvaliacaoDoDiaSemRTOS_2207202RX!$X445</f>
        <v>0.000150462963</v>
      </c>
    </row>
    <row r="446" ht="15.75" customHeight="1">
      <c r="A446" s="5" t="s">
        <v>2712</v>
      </c>
      <c r="B446" s="5" t="s">
        <v>2713</v>
      </c>
      <c r="C446" s="5" t="s">
        <v>881</v>
      </c>
      <c r="D446" s="5" t="s">
        <v>2714</v>
      </c>
      <c r="E446" s="5" t="s">
        <v>883</v>
      </c>
      <c r="F446" s="5" t="s">
        <v>883</v>
      </c>
      <c r="G446" s="5" t="s">
        <v>883</v>
      </c>
      <c r="H446" s="5" t="s">
        <v>402</v>
      </c>
      <c r="I446" s="5" t="s">
        <v>359</v>
      </c>
      <c r="J446" s="5" t="s">
        <v>360</v>
      </c>
      <c r="K446" s="5" t="s">
        <v>88</v>
      </c>
      <c r="L446" s="5" t="s">
        <v>247</v>
      </c>
      <c r="M446" s="5" t="s">
        <v>142</v>
      </c>
      <c r="N446" s="5" t="s">
        <v>832</v>
      </c>
      <c r="O446" s="5" t="s">
        <v>883</v>
      </c>
      <c r="P446" s="5" t="s">
        <v>883</v>
      </c>
      <c r="Q446" s="5" t="s">
        <v>885</v>
      </c>
      <c r="R446" s="5" t="s">
        <v>883</v>
      </c>
      <c r="S446" s="5" t="s">
        <v>886</v>
      </c>
      <c r="T446" s="5" t="s">
        <v>887</v>
      </c>
      <c r="U446" s="5" t="s">
        <v>883</v>
      </c>
      <c r="V446" s="5" t="s">
        <v>883</v>
      </c>
      <c r="W446" s="5" t="s">
        <v>888</v>
      </c>
      <c r="X446" s="5" t="s">
        <v>2715</v>
      </c>
      <c r="Y446" s="6">
        <f>X447-AvaliacaoDoDiaSemRTOS_2207202RX!$X446</f>
        <v>0.000150462963</v>
      </c>
    </row>
    <row r="447" ht="15.75" customHeight="1">
      <c r="A447" s="5" t="s">
        <v>2716</v>
      </c>
      <c r="B447" s="5" t="s">
        <v>2717</v>
      </c>
      <c r="C447" s="5" t="s">
        <v>881</v>
      </c>
      <c r="D447" s="5" t="s">
        <v>2718</v>
      </c>
      <c r="E447" s="5" t="s">
        <v>883</v>
      </c>
      <c r="F447" s="5" t="s">
        <v>883</v>
      </c>
      <c r="G447" s="5" t="s">
        <v>883</v>
      </c>
      <c r="H447" s="5" t="s">
        <v>23</v>
      </c>
      <c r="I447" s="5" t="s">
        <v>40</v>
      </c>
      <c r="J447" s="5" t="s">
        <v>41</v>
      </c>
      <c r="K447" s="5" t="s">
        <v>42</v>
      </c>
      <c r="L447" s="5" t="s">
        <v>43</v>
      </c>
      <c r="M447" s="5" t="s">
        <v>22</v>
      </c>
      <c r="N447" s="5" t="s">
        <v>1848</v>
      </c>
      <c r="O447" s="5" t="s">
        <v>883</v>
      </c>
      <c r="P447" s="5" t="s">
        <v>883</v>
      </c>
      <c r="Q447" s="5" t="s">
        <v>885</v>
      </c>
      <c r="R447" s="5" t="s">
        <v>883</v>
      </c>
      <c r="S447" s="5" t="s">
        <v>886</v>
      </c>
      <c r="T447" s="5" t="s">
        <v>893</v>
      </c>
      <c r="U447" s="5" t="s">
        <v>883</v>
      </c>
      <c r="V447" s="5" t="s">
        <v>883</v>
      </c>
      <c r="W447" s="5" t="s">
        <v>888</v>
      </c>
      <c r="X447" s="5" t="s">
        <v>2719</v>
      </c>
      <c r="Y447" s="6">
        <f>X448-AvaliacaoDoDiaSemRTOS_2207202RX!$X447</f>
        <v>0.000150462963</v>
      </c>
    </row>
    <row r="448" ht="15.75" customHeight="1">
      <c r="A448" s="5" t="s">
        <v>2720</v>
      </c>
      <c r="B448" s="5" t="s">
        <v>2721</v>
      </c>
      <c r="C448" s="5" t="s">
        <v>881</v>
      </c>
      <c r="D448" s="5" t="s">
        <v>2722</v>
      </c>
      <c r="E448" s="5" t="s">
        <v>883</v>
      </c>
      <c r="F448" s="5" t="s">
        <v>883</v>
      </c>
      <c r="G448" s="5" t="s">
        <v>883</v>
      </c>
      <c r="H448" s="5" t="s">
        <v>150</v>
      </c>
      <c r="I448" s="5" t="s">
        <v>151</v>
      </c>
      <c r="J448" s="5" t="s">
        <v>152</v>
      </c>
      <c r="K448" s="5" t="s">
        <v>29</v>
      </c>
      <c r="L448" s="5" t="s">
        <v>201</v>
      </c>
      <c r="M448" s="5" t="s">
        <v>31</v>
      </c>
      <c r="N448" s="5" t="s">
        <v>416</v>
      </c>
      <c r="O448" s="5" t="s">
        <v>883</v>
      </c>
      <c r="P448" s="5" t="s">
        <v>883</v>
      </c>
      <c r="Q448" s="5" t="s">
        <v>885</v>
      </c>
      <c r="R448" s="5" t="s">
        <v>883</v>
      </c>
      <c r="S448" s="5" t="s">
        <v>886</v>
      </c>
      <c r="T448" s="5" t="s">
        <v>2290</v>
      </c>
      <c r="U448" s="5" t="s">
        <v>883</v>
      </c>
      <c r="V448" s="5" t="s">
        <v>883</v>
      </c>
      <c r="W448" s="5" t="s">
        <v>888</v>
      </c>
      <c r="X448" s="5" t="s">
        <v>2723</v>
      </c>
      <c r="Y448" s="6">
        <f>X449-AvaliacaoDoDiaSemRTOS_2207202RX!$X448</f>
        <v>0.000150462963</v>
      </c>
    </row>
    <row r="449" ht="15.75" customHeight="1">
      <c r="A449" s="5" t="s">
        <v>2724</v>
      </c>
      <c r="B449" s="5" t="s">
        <v>2725</v>
      </c>
      <c r="C449" s="5" t="s">
        <v>881</v>
      </c>
      <c r="D449" s="5" t="s">
        <v>2726</v>
      </c>
      <c r="E449" s="5" t="s">
        <v>883</v>
      </c>
      <c r="F449" s="5" t="s">
        <v>883</v>
      </c>
      <c r="G449" s="5" t="s">
        <v>883</v>
      </c>
      <c r="H449" s="5" t="s">
        <v>225</v>
      </c>
      <c r="I449" s="5" t="s">
        <v>226</v>
      </c>
      <c r="J449" s="5" t="s">
        <v>227</v>
      </c>
      <c r="K449" s="5" t="s">
        <v>42</v>
      </c>
      <c r="L449" s="5" t="s">
        <v>228</v>
      </c>
      <c r="M449" s="5" t="s">
        <v>31</v>
      </c>
      <c r="N449" s="5" t="s">
        <v>413</v>
      </c>
      <c r="O449" s="5" t="s">
        <v>883</v>
      </c>
      <c r="P449" s="5" t="s">
        <v>883</v>
      </c>
      <c r="Q449" s="5" t="s">
        <v>885</v>
      </c>
      <c r="R449" s="5" t="s">
        <v>883</v>
      </c>
      <c r="S449" s="5" t="s">
        <v>886</v>
      </c>
      <c r="T449" s="5" t="s">
        <v>2290</v>
      </c>
      <c r="U449" s="5" t="s">
        <v>883</v>
      </c>
      <c r="V449" s="5" t="s">
        <v>883</v>
      </c>
      <c r="W449" s="5" t="s">
        <v>888</v>
      </c>
      <c r="X449" s="5" t="s">
        <v>2727</v>
      </c>
      <c r="Y449" s="6">
        <f>X450-AvaliacaoDoDiaSemRTOS_2207202RX!$X449</f>
        <v>0.000162037037</v>
      </c>
    </row>
    <row r="450" ht="15.75" customHeight="1">
      <c r="A450" s="5" t="s">
        <v>2728</v>
      </c>
      <c r="B450" s="5" t="s">
        <v>2729</v>
      </c>
      <c r="C450" s="5" t="s">
        <v>881</v>
      </c>
      <c r="D450" s="5" t="s">
        <v>2730</v>
      </c>
      <c r="E450" s="5" t="s">
        <v>883</v>
      </c>
      <c r="F450" s="5" t="s">
        <v>883</v>
      </c>
      <c r="G450" s="5" t="s">
        <v>883</v>
      </c>
      <c r="H450" s="5" t="s">
        <v>26</v>
      </c>
      <c r="I450" s="5" t="s">
        <v>27</v>
      </c>
      <c r="J450" s="5" t="s">
        <v>28</v>
      </c>
      <c r="K450" s="5" t="s">
        <v>29</v>
      </c>
      <c r="L450" s="5" t="s">
        <v>371</v>
      </c>
      <c r="M450" s="5" t="s">
        <v>31</v>
      </c>
      <c r="N450" s="5" t="s">
        <v>1848</v>
      </c>
      <c r="O450" s="5" t="s">
        <v>883</v>
      </c>
      <c r="P450" s="5" t="s">
        <v>883</v>
      </c>
      <c r="Q450" s="5" t="s">
        <v>885</v>
      </c>
      <c r="R450" s="5" t="s">
        <v>883</v>
      </c>
      <c r="S450" s="5" t="s">
        <v>886</v>
      </c>
      <c r="T450" s="5" t="s">
        <v>893</v>
      </c>
      <c r="U450" s="5" t="s">
        <v>883</v>
      </c>
      <c r="V450" s="5" t="s">
        <v>883</v>
      </c>
      <c r="W450" s="5" t="s">
        <v>888</v>
      </c>
      <c r="X450" s="5" t="s">
        <v>2731</v>
      </c>
      <c r="Y450" s="6">
        <f>X451-AvaliacaoDoDiaSemRTOS_2207202RX!$X450</f>
        <v>0.000150462963</v>
      </c>
    </row>
    <row r="451" ht="15.75" customHeight="1">
      <c r="A451" s="5" t="s">
        <v>2732</v>
      </c>
      <c r="B451" s="5" t="s">
        <v>2733</v>
      </c>
      <c r="C451" s="5" t="s">
        <v>881</v>
      </c>
      <c r="D451" s="5" t="s">
        <v>2734</v>
      </c>
      <c r="E451" s="5" t="s">
        <v>883</v>
      </c>
      <c r="F451" s="5" t="s">
        <v>883</v>
      </c>
      <c r="G451" s="5" t="s">
        <v>883</v>
      </c>
      <c r="H451" s="5" t="s">
        <v>214</v>
      </c>
      <c r="I451" s="5" t="s">
        <v>34</v>
      </c>
      <c r="J451" s="5" t="s">
        <v>35</v>
      </c>
      <c r="K451" s="5" t="s">
        <v>1152</v>
      </c>
      <c r="L451" s="5" t="s">
        <v>37</v>
      </c>
      <c r="M451" s="5" t="s">
        <v>38</v>
      </c>
      <c r="N451" s="5" t="s">
        <v>356</v>
      </c>
      <c r="O451" s="5" t="s">
        <v>883</v>
      </c>
      <c r="P451" s="5" t="s">
        <v>883</v>
      </c>
      <c r="Q451" s="5" t="s">
        <v>885</v>
      </c>
      <c r="R451" s="5" t="s">
        <v>883</v>
      </c>
      <c r="S451" s="5" t="s">
        <v>886</v>
      </c>
      <c r="T451" s="5" t="s">
        <v>887</v>
      </c>
      <c r="U451" s="5" t="s">
        <v>883</v>
      </c>
      <c r="V451" s="5" t="s">
        <v>883</v>
      </c>
      <c r="W451" s="5" t="s">
        <v>888</v>
      </c>
      <c r="X451" s="5" t="s">
        <v>2735</v>
      </c>
      <c r="Y451" s="6">
        <f>X452-AvaliacaoDoDiaSemRTOS_2207202RX!$X451</f>
        <v>0.000150462963</v>
      </c>
    </row>
    <row r="452" ht="15.75" customHeight="1">
      <c r="A452" s="5" t="s">
        <v>2736</v>
      </c>
      <c r="B452" s="5" t="s">
        <v>2737</v>
      </c>
      <c r="C452" s="5" t="s">
        <v>881</v>
      </c>
      <c r="D452" s="5" t="s">
        <v>2738</v>
      </c>
      <c r="E452" s="5" t="s">
        <v>883</v>
      </c>
      <c r="F452" s="5" t="s">
        <v>883</v>
      </c>
      <c r="G452" s="5" t="s">
        <v>883</v>
      </c>
      <c r="H452" s="5" t="s">
        <v>445</v>
      </c>
      <c r="I452" s="5" t="s">
        <v>378</v>
      </c>
      <c r="J452" s="5" t="s">
        <v>379</v>
      </c>
      <c r="K452" s="5" t="s">
        <v>53</v>
      </c>
      <c r="L452" s="5" t="s">
        <v>380</v>
      </c>
      <c r="M452" s="5" t="s">
        <v>381</v>
      </c>
      <c r="N452" s="5" t="s">
        <v>1848</v>
      </c>
      <c r="O452" s="5" t="s">
        <v>883</v>
      </c>
      <c r="P452" s="5" t="s">
        <v>883</v>
      </c>
      <c r="Q452" s="5" t="s">
        <v>885</v>
      </c>
      <c r="R452" s="5" t="s">
        <v>883</v>
      </c>
      <c r="S452" s="5" t="s">
        <v>904</v>
      </c>
      <c r="T452" s="5" t="s">
        <v>893</v>
      </c>
      <c r="U452" s="5" t="s">
        <v>883</v>
      </c>
      <c r="V452" s="5" t="s">
        <v>883</v>
      </c>
      <c r="W452" s="5" t="s">
        <v>888</v>
      </c>
      <c r="X452" s="5" t="s">
        <v>2739</v>
      </c>
      <c r="Y452" s="6">
        <f>X453-AvaliacaoDoDiaSemRTOS_2207202RX!$X452</f>
        <v>0.0003009259259</v>
      </c>
    </row>
    <row r="453" ht="15.75" customHeight="1">
      <c r="A453" s="5" t="s">
        <v>2740</v>
      </c>
      <c r="B453" s="5" t="s">
        <v>2741</v>
      </c>
      <c r="C453" s="5" t="s">
        <v>881</v>
      </c>
      <c r="D453" s="5" t="s">
        <v>2742</v>
      </c>
      <c r="E453" s="5" t="s">
        <v>883</v>
      </c>
      <c r="F453" s="5" t="s">
        <v>883</v>
      </c>
      <c r="G453" s="5" t="s">
        <v>883</v>
      </c>
      <c r="H453" s="5" t="s">
        <v>225</v>
      </c>
      <c r="I453" s="5" t="s">
        <v>226</v>
      </c>
      <c r="J453" s="5" t="s">
        <v>227</v>
      </c>
      <c r="K453" s="5" t="s">
        <v>42</v>
      </c>
      <c r="L453" s="5" t="s">
        <v>228</v>
      </c>
      <c r="M453" s="5" t="s">
        <v>31</v>
      </c>
      <c r="N453" s="5" t="s">
        <v>792</v>
      </c>
      <c r="O453" s="5" t="s">
        <v>883</v>
      </c>
      <c r="P453" s="5" t="s">
        <v>883</v>
      </c>
      <c r="Q453" s="5" t="s">
        <v>885</v>
      </c>
      <c r="R453" s="5" t="s">
        <v>883</v>
      </c>
      <c r="S453" s="5" t="s">
        <v>886</v>
      </c>
      <c r="T453" s="5" t="s">
        <v>887</v>
      </c>
      <c r="U453" s="5" t="s">
        <v>883</v>
      </c>
      <c r="V453" s="5" t="s">
        <v>883</v>
      </c>
      <c r="W453" s="5" t="s">
        <v>888</v>
      </c>
      <c r="X453" s="5" t="s">
        <v>2743</v>
      </c>
      <c r="Y453" s="6">
        <f>X454-AvaliacaoDoDiaSemRTOS_2207202RX!$X453</f>
        <v>0.000150462963</v>
      </c>
    </row>
    <row r="454" ht="15.75" customHeight="1">
      <c r="A454" s="5" t="s">
        <v>2744</v>
      </c>
      <c r="B454" s="5" t="s">
        <v>2745</v>
      </c>
      <c r="C454" s="5" t="s">
        <v>881</v>
      </c>
      <c r="D454" s="5" t="s">
        <v>2746</v>
      </c>
      <c r="E454" s="5" t="s">
        <v>883</v>
      </c>
      <c r="F454" s="5" t="s">
        <v>883</v>
      </c>
      <c r="G454" s="5" t="s">
        <v>883</v>
      </c>
      <c r="H454" s="5" t="s">
        <v>225</v>
      </c>
      <c r="I454" s="5" t="s">
        <v>226</v>
      </c>
      <c r="J454" s="5" t="s">
        <v>227</v>
      </c>
      <c r="K454" s="5" t="s">
        <v>42</v>
      </c>
      <c r="L454" s="5" t="s">
        <v>228</v>
      </c>
      <c r="M454" s="5" t="s">
        <v>31</v>
      </c>
      <c r="N454" s="5" t="s">
        <v>464</v>
      </c>
      <c r="O454" s="5" t="s">
        <v>883</v>
      </c>
      <c r="P454" s="5" t="s">
        <v>883</v>
      </c>
      <c r="Q454" s="5" t="s">
        <v>885</v>
      </c>
      <c r="R454" s="5" t="s">
        <v>883</v>
      </c>
      <c r="S454" s="5" t="s">
        <v>886</v>
      </c>
      <c r="T454" s="5" t="s">
        <v>887</v>
      </c>
      <c r="U454" s="5" t="s">
        <v>883</v>
      </c>
      <c r="V454" s="5" t="s">
        <v>883</v>
      </c>
      <c r="W454" s="5" t="s">
        <v>888</v>
      </c>
      <c r="X454" s="5" t="s">
        <v>2747</v>
      </c>
      <c r="Y454" s="6">
        <f>X455-AvaliacaoDoDiaSemRTOS_2207202RX!$X454</f>
        <v>0.000162037037</v>
      </c>
    </row>
    <row r="455" ht="15.75" customHeight="1">
      <c r="A455" s="5" t="s">
        <v>2748</v>
      </c>
      <c r="B455" s="5" t="s">
        <v>2749</v>
      </c>
      <c r="C455" s="5" t="s">
        <v>881</v>
      </c>
      <c r="D455" s="5" t="s">
        <v>2750</v>
      </c>
      <c r="E455" s="5" t="s">
        <v>883</v>
      </c>
      <c r="F455" s="5" t="s">
        <v>883</v>
      </c>
      <c r="G455" s="5" t="s">
        <v>883</v>
      </c>
      <c r="H455" s="5" t="s">
        <v>411</v>
      </c>
      <c r="I455" s="5" t="s">
        <v>233</v>
      </c>
      <c r="J455" s="5" t="s">
        <v>234</v>
      </c>
      <c r="K455" s="5" t="s">
        <v>58</v>
      </c>
      <c r="L455" s="5" t="s">
        <v>235</v>
      </c>
      <c r="M455" s="5" t="s">
        <v>22</v>
      </c>
      <c r="N455" s="5" t="s">
        <v>310</v>
      </c>
      <c r="O455" s="5" t="s">
        <v>883</v>
      </c>
      <c r="P455" s="5" t="s">
        <v>883</v>
      </c>
      <c r="Q455" s="5" t="s">
        <v>885</v>
      </c>
      <c r="R455" s="5" t="s">
        <v>883</v>
      </c>
      <c r="S455" s="5" t="s">
        <v>886</v>
      </c>
      <c r="T455" s="5" t="s">
        <v>887</v>
      </c>
      <c r="U455" s="5" t="s">
        <v>883</v>
      </c>
      <c r="V455" s="5" t="s">
        <v>883</v>
      </c>
      <c r="W455" s="5" t="s">
        <v>888</v>
      </c>
      <c r="X455" s="5" t="s">
        <v>2751</v>
      </c>
      <c r="Y455" s="6">
        <f>X456-AvaliacaoDoDiaSemRTOS_2207202RX!$X455</f>
        <v>0.0001388888889</v>
      </c>
    </row>
    <row r="456" ht="15.75" customHeight="1">
      <c r="A456" s="5" t="s">
        <v>2752</v>
      </c>
      <c r="B456" s="5" t="s">
        <v>2753</v>
      </c>
      <c r="C456" s="5" t="s">
        <v>881</v>
      </c>
      <c r="D456" s="5" t="s">
        <v>2754</v>
      </c>
      <c r="E456" s="5" t="s">
        <v>883</v>
      </c>
      <c r="F456" s="5" t="s">
        <v>883</v>
      </c>
      <c r="G456" s="5" t="s">
        <v>883</v>
      </c>
      <c r="H456" s="5" t="s">
        <v>33</v>
      </c>
      <c r="I456" s="5" t="s">
        <v>34</v>
      </c>
      <c r="J456" s="5" t="s">
        <v>35</v>
      </c>
      <c r="K456" s="5" t="s">
        <v>1152</v>
      </c>
      <c r="L456" s="5" t="s">
        <v>424</v>
      </c>
      <c r="M456" s="5" t="s">
        <v>38</v>
      </c>
      <c r="N456" s="5" t="s">
        <v>20</v>
      </c>
      <c r="O456" s="5" t="s">
        <v>883</v>
      </c>
      <c r="P456" s="5" t="s">
        <v>883</v>
      </c>
      <c r="Q456" s="5" t="s">
        <v>885</v>
      </c>
      <c r="R456" s="5" t="s">
        <v>883</v>
      </c>
      <c r="S456" s="5" t="s">
        <v>886</v>
      </c>
      <c r="T456" s="5" t="s">
        <v>893</v>
      </c>
      <c r="U456" s="5" t="s">
        <v>883</v>
      </c>
      <c r="V456" s="5" t="s">
        <v>883</v>
      </c>
      <c r="W456" s="5" t="s">
        <v>888</v>
      </c>
      <c r="X456" s="5" t="s">
        <v>2755</v>
      </c>
      <c r="Y456" s="6">
        <f>X457-AvaliacaoDoDiaSemRTOS_2207202RX!$X456</f>
        <v>0.000150462963</v>
      </c>
    </row>
    <row r="457" ht="15.75" customHeight="1">
      <c r="A457" s="5" t="s">
        <v>2756</v>
      </c>
      <c r="B457" s="5" t="s">
        <v>2757</v>
      </c>
      <c r="C457" s="5" t="s">
        <v>881</v>
      </c>
      <c r="D457" s="5" t="s">
        <v>2758</v>
      </c>
      <c r="E457" s="5" t="s">
        <v>883</v>
      </c>
      <c r="F457" s="5" t="s">
        <v>883</v>
      </c>
      <c r="G457" s="5" t="s">
        <v>883</v>
      </c>
      <c r="H457" s="5" t="s">
        <v>288</v>
      </c>
      <c r="I457" s="5" t="s">
        <v>34</v>
      </c>
      <c r="J457" s="5" t="s">
        <v>423</v>
      </c>
      <c r="K457" s="5" t="s">
        <v>1152</v>
      </c>
      <c r="L457" s="5" t="s">
        <v>424</v>
      </c>
      <c r="M457" s="5" t="s">
        <v>38</v>
      </c>
      <c r="N457" s="5" t="s">
        <v>462</v>
      </c>
      <c r="O457" s="5" t="s">
        <v>883</v>
      </c>
      <c r="P457" s="5" t="s">
        <v>883</v>
      </c>
      <c r="Q457" s="5" t="s">
        <v>885</v>
      </c>
      <c r="R457" s="5" t="s">
        <v>883</v>
      </c>
      <c r="S457" s="5" t="s">
        <v>886</v>
      </c>
      <c r="T457" s="5" t="s">
        <v>2290</v>
      </c>
      <c r="U457" s="5" t="s">
        <v>883</v>
      </c>
      <c r="V457" s="5" t="s">
        <v>883</v>
      </c>
      <c r="W457" s="5" t="s">
        <v>888</v>
      </c>
      <c r="X457" s="5" t="s">
        <v>2759</v>
      </c>
      <c r="Y457" s="6">
        <f>X458-AvaliacaoDoDiaSemRTOS_2207202RX!$X457</f>
        <v>0.000150462963</v>
      </c>
    </row>
    <row r="458" ht="15.75" customHeight="1">
      <c r="A458" s="5" t="s">
        <v>2760</v>
      </c>
      <c r="B458" s="5" t="s">
        <v>2761</v>
      </c>
      <c r="C458" s="5" t="s">
        <v>881</v>
      </c>
      <c r="D458" s="5" t="s">
        <v>2762</v>
      </c>
      <c r="E458" s="5" t="s">
        <v>883</v>
      </c>
      <c r="F458" s="5" t="s">
        <v>883</v>
      </c>
      <c r="G458" s="5" t="s">
        <v>883</v>
      </c>
      <c r="H458" s="5" t="s">
        <v>1532</v>
      </c>
      <c r="I458" s="5" t="s">
        <v>183</v>
      </c>
      <c r="J458" s="5" t="s">
        <v>184</v>
      </c>
      <c r="K458" s="5" t="s">
        <v>58</v>
      </c>
      <c r="L458" s="5" t="s">
        <v>185</v>
      </c>
      <c r="M458" s="5" t="s">
        <v>38</v>
      </c>
      <c r="N458" s="5" t="s">
        <v>396</v>
      </c>
      <c r="O458" s="5" t="s">
        <v>883</v>
      </c>
      <c r="P458" s="5" t="s">
        <v>883</v>
      </c>
      <c r="Q458" s="5" t="s">
        <v>885</v>
      </c>
      <c r="R458" s="5" t="s">
        <v>883</v>
      </c>
      <c r="S458" s="5" t="s">
        <v>886</v>
      </c>
      <c r="T458" s="5" t="s">
        <v>887</v>
      </c>
      <c r="U458" s="5" t="s">
        <v>883</v>
      </c>
      <c r="V458" s="5" t="s">
        <v>883</v>
      </c>
      <c r="W458" s="5" t="s">
        <v>888</v>
      </c>
      <c r="X458" s="5" t="s">
        <v>2763</v>
      </c>
      <c r="Y458" s="6">
        <f>X459-AvaliacaoDoDiaSemRTOS_2207202RX!$X458</f>
        <v>0.000162037037</v>
      </c>
    </row>
    <row r="459" ht="15.75" customHeight="1">
      <c r="A459" s="5" t="s">
        <v>2764</v>
      </c>
      <c r="B459" s="5" t="s">
        <v>2765</v>
      </c>
      <c r="C459" s="5" t="s">
        <v>881</v>
      </c>
      <c r="D459" s="5" t="s">
        <v>2766</v>
      </c>
      <c r="E459" s="5" t="s">
        <v>883</v>
      </c>
      <c r="F459" s="5" t="s">
        <v>883</v>
      </c>
      <c r="G459" s="5" t="s">
        <v>883</v>
      </c>
      <c r="H459" s="5" t="s">
        <v>85</v>
      </c>
      <c r="I459" s="5" t="s">
        <v>86</v>
      </c>
      <c r="J459" s="5" t="s">
        <v>87</v>
      </c>
      <c r="K459" s="5" t="s">
        <v>88</v>
      </c>
      <c r="L459" s="5" t="s">
        <v>89</v>
      </c>
      <c r="M459" s="5" t="s">
        <v>90</v>
      </c>
      <c r="N459" s="5" t="s">
        <v>401</v>
      </c>
      <c r="O459" s="5" t="s">
        <v>883</v>
      </c>
      <c r="P459" s="5" t="s">
        <v>883</v>
      </c>
      <c r="Q459" s="5" t="s">
        <v>885</v>
      </c>
      <c r="R459" s="5" t="s">
        <v>883</v>
      </c>
      <c r="S459" s="5" t="s">
        <v>886</v>
      </c>
      <c r="T459" s="5" t="s">
        <v>2290</v>
      </c>
      <c r="U459" s="5" t="s">
        <v>883</v>
      </c>
      <c r="V459" s="5" t="s">
        <v>883</v>
      </c>
      <c r="W459" s="5" t="s">
        <v>888</v>
      </c>
      <c r="X459" s="5" t="s">
        <v>2767</v>
      </c>
      <c r="Y459" s="6">
        <f>X460-AvaliacaoDoDiaSemRTOS_2207202RX!$X459</f>
        <v>0.000150462963</v>
      </c>
    </row>
    <row r="460" ht="15.75" customHeight="1">
      <c r="A460" s="5" t="s">
        <v>2768</v>
      </c>
      <c r="B460" s="5" t="s">
        <v>2769</v>
      </c>
      <c r="C460" s="5" t="s">
        <v>881</v>
      </c>
      <c r="D460" s="5" t="s">
        <v>2770</v>
      </c>
      <c r="E460" s="5" t="s">
        <v>883</v>
      </c>
      <c r="F460" s="5" t="s">
        <v>883</v>
      </c>
      <c r="G460" s="5" t="s">
        <v>883</v>
      </c>
      <c r="H460" s="5" t="s">
        <v>1532</v>
      </c>
      <c r="I460" s="5" t="s">
        <v>183</v>
      </c>
      <c r="J460" s="5" t="s">
        <v>184</v>
      </c>
      <c r="K460" s="5" t="s">
        <v>58</v>
      </c>
      <c r="L460" s="5" t="s">
        <v>185</v>
      </c>
      <c r="M460" s="5" t="s">
        <v>38</v>
      </c>
      <c r="N460" s="5" t="s">
        <v>1943</v>
      </c>
      <c r="O460" s="5" t="s">
        <v>883</v>
      </c>
      <c r="P460" s="5" t="s">
        <v>883</v>
      </c>
      <c r="Q460" s="5" t="s">
        <v>885</v>
      </c>
      <c r="R460" s="5" t="s">
        <v>883</v>
      </c>
      <c r="S460" s="5" t="s">
        <v>886</v>
      </c>
      <c r="T460" s="5" t="s">
        <v>2290</v>
      </c>
      <c r="U460" s="5" t="s">
        <v>883</v>
      </c>
      <c r="V460" s="5" t="s">
        <v>883</v>
      </c>
      <c r="W460" s="5" t="s">
        <v>888</v>
      </c>
      <c r="X460" s="5" t="s">
        <v>2771</v>
      </c>
      <c r="Y460" s="6">
        <f>X461-AvaliacaoDoDiaSemRTOS_2207202RX!$X460</f>
        <v>0.000150462963</v>
      </c>
    </row>
    <row r="461" ht="15.75" customHeight="1">
      <c r="A461" s="5" t="s">
        <v>2772</v>
      </c>
      <c r="B461" s="5" t="s">
        <v>2773</v>
      </c>
      <c r="C461" s="5" t="s">
        <v>881</v>
      </c>
      <c r="D461" s="5" t="s">
        <v>2774</v>
      </c>
      <c r="E461" s="5" t="s">
        <v>883</v>
      </c>
      <c r="F461" s="5" t="s">
        <v>883</v>
      </c>
      <c r="G461" s="5" t="s">
        <v>883</v>
      </c>
      <c r="H461" s="5" t="s">
        <v>293</v>
      </c>
      <c r="I461" s="5" t="s">
        <v>354</v>
      </c>
      <c r="J461" s="5" t="s">
        <v>898</v>
      </c>
      <c r="K461" s="5" t="s">
        <v>42</v>
      </c>
      <c r="L461" s="5" t="s">
        <v>50</v>
      </c>
      <c r="M461" s="5" t="s">
        <v>22</v>
      </c>
      <c r="N461" s="5" t="s">
        <v>396</v>
      </c>
      <c r="O461" s="5" t="s">
        <v>883</v>
      </c>
      <c r="P461" s="5" t="s">
        <v>883</v>
      </c>
      <c r="Q461" s="5" t="s">
        <v>885</v>
      </c>
      <c r="R461" s="5" t="s">
        <v>883</v>
      </c>
      <c r="S461" s="5" t="s">
        <v>886</v>
      </c>
      <c r="T461" s="5" t="s">
        <v>887</v>
      </c>
      <c r="U461" s="5" t="s">
        <v>883</v>
      </c>
      <c r="V461" s="5" t="s">
        <v>883</v>
      </c>
      <c r="W461" s="5" t="s">
        <v>888</v>
      </c>
      <c r="X461" s="5" t="s">
        <v>2775</v>
      </c>
      <c r="Y461" s="6">
        <f>X462-AvaliacaoDoDiaSemRTOS_2207202RX!$X461</f>
        <v>0.000150462963</v>
      </c>
    </row>
    <row r="462" ht="15.75" customHeight="1">
      <c r="A462" s="5" t="s">
        <v>2776</v>
      </c>
      <c r="B462" s="5" t="s">
        <v>2777</v>
      </c>
      <c r="C462" s="5" t="s">
        <v>881</v>
      </c>
      <c r="D462" s="5" t="s">
        <v>2778</v>
      </c>
      <c r="E462" s="5" t="s">
        <v>883</v>
      </c>
      <c r="F462" s="5" t="s">
        <v>883</v>
      </c>
      <c r="G462" s="5" t="s">
        <v>883</v>
      </c>
      <c r="H462" s="5" t="s">
        <v>452</v>
      </c>
      <c r="I462" s="5" t="s">
        <v>373</v>
      </c>
      <c r="J462" s="5" t="s">
        <v>453</v>
      </c>
      <c r="K462" s="5" t="s">
        <v>132</v>
      </c>
      <c r="L462" s="5" t="s">
        <v>191</v>
      </c>
      <c r="M462" s="5" t="s">
        <v>90</v>
      </c>
      <c r="N462" s="5" t="s">
        <v>14</v>
      </c>
      <c r="O462" s="5" t="s">
        <v>883</v>
      </c>
      <c r="P462" s="5" t="s">
        <v>883</v>
      </c>
      <c r="Q462" s="5" t="s">
        <v>885</v>
      </c>
      <c r="R462" s="5" t="s">
        <v>883</v>
      </c>
      <c r="S462" s="5" t="s">
        <v>886</v>
      </c>
      <c r="T462" s="5" t="s">
        <v>2290</v>
      </c>
      <c r="U462" s="5" t="s">
        <v>883</v>
      </c>
      <c r="V462" s="5" t="s">
        <v>883</v>
      </c>
      <c r="W462" s="5" t="s">
        <v>888</v>
      </c>
      <c r="X462" s="5" t="s">
        <v>2779</v>
      </c>
      <c r="Y462" s="6">
        <f>X463-AvaliacaoDoDiaSemRTOS_2207202RX!$X462</f>
        <v>0.000150462963</v>
      </c>
    </row>
    <row r="463" ht="15.75" customHeight="1">
      <c r="A463" s="5" t="s">
        <v>2780</v>
      </c>
      <c r="B463" s="5" t="s">
        <v>2781</v>
      </c>
      <c r="C463" s="5" t="s">
        <v>881</v>
      </c>
      <c r="D463" s="5" t="s">
        <v>2782</v>
      </c>
      <c r="E463" s="5" t="s">
        <v>883</v>
      </c>
      <c r="F463" s="5" t="s">
        <v>883</v>
      </c>
      <c r="G463" s="5" t="s">
        <v>883</v>
      </c>
      <c r="H463" s="5" t="s">
        <v>338</v>
      </c>
      <c r="I463" s="5" t="s">
        <v>40</v>
      </c>
      <c r="J463" s="5" t="s">
        <v>456</v>
      </c>
      <c r="K463" s="5" t="s">
        <v>42</v>
      </c>
      <c r="L463" s="5" t="s">
        <v>43</v>
      </c>
      <c r="M463" s="5" t="s">
        <v>22</v>
      </c>
      <c r="N463" s="5" t="s">
        <v>792</v>
      </c>
      <c r="O463" s="5" t="s">
        <v>883</v>
      </c>
      <c r="P463" s="5" t="s">
        <v>883</v>
      </c>
      <c r="Q463" s="5" t="s">
        <v>885</v>
      </c>
      <c r="R463" s="5" t="s">
        <v>883</v>
      </c>
      <c r="S463" s="5" t="s">
        <v>886</v>
      </c>
      <c r="T463" s="5" t="s">
        <v>887</v>
      </c>
      <c r="U463" s="5" t="s">
        <v>883</v>
      </c>
      <c r="V463" s="5" t="s">
        <v>883</v>
      </c>
      <c r="W463" s="5" t="s">
        <v>888</v>
      </c>
      <c r="X463" s="5" t="s">
        <v>2783</v>
      </c>
      <c r="Y463" s="6">
        <f>X464-AvaliacaoDoDiaSemRTOS_2207202RX!$X463</f>
        <v>0.000150462963</v>
      </c>
    </row>
    <row r="464" ht="15.75" customHeight="1">
      <c r="A464" s="5" t="s">
        <v>2784</v>
      </c>
      <c r="B464" s="5" t="s">
        <v>2785</v>
      </c>
      <c r="C464" s="5" t="s">
        <v>881</v>
      </c>
      <c r="D464" s="5" t="s">
        <v>2786</v>
      </c>
      <c r="E464" s="5" t="s">
        <v>883</v>
      </c>
      <c r="F464" s="5" t="s">
        <v>883</v>
      </c>
      <c r="G464" s="5" t="s">
        <v>883</v>
      </c>
      <c r="H464" s="5" t="s">
        <v>150</v>
      </c>
      <c r="I464" s="5" t="s">
        <v>151</v>
      </c>
      <c r="J464" s="5" t="s">
        <v>152</v>
      </c>
      <c r="K464" s="5" t="s">
        <v>29</v>
      </c>
      <c r="L464" s="5" t="s">
        <v>201</v>
      </c>
      <c r="M464" s="5" t="s">
        <v>31</v>
      </c>
      <c r="N464" s="5" t="s">
        <v>388</v>
      </c>
      <c r="O464" s="5" t="s">
        <v>883</v>
      </c>
      <c r="P464" s="5" t="s">
        <v>883</v>
      </c>
      <c r="Q464" s="5" t="s">
        <v>885</v>
      </c>
      <c r="R464" s="5" t="s">
        <v>883</v>
      </c>
      <c r="S464" s="5" t="s">
        <v>886</v>
      </c>
      <c r="T464" s="5" t="s">
        <v>893</v>
      </c>
      <c r="U464" s="5" t="s">
        <v>883</v>
      </c>
      <c r="V464" s="5" t="s">
        <v>883</v>
      </c>
      <c r="W464" s="5" t="s">
        <v>888</v>
      </c>
      <c r="X464" s="5" t="s">
        <v>2787</v>
      </c>
      <c r="Y464" s="6">
        <f>X465-AvaliacaoDoDiaSemRTOS_2207202RX!$X464</f>
        <v>0.0003009259259</v>
      </c>
    </row>
    <row r="465" ht="15.75" customHeight="1">
      <c r="A465" s="5" t="s">
        <v>2788</v>
      </c>
      <c r="B465" s="5" t="s">
        <v>2789</v>
      </c>
      <c r="C465" s="5" t="s">
        <v>881</v>
      </c>
      <c r="D465" s="5" t="s">
        <v>2790</v>
      </c>
      <c r="E465" s="5" t="s">
        <v>883</v>
      </c>
      <c r="F465" s="5" t="s">
        <v>883</v>
      </c>
      <c r="G465" s="5" t="s">
        <v>883</v>
      </c>
      <c r="H465" s="5" t="s">
        <v>437</v>
      </c>
      <c r="I465" s="5" t="s">
        <v>40</v>
      </c>
      <c r="J465" s="5" t="s">
        <v>438</v>
      </c>
      <c r="K465" s="5" t="s">
        <v>42</v>
      </c>
      <c r="L465" s="5" t="s">
        <v>350</v>
      </c>
      <c r="M465" s="5" t="s">
        <v>22</v>
      </c>
      <c r="N465" s="5" t="s">
        <v>645</v>
      </c>
      <c r="O465" s="5" t="s">
        <v>883</v>
      </c>
      <c r="P465" s="5" t="s">
        <v>883</v>
      </c>
      <c r="Q465" s="5" t="s">
        <v>885</v>
      </c>
      <c r="R465" s="5" t="s">
        <v>883</v>
      </c>
      <c r="S465" s="5" t="s">
        <v>886</v>
      </c>
      <c r="T465" s="5" t="s">
        <v>893</v>
      </c>
      <c r="U465" s="5" t="s">
        <v>883</v>
      </c>
      <c r="V465" s="5" t="s">
        <v>883</v>
      </c>
      <c r="W465" s="5" t="s">
        <v>888</v>
      </c>
      <c r="X465" s="5" t="s">
        <v>2791</v>
      </c>
      <c r="Y465" s="6">
        <f>X466-AvaliacaoDoDiaSemRTOS_2207202RX!$X465</f>
        <v>0.000162037037</v>
      </c>
    </row>
    <row r="466" ht="15.75" customHeight="1">
      <c r="A466" s="5" t="s">
        <v>2792</v>
      </c>
      <c r="B466" s="5" t="s">
        <v>2793</v>
      </c>
      <c r="C466" s="5" t="s">
        <v>881</v>
      </c>
      <c r="D466" s="5" t="s">
        <v>2794</v>
      </c>
      <c r="E466" s="5" t="s">
        <v>883</v>
      </c>
      <c r="F466" s="5" t="s">
        <v>883</v>
      </c>
      <c r="G466" s="5" t="s">
        <v>883</v>
      </c>
      <c r="H466" s="5" t="s">
        <v>1487</v>
      </c>
      <c r="I466" s="5" t="s">
        <v>139</v>
      </c>
      <c r="J466" s="5" t="s">
        <v>363</v>
      </c>
      <c r="K466" s="5" t="s">
        <v>83</v>
      </c>
      <c r="L466" s="5" t="s">
        <v>141</v>
      </c>
      <c r="M466" s="5" t="s">
        <v>142</v>
      </c>
      <c r="N466" s="5" t="s">
        <v>409</v>
      </c>
      <c r="O466" s="5" t="s">
        <v>883</v>
      </c>
      <c r="P466" s="5" t="s">
        <v>883</v>
      </c>
      <c r="Q466" s="5" t="s">
        <v>885</v>
      </c>
      <c r="R466" s="5" t="s">
        <v>883</v>
      </c>
      <c r="S466" s="5" t="s">
        <v>886</v>
      </c>
      <c r="T466" s="5" t="s">
        <v>2290</v>
      </c>
      <c r="U466" s="5" t="s">
        <v>883</v>
      </c>
      <c r="V466" s="5" t="s">
        <v>883</v>
      </c>
      <c r="W466" s="5" t="s">
        <v>888</v>
      </c>
      <c r="X466" s="5" t="s">
        <v>2795</v>
      </c>
      <c r="Y466" s="6">
        <f>X467-AvaliacaoDoDiaSemRTOS_2207202RX!$X466</f>
        <v>0.0001388888889</v>
      </c>
    </row>
    <row r="467" ht="15.75" customHeight="1">
      <c r="A467" s="5" t="s">
        <v>2796</v>
      </c>
      <c r="B467" s="5" t="s">
        <v>2797</v>
      </c>
      <c r="C467" s="5" t="s">
        <v>881</v>
      </c>
      <c r="D467" s="5" t="s">
        <v>2798</v>
      </c>
      <c r="E467" s="5" t="s">
        <v>883</v>
      </c>
      <c r="F467" s="5" t="s">
        <v>883</v>
      </c>
      <c r="G467" s="5" t="s">
        <v>883</v>
      </c>
      <c r="H467" s="5" t="s">
        <v>362</v>
      </c>
      <c r="I467" s="5" t="s">
        <v>139</v>
      </c>
      <c r="J467" s="5" t="s">
        <v>363</v>
      </c>
      <c r="K467" s="5" t="s">
        <v>88</v>
      </c>
      <c r="L467" s="5" t="s">
        <v>364</v>
      </c>
      <c r="M467" s="5" t="s">
        <v>142</v>
      </c>
      <c r="N467" s="5" t="s">
        <v>416</v>
      </c>
      <c r="O467" s="5" t="s">
        <v>883</v>
      </c>
      <c r="P467" s="5" t="s">
        <v>883</v>
      </c>
      <c r="Q467" s="5" t="s">
        <v>885</v>
      </c>
      <c r="R467" s="5" t="s">
        <v>883</v>
      </c>
      <c r="S467" s="5" t="s">
        <v>886</v>
      </c>
      <c r="T467" s="5" t="s">
        <v>2290</v>
      </c>
      <c r="U467" s="5" t="s">
        <v>883</v>
      </c>
      <c r="V467" s="5" t="s">
        <v>883</v>
      </c>
      <c r="W467" s="5" t="s">
        <v>888</v>
      </c>
      <c r="X467" s="5" t="s">
        <v>2799</v>
      </c>
      <c r="Y467" s="6">
        <f>X468-AvaliacaoDoDiaSemRTOS_2207202RX!$X467</f>
        <v>0.000150462963</v>
      </c>
    </row>
    <row r="468" ht="15.75" customHeight="1">
      <c r="A468" s="5" t="s">
        <v>2800</v>
      </c>
      <c r="B468" s="5" t="s">
        <v>2801</v>
      </c>
      <c r="C468" s="5" t="s">
        <v>881</v>
      </c>
      <c r="D468" s="5" t="s">
        <v>2802</v>
      </c>
      <c r="E468" s="5" t="s">
        <v>883</v>
      </c>
      <c r="F468" s="5" t="s">
        <v>883</v>
      </c>
      <c r="G468" s="5" t="s">
        <v>883</v>
      </c>
      <c r="H468" s="5" t="s">
        <v>382</v>
      </c>
      <c r="I468" s="5" t="s">
        <v>151</v>
      </c>
      <c r="J468" s="5" t="s">
        <v>152</v>
      </c>
      <c r="K468" s="5" t="s">
        <v>29</v>
      </c>
      <c r="L468" s="5" t="s">
        <v>153</v>
      </c>
      <c r="M468" s="5" t="s">
        <v>31</v>
      </c>
      <c r="N468" s="5" t="s">
        <v>2380</v>
      </c>
      <c r="O468" s="5" t="s">
        <v>883</v>
      </c>
      <c r="P468" s="5" t="s">
        <v>883</v>
      </c>
      <c r="Q468" s="5" t="s">
        <v>885</v>
      </c>
      <c r="R468" s="5" t="s">
        <v>883</v>
      </c>
      <c r="S468" s="5" t="s">
        <v>886</v>
      </c>
      <c r="T468" s="5" t="s">
        <v>887</v>
      </c>
      <c r="U468" s="5" t="s">
        <v>883</v>
      </c>
      <c r="V468" s="5" t="s">
        <v>883</v>
      </c>
      <c r="W468" s="5" t="s">
        <v>888</v>
      </c>
      <c r="X468" s="5" t="s">
        <v>2803</v>
      </c>
      <c r="Y468" s="6">
        <f>X469-AvaliacaoDoDiaSemRTOS_2207202RX!$X468</f>
        <v>0.000162037037</v>
      </c>
    </row>
    <row r="469" ht="15.75" customHeight="1">
      <c r="A469" s="5" t="s">
        <v>2804</v>
      </c>
      <c r="B469" s="5" t="s">
        <v>2805</v>
      </c>
      <c r="C469" s="5" t="s">
        <v>881</v>
      </c>
      <c r="D469" s="5" t="s">
        <v>2806</v>
      </c>
      <c r="E469" s="5" t="s">
        <v>883</v>
      </c>
      <c r="F469" s="5" t="s">
        <v>883</v>
      </c>
      <c r="G469" s="5" t="s">
        <v>883</v>
      </c>
      <c r="H469" s="5" t="s">
        <v>430</v>
      </c>
      <c r="I469" s="5" t="s">
        <v>921</v>
      </c>
      <c r="J469" s="5" t="s">
        <v>245</v>
      </c>
      <c r="K469" s="5" t="s">
        <v>132</v>
      </c>
      <c r="L469" s="5" t="s">
        <v>201</v>
      </c>
      <c r="M469" s="5" t="s">
        <v>90</v>
      </c>
      <c r="N469" s="5" t="s">
        <v>139</v>
      </c>
      <c r="O469" s="5" t="s">
        <v>883</v>
      </c>
      <c r="P469" s="5" t="s">
        <v>883</v>
      </c>
      <c r="Q469" s="5" t="s">
        <v>885</v>
      </c>
      <c r="R469" s="5" t="s">
        <v>883</v>
      </c>
      <c r="S469" s="5" t="s">
        <v>886</v>
      </c>
      <c r="T469" s="5" t="s">
        <v>893</v>
      </c>
      <c r="U469" s="5" t="s">
        <v>883</v>
      </c>
      <c r="V469" s="5" t="s">
        <v>883</v>
      </c>
      <c r="W469" s="5" t="s">
        <v>888</v>
      </c>
      <c r="X469" s="5" t="s">
        <v>2807</v>
      </c>
      <c r="Y469" s="6">
        <f>X470-AvaliacaoDoDiaSemRTOS_2207202RX!$X469</f>
        <v>0.0001388888889</v>
      </c>
    </row>
    <row r="470" ht="15.75" customHeight="1">
      <c r="A470" s="5" t="s">
        <v>2808</v>
      </c>
      <c r="B470" s="5" t="s">
        <v>2809</v>
      </c>
      <c r="C470" s="5" t="s">
        <v>881</v>
      </c>
      <c r="D470" s="5" t="s">
        <v>2810</v>
      </c>
      <c r="E470" s="5" t="s">
        <v>883</v>
      </c>
      <c r="F470" s="5" t="s">
        <v>883</v>
      </c>
      <c r="G470" s="5" t="s">
        <v>883</v>
      </c>
      <c r="H470" s="5" t="s">
        <v>430</v>
      </c>
      <c r="I470" s="5" t="s">
        <v>921</v>
      </c>
      <c r="J470" s="5" t="s">
        <v>245</v>
      </c>
      <c r="K470" s="5" t="s">
        <v>132</v>
      </c>
      <c r="L470" s="5" t="s">
        <v>201</v>
      </c>
      <c r="M470" s="5" t="s">
        <v>90</v>
      </c>
      <c r="N470" s="5" t="s">
        <v>645</v>
      </c>
      <c r="O470" s="5" t="s">
        <v>883</v>
      </c>
      <c r="P470" s="5" t="s">
        <v>883</v>
      </c>
      <c r="Q470" s="5" t="s">
        <v>885</v>
      </c>
      <c r="R470" s="5" t="s">
        <v>883</v>
      </c>
      <c r="S470" s="5" t="s">
        <v>886</v>
      </c>
      <c r="T470" s="5" t="s">
        <v>893</v>
      </c>
      <c r="U470" s="5" t="s">
        <v>883</v>
      </c>
      <c r="V470" s="5" t="s">
        <v>883</v>
      </c>
      <c r="W470" s="5" t="s">
        <v>888</v>
      </c>
      <c r="X470" s="5" t="s">
        <v>2811</v>
      </c>
      <c r="Y470" s="6">
        <f>X471-AvaliacaoDoDiaSemRTOS_2207202RX!$X470</f>
        <v>0.000162037037</v>
      </c>
    </row>
    <row r="471" ht="15.75" customHeight="1">
      <c r="A471" s="5" t="s">
        <v>2812</v>
      </c>
      <c r="B471" s="5" t="s">
        <v>2813</v>
      </c>
      <c r="C471" s="5" t="s">
        <v>881</v>
      </c>
      <c r="D471" s="5" t="s">
        <v>2814</v>
      </c>
      <c r="E471" s="5" t="s">
        <v>883</v>
      </c>
      <c r="F471" s="5" t="s">
        <v>883</v>
      </c>
      <c r="G471" s="5" t="s">
        <v>883</v>
      </c>
      <c r="H471" s="5" t="s">
        <v>455</v>
      </c>
      <c r="I471" s="5" t="s">
        <v>226</v>
      </c>
      <c r="J471" s="5" t="s">
        <v>456</v>
      </c>
      <c r="K471" s="5" t="s">
        <v>42</v>
      </c>
      <c r="L471" s="5" t="s">
        <v>211</v>
      </c>
      <c r="M471" s="5" t="s">
        <v>31</v>
      </c>
      <c r="N471" s="5" t="s">
        <v>1848</v>
      </c>
      <c r="O471" s="5" t="s">
        <v>883</v>
      </c>
      <c r="P471" s="5" t="s">
        <v>883</v>
      </c>
      <c r="Q471" s="5" t="s">
        <v>885</v>
      </c>
      <c r="R471" s="5" t="s">
        <v>883</v>
      </c>
      <c r="S471" s="5" t="s">
        <v>886</v>
      </c>
      <c r="T471" s="5" t="s">
        <v>893</v>
      </c>
      <c r="U471" s="5" t="s">
        <v>883</v>
      </c>
      <c r="V471" s="5" t="s">
        <v>883</v>
      </c>
      <c r="W471" s="5" t="s">
        <v>888</v>
      </c>
      <c r="X471" s="5" t="s">
        <v>2815</v>
      </c>
      <c r="Y471" s="6">
        <f>X472-AvaliacaoDoDiaSemRTOS_2207202RX!$X471</f>
        <v>0.000150462963</v>
      </c>
    </row>
    <row r="472" ht="15.75" customHeight="1">
      <c r="A472" s="5" t="s">
        <v>2816</v>
      </c>
      <c r="B472" s="5" t="s">
        <v>2817</v>
      </c>
      <c r="C472" s="5" t="s">
        <v>881</v>
      </c>
      <c r="D472" s="5" t="s">
        <v>2818</v>
      </c>
      <c r="E472" s="5" t="s">
        <v>883</v>
      </c>
      <c r="F472" s="5" t="s">
        <v>883</v>
      </c>
      <c r="G472" s="5" t="s">
        <v>883</v>
      </c>
      <c r="H472" s="5" t="s">
        <v>1437</v>
      </c>
      <c r="I472" s="5" t="s">
        <v>373</v>
      </c>
      <c r="J472" s="5" t="s">
        <v>374</v>
      </c>
      <c r="K472" s="5" t="s">
        <v>132</v>
      </c>
      <c r="L472" s="5" t="s">
        <v>1438</v>
      </c>
      <c r="M472" s="5" t="s">
        <v>90</v>
      </c>
      <c r="N472" s="5" t="s">
        <v>1943</v>
      </c>
      <c r="O472" s="5" t="s">
        <v>883</v>
      </c>
      <c r="P472" s="5" t="s">
        <v>883</v>
      </c>
      <c r="Q472" s="5" t="s">
        <v>885</v>
      </c>
      <c r="R472" s="5" t="s">
        <v>883</v>
      </c>
      <c r="S472" s="5" t="s">
        <v>886</v>
      </c>
      <c r="T472" s="5" t="s">
        <v>2290</v>
      </c>
      <c r="U472" s="5" t="s">
        <v>883</v>
      </c>
      <c r="V472" s="5" t="s">
        <v>883</v>
      </c>
      <c r="W472" s="5" t="s">
        <v>888</v>
      </c>
      <c r="X472" s="5" t="s">
        <v>2819</v>
      </c>
      <c r="Y472" s="6">
        <f>X473-AvaliacaoDoDiaSemRTOS_2207202RX!$X472</f>
        <v>0.000150462963</v>
      </c>
    </row>
    <row r="473" ht="15.75" customHeight="1">
      <c r="A473" s="5" t="s">
        <v>2820</v>
      </c>
      <c r="B473" s="5" t="s">
        <v>2821</v>
      </c>
      <c r="C473" s="5" t="s">
        <v>881</v>
      </c>
      <c r="D473" s="5" t="s">
        <v>2822</v>
      </c>
      <c r="E473" s="5" t="s">
        <v>883</v>
      </c>
      <c r="F473" s="5" t="s">
        <v>883</v>
      </c>
      <c r="G473" s="5" t="s">
        <v>883</v>
      </c>
      <c r="H473" s="5" t="s">
        <v>437</v>
      </c>
      <c r="I473" s="5" t="s">
        <v>40</v>
      </c>
      <c r="J473" s="5" t="s">
        <v>438</v>
      </c>
      <c r="K473" s="5" t="s">
        <v>42</v>
      </c>
      <c r="L473" s="5" t="s">
        <v>350</v>
      </c>
      <c r="M473" s="5" t="s">
        <v>22</v>
      </c>
      <c r="N473" s="5" t="s">
        <v>345</v>
      </c>
      <c r="O473" s="5" t="s">
        <v>883</v>
      </c>
      <c r="P473" s="5" t="s">
        <v>883</v>
      </c>
      <c r="Q473" s="5" t="s">
        <v>885</v>
      </c>
      <c r="R473" s="5" t="s">
        <v>883</v>
      </c>
      <c r="S473" s="5" t="s">
        <v>886</v>
      </c>
      <c r="T473" s="5" t="s">
        <v>887</v>
      </c>
      <c r="U473" s="5" t="s">
        <v>883</v>
      </c>
      <c r="V473" s="5" t="s">
        <v>883</v>
      </c>
      <c r="W473" s="5" t="s">
        <v>888</v>
      </c>
      <c r="X473" s="5" t="s">
        <v>2823</v>
      </c>
      <c r="Y473" s="6">
        <f>X474-AvaliacaoDoDiaSemRTOS_2207202RX!$X473</f>
        <v>0.0003009259259</v>
      </c>
    </row>
    <row r="474" ht="15.75" customHeight="1">
      <c r="A474" s="5" t="s">
        <v>2824</v>
      </c>
      <c r="B474" s="5" t="s">
        <v>2825</v>
      </c>
      <c r="C474" s="5" t="s">
        <v>881</v>
      </c>
      <c r="D474" s="5" t="s">
        <v>2826</v>
      </c>
      <c r="E474" s="5" t="s">
        <v>883</v>
      </c>
      <c r="F474" s="5" t="s">
        <v>883</v>
      </c>
      <c r="G474" s="5" t="s">
        <v>883</v>
      </c>
      <c r="H474" s="5" t="s">
        <v>430</v>
      </c>
      <c r="I474" s="5" t="s">
        <v>921</v>
      </c>
      <c r="J474" s="5" t="s">
        <v>245</v>
      </c>
      <c r="K474" s="5" t="s">
        <v>132</v>
      </c>
      <c r="L474" s="5" t="s">
        <v>201</v>
      </c>
      <c r="M474" s="5" t="s">
        <v>90</v>
      </c>
      <c r="N474" s="5" t="s">
        <v>665</v>
      </c>
      <c r="O474" s="5" t="s">
        <v>883</v>
      </c>
      <c r="P474" s="5" t="s">
        <v>883</v>
      </c>
      <c r="Q474" s="5" t="s">
        <v>885</v>
      </c>
      <c r="R474" s="5" t="s">
        <v>883</v>
      </c>
      <c r="S474" s="5" t="s">
        <v>886</v>
      </c>
      <c r="T474" s="5" t="s">
        <v>887</v>
      </c>
      <c r="U474" s="5" t="s">
        <v>883</v>
      </c>
      <c r="V474" s="5" t="s">
        <v>883</v>
      </c>
      <c r="W474" s="5" t="s">
        <v>888</v>
      </c>
      <c r="X474" s="5" t="s">
        <v>2827</v>
      </c>
      <c r="Y474" s="6">
        <f>X475-AvaliacaoDoDiaSemRTOS_2207202RX!$X474</f>
        <v>0.000150462963</v>
      </c>
    </row>
    <row r="475" ht="15.75" customHeight="1">
      <c r="A475" s="5" t="s">
        <v>2828</v>
      </c>
      <c r="B475" s="5" t="s">
        <v>2829</v>
      </c>
      <c r="C475" s="5" t="s">
        <v>881</v>
      </c>
      <c r="D475" s="5" t="s">
        <v>2830</v>
      </c>
      <c r="E475" s="5" t="s">
        <v>883</v>
      </c>
      <c r="F475" s="5" t="s">
        <v>883</v>
      </c>
      <c r="G475" s="5" t="s">
        <v>883</v>
      </c>
      <c r="H475" s="5" t="s">
        <v>997</v>
      </c>
      <c r="I475" s="5" t="s">
        <v>40</v>
      </c>
      <c r="J475" s="5" t="s">
        <v>41</v>
      </c>
      <c r="K475" s="5" t="s">
        <v>42</v>
      </c>
      <c r="L475" s="5" t="s">
        <v>187</v>
      </c>
      <c r="M475" s="5" t="s">
        <v>22</v>
      </c>
      <c r="N475" s="5" t="s">
        <v>462</v>
      </c>
      <c r="O475" s="5" t="s">
        <v>883</v>
      </c>
      <c r="P475" s="5" t="s">
        <v>883</v>
      </c>
      <c r="Q475" s="5" t="s">
        <v>885</v>
      </c>
      <c r="R475" s="5" t="s">
        <v>883</v>
      </c>
      <c r="S475" s="5" t="s">
        <v>886</v>
      </c>
      <c r="T475" s="5" t="s">
        <v>2290</v>
      </c>
      <c r="U475" s="5" t="s">
        <v>883</v>
      </c>
      <c r="V475" s="5" t="s">
        <v>883</v>
      </c>
      <c r="W475" s="5" t="s">
        <v>888</v>
      </c>
      <c r="X475" s="5" t="s">
        <v>2831</v>
      </c>
      <c r="Y475" s="6">
        <f>X476-AvaliacaoDoDiaSemRTOS_2207202RX!$X475</f>
        <v>0.000150462963</v>
      </c>
    </row>
    <row r="476" ht="15.75" customHeight="1">
      <c r="A476" s="5" t="s">
        <v>2832</v>
      </c>
      <c r="B476" s="5" t="s">
        <v>2833</v>
      </c>
      <c r="C476" s="5" t="s">
        <v>881</v>
      </c>
      <c r="D476" s="5" t="s">
        <v>2834</v>
      </c>
      <c r="E476" s="5" t="s">
        <v>883</v>
      </c>
      <c r="F476" s="5" t="s">
        <v>883</v>
      </c>
      <c r="G476" s="5" t="s">
        <v>883</v>
      </c>
      <c r="H476" s="5" t="s">
        <v>415</v>
      </c>
      <c r="I476" s="5" t="s">
        <v>921</v>
      </c>
      <c r="J476" s="5" t="s">
        <v>453</v>
      </c>
      <c r="K476" s="5" t="s">
        <v>132</v>
      </c>
      <c r="L476" s="5" t="s">
        <v>166</v>
      </c>
      <c r="M476" s="5" t="s">
        <v>90</v>
      </c>
      <c r="N476" s="5" t="s">
        <v>401</v>
      </c>
      <c r="O476" s="5" t="s">
        <v>883</v>
      </c>
      <c r="P476" s="5" t="s">
        <v>883</v>
      </c>
      <c r="Q476" s="5" t="s">
        <v>885</v>
      </c>
      <c r="R476" s="5" t="s">
        <v>883</v>
      </c>
      <c r="S476" s="5" t="s">
        <v>886</v>
      </c>
      <c r="T476" s="5" t="s">
        <v>2290</v>
      </c>
      <c r="U476" s="5" t="s">
        <v>883</v>
      </c>
      <c r="V476" s="5" t="s">
        <v>883</v>
      </c>
      <c r="W476" s="5" t="s">
        <v>888</v>
      </c>
      <c r="X476" s="5" t="s">
        <v>2835</v>
      </c>
      <c r="Y476" s="6">
        <f>X477-AvaliacaoDoDiaSemRTOS_2207202RX!$X476</f>
        <v>0.000150462963</v>
      </c>
    </row>
    <row r="477" ht="15.75" customHeight="1">
      <c r="A477" s="5" t="s">
        <v>2836</v>
      </c>
      <c r="B477" s="5" t="s">
        <v>2837</v>
      </c>
      <c r="C477" s="5" t="s">
        <v>881</v>
      </c>
      <c r="D477" s="5" t="s">
        <v>2838</v>
      </c>
      <c r="E477" s="5" t="s">
        <v>883</v>
      </c>
      <c r="F477" s="5" t="s">
        <v>883</v>
      </c>
      <c r="G477" s="5" t="s">
        <v>883</v>
      </c>
      <c r="H477" s="5" t="s">
        <v>421</v>
      </c>
      <c r="I477" s="5" t="s">
        <v>51</v>
      </c>
      <c r="J477" s="5" t="s">
        <v>351</v>
      </c>
      <c r="K477" s="5" t="s">
        <v>48</v>
      </c>
      <c r="L477" s="5" t="s">
        <v>352</v>
      </c>
      <c r="M477" s="5" t="s">
        <v>53</v>
      </c>
      <c r="N477" s="5" t="s">
        <v>409</v>
      </c>
      <c r="O477" s="5" t="s">
        <v>883</v>
      </c>
      <c r="P477" s="5" t="s">
        <v>883</v>
      </c>
      <c r="Q477" s="5" t="s">
        <v>885</v>
      </c>
      <c r="R477" s="5" t="s">
        <v>883</v>
      </c>
      <c r="S477" s="5" t="s">
        <v>886</v>
      </c>
      <c r="T477" s="5" t="s">
        <v>2290</v>
      </c>
      <c r="U477" s="5" t="s">
        <v>883</v>
      </c>
      <c r="V477" s="5" t="s">
        <v>883</v>
      </c>
      <c r="W477" s="5" t="s">
        <v>888</v>
      </c>
      <c r="X477" s="5" t="s">
        <v>2839</v>
      </c>
      <c r="Y477" s="6">
        <f>X478-AvaliacaoDoDiaSemRTOS_2207202RX!$X477</f>
        <v>0.000150462963</v>
      </c>
    </row>
    <row r="478" ht="15.75" customHeight="1">
      <c r="A478" s="5" t="s">
        <v>2840</v>
      </c>
      <c r="B478" s="5" t="s">
        <v>2841</v>
      </c>
      <c r="C478" s="5" t="s">
        <v>881</v>
      </c>
      <c r="D478" s="5" t="s">
        <v>2842</v>
      </c>
      <c r="E478" s="5" t="s">
        <v>883</v>
      </c>
      <c r="F478" s="5" t="s">
        <v>883</v>
      </c>
      <c r="G478" s="5" t="s">
        <v>883</v>
      </c>
      <c r="H478" s="5" t="s">
        <v>215</v>
      </c>
      <c r="I478" s="5" t="s">
        <v>199</v>
      </c>
      <c r="J478" s="5" t="s">
        <v>200</v>
      </c>
      <c r="K478" s="5" t="s">
        <v>48</v>
      </c>
      <c r="L478" s="5" t="s">
        <v>54</v>
      </c>
      <c r="M478" s="5" t="s">
        <v>15</v>
      </c>
      <c r="N478" s="5" t="s">
        <v>337</v>
      </c>
      <c r="O478" s="5" t="s">
        <v>883</v>
      </c>
      <c r="P478" s="5" t="s">
        <v>883</v>
      </c>
      <c r="Q478" s="5" t="s">
        <v>885</v>
      </c>
      <c r="R478" s="5" t="s">
        <v>883</v>
      </c>
      <c r="S478" s="5" t="s">
        <v>886</v>
      </c>
      <c r="T478" s="5" t="s">
        <v>887</v>
      </c>
      <c r="U478" s="5" t="s">
        <v>883</v>
      </c>
      <c r="V478" s="5" t="s">
        <v>883</v>
      </c>
      <c r="W478" s="5" t="s">
        <v>888</v>
      </c>
      <c r="X478" s="5" t="s">
        <v>2843</v>
      </c>
      <c r="Y478" s="6">
        <f>X479-AvaliacaoDoDiaSemRTOS_2207202RX!$X478</f>
        <v>0.000150462963</v>
      </c>
    </row>
    <row r="479" ht="15.75" customHeight="1">
      <c r="A479" s="5" t="s">
        <v>2844</v>
      </c>
      <c r="B479" s="5" t="s">
        <v>2845</v>
      </c>
      <c r="C479" s="5" t="s">
        <v>881</v>
      </c>
      <c r="D479" s="5" t="s">
        <v>2846</v>
      </c>
      <c r="E479" s="5" t="s">
        <v>883</v>
      </c>
      <c r="F479" s="5" t="s">
        <v>883</v>
      </c>
      <c r="G479" s="5" t="s">
        <v>883</v>
      </c>
      <c r="H479" s="5" t="s">
        <v>437</v>
      </c>
      <c r="I479" s="5" t="s">
        <v>40</v>
      </c>
      <c r="J479" s="5" t="s">
        <v>438</v>
      </c>
      <c r="K479" s="5" t="s">
        <v>42</v>
      </c>
      <c r="L479" s="5" t="s">
        <v>350</v>
      </c>
      <c r="M479" s="5" t="s">
        <v>22</v>
      </c>
      <c r="N479" s="5" t="s">
        <v>1849</v>
      </c>
      <c r="O479" s="5" t="s">
        <v>883</v>
      </c>
      <c r="P479" s="5" t="s">
        <v>883</v>
      </c>
      <c r="Q479" s="5" t="s">
        <v>885</v>
      </c>
      <c r="R479" s="5" t="s">
        <v>883</v>
      </c>
      <c r="S479" s="5" t="s">
        <v>886</v>
      </c>
      <c r="T479" s="5" t="s">
        <v>887</v>
      </c>
      <c r="U479" s="5" t="s">
        <v>883</v>
      </c>
      <c r="V479" s="5" t="s">
        <v>883</v>
      </c>
      <c r="W479" s="5" t="s">
        <v>888</v>
      </c>
      <c r="X479" s="5" t="s">
        <v>2847</v>
      </c>
      <c r="Y479" s="6">
        <f>X480-AvaliacaoDoDiaSemRTOS_2207202RX!$X479</f>
        <v>0.000150462963</v>
      </c>
    </row>
    <row r="480" ht="15.75" customHeight="1">
      <c r="A480" s="5" t="s">
        <v>2848</v>
      </c>
      <c r="B480" s="5" t="s">
        <v>2849</v>
      </c>
      <c r="C480" s="5" t="s">
        <v>881</v>
      </c>
      <c r="D480" s="5" t="s">
        <v>2850</v>
      </c>
      <c r="E480" s="5" t="s">
        <v>883</v>
      </c>
      <c r="F480" s="5" t="s">
        <v>883</v>
      </c>
      <c r="G480" s="5" t="s">
        <v>883</v>
      </c>
      <c r="H480" s="5" t="s">
        <v>225</v>
      </c>
      <c r="I480" s="5" t="s">
        <v>226</v>
      </c>
      <c r="J480" s="5" t="s">
        <v>227</v>
      </c>
      <c r="K480" s="5" t="s">
        <v>42</v>
      </c>
      <c r="L480" s="5" t="s">
        <v>228</v>
      </c>
      <c r="M480" s="5" t="s">
        <v>31</v>
      </c>
      <c r="N480" s="5" t="s">
        <v>413</v>
      </c>
      <c r="O480" s="5" t="s">
        <v>883</v>
      </c>
      <c r="P480" s="5" t="s">
        <v>883</v>
      </c>
      <c r="Q480" s="5" t="s">
        <v>885</v>
      </c>
      <c r="R480" s="5" t="s">
        <v>883</v>
      </c>
      <c r="S480" s="5" t="s">
        <v>886</v>
      </c>
      <c r="T480" s="5" t="s">
        <v>2290</v>
      </c>
      <c r="U480" s="5" t="s">
        <v>883</v>
      </c>
      <c r="V480" s="5" t="s">
        <v>883</v>
      </c>
      <c r="W480" s="5" t="s">
        <v>888</v>
      </c>
      <c r="X480" s="5" t="s">
        <v>2851</v>
      </c>
      <c r="Y480" s="6">
        <f>X481-AvaliacaoDoDiaSemRTOS_2207202RX!$X480</f>
        <v>0.000150462963</v>
      </c>
    </row>
    <row r="481" ht="15.75" customHeight="1">
      <c r="A481" s="5" t="s">
        <v>2852</v>
      </c>
      <c r="B481" s="5" t="s">
        <v>2853</v>
      </c>
      <c r="C481" s="5" t="s">
        <v>881</v>
      </c>
      <c r="D481" s="5" t="s">
        <v>2854</v>
      </c>
      <c r="E481" s="5" t="s">
        <v>883</v>
      </c>
      <c r="F481" s="5" t="s">
        <v>883</v>
      </c>
      <c r="G481" s="5" t="s">
        <v>883</v>
      </c>
      <c r="H481" s="5" t="s">
        <v>26</v>
      </c>
      <c r="I481" s="5" t="s">
        <v>27</v>
      </c>
      <c r="J481" s="5" t="s">
        <v>28</v>
      </c>
      <c r="K481" s="5" t="s">
        <v>29</v>
      </c>
      <c r="L481" s="5" t="s">
        <v>371</v>
      </c>
      <c r="M481" s="5" t="s">
        <v>31</v>
      </c>
      <c r="N481" s="5" t="s">
        <v>356</v>
      </c>
      <c r="O481" s="5" t="s">
        <v>883</v>
      </c>
      <c r="P481" s="5" t="s">
        <v>883</v>
      </c>
      <c r="Q481" s="5" t="s">
        <v>885</v>
      </c>
      <c r="R481" s="5" t="s">
        <v>883</v>
      </c>
      <c r="S481" s="5" t="s">
        <v>886</v>
      </c>
      <c r="T481" s="5" t="s">
        <v>887</v>
      </c>
      <c r="U481" s="5" t="s">
        <v>883</v>
      </c>
      <c r="V481" s="5" t="s">
        <v>883</v>
      </c>
      <c r="W481" s="5" t="s">
        <v>888</v>
      </c>
      <c r="X481" s="5" t="s">
        <v>2855</v>
      </c>
      <c r="Y481" s="6">
        <f>X482-AvaliacaoDoDiaSemRTOS_2207202RX!$X481</f>
        <v>0.000162037037</v>
      </c>
    </row>
    <row r="482" ht="15.75" customHeight="1">
      <c r="A482" s="5" t="s">
        <v>2856</v>
      </c>
      <c r="B482" s="5" t="s">
        <v>2857</v>
      </c>
      <c r="C482" s="5" t="s">
        <v>881</v>
      </c>
      <c r="D482" s="5" t="s">
        <v>2858</v>
      </c>
      <c r="E482" s="5" t="s">
        <v>883</v>
      </c>
      <c r="F482" s="5" t="s">
        <v>883</v>
      </c>
      <c r="G482" s="5" t="s">
        <v>883</v>
      </c>
      <c r="H482" s="5" t="s">
        <v>150</v>
      </c>
      <c r="I482" s="5" t="s">
        <v>151</v>
      </c>
      <c r="J482" s="5" t="s">
        <v>152</v>
      </c>
      <c r="K482" s="5" t="s">
        <v>29</v>
      </c>
      <c r="L482" s="5" t="s">
        <v>201</v>
      </c>
      <c r="M482" s="5" t="s">
        <v>31</v>
      </c>
      <c r="N482" s="5" t="s">
        <v>394</v>
      </c>
      <c r="O482" s="5" t="s">
        <v>883</v>
      </c>
      <c r="P482" s="5" t="s">
        <v>883</v>
      </c>
      <c r="Q482" s="5" t="s">
        <v>885</v>
      </c>
      <c r="R482" s="5" t="s">
        <v>883</v>
      </c>
      <c r="S482" s="5" t="s">
        <v>886</v>
      </c>
      <c r="T482" s="5" t="s">
        <v>2290</v>
      </c>
      <c r="U482" s="5" t="s">
        <v>883</v>
      </c>
      <c r="V482" s="5" t="s">
        <v>883</v>
      </c>
      <c r="W482" s="5" t="s">
        <v>888</v>
      </c>
      <c r="X482" s="5" t="s">
        <v>2859</v>
      </c>
      <c r="Y482" s="6">
        <f>X483-AvaliacaoDoDiaSemRTOS_2207202RX!$X482</f>
        <v>0.000150462963</v>
      </c>
    </row>
    <row r="483" ht="15.75" customHeight="1">
      <c r="A483" s="5" t="s">
        <v>2860</v>
      </c>
      <c r="B483" s="5" t="s">
        <v>2861</v>
      </c>
      <c r="C483" s="5" t="s">
        <v>881</v>
      </c>
      <c r="D483" s="5" t="s">
        <v>2862</v>
      </c>
      <c r="E483" s="5" t="s">
        <v>883</v>
      </c>
      <c r="F483" s="5" t="s">
        <v>883</v>
      </c>
      <c r="G483" s="5" t="s">
        <v>883</v>
      </c>
      <c r="H483" s="5" t="s">
        <v>439</v>
      </c>
      <c r="I483" s="5" t="s">
        <v>233</v>
      </c>
      <c r="J483" s="5" t="s">
        <v>347</v>
      </c>
      <c r="K483" s="5" t="s">
        <v>58</v>
      </c>
      <c r="L483" s="5" t="s">
        <v>1042</v>
      </c>
      <c r="M483" s="5" t="s">
        <v>38</v>
      </c>
      <c r="N483" s="5" t="s">
        <v>14</v>
      </c>
      <c r="O483" s="5" t="s">
        <v>883</v>
      </c>
      <c r="P483" s="5" t="s">
        <v>883</v>
      </c>
      <c r="Q483" s="5" t="s">
        <v>885</v>
      </c>
      <c r="R483" s="5" t="s">
        <v>883</v>
      </c>
      <c r="S483" s="5" t="s">
        <v>886</v>
      </c>
      <c r="T483" s="5" t="s">
        <v>2290</v>
      </c>
      <c r="U483" s="5" t="s">
        <v>883</v>
      </c>
      <c r="V483" s="5" t="s">
        <v>883</v>
      </c>
      <c r="W483" s="5" t="s">
        <v>888</v>
      </c>
      <c r="X483" s="5" t="s">
        <v>2863</v>
      </c>
      <c r="Y483" s="6">
        <f>X484-AvaliacaoDoDiaSemRTOS_2207202RX!$X483</f>
        <v>0.000150462963</v>
      </c>
    </row>
    <row r="484" ht="15.75" customHeight="1">
      <c r="A484" s="5" t="s">
        <v>2864</v>
      </c>
      <c r="B484" s="5" t="s">
        <v>2865</v>
      </c>
      <c r="C484" s="5" t="s">
        <v>881</v>
      </c>
      <c r="D484" s="5" t="s">
        <v>2866</v>
      </c>
      <c r="E484" s="5" t="s">
        <v>883</v>
      </c>
      <c r="F484" s="5" t="s">
        <v>883</v>
      </c>
      <c r="G484" s="5" t="s">
        <v>883</v>
      </c>
      <c r="H484" s="5" t="s">
        <v>471</v>
      </c>
      <c r="I484" s="5" t="s">
        <v>183</v>
      </c>
      <c r="J484" s="5" t="s">
        <v>184</v>
      </c>
      <c r="K484" s="5" t="s">
        <v>58</v>
      </c>
      <c r="L484" s="5" t="s">
        <v>215</v>
      </c>
      <c r="M484" s="5" t="s">
        <v>38</v>
      </c>
      <c r="N484" s="5" t="s">
        <v>462</v>
      </c>
      <c r="O484" s="5" t="s">
        <v>883</v>
      </c>
      <c r="P484" s="5" t="s">
        <v>883</v>
      </c>
      <c r="Q484" s="5" t="s">
        <v>885</v>
      </c>
      <c r="R484" s="5" t="s">
        <v>883</v>
      </c>
      <c r="S484" s="5" t="s">
        <v>886</v>
      </c>
      <c r="T484" s="5" t="s">
        <v>2290</v>
      </c>
      <c r="U484" s="5" t="s">
        <v>883</v>
      </c>
      <c r="V484" s="5" t="s">
        <v>883</v>
      </c>
      <c r="W484" s="5" t="s">
        <v>888</v>
      </c>
      <c r="X484" s="5" t="s">
        <v>2867</v>
      </c>
      <c r="Y484" s="6">
        <f>X485-AvaliacaoDoDiaSemRTOS_2207202RX!$X484</f>
        <v>0.000150462963</v>
      </c>
    </row>
    <row r="485" ht="15.75" customHeight="1">
      <c r="A485" s="5" t="s">
        <v>2868</v>
      </c>
      <c r="B485" s="5" t="s">
        <v>2869</v>
      </c>
      <c r="C485" s="5" t="s">
        <v>881</v>
      </c>
      <c r="D485" s="5" t="s">
        <v>2870</v>
      </c>
      <c r="E485" s="5" t="s">
        <v>883</v>
      </c>
      <c r="F485" s="5" t="s">
        <v>883</v>
      </c>
      <c r="G485" s="5" t="s">
        <v>883</v>
      </c>
      <c r="H485" s="5" t="s">
        <v>382</v>
      </c>
      <c r="I485" s="5" t="s">
        <v>151</v>
      </c>
      <c r="J485" s="5" t="s">
        <v>152</v>
      </c>
      <c r="K485" s="5" t="s">
        <v>29</v>
      </c>
      <c r="L485" s="5" t="s">
        <v>153</v>
      </c>
      <c r="M485" s="5" t="s">
        <v>31</v>
      </c>
      <c r="N485" s="5" t="s">
        <v>401</v>
      </c>
      <c r="O485" s="5" t="s">
        <v>883</v>
      </c>
      <c r="P485" s="5" t="s">
        <v>883</v>
      </c>
      <c r="Q485" s="5" t="s">
        <v>885</v>
      </c>
      <c r="R485" s="5" t="s">
        <v>883</v>
      </c>
      <c r="S485" s="5" t="s">
        <v>886</v>
      </c>
      <c r="T485" s="5" t="s">
        <v>2290</v>
      </c>
      <c r="U485" s="5" t="s">
        <v>883</v>
      </c>
      <c r="V485" s="5" t="s">
        <v>883</v>
      </c>
      <c r="W485" s="5" t="s">
        <v>888</v>
      </c>
      <c r="X485" s="5" t="s">
        <v>2871</v>
      </c>
      <c r="Y485" s="6">
        <f>X486-AvaliacaoDoDiaSemRTOS_2207202RX!$X485</f>
        <v>0.0003125</v>
      </c>
    </row>
    <row r="486" ht="15.75" customHeight="1">
      <c r="A486" s="5" t="s">
        <v>2872</v>
      </c>
      <c r="B486" s="5" t="s">
        <v>2873</v>
      </c>
      <c r="C486" s="5" t="s">
        <v>881</v>
      </c>
      <c r="D486" s="5" t="s">
        <v>2874</v>
      </c>
      <c r="E486" s="5" t="s">
        <v>883</v>
      </c>
      <c r="F486" s="5" t="s">
        <v>883</v>
      </c>
      <c r="G486" s="5" t="s">
        <v>883</v>
      </c>
      <c r="H486" s="5" t="s">
        <v>415</v>
      </c>
      <c r="I486" s="5" t="s">
        <v>921</v>
      </c>
      <c r="J486" s="5" t="s">
        <v>453</v>
      </c>
      <c r="K486" s="5" t="s">
        <v>132</v>
      </c>
      <c r="L486" s="5" t="s">
        <v>166</v>
      </c>
      <c r="M486" s="5" t="s">
        <v>90</v>
      </c>
      <c r="N486" s="5" t="s">
        <v>774</v>
      </c>
      <c r="O486" s="5" t="s">
        <v>883</v>
      </c>
      <c r="P486" s="5" t="s">
        <v>883</v>
      </c>
      <c r="Q486" s="5" t="s">
        <v>885</v>
      </c>
      <c r="R486" s="5" t="s">
        <v>883</v>
      </c>
      <c r="S486" s="5" t="s">
        <v>886</v>
      </c>
      <c r="T486" s="5" t="s">
        <v>887</v>
      </c>
      <c r="U486" s="5" t="s">
        <v>883</v>
      </c>
      <c r="V486" s="5" t="s">
        <v>883</v>
      </c>
      <c r="W486" s="5" t="s">
        <v>888</v>
      </c>
      <c r="X486" s="5" t="s">
        <v>2875</v>
      </c>
      <c r="Y486" s="6">
        <f>X487-AvaliacaoDoDiaSemRTOS_2207202RX!$X486</f>
        <v>0.000150462963</v>
      </c>
    </row>
    <row r="487" ht="15.75" customHeight="1">
      <c r="A487" s="5" t="s">
        <v>2876</v>
      </c>
      <c r="B487" s="5" t="s">
        <v>2877</v>
      </c>
      <c r="C487" s="5" t="s">
        <v>881</v>
      </c>
      <c r="D487" s="5" t="s">
        <v>2878</v>
      </c>
      <c r="E487" s="5" t="s">
        <v>883</v>
      </c>
      <c r="F487" s="5" t="s">
        <v>883</v>
      </c>
      <c r="G487" s="5" t="s">
        <v>883</v>
      </c>
      <c r="H487" s="5" t="s">
        <v>395</v>
      </c>
      <c r="I487" s="5" t="s">
        <v>359</v>
      </c>
      <c r="J487" s="5" t="s">
        <v>426</v>
      </c>
      <c r="K487" s="5" t="s">
        <v>88</v>
      </c>
      <c r="L487" s="5" t="s">
        <v>457</v>
      </c>
      <c r="M487" s="5" t="s">
        <v>142</v>
      </c>
      <c r="N487" s="5" t="s">
        <v>39</v>
      </c>
      <c r="O487" s="5" t="s">
        <v>883</v>
      </c>
      <c r="P487" s="5" t="s">
        <v>883</v>
      </c>
      <c r="Q487" s="5" t="s">
        <v>885</v>
      </c>
      <c r="R487" s="5" t="s">
        <v>883</v>
      </c>
      <c r="S487" s="5" t="s">
        <v>886</v>
      </c>
      <c r="T487" s="5" t="s">
        <v>893</v>
      </c>
      <c r="U487" s="5" t="s">
        <v>883</v>
      </c>
      <c r="V487" s="5" t="s">
        <v>883</v>
      </c>
      <c r="W487" s="5" t="s">
        <v>888</v>
      </c>
      <c r="X487" s="5" t="s">
        <v>2879</v>
      </c>
      <c r="Y487" s="6">
        <f>X488-AvaliacaoDoDiaSemRTOS_2207202RX!$X487</f>
        <v>0.000150462963</v>
      </c>
    </row>
    <row r="488" ht="15.75" customHeight="1">
      <c r="A488" s="5" t="s">
        <v>2880</v>
      </c>
      <c r="B488" s="5" t="s">
        <v>2881</v>
      </c>
      <c r="C488" s="5" t="s">
        <v>881</v>
      </c>
      <c r="D488" s="5" t="s">
        <v>2882</v>
      </c>
      <c r="E488" s="5" t="s">
        <v>883</v>
      </c>
      <c r="F488" s="5" t="s">
        <v>883</v>
      </c>
      <c r="G488" s="5" t="s">
        <v>883</v>
      </c>
      <c r="H488" s="5" t="s">
        <v>338</v>
      </c>
      <c r="I488" s="5" t="s">
        <v>40</v>
      </c>
      <c r="J488" s="5" t="s">
        <v>456</v>
      </c>
      <c r="K488" s="5" t="s">
        <v>42</v>
      </c>
      <c r="L488" s="5" t="s">
        <v>43</v>
      </c>
      <c r="M488" s="5" t="s">
        <v>22</v>
      </c>
      <c r="N488" s="5" t="s">
        <v>1943</v>
      </c>
      <c r="O488" s="5" t="s">
        <v>883</v>
      </c>
      <c r="P488" s="5" t="s">
        <v>883</v>
      </c>
      <c r="Q488" s="5" t="s">
        <v>885</v>
      </c>
      <c r="R488" s="5" t="s">
        <v>883</v>
      </c>
      <c r="S488" s="5" t="s">
        <v>886</v>
      </c>
      <c r="T488" s="5" t="s">
        <v>2290</v>
      </c>
      <c r="U488" s="5" t="s">
        <v>883</v>
      </c>
      <c r="V488" s="5" t="s">
        <v>883</v>
      </c>
      <c r="W488" s="5" t="s">
        <v>888</v>
      </c>
      <c r="X488" s="5" t="s">
        <v>2883</v>
      </c>
      <c r="Y488" s="6">
        <f>X489-AvaliacaoDoDiaSemRTOS_2207202RX!$X488</f>
        <v>0.000150462963</v>
      </c>
    </row>
    <row r="489" ht="15.75" customHeight="1">
      <c r="A489" s="5" t="s">
        <v>2884</v>
      </c>
      <c r="B489" s="5" t="s">
        <v>2885</v>
      </c>
      <c r="C489" s="5" t="s">
        <v>881</v>
      </c>
      <c r="D489" s="5" t="s">
        <v>2886</v>
      </c>
      <c r="E489" s="5" t="s">
        <v>883</v>
      </c>
      <c r="F489" s="5" t="s">
        <v>883</v>
      </c>
      <c r="G489" s="5" t="s">
        <v>883</v>
      </c>
      <c r="H489" s="5" t="s">
        <v>348</v>
      </c>
      <c r="I489" s="5" t="s">
        <v>354</v>
      </c>
      <c r="J489" s="5" t="s">
        <v>349</v>
      </c>
      <c r="K489" s="5" t="s">
        <v>58</v>
      </c>
      <c r="L489" s="5" t="s">
        <v>50</v>
      </c>
      <c r="M489" s="5" t="s">
        <v>22</v>
      </c>
      <c r="N489" s="5" t="s">
        <v>396</v>
      </c>
      <c r="O489" s="5" t="s">
        <v>883</v>
      </c>
      <c r="P489" s="5" t="s">
        <v>883</v>
      </c>
      <c r="Q489" s="5" t="s">
        <v>885</v>
      </c>
      <c r="R489" s="5" t="s">
        <v>883</v>
      </c>
      <c r="S489" s="5" t="s">
        <v>886</v>
      </c>
      <c r="T489" s="5" t="s">
        <v>887</v>
      </c>
      <c r="U489" s="5" t="s">
        <v>883</v>
      </c>
      <c r="V489" s="5" t="s">
        <v>883</v>
      </c>
      <c r="W489" s="5" t="s">
        <v>888</v>
      </c>
      <c r="X489" s="5" t="s">
        <v>2887</v>
      </c>
      <c r="Y489" s="6">
        <f>X490-AvaliacaoDoDiaSemRTOS_2207202RX!$X489</f>
        <v>0.000150462963</v>
      </c>
    </row>
    <row r="490" ht="15.75" customHeight="1">
      <c r="A490" s="5" t="s">
        <v>2888</v>
      </c>
      <c r="B490" s="5" t="s">
        <v>2889</v>
      </c>
      <c r="C490" s="5" t="s">
        <v>881</v>
      </c>
      <c r="D490" s="5" t="s">
        <v>2890</v>
      </c>
      <c r="E490" s="5" t="s">
        <v>883</v>
      </c>
      <c r="F490" s="5" t="s">
        <v>883</v>
      </c>
      <c r="G490" s="5" t="s">
        <v>883</v>
      </c>
      <c r="H490" s="5" t="s">
        <v>215</v>
      </c>
      <c r="I490" s="5" t="s">
        <v>199</v>
      </c>
      <c r="J490" s="5" t="s">
        <v>200</v>
      </c>
      <c r="K490" s="5" t="s">
        <v>48</v>
      </c>
      <c r="L490" s="5" t="s">
        <v>54</v>
      </c>
      <c r="M490" s="5" t="s">
        <v>15</v>
      </c>
      <c r="N490" s="5" t="s">
        <v>14</v>
      </c>
      <c r="O490" s="5" t="s">
        <v>883</v>
      </c>
      <c r="P490" s="5" t="s">
        <v>883</v>
      </c>
      <c r="Q490" s="5" t="s">
        <v>885</v>
      </c>
      <c r="R490" s="5" t="s">
        <v>883</v>
      </c>
      <c r="S490" s="5" t="s">
        <v>886</v>
      </c>
      <c r="T490" s="5" t="s">
        <v>2290</v>
      </c>
      <c r="U490" s="5" t="s">
        <v>883</v>
      </c>
      <c r="V490" s="5" t="s">
        <v>883</v>
      </c>
      <c r="W490" s="5" t="s">
        <v>888</v>
      </c>
      <c r="X490" s="5" t="s">
        <v>2891</v>
      </c>
      <c r="Y490" s="6">
        <f>X491-AvaliacaoDoDiaSemRTOS_2207202RX!$X490</f>
        <v>0.000150462963</v>
      </c>
    </row>
    <row r="491" ht="15.75" customHeight="1">
      <c r="A491" s="5" t="s">
        <v>2892</v>
      </c>
      <c r="B491" s="5" t="s">
        <v>2893</v>
      </c>
      <c r="C491" s="5" t="s">
        <v>881</v>
      </c>
      <c r="D491" s="5" t="s">
        <v>2894</v>
      </c>
      <c r="E491" s="5" t="s">
        <v>883</v>
      </c>
      <c r="F491" s="5" t="s">
        <v>883</v>
      </c>
      <c r="G491" s="5" t="s">
        <v>883</v>
      </c>
      <c r="H491" s="5" t="s">
        <v>452</v>
      </c>
      <c r="I491" s="5" t="s">
        <v>373</v>
      </c>
      <c r="J491" s="5" t="s">
        <v>453</v>
      </c>
      <c r="K491" s="5" t="s">
        <v>132</v>
      </c>
      <c r="L491" s="5" t="s">
        <v>191</v>
      </c>
      <c r="M491" s="5" t="s">
        <v>90</v>
      </c>
      <c r="N491" s="5" t="s">
        <v>14</v>
      </c>
      <c r="O491" s="5" t="s">
        <v>883</v>
      </c>
      <c r="P491" s="5" t="s">
        <v>883</v>
      </c>
      <c r="Q491" s="5" t="s">
        <v>885</v>
      </c>
      <c r="R491" s="5" t="s">
        <v>883</v>
      </c>
      <c r="S491" s="5" t="s">
        <v>886</v>
      </c>
      <c r="T491" s="5" t="s">
        <v>2290</v>
      </c>
      <c r="U491" s="5" t="s">
        <v>883</v>
      </c>
      <c r="V491" s="5" t="s">
        <v>883</v>
      </c>
      <c r="W491" s="5" t="s">
        <v>888</v>
      </c>
      <c r="X491" s="5" t="s">
        <v>2895</v>
      </c>
      <c r="Y491" s="6">
        <f>X492-AvaliacaoDoDiaSemRTOS_2207202RX!$X491</f>
        <v>0.000150462963</v>
      </c>
    </row>
    <row r="492" ht="15.75" customHeight="1">
      <c r="A492" s="5" t="s">
        <v>2896</v>
      </c>
      <c r="B492" s="5" t="s">
        <v>2897</v>
      </c>
      <c r="C492" s="5" t="s">
        <v>881</v>
      </c>
      <c r="D492" s="5" t="s">
        <v>2898</v>
      </c>
      <c r="E492" s="5" t="s">
        <v>883</v>
      </c>
      <c r="F492" s="5" t="s">
        <v>883</v>
      </c>
      <c r="G492" s="5" t="s">
        <v>883</v>
      </c>
      <c r="H492" s="5" t="s">
        <v>293</v>
      </c>
      <c r="I492" s="5" t="s">
        <v>354</v>
      </c>
      <c r="J492" s="5" t="s">
        <v>898</v>
      </c>
      <c r="K492" s="5" t="s">
        <v>42</v>
      </c>
      <c r="L492" s="5" t="s">
        <v>50</v>
      </c>
      <c r="M492" s="5" t="s">
        <v>22</v>
      </c>
      <c r="N492" s="5" t="s">
        <v>477</v>
      </c>
      <c r="O492" s="5" t="s">
        <v>883</v>
      </c>
      <c r="P492" s="5" t="s">
        <v>883</v>
      </c>
      <c r="Q492" s="5" t="s">
        <v>885</v>
      </c>
      <c r="R492" s="5" t="s">
        <v>883</v>
      </c>
      <c r="S492" s="5" t="s">
        <v>886</v>
      </c>
      <c r="T492" s="5" t="s">
        <v>887</v>
      </c>
      <c r="U492" s="5" t="s">
        <v>883</v>
      </c>
      <c r="V492" s="5" t="s">
        <v>883</v>
      </c>
      <c r="W492" s="5" t="s">
        <v>888</v>
      </c>
      <c r="X492" s="5" t="s">
        <v>2899</v>
      </c>
      <c r="Y492" s="6">
        <f>X493-AvaliacaoDoDiaSemRTOS_2207202RX!$X492</f>
        <v>0.000150462963</v>
      </c>
    </row>
    <row r="493" ht="15.75" customHeight="1">
      <c r="A493" s="5" t="s">
        <v>2900</v>
      </c>
      <c r="B493" s="5" t="s">
        <v>2901</v>
      </c>
      <c r="C493" s="5" t="s">
        <v>881</v>
      </c>
      <c r="D493" s="5" t="s">
        <v>2902</v>
      </c>
      <c r="E493" s="5" t="s">
        <v>883</v>
      </c>
      <c r="F493" s="5" t="s">
        <v>883</v>
      </c>
      <c r="G493" s="5" t="s">
        <v>883</v>
      </c>
      <c r="H493" s="5" t="s">
        <v>150</v>
      </c>
      <c r="I493" s="5" t="s">
        <v>151</v>
      </c>
      <c r="J493" s="5" t="s">
        <v>152</v>
      </c>
      <c r="K493" s="5" t="s">
        <v>29</v>
      </c>
      <c r="L493" s="5" t="s">
        <v>201</v>
      </c>
      <c r="M493" s="5" t="s">
        <v>31</v>
      </c>
      <c r="N493" s="5" t="s">
        <v>356</v>
      </c>
      <c r="O493" s="5" t="s">
        <v>883</v>
      </c>
      <c r="P493" s="5" t="s">
        <v>883</v>
      </c>
      <c r="Q493" s="5" t="s">
        <v>885</v>
      </c>
      <c r="R493" s="5" t="s">
        <v>883</v>
      </c>
      <c r="S493" s="5" t="s">
        <v>886</v>
      </c>
      <c r="T493" s="5" t="s">
        <v>887</v>
      </c>
      <c r="U493" s="5" t="s">
        <v>883</v>
      </c>
      <c r="V493" s="5" t="s">
        <v>883</v>
      </c>
      <c r="W493" s="5" t="s">
        <v>888</v>
      </c>
      <c r="X493" s="5" t="s">
        <v>2903</v>
      </c>
      <c r="Y493" s="6">
        <f>X494-AvaliacaoDoDiaSemRTOS_2207202RX!$X493</f>
        <v>0.000150462963</v>
      </c>
    </row>
    <row r="494" ht="15.75" customHeight="1">
      <c r="A494" s="5" t="s">
        <v>2904</v>
      </c>
      <c r="B494" s="5" t="s">
        <v>2905</v>
      </c>
      <c r="C494" s="5" t="s">
        <v>881</v>
      </c>
      <c r="D494" s="5" t="s">
        <v>2906</v>
      </c>
      <c r="E494" s="5" t="s">
        <v>883</v>
      </c>
      <c r="F494" s="5" t="s">
        <v>883</v>
      </c>
      <c r="G494" s="5" t="s">
        <v>883</v>
      </c>
      <c r="H494" s="5" t="s">
        <v>2453</v>
      </c>
      <c r="I494" s="5" t="s">
        <v>1251</v>
      </c>
      <c r="J494" s="5" t="s">
        <v>386</v>
      </c>
      <c r="K494" s="5" t="s">
        <v>1152</v>
      </c>
      <c r="L494" s="5" t="s">
        <v>389</v>
      </c>
      <c r="M494" s="5" t="s">
        <v>381</v>
      </c>
      <c r="N494" s="5" t="s">
        <v>416</v>
      </c>
      <c r="O494" s="5" t="s">
        <v>883</v>
      </c>
      <c r="P494" s="5" t="s">
        <v>883</v>
      </c>
      <c r="Q494" s="5" t="s">
        <v>885</v>
      </c>
      <c r="R494" s="5" t="s">
        <v>883</v>
      </c>
      <c r="S494" s="5" t="s">
        <v>886</v>
      </c>
      <c r="T494" s="5" t="s">
        <v>2290</v>
      </c>
      <c r="U494" s="5" t="s">
        <v>883</v>
      </c>
      <c r="V494" s="5" t="s">
        <v>883</v>
      </c>
      <c r="W494" s="5" t="s">
        <v>888</v>
      </c>
      <c r="X494" s="5" t="s">
        <v>2907</v>
      </c>
      <c r="Y494" s="6">
        <f>X495-AvaliacaoDoDiaSemRTOS_2207202RX!$X494</f>
        <v>0.000150462963</v>
      </c>
    </row>
    <row r="495" ht="15.75" customHeight="1">
      <c r="A495" s="5" t="s">
        <v>2908</v>
      </c>
      <c r="B495" s="5" t="s">
        <v>2909</v>
      </c>
      <c r="C495" s="5" t="s">
        <v>881</v>
      </c>
      <c r="D495" s="5" t="s">
        <v>2910</v>
      </c>
      <c r="E495" s="5" t="s">
        <v>883</v>
      </c>
      <c r="F495" s="5" t="s">
        <v>883</v>
      </c>
      <c r="G495" s="5" t="s">
        <v>883</v>
      </c>
      <c r="H495" s="5" t="s">
        <v>2453</v>
      </c>
      <c r="I495" s="5" t="s">
        <v>1251</v>
      </c>
      <c r="J495" s="5" t="s">
        <v>386</v>
      </c>
      <c r="K495" s="5" t="s">
        <v>1152</v>
      </c>
      <c r="L495" s="5" t="s">
        <v>389</v>
      </c>
      <c r="M495" s="5" t="s">
        <v>381</v>
      </c>
      <c r="N495" s="5" t="s">
        <v>466</v>
      </c>
      <c r="O495" s="5" t="s">
        <v>883</v>
      </c>
      <c r="P495" s="5" t="s">
        <v>883</v>
      </c>
      <c r="Q495" s="5" t="s">
        <v>885</v>
      </c>
      <c r="R495" s="5" t="s">
        <v>883</v>
      </c>
      <c r="S495" s="5" t="s">
        <v>886</v>
      </c>
      <c r="T495" s="5" t="s">
        <v>887</v>
      </c>
      <c r="U495" s="5" t="s">
        <v>883</v>
      </c>
      <c r="V495" s="5" t="s">
        <v>883</v>
      </c>
      <c r="W495" s="5" t="s">
        <v>888</v>
      </c>
      <c r="X495" s="5" t="s">
        <v>2911</v>
      </c>
      <c r="Y495" s="6">
        <f>X496-AvaliacaoDoDiaSemRTOS_2207202RX!$X495</f>
        <v>0.000150462963</v>
      </c>
    </row>
    <row r="496" ht="15.75" customHeight="1">
      <c r="A496" s="5" t="s">
        <v>2912</v>
      </c>
      <c r="B496" s="5" t="s">
        <v>2913</v>
      </c>
      <c r="C496" s="5" t="s">
        <v>881</v>
      </c>
      <c r="D496" s="5" t="s">
        <v>2914</v>
      </c>
      <c r="E496" s="5" t="s">
        <v>883</v>
      </c>
      <c r="F496" s="5" t="s">
        <v>883</v>
      </c>
      <c r="G496" s="5" t="s">
        <v>883</v>
      </c>
      <c r="H496" s="5" t="s">
        <v>430</v>
      </c>
      <c r="I496" s="5" t="s">
        <v>921</v>
      </c>
      <c r="J496" s="5" t="s">
        <v>245</v>
      </c>
      <c r="K496" s="5" t="s">
        <v>132</v>
      </c>
      <c r="L496" s="5" t="s">
        <v>201</v>
      </c>
      <c r="M496" s="5" t="s">
        <v>90</v>
      </c>
      <c r="N496" s="5" t="s">
        <v>394</v>
      </c>
      <c r="O496" s="5" t="s">
        <v>883</v>
      </c>
      <c r="P496" s="5" t="s">
        <v>883</v>
      </c>
      <c r="Q496" s="5" t="s">
        <v>885</v>
      </c>
      <c r="R496" s="5" t="s">
        <v>883</v>
      </c>
      <c r="S496" s="5" t="s">
        <v>886</v>
      </c>
      <c r="T496" s="5" t="s">
        <v>2290</v>
      </c>
      <c r="U496" s="5" t="s">
        <v>883</v>
      </c>
      <c r="V496" s="5" t="s">
        <v>883</v>
      </c>
      <c r="W496" s="5" t="s">
        <v>888</v>
      </c>
      <c r="X496" s="5" t="s">
        <v>2915</v>
      </c>
      <c r="Y496" s="6">
        <f>X497-AvaliacaoDoDiaSemRTOS_2207202RX!$X496</f>
        <v>0.000150462963</v>
      </c>
    </row>
    <row r="497" ht="15.75" customHeight="1">
      <c r="A497" s="5" t="s">
        <v>2916</v>
      </c>
      <c r="B497" s="5" t="s">
        <v>2917</v>
      </c>
      <c r="C497" s="5" t="s">
        <v>881</v>
      </c>
      <c r="D497" s="5" t="s">
        <v>2918</v>
      </c>
      <c r="E497" s="5" t="s">
        <v>883</v>
      </c>
      <c r="F497" s="5" t="s">
        <v>883</v>
      </c>
      <c r="G497" s="5" t="s">
        <v>883</v>
      </c>
      <c r="H497" s="5" t="s">
        <v>150</v>
      </c>
      <c r="I497" s="5" t="s">
        <v>151</v>
      </c>
      <c r="J497" s="5" t="s">
        <v>152</v>
      </c>
      <c r="K497" s="5" t="s">
        <v>29</v>
      </c>
      <c r="L497" s="5" t="s">
        <v>201</v>
      </c>
      <c r="M497" s="5" t="s">
        <v>31</v>
      </c>
      <c r="N497" s="5" t="s">
        <v>13</v>
      </c>
      <c r="O497" s="5" t="s">
        <v>883</v>
      </c>
      <c r="P497" s="5" t="s">
        <v>883</v>
      </c>
      <c r="Q497" s="5" t="s">
        <v>885</v>
      </c>
      <c r="R497" s="5" t="s">
        <v>883</v>
      </c>
      <c r="S497" s="5" t="s">
        <v>886</v>
      </c>
      <c r="T497" s="5" t="s">
        <v>893</v>
      </c>
      <c r="U497" s="5" t="s">
        <v>883</v>
      </c>
      <c r="V497" s="5" t="s">
        <v>883</v>
      </c>
      <c r="W497" s="5" t="s">
        <v>888</v>
      </c>
      <c r="X497" s="5" t="s">
        <v>2919</v>
      </c>
      <c r="Y497" s="6">
        <f>X498-AvaliacaoDoDiaSemRTOS_2207202RX!$X497</f>
        <v>0.000150462963</v>
      </c>
    </row>
    <row r="498" ht="15.75" customHeight="1">
      <c r="A498" s="5" t="s">
        <v>2920</v>
      </c>
      <c r="B498" s="5" t="s">
        <v>2921</v>
      </c>
      <c r="C498" s="5" t="s">
        <v>881</v>
      </c>
      <c r="D498" s="5" t="s">
        <v>2922</v>
      </c>
      <c r="E498" s="5" t="s">
        <v>883</v>
      </c>
      <c r="F498" s="5" t="s">
        <v>883</v>
      </c>
      <c r="G498" s="5" t="s">
        <v>883</v>
      </c>
      <c r="H498" s="5" t="s">
        <v>214</v>
      </c>
      <c r="I498" s="5" t="s">
        <v>34</v>
      </c>
      <c r="J498" s="5" t="s">
        <v>35</v>
      </c>
      <c r="K498" s="5" t="s">
        <v>1152</v>
      </c>
      <c r="L498" s="5" t="s">
        <v>37</v>
      </c>
      <c r="M498" s="5" t="s">
        <v>38</v>
      </c>
      <c r="N498" s="5" t="s">
        <v>39</v>
      </c>
      <c r="O498" s="5" t="s">
        <v>883</v>
      </c>
      <c r="P498" s="5" t="s">
        <v>883</v>
      </c>
      <c r="Q498" s="5" t="s">
        <v>885</v>
      </c>
      <c r="R498" s="5" t="s">
        <v>883</v>
      </c>
      <c r="S498" s="5" t="s">
        <v>886</v>
      </c>
      <c r="T498" s="5" t="s">
        <v>893</v>
      </c>
      <c r="U498" s="5" t="s">
        <v>883</v>
      </c>
      <c r="V498" s="5" t="s">
        <v>883</v>
      </c>
      <c r="W498" s="5" t="s">
        <v>888</v>
      </c>
      <c r="X498" s="5" t="s">
        <v>2923</v>
      </c>
      <c r="Y498" s="6">
        <f>X499-AvaliacaoDoDiaSemRTOS_2207202RX!$X498</f>
        <v>0.000150462963</v>
      </c>
    </row>
    <row r="499" ht="15.75" customHeight="1">
      <c r="A499" s="5" t="s">
        <v>2924</v>
      </c>
      <c r="B499" s="5" t="s">
        <v>2925</v>
      </c>
      <c r="C499" s="5" t="s">
        <v>881</v>
      </c>
      <c r="D499" s="5" t="s">
        <v>2926</v>
      </c>
      <c r="E499" s="5" t="s">
        <v>883</v>
      </c>
      <c r="F499" s="5" t="s">
        <v>883</v>
      </c>
      <c r="G499" s="5" t="s">
        <v>883</v>
      </c>
      <c r="H499" s="5" t="s">
        <v>150</v>
      </c>
      <c r="I499" s="5" t="s">
        <v>151</v>
      </c>
      <c r="J499" s="5" t="s">
        <v>152</v>
      </c>
      <c r="K499" s="5" t="s">
        <v>29</v>
      </c>
      <c r="L499" s="5" t="s">
        <v>201</v>
      </c>
      <c r="M499" s="5" t="s">
        <v>31</v>
      </c>
      <c r="N499" s="5" t="s">
        <v>1943</v>
      </c>
      <c r="O499" s="5" t="s">
        <v>883</v>
      </c>
      <c r="P499" s="5" t="s">
        <v>883</v>
      </c>
      <c r="Q499" s="5" t="s">
        <v>885</v>
      </c>
      <c r="R499" s="5" t="s">
        <v>883</v>
      </c>
      <c r="S499" s="5" t="s">
        <v>886</v>
      </c>
      <c r="T499" s="5" t="s">
        <v>2290</v>
      </c>
      <c r="U499" s="5" t="s">
        <v>883</v>
      </c>
      <c r="V499" s="5" t="s">
        <v>883</v>
      </c>
      <c r="W499" s="5" t="s">
        <v>888</v>
      </c>
      <c r="X499" s="5" t="s">
        <v>2927</v>
      </c>
      <c r="Y499" s="6">
        <f>X500-AvaliacaoDoDiaSemRTOS_2207202RX!$X499</f>
        <v>0.000162037037</v>
      </c>
    </row>
    <row r="500" ht="15.75" customHeight="1">
      <c r="A500" s="5" t="s">
        <v>2928</v>
      </c>
      <c r="B500" s="5" t="s">
        <v>2929</v>
      </c>
      <c r="C500" s="5" t="s">
        <v>881</v>
      </c>
      <c r="D500" s="5" t="s">
        <v>2930</v>
      </c>
      <c r="E500" s="5" t="s">
        <v>883</v>
      </c>
      <c r="F500" s="5" t="s">
        <v>883</v>
      </c>
      <c r="G500" s="5" t="s">
        <v>883</v>
      </c>
      <c r="H500" s="5" t="s">
        <v>225</v>
      </c>
      <c r="I500" s="5" t="s">
        <v>226</v>
      </c>
      <c r="J500" s="5" t="s">
        <v>227</v>
      </c>
      <c r="K500" s="5" t="s">
        <v>42</v>
      </c>
      <c r="L500" s="5" t="s">
        <v>228</v>
      </c>
      <c r="M500" s="5" t="s">
        <v>31</v>
      </c>
      <c r="N500" s="5" t="s">
        <v>409</v>
      </c>
      <c r="O500" s="5" t="s">
        <v>883</v>
      </c>
      <c r="P500" s="5" t="s">
        <v>883</v>
      </c>
      <c r="Q500" s="5" t="s">
        <v>885</v>
      </c>
      <c r="R500" s="5" t="s">
        <v>883</v>
      </c>
      <c r="S500" s="5" t="s">
        <v>886</v>
      </c>
      <c r="T500" s="5" t="s">
        <v>2290</v>
      </c>
      <c r="U500" s="5" t="s">
        <v>883</v>
      </c>
      <c r="V500" s="5" t="s">
        <v>883</v>
      </c>
      <c r="W500" s="5" t="s">
        <v>888</v>
      </c>
      <c r="X500" s="5" t="s">
        <v>2931</v>
      </c>
      <c r="Y500" s="6">
        <f>X501-AvaliacaoDoDiaSemRTOS_2207202RX!$X500</f>
        <v>0.0003009259259</v>
      </c>
    </row>
    <row r="501" ht="15.75" customHeight="1">
      <c r="A501" s="5" t="s">
        <v>2932</v>
      </c>
      <c r="B501" s="5" t="s">
        <v>2933</v>
      </c>
      <c r="C501" s="5" t="s">
        <v>881</v>
      </c>
      <c r="D501" s="5" t="s">
        <v>2934</v>
      </c>
      <c r="E501" s="5" t="s">
        <v>883</v>
      </c>
      <c r="F501" s="5" t="s">
        <v>883</v>
      </c>
      <c r="G501" s="5" t="s">
        <v>883</v>
      </c>
      <c r="H501" s="5" t="s">
        <v>26</v>
      </c>
      <c r="I501" s="5" t="s">
        <v>27</v>
      </c>
      <c r="J501" s="5" t="s">
        <v>28</v>
      </c>
      <c r="K501" s="5" t="s">
        <v>29</v>
      </c>
      <c r="L501" s="5" t="s">
        <v>371</v>
      </c>
      <c r="M501" s="5" t="s">
        <v>31</v>
      </c>
      <c r="N501" s="5" t="s">
        <v>221</v>
      </c>
      <c r="O501" s="5" t="s">
        <v>883</v>
      </c>
      <c r="P501" s="5" t="s">
        <v>883</v>
      </c>
      <c r="Q501" s="5" t="s">
        <v>885</v>
      </c>
      <c r="R501" s="5" t="s">
        <v>883</v>
      </c>
      <c r="S501" s="5" t="s">
        <v>886</v>
      </c>
      <c r="T501" s="5" t="s">
        <v>893</v>
      </c>
      <c r="U501" s="5" t="s">
        <v>883</v>
      </c>
      <c r="V501" s="5" t="s">
        <v>883</v>
      </c>
      <c r="W501" s="5" t="s">
        <v>888</v>
      </c>
      <c r="X501" s="5" t="s">
        <v>2935</v>
      </c>
      <c r="Y501" s="6">
        <f>X502-AvaliacaoDoDiaSemRTOS_2207202RX!$X501</f>
        <v>0.000150462963</v>
      </c>
    </row>
    <row r="502" ht="15.75" customHeight="1">
      <c r="A502" s="5" t="s">
        <v>2936</v>
      </c>
      <c r="B502" s="5" t="s">
        <v>2937</v>
      </c>
      <c r="C502" s="5" t="s">
        <v>881</v>
      </c>
      <c r="D502" s="5" t="s">
        <v>2938</v>
      </c>
      <c r="E502" s="5" t="s">
        <v>883</v>
      </c>
      <c r="F502" s="5" t="s">
        <v>883</v>
      </c>
      <c r="G502" s="5" t="s">
        <v>883</v>
      </c>
      <c r="H502" s="5" t="s">
        <v>266</v>
      </c>
      <c r="I502" s="5" t="s">
        <v>86</v>
      </c>
      <c r="J502" s="5" t="s">
        <v>267</v>
      </c>
      <c r="K502" s="5" t="s">
        <v>88</v>
      </c>
      <c r="L502" s="5" t="s">
        <v>203</v>
      </c>
      <c r="M502" s="5" t="s">
        <v>142</v>
      </c>
      <c r="N502" s="5" t="s">
        <v>665</v>
      </c>
      <c r="O502" s="5" t="s">
        <v>883</v>
      </c>
      <c r="P502" s="5" t="s">
        <v>883</v>
      </c>
      <c r="Q502" s="5" t="s">
        <v>885</v>
      </c>
      <c r="R502" s="5" t="s">
        <v>883</v>
      </c>
      <c r="S502" s="5" t="s">
        <v>886</v>
      </c>
      <c r="T502" s="5" t="s">
        <v>887</v>
      </c>
      <c r="U502" s="5" t="s">
        <v>883</v>
      </c>
      <c r="V502" s="5" t="s">
        <v>883</v>
      </c>
      <c r="W502" s="5" t="s">
        <v>888</v>
      </c>
      <c r="X502" s="5" t="s">
        <v>2939</v>
      </c>
      <c r="Y502" s="6">
        <f>X503-AvaliacaoDoDiaSemRTOS_2207202RX!$X502</f>
        <v>0.000150462963</v>
      </c>
    </row>
    <row r="503" ht="15.75" customHeight="1">
      <c r="A503" s="5" t="s">
        <v>2940</v>
      </c>
      <c r="B503" s="5" t="s">
        <v>2941</v>
      </c>
      <c r="C503" s="5" t="s">
        <v>881</v>
      </c>
      <c r="D503" s="5" t="s">
        <v>2942</v>
      </c>
      <c r="E503" s="5" t="s">
        <v>883</v>
      </c>
      <c r="F503" s="5" t="s">
        <v>883</v>
      </c>
      <c r="G503" s="5" t="s">
        <v>883</v>
      </c>
      <c r="H503" s="5" t="s">
        <v>997</v>
      </c>
      <c r="I503" s="5" t="s">
        <v>40</v>
      </c>
      <c r="J503" s="5" t="s">
        <v>41</v>
      </c>
      <c r="K503" s="5" t="s">
        <v>42</v>
      </c>
      <c r="L503" s="5" t="s">
        <v>187</v>
      </c>
      <c r="M503" s="5" t="s">
        <v>22</v>
      </c>
      <c r="N503" s="5" t="s">
        <v>466</v>
      </c>
      <c r="O503" s="5" t="s">
        <v>883</v>
      </c>
      <c r="P503" s="5" t="s">
        <v>883</v>
      </c>
      <c r="Q503" s="5" t="s">
        <v>885</v>
      </c>
      <c r="R503" s="5" t="s">
        <v>883</v>
      </c>
      <c r="S503" s="5" t="s">
        <v>886</v>
      </c>
      <c r="T503" s="5" t="s">
        <v>887</v>
      </c>
      <c r="U503" s="5" t="s">
        <v>883</v>
      </c>
      <c r="V503" s="5" t="s">
        <v>883</v>
      </c>
      <c r="W503" s="5" t="s">
        <v>888</v>
      </c>
      <c r="X503" s="5" t="s">
        <v>2943</v>
      </c>
      <c r="Y503" s="6">
        <f>X504-AvaliacaoDoDiaSemRTOS_2207202RX!$X503</f>
        <v>0.000150462963</v>
      </c>
    </row>
    <row r="504" ht="15.75" customHeight="1">
      <c r="A504" s="5" t="s">
        <v>2944</v>
      </c>
      <c r="B504" s="5" t="s">
        <v>2945</v>
      </c>
      <c r="C504" s="5" t="s">
        <v>881</v>
      </c>
      <c r="D504" s="5" t="s">
        <v>2946</v>
      </c>
      <c r="E504" s="5" t="s">
        <v>883</v>
      </c>
      <c r="F504" s="5" t="s">
        <v>883</v>
      </c>
      <c r="G504" s="5" t="s">
        <v>883</v>
      </c>
      <c r="H504" s="5" t="s">
        <v>232</v>
      </c>
      <c r="I504" s="5" t="s">
        <v>233</v>
      </c>
      <c r="J504" s="5" t="s">
        <v>349</v>
      </c>
      <c r="K504" s="5" t="s">
        <v>58</v>
      </c>
      <c r="L504" s="5" t="s">
        <v>45</v>
      </c>
      <c r="M504" s="5" t="s">
        <v>22</v>
      </c>
      <c r="N504" s="5" t="s">
        <v>416</v>
      </c>
      <c r="O504" s="5" t="s">
        <v>883</v>
      </c>
      <c r="P504" s="5" t="s">
        <v>883</v>
      </c>
      <c r="Q504" s="5" t="s">
        <v>885</v>
      </c>
      <c r="R504" s="5" t="s">
        <v>883</v>
      </c>
      <c r="S504" s="5" t="s">
        <v>886</v>
      </c>
      <c r="T504" s="5" t="s">
        <v>2290</v>
      </c>
      <c r="U504" s="5" t="s">
        <v>883</v>
      </c>
      <c r="V504" s="5" t="s">
        <v>883</v>
      </c>
      <c r="W504" s="5" t="s">
        <v>888</v>
      </c>
      <c r="X504" s="5" t="s">
        <v>2947</v>
      </c>
      <c r="Y504" s="6">
        <f>X505-AvaliacaoDoDiaSemRTOS_2207202RX!$X504</f>
        <v>0.000150462963</v>
      </c>
    </row>
    <row r="505" ht="15.75" customHeight="1">
      <c r="A505" s="5" t="s">
        <v>2948</v>
      </c>
      <c r="B505" s="5" t="s">
        <v>2949</v>
      </c>
      <c r="C505" s="5" t="s">
        <v>881</v>
      </c>
      <c r="D505" s="5" t="s">
        <v>2950</v>
      </c>
      <c r="E505" s="5" t="s">
        <v>883</v>
      </c>
      <c r="F505" s="5" t="s">
        <v>883</v>
      </c>
      <c r="G505" s="5" t="s">
        <v>883</v>
      </c>
      <c r="H505" s="5" t="s">
        <v>430</v>
      </c>
      <c r="I505" s="5" t="s">
        <v>921</v>
      </c>
      <c r="J505" s="5" t="s">
        <v>245</v>
      </c>
      <c r="K505" s="5" t="s">
        <v>132</v>
      </c>
      <c r="L505" s="5" t="s">
        <v>201</v>
      </c>
      <c r="M505" s="5" t="s">
        <v>90</v>
      </c>
      <c r="N505" s="5" t="s">
        <v>409</v>
      </c>
      <c r="O505" s="5" t="s">
        <v>883</v>
      </c>
      <c r="P505" s="5" t="s">
        <v>883</v>
      </c>
      <c r="Q505" s="5" t="s">
        <v>885</v>
      </c>
      <c r="R505" s="5" t="s">
        <v>883</v>
      </c>
      <c r="S505" s="5" t="s">
        <v>886</v>
      </c>
      <c r="T505" s="5" t="s">
        <v>2290</v>
      </c>
      <c r="U505" s="5" t="s">
        <v>883</v>
      </c>
      <c r="V505" s="5" t="s">
        <v>883</v>
      </c>
      <c r="W505" s="5" t="s">
        <v>888</v>
      </c>
      <c r="X505" s="5" t="s">
        <v>2951</v>
      </c>
      <c r="Y505" s="6">
        <f>X506-AvaliacaoDoDiaSemRTOS_2207202RX!$X505</f>
        <v>0.000150462963</v>
      </c>
    </row>
    <row r="506" ht="15.75" customHeight="1">
      <c r="A506" s="5" t="s">
        <v>2952</v>
      </c>
      <c r="B506" s="5" t="s">
        <v>2953</v>
      </c>
      <c r="C506" s="5" t="s">
        <v>881</v>
      </c>
      <c r="D506" s="5" t="s">
        <v>2954</v>
      </c>
      <c r="E506" s="5" t="s">
        <v>883</v>
      </c>
      <c r="F506" s="5" t="s">
        <v>883</v>
      </c>
      <c r="G506" s="5" t="s">
        <v>883</v>
      </c>
      <c r="H506" s="5" t="s">
        <v>370</v>
      </c>
      <c r="I506" s="5" t="s">
        <v>27</v>
      </c>
      <c r="J506" s="5" t="s">
        <v>369</v>
      </c>
      <c r="K506" s="5" t="s">
        <v>29</v>
      </c>
      <c r="L506" s="5" t="s">
        <v>371</v>
      </c>
      <c r="M506" s="5" t="s">
        <v>31</v>
      </c>
      <c r="N506" s="5" t="s">
        <v>462</v>
      </c>
      <c r="O506" s="5" t="s">
        <v>883</v>
      </c>
      <c r="P506" s="5" t="s">
        <v>883</v>
      </c>
      <c r="Q506" s="5" t="s">
        <v>885</v>
      </c>
      <c r="R506" s="5" t="s">
        <v>883</v>
      </c>
      <c r="S506" s="5" t="s">
        <v>886</v>
      </c>
      <c r="T506" s="5" t="s">
        <v>2290</v>
      </c>
      <c r="U506" s="5" t="s">
        <v>883</v>
      </c>
      <c r="V506" s="5" t="s">
        <v>883</v>
      </c>
      <c r="W506" s="5" t="s">
        <v>888</v>
      </c>
      <c r="X506" s="5" t="s">
        <v>2955</v>
      </c>
      <c r="Y506" s="6">
        <f>X507-AvaliacaoDoDiaSemRTOS_2207202RX!$X506</f>
        <v>0.000150462963</v>
      </c>
    </row>
    <row r="507" ht="15.75" customHeight="1">
      <c r="A507" s="5" t="s">
        <v>2956</v>
      </c>
      <c r="B507" s="5" t="s">
        <v>2957</v>
      </c>
      <c r="C507" s="5" t="s">
        <v>881</v>
      </c>
      <c r="D507" s="5" t="s">
        <v>2958</v>
      </c>
      <c r="E507" s="5" t="s">
        <v>883</v>
      </c>
      <c r="F507" s="5" t="s">
        <v>883</v>
      </c>
      <c r="G507" s="5" t="s">
        <v>883</v>
      </c>
      <c r="H507" s="5" t="s">
        <v>439</v>
      </c>
      <c r="I507" s="5" t="s">
        <v>233</v>
      </c>
      <c r="J507" s="5" t="s">
        <v>347</v>
      </c>
      <c r="K507" s="5" t="s">
        <v>58</v>
      </c>
      <c r="L507" s="5" t="s">
        <v>1042</v>
      </c>
      <c r="M507" s="5" t="s">
        <v>38</v>
      </c>
      <c r="N507" s="5" t="s">
        <v>20</v>
      </c>
      <c r="O507" s="5" t="s">
        <v>883</v>
      </c>
      <c r="P507" s="5" t="s">
        <v>883</v>
      </c>
      <c r="Q507" s="5" t="s">
        <v>885</v>
      </c>
      <c r="R507" s="5" t="s">
        <v>883</v>
      </c>
      <c r="S507" s="5" t="s">
        <v>886</v>
      </c>
      <c r="T507" s="5" t="s">
        <v>893</v>
      </c>
      <c r="U507" s="5" t="s">
        <v>883</v>
      </c>
      <c r="V507" s="5" t="s">
        <v>883</v>
      </c>
      <c r="W507" s="5" t="s">
        <v>888</v>
      </c>
      <c r="X507" s="5" t="s">
        <v>2959</v>
      </c>
      <c r="Y507" s="6">
        <f>X508-AvaliacaoDoDiaSemRTOS_2207202RX!$X507</f>
        <v>0.000150462963</v>
      </c>
    </row>
    <row r="508" ht="15.75" customHeight="1">
      <c r="A508" s="5" t="s">
        <v>2960</v>
      </c>
      <c r="B508" s="5" t="s">
        <v>2961</v>
      </c>
      <c r="C508" s="5" t="s">
        <v>881</v>
      </c>
      <c r="D508" s="5" t="s">
        <v>2962</v>
      </c>
      <c r="E508" s="5" t="s">
        <v>883</v>
      </c>
      <c r="F508" s="5" t="s">
        <v>883</v>
      </c>
      <c r="G508" s="5" t="s">
        <v>883</v>
      </c>
      <c r="H508" s="5" t="s">
        <v>445</v>
      </c>
      <c r="I508" s="5" t="s">
        <v>378</v>
      </c>
      <c r="J508" s="5" t="s">
        <v>379</v>
      </c>
      <c r="K508" s="5" t="s">
        <v>53</v>
      </c>
      <c r="L508" s="5" t="s">
        <v>380</v>
      </c>
      <c r="M508" s="5" t="s">
        <v>381</v>
      </c>
      <c r="N508" s="5" t="s">
        <v>32</v>
      </c>
      <c r="O508" s="5" t="s">
        <v>883</v>
      </c>
      <c r="P508" s="5" t="s">
        <v>883</v>
      </c>
      <c r="Q508" s="5" t="s">
        <v>885</v>
      </c>
      <c r="R508" s="5" t="s">
        <v>883</v>
      </c>
      <c r="S508" s="5" t="s">
        <v>904</v>
      </c>
      <c r="T508" s="5" t="s">
        <v>893</v>
      </c>
      <c r="U508" s="5" t="s">
        <v>883</v>
      </c>
      <c r="V508" s="5" t="s">
        <v>883</v>
      </c>
      <c r="W508" s="5" t="s">
        <v>888</v>
      </c>
      <c r="X508" s="5" t="s">
        <v>2963</v>
      </c>
      <c r="Y508" s="6">
        <f>X509-AvaliacaoDoDiaSemRTOS_2207202RX!$X508</f>
        <v>0.000150462963</v>
      </c>
    </row>
    <row r="509" ht="15.75" customHeight="1">
      <c r="A509" s="5" t="s">
        <v>2964</v>
      </c>
      <c r="B509" s="5" t="s">
        <v>2965</v>
      </c>
      <c r="C509" s="5" t="s">
        <v>881</v>
      </c>
      <c r="D509" s="5" t="s">
        <v>2966</v>
      </c>
      <c r="E509" s="5" t="s">
        <v>883</v>
      </c>
      <c r="F509" s="5" t="s">
        <v>883</v>
      </c>
      <c r="G509" s="5" t="s">
        <v>883</v>
      </c>
      <c r="H509" s="5" t="s">
        <v>402</v>
      </c>
      <c r="I509" s="5" t="s">
        <v>359</v>
      </c>
      <c r="J509" s="5" t="s">
        <v>360</v>
      </c>
      <c r="K509" s="5" t="s">
        <v>88</v>
      </c>
      <c r="L509" s="5" t="s">
        <v>247</v>
      </c>
      <c r="M509" s="5" t="s">
        <v>142</v>
      </c>
      <c r="N509" s="5" t="s">
        <v>13</v>
      </c>
      <c r="O509" s="5" t="s">
        <v>883</v>
      </c>
      <c r="P509" s="5" t="s">
        <v>883</v>
      </c>
      <c r="Q509" s="5" t="s">
        <v>885</v>
      </c>
      <c r="R509" s="5" t="s">
        <v>883</v>
      </c>
      <c r="S509" s="5" t="s">
        <v>886</v>
      </c>
      <c r="T509" s="5" t="s">
        <v>893</v>
      </c>
      <c r="U509" s="5" t="s">
        <v>883</v>
      </c>
      <c r="V509" s="5" t="s">
        <v>883</v>
      </c>
      <c r="W509" s="5" t="s">
        <v>888</v>
      </c>
      <c r="X509" s="5" t="s">
        <v>2967</v>
      </c>
      <c r="Y509" s="6">
        <f>X510-AvaliacaoDoDiaSemRTOS_2207202RX!$X509</f>
        <v>0.0003125</v>
      </c>
    </row>
    <row r="510" ht="15.75" customHeight="1">
      <c r="A510" s="5" t="s">
        <v>2968</v>
      </c>
      <c r="B510" s="5" t="s">
        <v>2969</v>
      </c>
      <c r="C510" s="5" t="s">
        <v>881</v>
      </c>
      <c r="D510" s="5" t="s">
        <v>2970</v>
      </c>
      <c r="E510" s="5" t="s">
        <v>883</v>
      </c>
      <c r="F510" s="5" t="s">
        <v>883</v>
      </c>
      <c r="G510" s="5" t="s">
        <v>883</v>
      </c>
      <c r="H510" s="5" t="s">
        <v>982</v>
      </c>
      <c r="I510" s="5" t="s">
        <v>151</v>
      </c>
      <c r="J510" s="5" t="s">
        <v>241</v>
      </c>
      <c r="K510" s="5" t="s">
        <v>29</v>
      </c>
      <c r="L510" s="5" t="s">
        <v>195</v>
      </c>
      <c r="M510" s="5" t="s">
        <v>31</v>
      </c>
      <c r="N510" s="5" t="s">
        <v>2538</v>
      </c>
      <c r="O510" s="5" t="s">
        <v>883</v>
      </c>
      <c r="P510" s="5" t="s">
        <v>883</v>
      </c>
      <c r="Q510" s="5" t="s">
        <v>885</v>
      </c>
      <c r="R510" s="5" t="s">
        <v>883</v>
      </c>
      <c r="S510" s="5" t="s">
        <v>886</v>
      </c>
      <c r="T510" s="5" t="s">
        <v>887</v>
      </c>
      <c r="U510" s="5" t="s">
        <v>883</v>
      </c>
      <c r="V510" s="5" t="s">
        <v>883</v>
      </c>
      <c r="W510" s="5" t="s">
        <v>888</v>
      </c>
      <c r="X510" s="5" t="s">
        <v>2971</v>
      </c>
      <c r="Y510" s="6">
        <f>X511-AvaliacaoDoDiaSemRTOS_2207202RX!$X510</f>
        <v>0.000150462963</v>
      </c>
    </row>
    <row r="511" ht="15.75" customHeight="1">
      <c r="A511" s="5" t="s">
        <v>2972</v>
      </c>
      <c r="B511" s="5" t="s">
        <v>2973</v>
      </c>
      <c r="C511" s="5" t="s">
        <v>881</v>
      </c>
      <c r="D511" s="5" t="s">
        <v>2974</v>
      </c>
      <c r="E511" s="5" t="s">
        <v>883</v>
      </c>
      <c r="F511" s="5" t="s">
        <v>883</v>
      </c>
      <c r="G511" s="5" t="s">
        <v>883</v>
      </c>
      <c r="H511" s="5" t="s">
        <v>232</v>
      </c>
      <c r="I511" s="5" t="s">
        <v>233</v>
      </c>
      <c r="J511" s="5" t="s">
        <v>349</v>
      </c>
      <c r="K511" s="5" t="s">
        <v>58</v>
      </c>
      <c r="L511" s="5" t="s">
        <v>45</v>
      </c>
      <c r="M511" s="5" t="s">
        <v>22</v>
      </c>
      <c r="N511" s="5" t="s">
        <v>396</v>
      </c>
      <c r="O511" s="5" t="s">
        <v>883</v>
      </c>
      <c r="P511" s="5" t="s">
        <v>883</v>
      </c>
      <c r="Q511" s="5" t="s">
        <v>885</v>
      </c>
      <c r="R511" s="5" t="s">
        <v>883</v>
      </c>
      <c r="S511" s="5" t="s">
        <v>886</v>
      </c>
      <c r="T511" s="5" t="s">
        <v>887</v>
      </c>
      <c r="U511" s="5" t="s">
        <v>883</v>
      </c>
      <c r="V511" s="5" t="s">
        <v>883</v>
      </c>
      <c r="W511" s="5" t="s">
        <v>888</v>
      </c>
      <c r="X511" s="5" t="s">
        <v>2975</v>
      </c>
      <c r="Y511" s="6">
        <f>X512-AvaliacaoDoDiaSemRTOS_2207202RX!$X511</f>
        <v>0.000150462963</v>
      </c>
    </row>
    <row r="512" ht="15.75" customHeight="1">
      <c r="A512" s="5" t="s">
        <v>2976</v>
      </c>
      <c r="B512" s="5" t="s">
        <v>2977</v>
      </c>
      <c r="C512" s="5" t="s">
        <v>881</v>
      </c>
      <c r="D512" s="5" t="s">
        <v>2978</v>
      </c>
      <c r="E512" s="5" t="s">
        <v>883</v>
      </c>
      <c r="F512" s="5" t="s">
        <v>883</v>
      </c>
      <c r="G512" s="5" t="s">
        <v>883</v>
      </c>
      <c r="H512" s="5" t="s">
        <v>62</v>
      </c>
      <c r="I512" s="5" t="s">
        <v>393</v>
      </c>
      <c r="J512" s="5" t="s">
        <v>394</v>
      </c>
      <c r="K512" s="5" t="s">
        <v>15</v>
      </c>
      <c r="L512" s="5" t="s">
        <v>402</v>
      </c>
      <c r="M512" s="5" t="s">
        <v>17</v>
      </c>
      <c r="N512" s="5" t="s">
        <v>20</v>
      </c>
      <c r="O512" s="5" t="s">
        <v>883</v>
      </c>
      <c r="P512" s="5" t="s">
        <v>883</v>
      </c>
      <c r="Q512" s="5" t="s">
        <v>885</v>
      </c>
      <c r="R512" s="5" t="s">
        <v>883</v>
      </c>
      <c r="S512" s="5" t="s">
        <v>904</v>
      </c>
      <c r="T512" s="5" t="s">
        <v>893</v>
      </c>
      <c r="U512" s="5" t="s">
        <v>883</v>
      </c>
      <c r="V512" s="5" t="s">
        <v>883</v>
      </c>
      <c r="W512" s="5" t="s">
        <v>888</v>
      </c>
      <c r="X512" s="5" t="s">
        <v>2979</v>
      </c>
      <c r="Y512" s="6">
        <f>X513-AvaliacaoDoDiaSemRTOS_2207202RX!$X512</f>
        <v>0.000150462963</v>
      </c>
    </row>
    <row r="513" ht="15.75" customHeight="1">
      <c r="A513" s="5" t="s">
        <v>2980</v>
      </c>
      <c r="B513" s="5" t="s">
        <v>2981</v>
      </c>
      <c r="C513" s="5" t="s">
        <v>881</v>
      </c>
      <c r="D513" s="5" t="s">
        <v>2982</v>
      </c>
      <c r="E513" s="5" t="s">
        <v>883</v>
      </c>
      <c r="F513" s="5" t="s">
        <v>883</v>
      </c>
      <c r="G513" s="5" t="s">
        <v>883</v>
      </c>
      <c r="H513" s="5" t="s">
        <v>411</v>
      </c>
      <c r="I513" s="5" t="s">
        <v>233</v>
      </c>
      <c r="J513" s="5" t="s">
        <v>234</v>
      </c>
      <c r="K513" s="5" t="s">
        <v>58</v>
      </c>
      <c r="L513" s="5" t="s">
        <v>235</v>
      </c>
      <c r="M513" s="5" t="s">
        <v>22</v>
      </c>
      <c r="N513" s="5" t="s">
        <v>20</v>
      </c>
      <c r="O513" s="5" t="s">
        <v>883</v>
      </c>
      <c r="P513" s="5" t="s">
        <v>883</v>
      </c>
      <c r="Q513" s="5" t="s">
        <v>885</v>
      </c>
      <c r="R513" s="5" t="s">
        <v>883</v>
      </c>
      <c r="S513" s="5" t="s">
        <v>886</v>
      </c>
      <c r="T513" s="5" t="s">
        <v>893</v>
      </c>
      <c r="U513" s="5" t="s">
        <v>883</v>
      </c>
      <c r="V513" s="5" t="s">
        <v>883</v>
      </c>
      <c r="W513" s="5" t="s">
        <v>888</v>
      </c>
      <c r="X513" s="5" t="s">
        <v>2983</v>
      </c>
      <c r="Y513" s="6">
        <f>X514-AvaliacaoDoDiaSemRTOS_2207202RX!$X513</f>
        <v>0.000150462963</v>
      </c>
    </row>
    <row r="514" ht="15.75" customHeight="1">
      <c r="A514" s="5" t="s">
        <v>2984</v>
      </c>
      <c r="B514" s="5" t="s">
        <v>2985</v>
      </c>
      <c r="C514" s="5" t="s">
        <v>881</v>
      </c>
      <c r="D514" s="5" t="s">
        <v>2986</v>
      </c>
      <c r="E514" s="5" t="s">
        <v>883</v>
      </c>
      <c r="F514" s="5" t="s">
        <v>883</v>
      </c>
      <c r="G514" s="5" t="s">
        <v>883</v>
      </c>
      <c r="H514" s="5" t="s">
        <v>424</v>
      </c>
      <c r="I514" s="5" t="s">
        <v>199</v>
      </c>
      <c r="J514" s="5" t="s">
        <v>210</v>
      </c>
      <c r="K514" s="5" t="s">
        <v>83</v>
      </c>
      <c r="L514" s="5" t="s">
        <v>458</v>
      </c>
      <c r="M514" s="5" t="s">
        <v>15</v>
      </c>
      <c r="N514" s="5" t="s">
        <v>401</v>
      </c>
      <c r="O514" s="5" t="s">
        <v>883</v>
      </c>
      <c r="P514" s="5" t="s">
        <v>883</v>
      </c>
      <c r="Q514" s="5" t="s">
        <v>885</v>
      </c>
      <c r="R514" s="5" t="s">
        <v>883</v>
      </c>
      <c r="S514" s="5" t="s">
        <v>886</v>
      </c>
      <c r="T514" s="5" t="s">
        <v>2290</v>
      </c>
      <c r="U514" s="5" t="s">
        <v>883</v>
      </c>
      <c r="V514" s="5" t="s">
        <v>883</v>
      </c>
      <c r="W514" s="5" t="s">
        <v>888</v>
      </c>
      <c r="X514" s="5" t="s">
        <v>2987</v>
      </c>
      <c r="Y514" s="6">
        <f>X515-AvaliacaoDoDiaSemRTOS_2207202RX!$X514</f>
        <v>0.000150462963</v>
      </c>
    </row>
    <row r="515" ht="15.75" customHeight="1">
      <c r="A515" s="5" t="s">
        <v>2988</v>
      </c>
      <c r="B515" s="5" t="s">
        <v>2989</v>
      </c>
      <c r="C515" s="5" t="s">
        <v>881</v>
      </c>
      <c r="D515" s="5" t="s">
        <v>2990</v>
      </c>
      <c r="E515" s="5" t="s">
        <v>883</v>
      </c>
      <c r="F515" s="5" t="s">
        <v>883</v>
      </c>
      <c r="G515" s="5" t="s">
        <v>883</v>
      </c>
      <c r="H515" s="5" t="s">
        <v>380</v>
      </c>
      <c r="I515" s="5" t="s">
        <v>359</v>
      </c>
      <c r="J515" s="5" t="s">
        <v>360</v>
      </c>
      <c r="K515" s="5" t="s">
        <v>88</v>
      </c>
      <c r="L515" s="5" t="s">
        <v>159</v>
      </c>
      <c r="M515" s="5" t="s">
        <v>142</v>
      </c>
      <c r="N515" s="5" t="s">
        <v>32</v>
      </c>
      <c r="O515" s="5" t="s">
        <v>883</v>
      </c>
      <c r="P515" s="5" t="s">
        <v>883</v>
      </c>
      <c r="Q515" s="5" t="s">
        <v>885</v>
      </c>
      <c r="R515" s="5" t="s">
        <v>883</v>
      </c>
      <c r="S515" s="5" t="s">
        <v>886</v>
      </c>
      <c r="T515" s="5" t="s">
        <v>893</v>
      </c>
      <c r="U515" s="5" t="s">
        <v>883</v>
      </c>
      <c r="V515" s="5" t="s">
        <v>883</v>
      </c>
      <c r="W515" s="5" t="s">
        <v>888</v>
      </c>
      <c r="X515" s="5" t="s">
        <v>2991</v>
      </c>
      <c r="Y515" s="6">
        <f>X516-AvaliacaoDoDiaSemRTOS_2207202RX!$X515</f>
        <v>0.000150462963</v>
      </c>
    </row>
    <row r="516" ht="15.75" customHeight="1">
      <c r="A516" s="5" t="s">
        <v>2992</v>
      </c>
      <c r="B516" s="5" t="s">
        <v>2993</v>
      </c>
      <c r="C516" s="5" t="s">
        <v>881</v>
      </c>
      <c r="D516" s="5" t="s">
        <v>2994</v>
      </c>
      <c r="E516" s="5" t="s">
        <v>883</v>
      </c>
      <c r="F516" s="5" t="s">
        <v>883</v>
      </c>
      <c r="G516" s="5" t="s">
        <v>883</v>
      </c>
      <c r="H516" s="5" t="s">
        <v>23</v>
      </c>
      <c r="I516" s="5" t="s">
        <v>40</v>
      </c>
      <c r="J516" s="5" t="s">
        <v>41</v>
      </c>
      <c r="K516" s="5" t="s">
        <v>42</v>
      </c>
      <c r="L516" s="5" t="s">
        <v>43</v>
      </c>
      <c r="M516" s="5" t="s">
        <v>22</v>
      </c>
      <c r="N516" s="5" t="s">
        <v>1943</v>
      </c>
      <c r="O516" s="5" t="s">
        <v>883</v>
      </c>
      <c r="P516" s="5" t="s">
        <v>883</v>
      </c>
      <c r="Q516" s="5" t="s">
        <v>885</v>
      </c>
      <c r="R516" s="5" t="s">
        <v>883</v>
      </c>
      <c r="S516" s="5" t="s">
        <v>886</v>
      </c>
      <c r="T516" s="5" t="s">
        <v>2290</v>
      </c>
      <c r="U516" s="5" t="s">
        <v>883</v>
      </c>
      <c r="V516" s="5" t="s">
        <v>883</v>
      </c>
      <c r="W516" s="5" t="s">
        <v>888</v>
      </c>
      <c r="X516" s="5" t="s">
        <v>2995</v>
      </c>
      <c r="Y516" s="6">
        <f>X517-AvaliacaoDoDiaSemRTOS_2207202RX!$X516</f>
        <v>0.000150462963</v>
      </c>
    </row>
    <row r="517" ht="15.75" customHeight="1">
      <c r="A517" s="5" t="s">
        <v>2996</v>
      </c>
      <c r="B517" s="5" t="s">
        <v>2997</v>
      </c>
      <c r="C517" s="5" t="s">
        <v>881</v>
      </c>
      <c r="D517" s="5" t="s">
        <v>2998</v>
      </c>
      <c r="E517" s="5" t="s">
        <v>883</v>
      </c>
      <c r="F517" s="5" t="s">
        <v>883</v>
      </c>
      <c r="G517" s="5" t="s">
        <v>883</v>
      </c>
      <c r="H517" s="5" t="s">
        <v>439</v>
      </c>
      <c r="I517" s="5" t="s">
        <v>233</v>
      </c>
      <c r="J517" s="5" t="s">
        <v>347</v>
      </c>
      <c r="K517" s="5" t="s">
        <v>58</v>
      </c>
      <c r="L517" s="5" t="s">
        <v>1042</v>
      </c>
      <c r="M517" s="5" t="s">
        <v>38</v>
      </c>
      <c r="N517" s="5" t="s">
        <v>39</v>
      </c>
      <c r="O517" s="5" t="s">
        <v>883</v>
      </c>
      <c r="P517" s="5" t="s">
        <v>883</v>
      </c>
      <c r="Q517" s="5" t="s">
        <v>885</v>
      </c>
      <c r="R517" s="5" t="s">
        <v>883</v>
      </c>
      <c r="S517" s="5" t="s">
        <v>886</v>
      </c>
      <c r="T517" s="5" t="s">
        <v>893</v>
      </c>
      <c r="U517" s="5" t="s">
        <v>883</v>
      </c>
      <c r="V517" s="5" t="s">
        <v>883</v>
      </c>
      <c r="W517" s="5" t="s">
        <v>888</v>
      </c>
      <c r="X517" s="5" t="s">
        <v>2999</v>
      </c>
      <c r="Y517" s="6">
        <f>X518-AvaliacaoDoDiaSemRTOS_2207202RX!$X517</f>
        <v>0.000150462963</v>
      </c>
    </row>
    <row r="518" ht="15.75" customHeight="1">
      <c r="A518" s="5" t="s">
        <v>3000</v>
      </c>
      <c r="B518" s="5" t="s">
        <v>3001</v>
      </c>
      <c r="C518" s="5" t="s">
        <v>881</v>
      </c>
      <c r="D518" s="5" t="s">
        <v>3002</v>
      </c>
      <c r="E518" s="5" t="s">
        <v>883</v>
      </c>
      <c r="F518" s="5" t="s">
        <v>883</v>
      </c>
      <c r="G518" s="5" t="s">
        <v>883</v>
      </c>
      <c r="H518" s="5" t="s">
        <v>26</v>
      </c>
      <c r="I518" s="5" t="s">
        <v>27</v>
      </c>
      <c r="J518" s="5" t="s">
        <v>28</v>
      </c>
      <c r="K518" s="5" t="s">
        <v>29</v>
      </c>
      <c r="L518" s="5" t="s">
        <v>371</v>
      </c>
      <c r="M518" s="5" t="s">
        <v>31</v>
      </c>
      <c r="N518" s="5" t="s">
        <v>409</v>
      </c>
      <c r="O518" s="5" t="s">
        <v>883</v>
      </c>
      <c r="P518" s="5" t="s">
        <v>883</v>
      </c>
      <c r="Q518" s="5" t="s">
        <v>885</v>
      </c>
      <c r="R518" s="5" t="s">
        <v>883</v>
      </c>
      <c r="S518" s="5" t="s">
        <v>886</v>
      </c>
      <c r="T518" s="5" t="s">
        <v>2290</v>
      </c>
      <c r="U518" s="5" t="s">
        <v>883</v>
      </c>
      <c r="V518" s="5" t="s">
        <v>883</v>
      </c>
      <c r="W518" s="5" t="s">
        <v>888</v>
      </c>
      <c r="X518" s="5" t="s">
        <v>3003</v>
      </c>
      <c r="Y518" s="6">
        <f>X519-AvaliacaoDoDiaSemRTOS_2207202RX!$X518</f>
        <v>0.000162037037</v>
      </c>
    </row>
    <row r="519" ht="15.75" customHeight="1">
      <c r="A519" s="5" t="s">
        <v>3004</v>
      </c>
      <c r="B519" s="5" t="s">
        <v>3005</v>
      </c>
      <c r="C519" s="5" t="s">
        <v>881</v>
      </c>
      <c r="D519" s="5" t="s">
        <v>3006</v>
      </c>
      <c r="E519" s="5" t="s">
        <v>883</v>
      </c>
      <c r="F519" s="5" t="s">
        <v>883</v>
      </c>
      <c r="G519" s="5" t="s">
        <v>883</v>
      </c>
      <c r="H519" s="5" t="s">
        <v>1487</v>
      </c>
      <c r="I519" s="5" t="s">
        <v>139</v>
      </c>
      <c r="J519" s="5" t="s">
        <v>363</v>
      </c>
      <c r="K519" s="5" t="s">
        <v>83</v>
      </c>
      <c r="L519" s="5" t="s">
        <v>141</v>
      </c>
      <c r="M519" s="5" t="s">
        <v>142</v>
      </c>
      <c r="N519" s="5" t="s">
        <v>413</v>
      </c>
      <c r="O519" s="5" t="s">
        <v>883</v>
      </c>
      <c r="P519" s="5" t="s">
        <v>883</v>
      </c>
      <c r="Q519" s="5" t="s">
        <v>885</v>
      </c>
      <c r="R519" s="5" t="s">
        <v>883</v>
      </c>
      <c r="S519" s="5" t="s">
        <v>886</v>
      </c>
      <c r="T519" s="5" t="s">
        <v>2290</v>
      </c>
      <c r="U519" s="5" t="s">
        <v>883</v>
      </c>
      <c r="V519" s="5" t="s">
        <v>883</v>
      </c>
      <c r="W519" s="5" t="s">
        <v>888</v>
      </c>
      <c r="X519" s="5" t="s">
        <v>3007</v>
      </c>
      <c r="Y519" s="6">
        <f>X520-AvaliacaoDoDiaSemRTOS_2207202RX!$X519</f>
        <v>0.0001388888889</v>
      </c>
    </row>
    <row r="520" ht="15.75" customHeight="1">
      <c r="A520" s="5" t="s">
        <v>3008</v>
      </c>
      <c r="B520" s="5" t="s">
        <v>3009</v>
      </c>
      <c r="C520" s="5" t="s">
        <v>881</v>
      </c>
      <c r="D520" s="5" t="s">
        <v>3010</v>
      </c>
      <c r="E520" s="5" t="s">
        <v>883</v>
      </c>
      <c r="F520" s="5" t="s">
        <v>883</v>
      </c>
      <c r="G520" s="5" t="s">
        <v>883</v>
      </c>
      <c r="H520" s="5" t="s">
        <v>471</v>
      </c>
      <c r="I520" s="5" t="s">
        <v>183</v>
      </c>
      <c r="J520" s="5" t="s">
        <v>184</v>
      </c>
      <c r="K520" s="5" t="s">
        <v>58</v>
      </c>
      <c r="L520" s="5" t="s">
        <v>215</v>
      </c>
      <c r="M520" s="5" t="s">
        <v>38</v>
      </c>
      <c r="N520" s="5" t="s">
        <v>839</v>
      </c>
      <c r="O520" s="5" t="s">
        <v>883</v>
      </c>
      <c r="P520" s="5" t="s">
        <v>883</v>
      </c>
      <c r="Q520" s="5" t="s">
        <v>885</v>
      </c>
      <c r="R520" s="5" t="s">
        <v>883</v>
      </c>
      <c r="S520" s="5" t="s">
        <v>886</v>
      </c>
      <c r="T520" s="5" t="s">
        <v>887</v>
      </c>
      <c r="U520" s="5" t="s">
        <v>883</v>
      </c>
      <c r="V520" s="5" t="s">
        <v>883</v>
      </c>
      <c r="W520" s="5" t="s">
        <v>888</v>
      </c>
      <c r="X520" s="5" t="s">
        <v>3011</v>
      </c>
      <c r="Y520" s="6">
        <f>X521-AvaliacaoDoDiaSemRTOS_2207202RX!$X520</f>
        <v>0.000150462963</v>
      </c>
    </row>
    <row r="521" ht="15.75" customHeight="1">
      <c r="A521" s="5" t="s">
        <v>3012</v>
      </c>
      <c r="B521" s="5" t="s">
        <v>3013</v>
      </c>
      <c r="C521" s="5" t="s">
        <v>881</v>
      </c>
      <c r="D521" s="5" t="s">
        <v>3014</v>
      </c>
      <c r="E521" s="5" t="s">
        <v>883</v>
      </c>
      <c r="F521" s="5" t="s">
        <v>883</v>
      </c>
      <c r="G521" s="5" t="s">
        <v>883</v>
      </c>
      <c r="H521" s="5" t="s">
        <v>377</v>
      </c>
      <c r="I521" s="5" t="s">
        <v>354</v>
      </c>
      <c r="J521" s="5" t="s">
        <v>898</v>
      </c>
      <c r="K521" s="5" t="s">
        <v>42</v>
      </c>
      <c r="L521" s="5" t="s">
        <v>421</v>
      </c>
      <c r="M521" s="5" t="s">
        <v>22</v>
      </c>
      <c r="N521" s="5" t="s">
        <v>466</v>
      </c>
      <c r="O521" s="5" t="s">
        <v>883</v>
      </c>
      <c r="P521" s="5" t="s">
        <v>883</v>
      </c>
      <c r="Q521" s="5" t="s">
        <v>885</v>
      </c>
      <c r="R521" s="5" t="s">
        <v>883</v>
      </c>
      <c r="S521" s="5" t="s">
        <v>886</v>
      </c>
      <c r="T521" s="5" t="s">
        <v>887</v>
      </c>
      <c r="U521" s="5" t="s">
        <v>883</v>
      </c>
      <c r="V521" s="5" t="s">
        <v>883</v>
      </c>
      <c r="W521" s="5" t="s">
        <v>888</v>
      </c>
      <c r="X521" s="5" t="s">
        <v>3015</v>
      </c>
      <c r="Y521" s="6">
        <f>X522-AvaliacaoDoDiaSemRTOS_2207202RX!$X521</f>
        <v>0.000150462963</v>
      </c>
    </row>
    <row r="522" ht="15.75" customHeight="1">
      <c r="A522" s="5" t="s">
        <v>3016</v>
      </c>
      <c r="B522" s="5" t="s">
        <v>3017</v>
      </c>
      <c r="C522" s="5" t="s">
        <v>881</v>
      </c>
      <c r="D522" s="5" t="s">
        <v>3018</v>
      </c>
      <c r="E522" s="5" t="s">
        <v>883</v>
      </c>
      <c r="F522" s="5" t="s">
        <v>883</v>
      </c>
      <c r="G522" s="5" t="s">
        <v>883</v>
      </c>
      <c r="H522" s="5" t="s">
        <v>225</v>
      </c>
      <c r="I522" s="5" t="s">
        <v>226</v>
      </c>
      <c r="J522" s="5" t="s">
        <v>227</v>
      </c>
      <c r="K522" s="5" t="s">
        <v>42</v>
      </c>
      <c r="L522" s="5" t="s">
        <v>228</v>
      </c>
      <c r="M522" s="5" t="s">
        <v>31</v>
      </c>
      <c r="N522" s="5" t="s">
        <v>1943</v>
      </c>
      <c r="O522" s="5" t="s">
        <v>883</v>
      </c>
      <c r="P522" s="5" t="s">
        <v>883</v>
      </c>
      <c r="Q522" s="5" t="s">
        <v>885</v>
      </c>
      <c r="R522" s="5" t="s">
        <v>883</v>
      </c>
      <c r="S522" s="5" t="s">
        <v>886</v>
      </c>
      <c r="T522" s="5" t="s">
        <v>2290</v>
      </c>
      <c r="U522" s="5" t="s">
        <v>883</v>
      </c>
      <c r="V522" s="5" t="s">
        <v>883</v>
      </c>
      <c r="W522" s="5" t="s">
        <v>888</v>
      </c>
      <c r="X522" s="5" t="s">
        <v>3019</v>
      </c>
      <c r="Y522" s="6">
        <f>X523-AvaliacaoDoDiaSemRTOS_2207202RX!$X522</f>
        <v>0.000150462963</v>
      </c>
    </row>
    <row r="523" ht="15.75" customHeight="1">
      <c r="A523" s="5" t="s">
        <v>3020</v>
      </c>
      <c r="B523" s="5" t="s">
        <v>3021</v>
      </c>
      <c r="C523" s="5" t="s">
        <v>881</v>
      </c>
      <c r="D523" s="5" t="s">
        <v>3022</v>
      </c>
      <c r="E523" s="5" t="s">
        <v>883</v>
      </c>
      <c r="F523" s="5" t="s">
        <v>883</v>
      </c>
      <c r="G523" s="5" t="s">
        <v>883</v>
      </c>
      <c r="H523" s="5" t="s">
        <v>997</v>
      </c>
      <c r="I523" s="5" t="s">
        <v>40</v>
      </c>
      <c r="J523" s="5" t="s">
        <v>41</v>
      </c>
      <c r="K523" s="5" t="s">
        <v>42</v>
      </c>
      <c r="L523" s="5" t="s">
        <v>187</v>
      </c>
      <c r="M523" s="5" t="s">
        <v>22</v>
      </c>
      <c r="N523" s="5" t="s">
        <v>406</v>
      </c>
      <c r="O523" s="5" t="s">
        <v>883</v>
      </c>
      <c r="P523" s="5" t="s">
        <v>883</v>
      </c>
      <c r="Q523" s="5" t="s">
        <v>885</v>
      </c>
      <c r="R523" s="5" t="s">
        <v>883</v>
      </c>
      <c r="S523" s="5" t="s">
        <v>886</v>
      </c>
      <c r="T523" s="5" t="s">
        <v>2290</v>
      </c>
      <c r="U523" s="5" t="s">
        <v>883</v>
      </c>
      <c r="V523" s="5" t="s">
        <v>883</v>
      </c>
      <c r="W523" s="5" t="s">
        <v>888</v>
      </c>
      <c r="X523" s="5" t="s">
        <v>3023</v>
      </c>
      <c r="Y523" s="6">
        <f>X524-AvaliacaoDoDiaSemRTOS_2207202RX!$X523</f>
        <v>0.000162037037</v>
      </c>
    </row>
    <row r="524" ht="15.75" customHeight="1">
      <c r="A524" s="5" t="s">
        <v>3024</v>
      </c>
      <c r="B524" s="5" t="s">
        <v>3025</v>
      </c>
      <c r="C524" s="5" t="s">
        <v>881</v>
      </c>
      <c r="D524" s="5" t="s">
        <v>3026</v>
      </c>
      <c r="E524" s="5" t="s">
        <v>883</v>
      </c>
      <c r="F524" s="5" t="s">
        <v>883</v>
      </c>
      <c r="G524" s="5" t="s">
        <v>883</v>
      </c>
      <c r="H524" s="5" t="s">
        <v>445</v>
      </c>
      <c r="I524" s="5" t="s">
        <v>378</v>
      </c>
      <c r="J524" s="5" t="s">
        <v>379</v>
      </c>
      <c r="K524" s="5" t="s">
        <v>53</v>
      </c>
      <c r="L524" s="5" t="s">
        <v>380</v>
      </c>
      <c r="M524" s="5" t="s">
        <v>381</v>
      </c>
      <c r="N524" s="5" t="s">
        <v>776</v>
      </c>
      <c r="O524" s="5" t="s">
        <v>883</v>
      </c>
      <c r="P524" s="5" t="s">
        <v>883</v>
      </c>
      <c r="Q524" s="5" t="s">
        <v>885</v>
      </c>
      <c r="R524" s="5" t="s">
        <v>883</v>
      </c>
      <c r="S524" s="5" t="s">
        <v>904</v>
      </c>
      <c r="T524" s="5" t="s">
        <v>887</v>
      </c>
      <c r="U524" s="5" t="s">
        <v>883</v>
      </c>
      <c r="V524" s="5" t="s">
        <v>883</v>
      </c>
      <c r="W524" s="5" t="s">
        <v>888</v>
      </c>
      <c r="X524" s="5" t="s">
        <v>3027</v>
      </c>
      <c r="Y524" s="6">
        <f>X525-AvaliacaoDoDiaSemRTOS_2207202RX!$X524</f>
        <v>0.000150462963</v>
      </c>
    </row>
    <row r="525" ht="15.75" customHeight="1">
      <c r="A525" s="5" t="s">
        <v>3028</v>
      </c>
      <c r="B525" s="5" t="s">
        <v>3029</v>
      </c>
      <c r="C525" s="5" t="s">
        <v>881</v>
      </c>
      <c r="D525" s="5" t="s">
        <v>3030</v>
      </c>
      <c r="E525" s="5" t="s">
        <v>883</v>
      </c>
      <c r="F525" s="5" t="s">
        <v>883</v>
      </c>
      <c r="G525" s="5" t="s">
        <v>883</v>
      </c>
      <c r="H525" s="5" t="s">
        <v>465</v>
      </c>
      <c r="I525" s="5" t="s">
        <v>27</v>
      </c>
      <c r="J525" s="5" t="s">
        <v>28</v>
      </c>
      <c r="K525" s="5" t="s">
        <v>29</v>
      </c>
      <c r="L525" s="5" t="s">
        <v>30</v>
      </c>
      <c r="M525" s="5" t="s">
        <v>31</v>
      </c>
      <c r="N525" s="5" t="s">
        <v>401</v>
      </c>
      <c r="O525" s="5" t="s">
        <v>883</v>
      </c>
      <c r="P525" s="5" t="s">
        <v>883</v>
      </c>
      <c r="Q525" s="5" t="s">
        <v>885</v>
      </c>
      <c r="R525" s="5" t="s">
        <v>883</v>
      </c>
      <c r="S525" s="5" t="s">
        <v>886</v>
      </c>
      <c r="T525" s="5" t="s">
        <v>2290</v>
      </c>
      <c r="U525" s="5" t="s">
        <v>883</v>
      </c>
      <c r="V525" s="5" t="s">
        <v>883</v>
      </c>
      <c r="W525" s="5" t="s">
        <v>888</v>
      </c>
      <c r="X525" s="5" t="s">
        <v>3031</v>
      </c>
      <c r="Y525" s="6">
        <f>X526-AvaliacaoDoDiaSemRTOS_2207202RX!$X525</f>
        <v>0.000150462963</v>
      </c>
    </row>
    <row r="526" ht="15.75" customHeight="1">
      <c r="A526" s="5" t="s">
        <v>3032</v>
      </c>
      <c r="B526" s="5" t="s">
        <v>3033</v>
      </c>
      <c r="C526" s="5" t="s">
        <v>881</v>
      </c>
      <c r="D526" s="5" t="s">
        <v>3034</v>
      </c>
      <c r="E526" s="5" t="s">
        <v>883</v>
      </c>
      <c r="F526" s="5" t="s">
        <v>883</v>
      </c>
      <c r="G526" s="5" t="s">
        <v>883</v>
      </c>
      <c r="H526" s="5" t="s">
        <v>445</v>
      </c>
      <c r="I526" s="5" t="s">
        <v>378</v>
      </c>
      <c r="J526" s="5" t="s">
        <v>379</v>
      </c>
      <c r="K526" s="5" t="s">
        <v>53</v>
      </c>
      <c r="L526" s="5" t="s">
        <v>380</v>
      </c>
      <c r="M526" s="5" t="s">
        <v>381</v>
      </c>
      <c r="N526" s="5" t="s">
        <v>334</v>
      </c>
      <c r="O526" s="5" t="s">
        <v>883</v>
      </c>
      <c r="P526" s="5" t="s">
        <v>883</v>
      </c>
      <c r="Q526" s="5" t="s">
        <v>885</v>
      </c>
      <c r="R526" s="5" t="s">
        <v>883</v>
      </c>
      <c r="S526" s="5" t="s">
        <v>904</v>
      </c>
      <c r="T526" s="5" t="s">
        <v>887</v>
      </c>
      <c r="U526" s="5" t="s">
        <v>883</v>
      </c>
      <c r="V526" s="5" t="s">
        <v>883</v>
      </c>
      <c r="W526" s="5" t="s">
        <v>888</v>
      </c>
      <c r="X526" s="5" t="s">
        <v>3035</v>
      </c>
      <c r="Y526" s="6">
        <f>X527-AvaliacaoDoDiaSemRTOS_2207202RX!$X526</f>
        <v>0.000150462963</v>
      </c>
    </row>
    <row r="527" ht="15.75" customHeight="1">
      <c r="A527" s="5" t="s">
        <v>3036</v>
      </c>
      <c r="B527" s="5" t="s">
        <v>3037</v>
      </c>
      <c r="C527" s="5" t="s">
        <v>881</v>
      </c>
      <c r="D527" s="5" t="s">
        <v>3038</v>
      </c>
      <c r="E527" s="5" t="s">
        <v>883</v>
      </c>
      <c r="F527" s="5" t="s">
        <v>883</v>
      </c>
      <c r="G527" s="5" t="s">
        <v>883</v>
      </c>
      <c r="H527" s="5" t="s">
        <v>43</v>
      </c>
      <c r="I527" s="5" t="s">
        <v>212</v>
      </c>
      <c r="J527" s="5" t="s">
        <v>188</v>
      </c>
      <c r="K527" s="5" t="s">
        <v>64</v>
      </c>
      <c r="L527" s="5" t="s">
        <v>92</v>
      </c>
      <c r="M527" s="5" t="s">
        <v>53</v>
      </c>
      <c r="N527" s="5" t="s">
        <v>514</v>
      </c>
      <c r="O527" s="5" t="s">
        <v>883</v>
      </c>
      <c r="P527" s="5" t="s">
        <v>883</v>
      </c>
      <c r="Q527" s="5" t="s">
        <v>885</v>
      </c>
      <c r="R527" s="5" t="s">
        <v>883</v>
      </c>
      <c r="S527" s="5" t="s">
        <v>886</v>
      </c>
      <c r="T527" s="5" t="s">
        <v>887</v>
      </c>
      <c r="U527" s="5" t="s">
        <v>883</v>
      </c>
      <c r="V527" s="5" t="s">
        <v>883</v>
      </c>
      <c r="W527" s="5" t="s">
        <v>888</v>
      </c>
      <c r="X527" s="5" t="s">
        <v>3039</v>
      </c>
      <c r="Y527" s="6">
        <f>X528-AvaliacaoDoDiaSemRTOS_2207202RX!$X527</f>
        <v>0.000150462963</v>
      </c>
    </row>
    <row r="528" ht="15.75" customHeight="1">
      <c r="A528" s="5" t="s">
        <v>3040</v>
      </c>
      <c r="B528" s="5" t="s">
        <v>3041</v>
      </c>
      <c r="C528" s="5" t="s">
        <v>881</v>
      </c>
      <c r="D528" s="5" t="s">
        <v>3042</v>
      </c>
      <c r="E528" s="5" t="s">
        <v>883</v>
      </c>
      <c r="F528" s="5" t="s">
        <v>883</v>
      </c>
      <c r="G528" s="5" t="s">
        <v>883</v>
      </c>
      <c r="H528" s="5" t="s">
        <v>293</v>
      </c>
      <c r="I528" s="5" t="s">
        <v>354</v>
      </c>
      <c r="J528" s="5" t="s">
        <v>898</v>
      </c>
      <c r="K528" s="5" t="s">
        <v>42</v>
      </c>
      <c r="L528" s="5" t="s">
        <v>50</v>
      </c>
      <c r="M528" s="5" t="s">
        <v>22</v>
      </c>
      <c r="N528" s="5" t="s">
        <v>373</v>
      </c>
      <c r="O528" s="5" t="s">
        <v>883</v>
      </c>
      <c r="P528" s="5" t="s">
        <v>883</v>
      </c>
      <c r="Q528" s="5" t="s">
        <v>885</v>
      </c>
      <c r="R528" s="5" t="s">
        <v>883</v>
      </c>
      <c r="S528" s="5" t="s">
        <v>886</v>
      </c>
      <c r="T528" s="5" t="s">
        <v>893</v>
      </c>
      <c r="U528" s="5" t="s">
        <v>883</v>
      </c>
      <c r="V528" s="5" t="s">
        <v>883</v>
      </c>
      <c r="W528" s="5" t="s">
        <v>888</v>
      </c>
      <c r="X528" s="5" t="s">
        <v>3043</v>
      </c>
      <c r="Y528" s="6">
        <f>X529-AvaliacaoDoDiaSemRTOS_2207202RX!$X528</f>
        <v>0.000150462963</v>
      </c>
    </row>
    <row r="529" ht="15.75" customHeight="1">
      <c r="A529" s="5" t="s">
        <v>3044</v>
      </c>
      <c r="B529" s="5" t="s">
        <v>3045</v>
      </c>
      <c r="C529" s="5" t="s">
        <v>881</v>
      </c>
      <c r="D529" s="5" t="s">
        <v>3046</v>
      </c>
      <c r="E529" s="5" t="s">
        <v>883</v>
      </c>
      <c r="F529" s="5" t="s">
        <v>883</v>
      </c>
      <c r="G529" s="5" t="s">
        <v>883</v>
      </c>
      <c r="H529" s="5" t="s">
        <v>370</v>
      </c>
      <c r="I529" s="5" t="s">
        <v>27</v>
      </c>
      <c r="J529" s="5" t="s">
        <v>369</v>
      </c>
      <c r="K529" s="5" t="s">
        <v>29</v>
      </c>
      <c r="L529" s="5" t="s">
        <v>371</v>
      </c>
      <c r="M529" s="5" t="s">
        <v>31</v>
      </c>
      <c r="N529" s="5" t="s">
        <v>697</v>
      </c>
      <c r="O529" s="5" t="s">
        <v>883</v>
      </c>
      <c r="P529" s="5" t="s">
        <v>883</v>
      </c>
      <c r="Q529" s="5" t="s">
        <v>885</v>
      </c>
      <c r="R529" s="5" t="s">
        <v>883</v>
      </c>
      <c r="S529" s="5" t="s">
        <v>886</v>
      </c>
      <c r="T529" s="5" t="s">
        <v>887</v>
      </c>
      <c r="U529" s="5" t="s">
        <v>883</v>
      </c>
      <c r="V529" s="5" t="s">
        <v>883</v>
      </c>
      <c r="W529" s="5" t="s">
        <v>888</v>
      </c>
      <c r="X529" s="5" t="s">
        <v>3047</v>
      </c>
      <c r="Y529" s="6">
        <f>X530-AvaliacaoDoDiaSemRTOS_2207202RX!$X529</f>
        <v>0.000150462963</v>
      </c>
    </row>
    <row r="530" ht="15.75" customHeight="1">
      <c r="A530" s="5" t="s">
        <v>3048</v>
      </c>
      <c r="B530" s="5" t="s">
        <v>3049</v>
      </c>
      <c r="C530" s="5" t="s">
        <v>881</v>
      </c>
      <c r="D530" s="5" t="s">
        <v>3050</v>
      </c>
      <c r="E530" s="5" t="s">
        <v>883</v>
      </c>
      <c r="F530" s="5" t="s">
        <v>883</v>
      </c>
      <c r="G530" s="5" t="s">
        <v>883</v>
      </c>
      <c r="H530" s="5" t="s">
        <v>362</v>
      </c>
      <c r="I530" s="5" t="s">
        <v>139</v>
      </c>
      <c r="J530" s="5" t="s">
        <v>363</v>
      </c>
      <c r="K530" s="5" t="s">
        <v>88</v>
      </c>
      <c r="L530" s="5" t="s">
        <v>364</v>
      </c>
      <c r="M530" s="5" t="s">
        <v>142</v>
      </c>
      <c r="N530" s="5" t="s">
        <v>13</v>
      </c>
      <c r="O530" s="5" t="s">
        <v>883</v>
      </c>
      <c r="P530" s="5" t="s">
        <v>883</v>
      </c>
      <c r="Q530" s="5" t="s">
        <v>885</v>
      </c>
      <c r="R530" s="5" t="s">
        <v>883</v>
      </c>
      <c r="S530" s="5" t="s">
        <v>886</v>
      </c>
      <c r="T530" s="5" t="s">
        <v>893</v>
      </c>
      <c r="U530" s="5" t="s">
        <v>883</v>
      </c>
      <c r="V530" s="5" t="s">
        <v>883</v>
      </c>
      <c r="W530" s="5" t="s">
        <v>888</v>
      </c>
      <c r="X530" s="5" t="s">
        <v>3051</v>
      </c>
      <c r="Y530" s="6">
        <f>X531-AvaliacaoDoDiaSemRTOS_2207202RX!$X530</f>
        <v>0.000150462963</v>
      </c>
    </row>
    <row r="531" ht="15.75" customHeight="1">
      <c r="A531" s="5" t="s">
        <v>3052</v>
      </c>
      <c r="B531" s="5" t="s">
        <v>3053</v>
      </c>
      <c r="C531" s="5" t="s">
        <v>881</v>
      </c>
      <c r="D531" s="5" t="s">
        <v>3054</v>
      </c>
      <c r="E531" s="5" t="s">
        <v>883</v>
      </c>
      <c r="F531" s="5" t="s">
        <v>883</v>
      </c>
      <c r="G531" s="5" t="s">
        <v>883</v>
      </c>
      <c r="H531" s="5" t="s">
        <v>288</v>
      </c>
      <c r="I531" s="5" t="s">
        <v>34</v>
      </c>
      <c r="J531" s="5" t="s">
        <v>423</v>
      </c>
      <c r="K531" s="5" t="s">
        <v>1152</v>
      </c>
      <c r="L531" s="5" t="s">
        <v>424</v>
      </c>
      <c r="M531" s="5" t="s">
        <v>38</v>
      </c>
      <c r="N531" s="5" t="s">
        <v>769</v>
      </c>
      <c r="O531" s="5" t="s">
        <v>883</v>
      </c>
      <c r="P531" s="5" t="s">
        <v>883</v>
      </c>
      <c r="Q531" s="5" t="s">
        <v>885</v>
      </c>
      <c r="R531" s="5" t="s">
        <v>883</v>
      </c>
      <c r="S531" s="5" t="s">
        <v>886</v>
      </c>
      <c r="T531" s="5" t="s">
        <v>887</v>
      </c>
      <c r="U531" s="5" t="s">
        <v>883</v>
      </c>
      <c r="V531" s="5" t="s">
        <v>883</v>
      </c>
      <c r="W531" s="5" t="s">
        <v>888</v>
      </c>
      <c r="X531" s="5" t="s">
        <v>3055</v>
      </c>
      <c r="Y531" s="6">
        <f>X532-AvaliacaoDoDiaSemRTOS_2207202RX!$X531</f>
        <v>0.0003009259259</v>
      </c>
    </row>
    <row r="532" ht="15.75" customHeight="1">
      <c r="A532" s="5" t="s">
        <v>3056</v>
      </c>
      <c r="B532" s="5" t="s">
        <v>3057</v>
      </c>
      <c r="C532" s="5" t="s">
        <v>881</v>
      </c>
      <c r="D532" s="5" t="s">
        <v>3058</v>
      </c>
      <c r="E532" s="5" t="s">
        <v>883</v>
      </c>
      <c r="F532" s="5" t="s">
        <v>883</v>
      </c>
      <c r="G532" s="5" t="s">
        <v>883</v>
      </c>
      <c r="H532" s="5" t="s">
        <v>431</v>
      </c>
      <c r="I532" s="5" t="s">
        <v>393</v>
      </c>
      <c r="J532" s="5" t="s">
        <v>401</v>
      </c>
      <c r="K532" s="5" t="s">
        <v>53</v>
      </c>
      <c r="L532" s="5" t="s">
        <v>402</v>
      </c>
      <c r="M532" s="5" t="s">
        <v>17</v>
      </c>
      <c r="N532" s="5" t="s">
        <v>518</v>
      </c>
      <c r="O532" s="5" t="s">
        <v>883</v>
      </c>
      <c r="P532" s="5" t="s">
        <v>883</v>
      </c>
      <c r="Q532" s="5" t="s">
        <v>885</v>
      </c>
      <c r="R532" s="5" t="s">
        <v>883</v>
      </c>
      <c r="S532" s="5" t="s">
        <v>904</v>
      </c>
      <c r="T532" s="5" t="s">
        <v>887</v>
      </c>
      <c r="U532" s="5" t="s">
        <v>883</v>
      </c>
      <c r="V532" s="5" t="s">
        <v>883</v>
      </c>
      <c r="W532" s="5" t="s">
        <v>888</v>
      </c>
      <c r="X532" s="5" t="s">
        <v>3059</v>
      </c>
      <c r="Y532" s="6">
        <f>X533-AvaliacaoDoDiaSemRTOS_2207202RX!$X532</f>
        <v>0.000162037037</v>
      </c>
    </row>
    <row r="533" ht="15.75" customHeight="1">
      <c r="A533" s="5" t="s">
        <v>3060</v>
      </c>
      <c r="B533" s="5" t="s">
        <v>3061</v>
      </c>
      <c r="C533" s="5" t="s">
        <v>881</v>
      </c>
      <c r="D533" s="5" t="s">
        <v>3062</v>
      </c>
      <c r="E533" s="5" t="s">
        <v>883</v>
      </c>
      <c r="F533" s="5" t="s">
        <v>883</v>
      </c>
      <c r="G533" s="5" t="s">
        <v>883</v>
      </c>
      <c r="H533" s="5" t="s">
        <v>162</v>
      </c>
      <c r="I533" s="5" t="s">
        <v>921</v>
      </c>
      <c r="J533" s="5" t="s">
        <v>930</v>
      </c>
      <c r="K533" s="5" t="s">
        <v>132</v>
      </c>
      <c r="L533" s="5" t="s">
        <v>165</v>
      </c>
      <c r="M533" s="5" t="s">
        <v>90</v>
      </c>
      <c r="N533" s="5" t="s">
        <v>379</v>
      </c>
      <c r="O533" s="5" t="s">
        <v>883</v>
      </c>
      <c r="P533" s="5" t="s">
        <v>883</v>
      </c>
      <c r="Q533" s="5" t="s">
        <v>885</v>
      </c>
      <c r="R533" s="5" t="s">
        <v>883</v>
      </c>
      <c r="S533" s="5" t="s">
        <v>886</v>
      </c>
      <c r="T533" s="5" t="s">
        <v>2290</v>
      </c>
      <c r="U533" s="5" t="s">
        <v>883</v>
      </c>
      <c r="V533" s="5" t="s">
        <v>883</v>
      </c>
      <c r="W533" s="5" t="s">
        <v>888</v>
      </c>
      <c r="X533" s="5" t="s">
        <v>3063</v>
      </c>
      <c r="Y533" s="6">
        <f>X534-AvaliacaoDoDiaSemRTOS_2207202RX!$X533</f>
        <v>0.0001388888889</v>
      </c>
    </row>
    <row r="534" ht="15.75" customHeight="1">
      <c r="A534" s="5" t="s">
        <v>3064</v>
      </c>
      <c r="B534" s="5" t="s">
        <v>3065</v>
      </c>
      <c r="C534" s="5" t="s">
        <v>881</v>
      </c>
      <c r="D534" s="5" t="s">
        <v>3066</v>
      </c>
      <c r="E534" s="5" t="s">
        <v>883</v>
      </c>
      <c r="F534" s="5" t="s">
        <v>883</v>
      </c>
      <c r="G534" s="5" t="s">
        <v>883</v>
      </c>
      <c r="H534" s="5" t="s">
        <v>193</v>
      </c>
      <c r="I534" s="5" t="s">
        <v>921</v>
      </c>
      <c r="J534" s="5" t="s">
        <v>245</v>
      </c>
      <c r="K534" s="5" t="s">
        <v>132</v>
      </c>
      <c r="L534" s="5" t="s">
        <v>194</v>
      </c>
      <c r="M534" s="5" t="s">
        <v>90</v>
      </c>
      <c r="N534" s="5" t="s">
        <v>102</v>
      </c>
      <c r="O534" s="5" t="s">
        <v>883</v>
      </c>
      <c r="P534" s="5" t="s">
        <v>883</v>
      </c>
      <c r="Q534" s="5" t="s">
        <v>885</v>
      </c>
      <c r="R534" s="5" t="s">
        <v>883</v>
      </c>
      <c r="S534" s="5" t="s">
        <v>886</v>
      </c>
      <c r="T534" s="5" t="s">
        <v>887</v>
      </c>
      <c r="U534" s="5" t="s">
        <v>883</v>
      </c>
      <c r="V534" s="5" t="s">
        <v>883</v>
      </c>
      <c r="W534" s="5" t="s">
        <v>888</v>
      </c>
      <c r="X534" s="5" t="s">
        <v>3067</v>
      </c>
      <c r="Y534" s="6">
        <f>X535-AvaliacaoDoDiaSemRTOS_2207202RX!$X534</f>
        <v>0.000162037037</v>
      </c>
    </row>
    <row r="535" ht="15.75" customHeight="1">
      <c r="A535" s="5" t="s">
        <v>3068</v>
      </c>
      <c r="B535" s="5" t="s">
        <v>3069</v>
      </c>
      <c r="C535" s="5" t="s">
        <v>881</v>
      </c>
      <c r="D535" s="5" t="s">
        <v>3070</v>
      </c>
      <c r="E535" s="5" t="s">
        <v>883</v>
      </c>
      <c r="F535" s="5" t="s">
        <v>883</v>
      </c>
      <c r="G535" s="5" t="s">
        <v>883</v>
      </c>
      <c r="H535" s="5" t="s">
        <v>848</v>
      </c>
      <c r="I535" s="5" t="s">
        <v>226</v>
      </c>
      <c r="J535" s="5" t="s">
        <v>369</v>
      </c>
      <c r="K535" s="5" t="s">
        <v>29</v>
      </c>
      <c r="L535" s="5" t="s">
        <v>1637</v>
      </c>
      <c r="M535" s="5" t="s">
        <v>31</v>
      </c>
      <c r="N535" s="5" t="s">
        <v>645</v>
      </c>
      <c r="O535" s="5" t="s">
        <v>883</v>
      </c>
      <c r="P535" s="5" t="s">
        <v>883</v>
      </c>
      <c r="Q535" s="5" t="s">
        <v>885</v>
      </c>
      <c r="R535" s="5" t="s">
        <v>883</v>
      </c>
      <c r="S535" s="5" t="s">
        <v>886</v>
      </c>
      <c r="T535" s="5" t="s">
        <v>893</v>
      </c>
      <c r="U535" s="5" t="s">
        <v>883</v>
      </c>
      <c r="V535" s="5" t="s">
        <v>883</v>
      </c>
      <c r="W535" s="5" t="s">
        <v>888</v>
      </c>
      <c r="X535" s="5" t="s">
        <v>3071</v>
      </c>
      <c r="Y535" s="6">
        <f>X536-AvaliacaoDoDiaSemRTOS_2207202RX!$X535</f>
        <v>0.000150462963</v>
      </c>
    </row>
    <row r="536" ht="15.75" customHeight="1">
      <c r="A536" s="5" t="s">
        <v>3072</v>
      </c>
      <c r="B536" s="5" t="s">
        <v>3073</v>
      </c>
      <c r="C536" s="5" t="s">
        <v>881</v>
      </c>
      <c r="D536" s="5" t="s">
        <v>3074</v>
      </c>
      <c r="E536" s="5" t="s">
        <v>883</v>
      </c>
      <c r="F536" s="5" t="s">
        <v>883</v>
      </c>
      <c r="G536" s="5" t="s">
        <v>883</v>
      </c>
      <c r="H536" s="5" t="s">
        <v>398</v>
      </c>
      <c r="I536" s="5" t="s">
        <v>388</v>
      </c>
      <c r="J536" s="5" t="s">
        <v>384</v>
      </c>
      <c r="K536" s="5" t="s">
        <v>1152</v>
      </c>
      <c r="L536" s="5" t="s">
        <v>399</v>
      </c>
      <c r="M536" s="5" t="s">
        <v>38</v>
      </c>
      <c r="N536" s="5" t="s">
        <v>396</v>
      </c>
      <c r="O536" s="5" t="s">
        <v>883</v>
      </c>
      <c r="P536" s="5" t="s">
        <v>883</v>
      </c>
      <c r="Q536" s="5" t="s">
        <v>885</v>
      </c>
      <c r="R536" s="5" t="s">
        <v>883</v>
      </c>
      <c r="S536" s="5" t="s">
        <v>886</v>
      </c>
      <c r="T536" s="5" t="s">
        <v>887</v>
      </c>
      <c r="U536" s="5" t="s">
        <v>883</v>
      </c>
      <c r="V536" s="5" t="s">
        <v>883</v>
      </c>
      <c r="W536" s="5" t="s">
        <v>888</v>
      </c>
      <c r="X536" s="5" t="s">
        <v>3075</v>
      </c>
      <c r="Y536" s="6">
        <f>X537-AvaliacaoDoDiaSemRTOS_2207202RX!$X536</f>
        <v>0.000150462963</v>
      </c>
    </row>
    <row r="537" ht="15.75" customHeight="1">
      <c r="A537" s="5" t="s">
        <v>3076</v>
      </c>
      <c r="B537" s="5" t="s">
        <v>3077</v>
      </c>
      <c r="C537" s="5" t="s">
        <v>881</v>
      </c>
      <c r="D537" s="5" t="s">
        <v>3078</v>
      </c>
      <c r="E537" s="5" t="s">
        <v>883</v>
      </c>
      <c r="F537" s="5" t="s">
        <v>883</v>
      </c>
      <c r="G537" s="5" t="s">
        <v>883</v>
      </c>
      <c r="H537" s="5" t="s">
        <v>1960</v>
      </c>
      <c r="I537" s="5" t="s">
        <v>32</v>
      </c>
      <c r="J537" s="5" t="s">
        <v>1943</v>
      </c>
      <c r="K537" s="5" t="s">
        <v>142</v>
      </c>
      <c r="L537" s="5" t="s">
        <v>415</v>
      </c>
      <c r="M537" s="5" t="s">
        <v>893</v>
      </c>
      <c r="N537" s="5" t="s">
        <v>1848</v>
      </c>
      <c r="O537" s="5" t="s">
        <v>883</v>
      </c>
      <c r="P537" s="5" t="s">
        <v>883</v>
      </c>
      <c r="Q537" s="5" t="s">
        <v>885</v>
      </c>
      <c r="R537" s="5" t="s">
        <v>883</v>
      </c>
      <c r="S537" s="5" t="s">
        <v>904</v>
      </c>
      <c r="T537" s="5" t="s">
        <v>893</v>
      </c>
      <c r="U537" s="5" t="s">
        <v>883</v>
      </c>
      <c r="V537" s="5" t="s">
        <v>883</v>
      </c>
      <c r="W537" s="5" t="s">
        <v>888</v>
      </c>
      <c r="X537" s="5" t="s">
        <v>3079</v>
      </c>
      <c r="Y537" s="6">
        <f>X538-AvaliacaoDoDiaSemRTOS_2207202RX!$X537</f>
        <v>0.000150462963</v>
      </c>
    </row>
    <row r="538" ht="15.75" customHeight="1">
      <c r="A538" s="5" t="s">
        <v>3080</v>
      </c>
      <c r="B538" s="5" t="s">
        <v>3081</v>
      </c>
      <c r="C538" s="5" t="s">
        <v>881</v>
      </c>
      <c r="D538" s="5" t="s">
        <v>3082</v>
      </c>
      <c r="E538" s="5" t="s">
        <v>883</v>
      </c>
      <c r="F538" s="5" t="s">
        <v>883</v>
      </c>
      <c r="G538" s="5" t="s">
        <v>883</v>
      </c>
      <c r="H538" s="5" t="s">
        <v>330</v>
      </c>
      <c r="I538" s="5" t="s">
        <v>388</v>
      </c>
      <c r="J538" s="5" t="s">
        <v>429</v>
      </c>
      <c r="K538" s="5" t="s">
        <v>1152</v>
      </c>
      <c r="L538" s="5" t="s">
        <v>365</v>
      </c>
      <c r="M538" s="5" t="s">
        <v>381</v>
      </c>
      <c r="N538" s="5" t="s">
        <v>843</v>
      </c>
      <c r="O538" s="5" t="s">
        <v>883</v>
      </c>
      <c r="P538" s="5" t="s">
        <v>883</v>
      </c>
      <c r="Q538" s="5" t="s">
        <v>885</v>
      </c>
      <c r="R538" s="5" t="s">
        <v>883</v>
      </c>
      <c r="S538" s="5" t="s">
        <v>886</v>
      </c>
      <c r="T538" s="5" t="s">
        <v>887</v>
      </c>
      <c r="U538" s="5" t="s">
        <v>883</v>
      </c>
      <c r="V538" s="5" t="s">
        <v>883</v>
      </c>
      <c r="W538" s="5" t="s">
        <v>888</v>
      </c>
      <c r="X538" s="5" t="s">
        <v>3083</v>
      </c>
      <c r="Y538" s="6">
        <f>X539-AvaliacaoDoDiaSemRTOS_2207202RX!$X538</f>
        <v>0.000150462963</v>
      </c>
    </row>
    <row r="539" ht="15.75" customHeight="1">
      <c r="A539" s="5" t="s">
        <v>3084</v>
      </c>
      <c r="B539" s="5" t="s">
        <v>3085</v>
      </c>
      <c r="C539" s="5" t="s">
        <v>881</v>
      </c>
      <c r="D539" s="5" t="s">
        <v>3086</v>
      </c>
      <c r="E539" s="5" t="s">
        <v>883</v>
      </c>
      <c r="F539" s="5" t="s">
        <v>883</v>
      </c>
      <c r="G539" s="5" t="s">
        <v>883</v>
      </c>
      <c r="H539" s="5" t="s">
        <v>398</v>
      </c>
      <c r="I539" s="5" t="s">
        <v>388</v>
      </c>
      <c r="J539" s="5" t="s">
        <v>384</v>
      </c>
      <c r="K539" s="5" t="s">
        <v>1152</v>
      </c>
      <c r="L539" s="5" t="s">
        <v>399</v>
      </c>
      <c r="M539" s="5" t="s">
        <v>38</v>
      </c>
      <c r="N539" s="5" t="s">
        <v>849</v>
      </c>
      <c r="O539" s="5" t="s">
        <v>883</v>
      </c>
      <c r="P539" s="5" t="s">
        <v>883</v>
      </c>
      <c r="Q539" s="5" t="s">
        <v>885</v>
      </c>
      <c r="R539" s="5" t="s">
        <v>883</v>
      </c>
      <c r="S539" s="5" t="s">
        <v>886</v>
      </c>
      <c r="T539" s="5" t="s">
        <v>887</v>
      </c>
      <c r="U539" s="5" t="s">
        <v>883</v>
      </c>
      <c r="V539" s="5" t="s">
        <v>883</v>
      </c>
      <c r="W539" s="5" t="s">
        <v>888</v>
      </c>
      <c r="X539" s="5" t="s">
        <v>3087</v>
      </c>
      <c r="Y539" s="6">
        <f>X540-AvaliacaoDoDiaSemRTOS_2207202RX!$X539</f>
        <v>0.000150462963</v>
      </c>
    </row>
    <row r="540" ht="15.75" customHeight="1">
      <c r="A540" s="5" t="s">
        <v>3088</v>
      </c>
      <c r="B540" s="5" t="s">
        <v>3089</v>
      </c>
      <c r="C540" s="5" t="s">
        <v>881</v>
      </c>
      <c r="D540" s="5" t="s">
        <v>3090</v>
      </c>
      <c r="E540" s="5" t="s">
        <v>883</v>
      </c>
      <c r="F540" s="5" t="s">
        <v>883</v>
      </c>
      <c r="G540" s="5" t="s">
        <v>883</v>
      </c>
      <c r="H540" s="5" t="s">
        <v>412</v>
      </c>
      <c r="I540" s="5" t="s">
        <v>1251</v>
      </c>
      <c r="J540" s="5" t="s">
        <v>413</v>
      </c>
      <c r="K540" s="5" t="s">
        <v>53</v>
      </c>
      <c r="L540" s="5" t="s">
        <v>362</v>
      </c>
      <c r="M540" s="5" t="s">
        <v>381</v>
      </c>
      <c r="N540" s="5" t="s">
        <v>462</v>
      </c>
      <c r="O540" s="5" t="s">
        <v>883</v>
      </c>
      <c r="P540" s="5" t="s">
        <v>883</v>
      </c>
      <c r="Q540" s="5" t="s">
        <v>885</v>
      </c>
      <c r="R540" s="5" t="s">
        <v>883</v>
      </c>
      <c r="S540" s="5" t="s">
        <v>904</v>
      </c>
      <c r="T540" s="5" t="s">
        <v>2290</v>
      </c>
      <c r="U540" s="5" t="s">
        <v>883</v>
      </c>
      <c r="V540" s="5" t="s">
        <v>883</v>
      </c>
      <c r="W540" s="5" t="s">
        <v>888</v>
      </c>
      <c r="X540" s="5" t="s">
        <v>3091</v>
      </c>
      <c r="Y540" s="6">
        <f>X541-AvaliacaoDoDiaSemRTOS_2207202RX!$X540</f>
        <v>0.000150462963</v>
      </c>
    </row>
    <row r="541" ht="15.75" customHeight="1">
      <c r="A541" s="5" t="s">
        <v>3092</v>
      </c>
      <c r="B541" s="5" t="s">
        <v>3093</v>
      </c>
      <c r="C541" s="5" t="s">
        <v>881</v>
      </c>
      <c r="D541" s="5" t="s">
        <v>3094</v>
      </c>
      <c r="E541" s="5" t="s">
        <v>883</v>
      </c>
      <c r="F541" s="5" t="s">
        <v>883</v>
      </c>
      <c r="G541" s="5" t="s">
        <v>883</v>
      </c>
      <c r="H541" s="5" t="s">
        <v>848</v>
      </c>
      <c r="I541" s="5" t="s">
        <v>226</v>
      </c>
      <c r="J541" s="5" t="s">
        <v>369</v>
      </c>
      <c r="K541" s="5" t="s">
        <v>29</v>
      </c>
      <c r="L541" s="5" t="s">
        <v>1637</v>
      </c>
      <c r="M541" s="5" t="s">
        <v>31</v>
      </c>
      <c r="N541" s="5" t="s">
        <v>462</v>
      </c>
      <c r="O541" s="5" t="s">
        <v>883</v>
      </c>
      <c r="P541" s="5" t="s">
        <v>883</v>
      </c>
      <c r="Q541" s="5" t="s">
        <v>885</v>
      </c>
      <c r="R541" s="5" t="s">
        <v>883</v>
      </c>
      <c r="S541" s="5" t="s">
        <v>886</v>
      </c>
      <c r="T541" s="5" t="s">
        <v>2290</v>
      </c>
      <c r="U541" s="5" t="s">
        <v>883</v>
      </c>
      <c r="V541" s="5" t="s">
        <v>883</v>
      </c>
      <c r="W541" s="5" t="s">
        <v>888</v>
      </c>
      <c r="X541" s="5" t="s">
        <v>3095</v>
      </c>
      <c r="Y541" s="6">
        <f>X542-AvaliacaoDoDiaSemRTOS_2207202RX!$X541</f>
        <v>0.000150462963</v>
      </c>
    </row>
    <row r="542" ht="15.75" customHeight="1">
      <c r="A542" s="5" t="s">
        <v>3096</v>
      </c>
      <c r="B542" s="5" t="s">
        <v>3097</v>
      </c>
      <c r="C542" s="5" t="s">
        <v>881</v>
      </c>
      <c r="D542" s="5" t="s">
        <v>3098</v>
      </c>
      <c r="E542" s="5" t="s">
        <v>883</v>
      </c>
      <c r="F542" s="5" t="s">
        <v>883</v>
      </c>
      <c r="G542" s="5" t="s">
        <v>883</v>
      </c>
      <c r="H542" s="5" t="s">
        <v>471</v>
      </c>
      <c r="I542" s="5" t="s">
        <v>183</v>
      </c>
      <c r="J542" s="5" t="s">
        <v>184</v>
      </c>
      <c r="K542" s="5" t="s">
        <v>58</v>
      </c>
      <c r="L542" s="5" t="s">
        <v>215</v>
      </c>
      <c r="M542" s="5" t="s">
        <v>38</v>
      </c>
      <c r="N542" s="5" t="s">
        <v>416</v>
      </c>
      <c r="O542" s="5" t="s">
        <v>883</v>
      </c>
      <c r="P542" s="5" t="s">
        <v>883</v>
      </c>
      <c r="Q542" s="5" t="s">
        <v>885</v>
      </c>
      <c r="R542" s="5" t="s">
        <v>883</v>
      </c>
      <c r="S542" s="5" t="s">
        <v>886</v>
      </c>
      <c r="T542" s="5" t="s">
        <v>2290</v>
      </c>
      <c r="U542" s="5" t="s">
        <v>883</v>
      </c>
      <c r="V542" s="5" t="s">
        <v>883</v>
      </c>
      <c r="W542" s="5" t="s">
        <v>888</v>
      </c>
      <c r="X542" s="5" t="s">
        <v>3099</v>
      </c>
      <c r="Y542" s="6">
        <f>X543-AvaliacaoDoDiaSemRTOS_2207202RX!$X542</f>
        <v>0.000162037037</v>
      </c>
    </row>
    <row r="543" ht="15.75" customHeight="1">
      <c r="A543" s="5" t="s">
        <v>3100</v>
      </c>
      <c r="B543" s="5" t="s">
        <v>3101</v>
      </c>
      <c r="C543" s="5" t="s">
        <v>881</v>
      </c>
      <c r="D543" s="5" t="s">
        <v>3102</v>
      </c>
      <c r="E543" s="5" t="s">
        <v>883</v>
      </c>
      <c r="F543" s="5" t="s">
        <v>883</v>
      </c>
      <c r="G543" s="5" t="s">
        <v>883</v>
      </c>
      <c r="H543" s="5" t="s">
        <v>85</v>
      </c>
      <c r="I543" s="5" t="s">
        <v>86</v>
      </c>
      <c r="J543" s="5" t="s">
        <v>87</v>
      </c>
      <c r="K543" s="5" t="s">
        <v>88</v>
      </c>
      <c r="L543" s="5" t="s">
        <v>89</v>
      </c>
      <c r="M543" s="5" t="s">
        <v>90</v>
      </c>
      <c r="N543" s="5" t="s">
        <v>204</v>
      </c>
      <c r="O543" s="5" t="s">
        <v>883</v>
      </c>
      <c r="P543" s="5" t="s">
        <v>883</v>
      </c>
      <c r="Q543" s="5" t="s">
        <v>885</v>
      </c>
      <c r="R543" s="5" t="s">
        <v>883</v>
      </c>
      <c r="S543" s="5" t="s">
        <v>886</v>
      </c>
      <c r="T543" s="5" t="s">
        <v>893</v>
      </c>
      <c r="U543" s="5" t="s">
        <v>883</v>
      </c>
      <c r="V543" s="5" t="s">
        <v>883</v>
      </c>
      <c r="W543" s="5" t="s">
        <v>888</v>
      </c>
      <c r="X543" s="5" t="s">
        <v>3103</v>
      </c>
      <c r="Y543" s="6">
        <f>X544-AvaliacaoDoDiaSemRTOS_2207202RX!$X543</f>
        <v>0.0003009259259</v>
      </c>
    </row>
    <row r="544" ht="15.75" customHeight="1">
      <c r="A544" s="5" t="s">
        <v>3104</v>
      </c>
      <c r="B544" s="5" t="s">
        <v>3105</v>
      </c>
      <c r="C544" s="5" t="s">
        <v>881</v>
      </c>
      <c r="D544" s="5" t="s">
        <v>3106</v>
      </c>
      <c r="E544" s="5" t="s">
        <v>883</v>
      </c>
      <c r="F544" s="5" t="s">
        <v>883</v>
      </c>
      <c r="G544" s="5" t="s">
        <v>883</v>
      </c>
      <c r="H544" s="5" t="s">
        <v>288</v>
      </c>
      <c r="I544" s="5" t="s">
        <v>34</v>
      </c>
      <c r="J544" s="5" t="s">
        <v>423</v>
      </c>
      <c r="K544" s="5" t="s">
        <v>1152</v>
      </c>
      <c r="L544" s="5" t="s">
        <v>424</v>
      </c>
      <c r="M544" s="5" t="s">
        <v>38</v>
      </c>
      <c r="N544" s="5" t="s">
        <v>416</v>
      </c>
      <c r="O544" s="5" t="s">
        <v>883</v>
      </c>
      <c r="P544" s="5" t="s">
        <v>883</v>
      </c>
      <c r="Q544" s="5" t="s">
        <v>885</v>
      </c>
      <c r="R544" s="5" t="s">
        <v>883</v>
      </c>
      <c r="S544" s="5" t="s">
        <v>886</v>
      </c>
      <c r="T544" s="5" t="s">
        <v>2290</v>
      </c>
      <c r="U544" s="5" t="s">
        <v>883</v>
      </c>
      <c r="V544" s="5" t="s">
        <v>883</v>
      </c>
      <c r="W544" s="5" t="s">
        <v>888</v>
      </c>
      <c r="X544" s="5" t="s">
        <v>3107</v>
      </c>
      <c r="Y544" s="6">
        <f>X545-AvaliacaoDoDiaSemRTOS_2207202RX!$X544</f>
        <v>0.000150462963</v>
      </c>
    </row>
    <row r="545" ht="15.75" customHeight="1">
      <c r="A545" s="5" t="s">
        <v>3108</v>
      </c>
      <c r="B545" s="5" t="s">
        <v>3109</v>
      </c>
      <c r="C545" s="5" t="s">
        <v>881</v>
      </c>
      <c r="D545" s="5" t="s">
        <v>3110</v>
      </c>
      <c r="E545" s="5" t="s">
        <v>883</v>
      </c>
      <c r="F545" s="5" t="s">
        <v>883</v>
      </c>
      <c r="G545" s="5" t="s">
        <v>883</v>
      </c>
      <c r="H545" s="5" t="s">
        <v>301</v>
      </c>
      <c r="I545" s="5" t="s">
        <v>388</v>
      </c>
      <c r="J545" s="5" t="s">
        <v>429</v>
      </c>
      <c r="K545" s="5" t="s">
        <v>1152</v>
      </c>
      <c r="L545" s="5" t="s">
        <v>365</v>
      </c>
      <c r="M545" s="5" t="s">
        <v>381</v>
      </c>
      <c r="N545" s="5" t="s">
        <v>462</v>
      </c>
      <c r="O545" s="5" t="s">
        <v>883</v>
      </c>
      <c r="P545" s="5" t="s">
        <v>883</v>
      </c>
      <c r="Q545" s="5" t="s">
        <v>885</v>
      </c>
      <c r="R545" s="5" t="s">
        <v>883</v>
      </c>
      <c r="S545" s="5" t="s">
        <v>886</v>
      </c>
      <c r="T545" s="5" t="s">
        <v>2290</v>
      </c>
      <c r="U545" s="5" t="s">
        <v>883</v>
      </c>
      <c r="V545" s="5" t="s">
        <v>883</v>
      </c>
      <c r="W545" s="5" t="s">
        <v>888</v>
      </c>
      <c r="X545" s="5" t="s">
        <v>3111</v>
      </c>
      <c r="Y545" s="6">
        <f>X546-AvaliacaoDoDiaSemRTOS_2207202RX!$X545</f>
        <v>0.000150462963</v>
      </c>
    </row>
    <row r="546" ht="15.75" customHeight="1">
      <c r="A546" s="5" t="s">
        <v>3112</v>
      </c>
      <c r="B546" s="5" t="s">
        <v>3113</v>
      </c>
      <c r="C546" s="5" t="s">
        <v>881</v>
      </c>
      <c r="D546" s="5" t="s">
        <v>3114</v>
      </c>
      <c r="E546" s="5" t="s">
        <v>883</v>
      </c>
      <c r="F546" s="5" t="s">
        <v>883</v>
      </c>
      <c r="G546" s="5" t="s">
        <v>883</v>
      </c>
      <c r="H546" s="5" t="s">
        <v>377</v>
      </c>
      <c r="I546" s="5" t="s">
        <v>354</v>
      </c>
      <c r="J546" s="5" t="s">
        <v>898</v>
      </c>
      <c r="K546" s="5" t="s">
        <v>42</v>
      </c>
      <c r="L546" s="5" t="s">
        <v>421</v>
      </c>
      <c r="M546" s="5" t="s">
        <v>22</v>
      </c>
      <c r="N546" s="5" t="s">
        <v>462</v>
      </c>
      <c r="O546" s="5" t="s">
        <v>883</v>
      </c>
      <c r="P546" s="5" t="s">
        <v>883</v>
      </c>
      <c r="Q546" s="5" t="s">
        <v>885</v>
      </c>
      <c r="R546" s="5" t="s">
        <v>883</v>
      </c>
      <c r="S546" s="5" t="s">
        <v>886</v>
      </c>
      <c r="T546" s="5" t="s">
        <v>2290</v>
      </c>
      <c r="U546" s="5" t="s">
        <v>883</v>
      </c>
      <c r="V546" s="5" t="s">
        <v>883</v>
      </c>
      <c r="W546" s="5" t="s">
        <v>888</v>
      </c>
      <c r="X546" s="5" t="s">
        <v>3115</v>
      </c>
      <c r="Y546" s="6">
        <f>X547-AvaliacaoDoDiaSemRTOS_2207202RX!$X546</f>
        <v>0.000150462963</v>
      </c>
    </row>
    <row r="547" ht="15.75" customHeight="1">
      <c r="A547" s="5" t="s">
        <v>3116</v>
      </c>
      <c r="B547" s="5" t="s">
        <v>3117</v>
      </c>
      <c r="C547" s="5" t="s">
        <v>881</v>
      </c>
      <c r="D547" s="5" t="s">
        <v>3118</v>
      </c>
      <c r="E547" s="5" t="s">
        <v>883</v>
      </c>
      <c r="F547" s="5" t="s">
        <v>883</v>
      </c>
      <c r="G547" s="5" t="s">
        <v>883</v>
      </c>
      <c r="H547" s="5" t="s">
        <v>225</v>
      </c>
      <c r="I547" s="5" t="s">
        <v>226</v>
      </c>
      <c r="J547" s="5" t="s">
        <v>227</v>
      </c>
      <c r="K547" s="5" t="s">
        <v>42</v>
      </c>
      <c r="L547" s="5" t="s">
        <v>228</v>
      </c>
      <c r="M547" s="5" t="s">
        <v>31</v>
      </c>
      <c r="N547" s="5" t="s">
        <v>14</v>
      </c>
      <c r="O547" s="5" t="s">
        <v>883</v>
      </c>
      <c r="P547" s="5" t="s">
        <v>883</v>
      </c>
      <c r="Q547" s="5" t="s">
        <v>885</v>
      </c>
      <c r="R547" s="5" t="s">
        <v>883</v>
      </c>
      <c r="S547" s="5" t="s">
        <v>886</v>
      </c>
      <c r="T547" s="5" t="s">
        <v>2290</v>
      </c>
      <c r="U547" s="5" t="s">
        <v>883</v>
      </c>
      <c r="V547" s="5" t="s">
        <v>883</v>
      </c>
      <c r="W547" s="5" t="s">
        <v>888</v>
      </c>
      <c r="X547" s="5" t="s">
        <v>3119</v>
      </c>
      <c r="Y547" s="6">
        <f>X548-AvaliacaoDoDiaSemRTOS_2207202RX!$X547</f>
        <v>0.000150462963</v>
      </c>
    </row>
    <row r="548" ht="15.75" customHeight="1">
      <c r="A548" s="5" t="s">
        <v>3120</v>
      </c>
      <c r="B548" s="5" t="s">
        <v>3121</v>
      </c>
      <c r="C548" s="5" t="s">
        <v>881</v>
      </c>
      <c r="D548" s="5" t="s">
        <v>3122</v>
      </c>
      <c r="E548" s="5" t="s">
        <v>883</v>
      </c>
      <c r="F548" s="5" t="s">
        <v>883</v>
      </c>
      <c r="G548" s="5" t="s">
        <v>883</v>
      </c>
      <c r="H548" s="5" t="s">
        <v>283</v>
      </c>
      <c r="I548" s="5" t="s">
        <v>1251</v>
      </c>
      <c r="J548" s="5" t="s">
        <v>1642</v>
      </c>
      <c r="K548" s="5" t="s">
        <v>53</v>
      </c>
      <c r="L548" s="5" t="s">
        <v>387</v>
      </c>
      <c r="M548" s="5" t="s">
        <v>381</v>
      </c>
      <c r="N548" s="5" t="s">
        <v>518</v>
      </c>
      <c r="O548" s="5" t="s">
        <v>883</v>
      </c>
      <c r="P548" s="5" t="s">
        <v>883</v>
      </c>
      <c r="Q548" s="5" t="s">
        <v>885</v>
      </c>
      <c r="R548" s="5" t="s">
        <v>883</v>
      </c>
      <c r="S548" s="5" t="s">
        <v>904</v>
      </c>
      <c r="T548" s="5" t="s">
        <v>887</v>
      </c>
      <c r="U548" s="5" t="s">
        <v>883</v>
      </c>
      <c r="V548" s="5" t="s">
        <v>883</v>
      </c>
      <c r="W548" s="5" t="s">
        <v>888</v>
      </c>
      <c r="X548" s="5" t="s">
        <v>3123</v>
      </c>
      <c r="Y548" s="6">
        <f>X549-AvaliacaoDoDiaSemRTOS_2207202RX!$X548</f>
        <v>0.000150462963</v>
      </c>
    </row>
    <row r="549" ht="15.75" customHeight="1">
      <c r="A549" s="5" t="s">
        <v>3124</v>
      </c>
      <c r="B549" s="5" t="s">
        <v>3125</v>
      </c>
      <c r="C549" s="5" t="s">
        <v>881</v>
      </c>
      <c r="D549" s="5" t="s">
        <v>3126</v>
      </c>
      <c r="E549" s="5" t="s">
        <v>883</v>
      </c>
      <c r="F549" s="5" t="s">
        <v>883</v>
      </c>
      <c r="G549" s="5" t="s">
        <v>883</v>
      </c>
      <c r="H549" s="5" t="s">
        <v>471</v>
      </c>
      <c r="I549" s="5" t="s">
        <v>183</v>
      </c>
      <c r="J549" s="5" t="s">
        <v>184</v>
      </c>
      <c r="K549" s="5" t="s">
        <v>58</v>
      </c>
      <c r="L549" s="5" t="s">
        <v>215</v>
      </c>
      <c r="M549" s="5" t="s">
        <v>38</v>
      </c>
      <c r="N549" s="5" t="s">
        <v>14</v>
      </c>
      <c r="O549" s="5" t="s">
        <v>883</v>
      </c>
      <c r="P549" s="5" t="s">
        <v>883</v>
      </c>
      <c r="Q549" s="5" t="s">
        <v>885</v>
      </c>
      <c r="R549" s="5" t="s">
        <v>883</v>
      </c>
      <c r="S549" s="5" t="s">
        <v>886</v>
      </c>
      <c r="T549" s="5" t="s">
        <v>2290</v>
      </c>
      <c r="U549" s="5" t="s">
        <v>883</v>
      </c>
      <c r="V549" s="5" t="s">
        <v>883</v>
      </c>
      <c r="W549" s="5" t="s">
        <v>888</v>
      </c>
      <c r="X549" s="5" t="s">
        <v>3127</v>
      </c>
      <c r="Y549" s="6">
        <f>X550-AvaliacaoDoDiaSemRTOS_2207202RX!$X549</f>
        <v>0.000150462963</v>
      </c>
    </row>
    <row r="550" ht="15.75" customHeight="1">
      <c r="A550" s="5" t="s">
        <v>3128</v>
      </c>
      <c r="B550" s="5" t="s">
        <v>3129</v>
      </c>
      <c r="C550" s="5" t="s">
        <v>881</v>
      </c>
      <c r="D550" s="5" t="s">
        <v>3130</v>
      </c>
      <c r="E550" s="5" t="s">
        <v>883</v>
      </c>
      <c r="F550" s="5" t="s">
        <v>883</v>
      </c>
      <c r="G550" s="5" t="s">
        <v>883</v>
      </c>
      <c r="H550" s="5" t="s">
        <v>288</v>
      </c>
      <c r="I550" s="5" t="s">
        <v>34</v>
      </c>
      <c r="J550" s="5" t="s">
        <v>423</v>
      </c>
      <c r="K550" s="5" t="s">
        <v>1152</v>
      </c>
      <c r="L550" s="5" t="s">
        <v>424</v>
      </c>
      <c r="M550" s="5" t="s">
        <v>38</v>
      </c>
      <c r="N550" s="5" t="s">
        <v>356</v>
      </c>
      <c r="O550" s="5" t="s">
        <v>883</v>
      </c>
      <c r="P550" s="5" t="s">
        <v>883</v>
      </c>
      <c r="Q550" s="5" t="s">
        <v>885</v>
      </c>
      <c r="R550" s="5" t="s">
        <v>883</v>
      </c>
      <c r="S550" s="5" t="s">
        <v>886</v>
      </c>
      <c r="T550" s="5" t="s">
        <v>887</v>
      </c>
      <c r="U550" s="5" t="s">
        <v>883</v>
      </c>
      <c r="V550" s="5" t="s">
        <v>883</v>
      </c>
      <c r="W550" s="5" t="s">
        <v>888</v>
      </c>
      <c r="X550" s="5" t="s">
        <v>3131</v>
      </c>
      <c r="Y550" s="6">
        <f>X551-AvaliacaoDoDiaSemRTOS_2207202RX!$X550</f>
        <v>0.000150462963</v>
      </c>
    </row>
    <row r="551" ht="15.75" customHeight="1">
      <c r="A551" s="5" t="s">
        <v>3132</v>
      </c>
      <c r="B551" s="5" t="s">
        <v>3133</v>
      </c>
      <c r="C551" s="5" t="s">
        <v>881</v>
      </c>
      <c r="D551" s="5" t="s">
        <v>3134</v>
      </c>
      <c r="E551" s="5" t="s">
        <v>883</v>
      </c>
      <c r="F551" s="5" t="s">
        <v>883</v>
      </c>
      <c r="G551" s="5" t="s">
        <v>883</v>
      </c>
      <c r="H551" s="5" t="s">
        <v>26</v>
      </c>
      <c r="I551" s="5" t="s">
        <v>27</v>
      </c>
      <c r="J551" s="5" t="s">
        <v>28</v>
      </c>
      <c r="K551" s="5" t="s">
        <v>29</v>
      </c>
      <c r="L551" s="5" t="s">
        <v>371</v>
      </c>
      <c r="M551" s="5" t="s">
        <v>31</v>
      </c>
      <c r="N551" s="5" t="s">
        <v>394</v>
      </c>
      <c r="O551" s="5" t="s">
        <v>883</v>
      </c>
      <c r="P551" s="5" t="s">
        <v>883</v>
      </c>
      <c r="Q551" s="5" t="s">
        <v>885</v>
      </c>
      <c r="R551" s="5" t="s">
        <v>883</v>
      </c>
      <c r="S551" s="5" t="s">
        <v>886</v>
      </c>
      <c r="T551" s="5" t="s">
        <v>2290</v>
      </c>
      <c r="U551" s="5" t="s">
        <v>883</v>
      </c>
      <c r="V551" s="5" t="s">
        <v>883</v>
      </c>
      <c r="W551" s="5" t="s">
        <v>888</v>
      </c>
      <c r="X551" s="5" t="s">
        <v>3135</v>
      </c>
      <c r="Y551" s="6">
        <f>X552-AvaliacaoDoDiaSemRTOS_2207202RX!$X551</f>
        <v>0.000150462963</v>
      </c>
    </row>
    <row r="552" ht="15.75" customHeight="1">
      <c r="A552" s="5" t="s">
        <v>3136</v>
      </c>
      <c r="B552" s="5" t="s">
        <v>3137</v>
      </c>
      <c r="C552" s="5" t="s">
        <v>881</v>
      </c>
      <c r="D552" s="5" t="s">
        <v>3138</v>
      </c>
      <c r="E552" s="5" t="s">
        <v>883</v>
      </c>
      <c r="F552" s="5" t="s">
        <v>883</v>
      </c>
      <c r="G552" s="5" t="s">
        <v>883</v>
      </c>
      <c r="H552" s="5" t="s">
        <v>293</v>
      </c>
      <c r="I552" s="5" t="s">
        <v>354</v>
      </c>
      <c r="J552" s="5" t="s">
        <v>898</v>
      </c>
      <c r="K552" s="5" t="s">
        <v>42</v>
      </c>
      <c r="L552" s="5" t="s">
        <v>50</v>
      </c>
      <c r="M552" s="5" t="s">
        <v>22</v>
      </c>
      <c r="N552" s="5" t="s">
        <v>18</v>
      </c>
      <c r="O552" s="5" t="s">
        <v>883</v>
      </c>
      <c r="P552" s="5" t="s">
        <v>883</v>
      </c>
      <c r="Q552" s="5" t="s">
        <v>885</v>
      </c>
      <c r="R552" s="5" t="s">
        <v>883</v>
      </c>
      <c r="S552" s="5" t="s">
        <v>886</v>
      </c>
      <c r="T552" s="5" t="s">
        <v>893</v>
      </c>
      <c r="U552" s="5" t="s">
        <v>883</v>
      </c>
      <c r="V552" s="5" t="s">
        <v>883</v>
      </c>
      <c r="W552" s="5" t="s">
        <v>888</v>
      </c>
      <c r="X552" s="5" t="s">
        <v>3139</v>
      </c>
      <c r="Y552" s="6">
        <f>X553-AvaliacaoDoDiaSemRTOS_2207202RX!$X552</f>
        <v>0.0003009259259</v>
      </c>
    </row>
    <row r="553" ht="15.75" customHeight="1">
      <c r="A553" s="5" t="s">
        <v>3140</v>
      </c>
      <c r="B553" s="5" t="s">
        <v>3141</v>
      </c>
      <c r="C553" s="5" t="s">
        <v>881</v>
      </c>
      <c r="D553" s="5" t="s">
        <v>3142</v>
      </c>
      <c r="E553" s="5" t="s">
        <v>883</v>
      </c>
      <c r="F553" s="5" t="s">
        <v>883</v>
      </c>
      <c r="G553" s="5" t="s">
        <v>883</v>
      </c>
      <c r="H553" s="5" t="s">
        <v>1532</v>
      </c>
      <c r="I553" s="5" t="s">
        <v>183</v>
      </c>
      <c r="J553" s="5" t="s">
        <v>184</v>
      </c>
      <c r="K553" s="5" t="s">
        <v>58</v>
      </c>
      <c r="L553" s="5" t="s">
        <v>185</v>
      </c>
      <c r="M553" s="5" t="s">
        <v>38</v>
      </c>
      <c r="N553" s="5" t="s">
        <v>20</v>
      </c>
      <c r="O553" s="5" t="s">
        <v>883</v>
      </c>
      <c r="P553" s="5" t="s">
        <v>883</v>
      </c>
      <c r="Q553" s="5" t="s">
        <v>885</v>
      </c>
      <c r="R553" s="5" t="s">
        <v>883</v>
      </c>
      <c r="S553" s="5" t="s">
        <v>886</v>
      </c>
      <c r="T553" s="5" t="s">
        <v>893</v>
      </c>
      <c r="U553" s="5" t="s">
        <v>883</v>
      </c>
      <c r="V553" s="5" t="s">
        <v>883</v>
      </c>
      <c r="W553" s="5" t="s">
        <v>888</v>
      </c>
      <c r="X553" s="5" t="s">
        <v>3143</v>
      </c>
      <c r="Y553" s="6">
        <f>X554-AvaliacaoDoDiaSemRTOS_2207202RX!$X553</f>
        <v>0.000162037037</v>
      </c>
    </row>
    <row r="554" ht="15.75" customHeight="1">
      <c r="A554" s="5" t="s">
        <v>3144</v>
      </c>
      <c r="B554" s="5" t="s">
        <v>3145</v>
      </c>
      <c r="C554" s="5" t="s">
        <v>881</v>
      </c>
      <c r="D554" s="5" t="s">
        <v>3146</v>
      </c>
      <c r="E554" s="5" t="s">
        <v>883</v>
      </c>
      <c r="F554" s="5" t="s">
        <v>883</v>
      </c>
      <c r="G554" s="5" t="s">
        <v>883</v>
      </c>
      <c r="H554" s="5" t="s">
        <v>465</v>
      </c>
      <c r="I554" s="5" t="s">
        <v>27</v>
      </c>
      <c r="J554" s="5" t="s">
        <v>28</v>
      </c>
      <c r="K554" s="5" t="s">
        <v>29</v>
      </c>
      <c r="L554" s="5" t="s">
        <v>30</v>
      </c>
      <c r="M554" s="5" t="s">
        <v>31</v>
      </c>
      <c r="N554" s="5" t="s">
        <v>124</v>
      </c>
      <c r="O554" s="5" t="s">
        <v>883</v>
      </c>
      <c r="P554" s="5" t="s">
        <v>883</v>
      </c>
      <c r="Q554" s="5" t="s">
        <v>885</v>
      </c>
      <c r="R554" s="5" t="s">
        <v>883</v>
      </c>
      <c r="S554" s="5" t="s">
        <v>886</v>
      </c>
      <c r="T554" s="5" t="s">
        <v>887</v>
      </c>
      <c r="U554" s="5" t="s">
        <v>883</v>
      </c>
      <c r="V554" s="5" t="s">
        <v>883</v>
      </c>
      <c r="W554" s="5" t="s">
        <v>888</v>
      </c>
      <c r="X554" s="5" t="s">
        <v>3147</v>
      </c>
      <c r="Y554" s="6">
        <f>X555-AvaliacaoDoDiaSemRTOS_2207202RX!$X554</f>
        <v>0.0001388888889</v>
      </c>
    </row>
    <row r="555" ht="15.75" customHeight="1">
      <c r="A555" s="5" t="s">
        <v>3148</v>
      </c>
      <c r="B555" s="5" t="s">
        <v>3149</v>
      </c>
      <c r="C555" s="5" t="s">
        <v>881</v>
      </c>
      <c r="D555" s="5" t="s">
        <v>3150</v>
      </c>
      <c r="E555" s="5" t="s">
        <v>883</v>
      </c>
      <c r="F555" s="5" t="s">
        <v>883</v>
      </c>
      <c r="G555" s="5" t="s">
        <v>883</v>
      </c>
      <c r="H555" s="5" t="s">
        <v>372</v>
      </c>
      <c r="I555" s="5" t="s">
        <v>373</v>
      </c>
      <c r="J555" s="5" t="s">
        <v>374</v>
      </c>
      <c r="K555" s="5" t="s">
        <v>132</v>
      </c>
      <c r="L555" s="5" t="s">
        <v>191</v>
      </c>
      <c r="M555" s="5" t="s">
        <v>90</v>
      </c>
      <c r="N555" s="5" t="s">
        <v>129</v>
      </c>
      <c r="O555" s="5" t="s">
        <v>883</v>
      </c>
      <c r="P555" s="5" t="s">
        <v>883</v>
      </c>
      <c r="Q555" s="5" t="s">
        <v>885</v>
      </c>
      <c r="R555" s="5" t="s">
        <v>883</v>
      </c>
      <c r="S555" s="5" t="s">
        <v>886</v>
      </c>
      <c r="T555" s="5" t="s">
        <v>887</v>
      </c>
      <c r="U555" s="5" t="s">
        <v>883</v>
      </c>
      <c r="V555" s="5" t="s">
        <v>883</v>
      </c>
      <c r="W555" s="5" t="s">
        <v>888</v>
      </c>
      <c r="X555" s="5" t="s">
        <v>3151</v>
      </c>
      <c r="Y555" s="6">
        <f>X556-AvaliacaoDoDiaSemRTOS_2207202RX!$X555</f>
        <v>0.0001736111111</v>
      </c>
    </row>
    <row r="556" ht="15.75" customHeight="1">
      <c r="A556" s="5" t="s">
        <v>3152</v>
      </c>
      <c r="B556" s="5" t="s">
        <v>3153</v>
      </c>
      <c r="C556" s="5" t="s">
        <v>881</v>
      </c>
      <c r="D556" s="5" t="s">
        <v>3154</v>
      </c>
      <c r="E556" s="5" t="s">
        <v>883</v>
      </c>
      <c r="F556" s="5" t="s">
        <v>883</v>
      </c>
      <c r="G556" s="5" t="s">
        <v>883</v>
      </c>
      <c r="H556" s="5" t="s">
        <v>26</v>
      </c>
      <c r="I556" s="5" t="s">
        <v>27</v>
      </c>
      <c r="J556" s="5" t="s">
        <v>28</v>
      </c>
      <c r="K556" s="5" t="s">
        <v>29</v>
      </c>
      <c r="L556" s="5" t="s">
        <v>371</v>
      </c>
      <c r="M556" s="5" t="s">
        <v>31</v>
      </c>
      <c r="N556" s="5" t="s">
        <v>396</v>
      </c>
      <c r="O556" s="5" t="s">
        <v>883</v>
      </c>
      <c r="P556" s="5" t="s">
        <v>883</v>
      </c>
      <c r="Q556" s="5" t="s">
        <v>885</v>
      </c>
      <c r="R556" s="5" t="s">
        <v>883</v>
      </c>
      <c r="S556" s="5" t="s">
        <v>886</v>
      </c>
      <c r="T556" s="5" t="s">
        <v>887</v>
      </c>
      <c r="U556" s="5" t="s">
        <v>883</v>
      </c>
      <c r="V556" s="5" t="s">
        <v>883</v>
      </c>
      <c r="W556" s="5" t="s">
        <v>888</v>
      </c>
      <c r="X556" s="5" t="s">
        <v>3155</v>
      </c>
      <c r="Y556" s="6">
        <f>X557-AvaliacaoDoDiaSemRTOS_2207202RX!$X556</f>
        <v>0.000162037037</v>
      </c>
    </row>
    <row r="557" ht="15.75" customHeight="1">
      <c r="A557" s="5" t="s">
        <v>3156</v>
      </c>
      <c r="B557" s="5" t="s">
        <v>3157</v>
      </c>
      <c r="C557" s="5" t="s">
        <v>881</v>
      </c>
      <c r="D557" s="5" t="s">
        <v>3158</v>
      </c>
      <c r="E557" s="5" t="s">
        <v>883</v>
      </c>
      <c r="F557" s="5" t="s">
        <v>883</v>
      </c>
      <c r="G557" s="5" t="s">
        <v>883</v>
      </c>
      <c r="H557" s="5" t="s">
        <v>338</v>
      </c>
      <c r="I557" s="5" t="s">
        <v>40</v>
      </c>
      <c r="J557" s="5" t="s">
        <v>456</v>
      </c>
      <c r="K557" s="5" t="s">
        <v>42</v>
      </c>
      <c r="L557" s="5" t="s">
        <v>43</v>
      </c>
      <c r="M557" s="5" t="s">
        <v>22</v>
      </c>
      <c r="N557" s="5" t="s">
        <v>1943</v>
      </c>
      <c r="O557" s="5" t="s">
        <v>883</v>
      </c>
      <c r="P557" s="5" t="s">
        <v>883</v>
      </c>
      <c r="Q557" s="5" t="s">
        <v>885</v>
      </c>
      <c r="R557" s="5" t="s">
        <v>883</v>
      </c>
      <c r="S557" s="5" t="s">
        <v>886</v>
      </c>
      <c r="T557" s="5" t="s">
        <v>2290</v>
      </c>
      <c r="U557" s="5" t="s">
        <v>883</v>
      </c>
      <c r="V557" s="5" t="s">
        <v>883</v>
      </c>
      <c r="W557" s="5" t="s">
        <v>888</v>
      </c>
      <c r="X557" s="5" t="s">
        <v>3159</v>
      </c>
      <c r="Y557" s="6">
        <f>X558-AvaliacaoDoDiaSemRTOS_2207202RX!$X557</f>
        <v>0.000162037037</v>
      </c>
    </row>
    <row r="558" ht="15.75" customHeight="1">
      <c r="A558" s="5" t="s">
        <v>3160</v>
      </c>
      <c r="B558" s="5" t="s">
        <v>3161</v>
      </c>
      <c r="C558" s="5" t="s">
        <v>881</v>
      </c>
      <c r="D558" s="5" t="s">
        <v>3162</v>
      </c>
      <c r="E558" s="5" t="s">
        <v>883</v>
      </c>
      <c r="F558" s="5" t="s">
        <v>883</v>
      </c>
      <c r="G558" s="5" t="s">
        <v>883</v>
      </c>
      <c r="H558" s="5" t="s">
        <v>411</v>
      </c>
      <c r="I558" s="5" t="s">
        <v>233</v>
      </c>
      <c r="J558" s="5" t="s">
        <v>234</v>
      </c>
      <c r="K558" s="5" t="s">
        <v>58</v>
      </c>
      <c r="L558" s="5" t="s">
        <v>235</v>
      </c>
      <c r="M558" s="5" t="s">
        <v>22</v>
      </c>
      <c r="N558" s="5" t="s">
        <v>356</v>
      </c>
      <c r="O558" s="5" t="s">
        <v>883</v>
      </c>
      <c r="P558" s="5" t="s">
        <v>883</v>
      </c>
      <c r="Q558" s="5" t="s">
        <v>885</v>
      </c>
      <c r="R558" s="5" t="s">
        <v>883</v>
      </c>
      <c r="S558" s="5" t="s">
        <v>886</v>
      </c>
      <c r="T558" s="5" t="s">
        <v>887</v>
      </c>
      <c r="U558" s="5" t="s">
        <v>883</v>
      </c>
      <c r="V558" s="5" t="s">
        <v>883</v>
      </c>
      <c r="W558" s="5" t="s">
        <v>888</v>
      </c>
      <c r="X558" s="5" t="s">
        <v>3163</v>
      </c>
      <c r="Y558" s="6">
        <f>X559-AvaliacaoDoDiaSemRTOS_2207202RX!$X558</f>
        <v>0.000162037037</v>
      </c>
    </row>
    <row r="559" ht="15.75" customHeight="1">
      <c r="A559" s="5" t="s">
        <v>3164</v>
      </c>
      <c r="B559" s="5" t="s">
        <v>3165</v>
      </c>
      <c r="C559" s="5" t="s">
        <v>881</v>
      </c>
      <c r="D559" s="5" t="s">
        <v>3166</v>
      </c>
      <c r="E559" s="5" t="s">
        <v>883</v>
      </c>
      <c r="F559" s="5" t="s">
        <v>883</v>
      </c>
      <c r="G559" s="5" t="s">
        <v>883</v>
      </c>
      <c r="H559" s="5" t="s">
        <v>455</v>
      </c>
      <c r="I559" s="5" t="s">
        <v>226</v>
      </c>
      <c r="J559" s="5" t="s">
        <v>456</v>
      </c>
      <c r="K559" s="5" t="s">
        <v>42</v>
      </c>
      <c r="L559" s="5" t="s">
        <v>211</v>
      </c>
      <c r="M559" s="5" t="s">
        <v>31</v>
      </c>
      <c r="N559" s="5" t="s">
        <v>462</v>
      </c>
      <c r="O559" s="5" t="s">
        <v>883</v>
      </c>
      <c r="P559" s="5" t="s">
        <v>883</v>
      </c>
      <c r="Q559" s="5" t="s">
        <v>885</v>
      </c>
      <c r="R559" s="5" t="s">
        <v>883</v>
      </c>
      <c r="S559" s="5" t="s">
        <v>886</v>
      </c>
      <c r="T559" s="5" t="s">
        <v>2290</v>
      </c>
      <c r="U559" s="5" t="s">
        <v>883</v>
      </c>
      <c r="V559" s="5" t="s">
        <v>883</v>
      </c>
      <c r="W559" s="5" t="s">
        <v>888</v>
      </c>
      <c r="X559" s="5" t="s">
        <v>3167</v>
      </c>
      <c r="Y559" s="6">
        <f>X560-AvaliacaoDoDiaSemRTOS_2207202RX!$X559</f>
        <v>0.000162037037</v>
      </c>
    </row>
    <row r="560" ht="15.75" customHeight="1">
      <c r="A560" s="5" t="s">
        <v>3168</v>
      </c>
      <c r="B560" s="5" t="s">
        <v>3169</v>
      </c>
      <c r="C560" s="5" t="s">
        <v>881</v>
      </c>
      <c r="D560" s="5" t="s">
        <v>3170</v>
      </c>
      <c r="E560" s="5" t="s">
        <v>883</v>
      </c>
      <c r="F560" s="5" t="s">
        <v>883</v>
      </c>
      <c r="G560" s="5" t="s">
        <v>883</v>
      </c>
      <c r="H560" s="5" t="s">
        <v>225</v>
      </c>
      <c r="I560" s="5" t="s">
        <v>226</v>
      </c>
      <c r="J560" s="5" t="s">
        <v>227</v>
      </c>
      <c r="K560" s="5" t="s">
        <v>42</v>
      </c>
      <c r="L560" s="5" t="s">
        <v>228</v>
      </c>
      <c r="M560" s="5" t="s">
        <v>31</v>
      </c>
      <c r="N560" s="5" t="s">
        <v>509</v>
      </c>
      <c r="O560" s="5" t="s">
        <v>883</v>
      </c>
      <c r="P560" s="5" t="s">
        <v>883</v>
      </c>
      <c r="Q560" s="5" t="s">
        <v>885</v>
      </c>
      <c r="R560" s="5" t="s">
        <v>883</v>
      </c>
      <c r="S560" s="5" t="s">
        <v>886</v>
      </c>
      <c r="T560" s="5" t="s">
        <v>887</v>
      </c>
      <c r="U560" s="5" t="s">
        <v>883</v>
      </c>
      <c r="V560" s="5" t="s">
        <v>883</v>
      </c>
      <c r="W560" s="5" t="s">
        <v>888</v>
      </c>
      <c r="X560" s="5" t="s">
        <v>3171</v>
      </c>
      <c r="Y560" s="6">
        <f>X561-AvaliacaoDoDiaSemRTOS_2207202RX!$X560</f>
        <v>0.000162037037</v>
      </c>
    </row>
    <row r="561" ht="15.75" customHeight="1">
      <c r="A561" s="5" t="s">
        <v>3172</v>
      </c>
      <c r="B561" s="5" t="s">
        <v>3173</v>
      </c>
      <c r="C561" s="5" t="s">
        <v>881</v>
      </c>
      <c r="D561" s="5" t="s">
        <v>3174</v>
      </c>
      <c r="E561" s="5" t="s">
        <v>883</v>
      </c>
      <c r="F561" s="5" t="s">
        <v>883</v>
      </c>
      <c r="G561" s="5" t="s">
        <v>883</v>
      </c>
      <c r="H561" s="5" t="s">
        <v>997</v>
      </c>
      <c r="I561" s="5" t="s">
        <v>40</v>
      </c>
      <c r="J561" s="5" t="s">
        <v>41</v>
      </c>
      <c r="K561" s="5" t="s">
        <v>42</v>
      </c>
      <c r="L561" s="5" t="s">
        <v>187</v>
      </c>
      <c r="M561" s="5" t="s">
        <v>22</v>
      </c>
      <c r="N561" s="5" t="s">
        <v>401</v>
      </c>
      <c r="O561" s="5" t="s">
        <v>883</v>
      </c>
      <c r="P561" s="5" t="s">
        <v>883</v>
      </c>
      <c r="Q561" s="5" t="s">
        <v>885</v>
      </c>
      <c r="R561" s="5" t="s">
        <v>883</v>
      </c>
      <c r="S561" s="5" t="s">
        <v>886</v>
      </c>
      <c r="T561" s="5" t="s">
        <v>2290</v>
      </c>
      <c r="U561" s="5" t="s">
        <v>883</v>
      </c>
      <c r="V561" s="5" t="s">
        <v>883</v>
      </c>
      <c r="W561" s="5" t="s">
        <v>888</v>
      </c>
      <c r="X561" s="5" t="s">
        <v>3175</v>
      </c>
      <c r="Y561" s="6">
        <f>X562-AvaliacaoDoDiaSemRTOS_2207202RX!$X561</f>
        <v>0.000162037037</v>
      </c>
    </row>
    <row r="562" ht="15.75" customHeight="1">
      <c r="A562" s="5" t="s">
        <v>3176</v>
      </c>
      <c r="B562" s="5" t="s">
        <v>3177</v>
      </c>
      <c r="C562" s="5" t="s">
        <v>881</v>
      </c>
      <c r="D562" s="5" t="s">
        <v>3178</v>
      </c>
      <c r="E562" s="5" t="s">
        <v>883</v>
      </c>
      <c r="F562" s="5" t="s">
        <v>883</v>
      </c>
      <c r="G562" s="5" t="s">
        <v>883</v>
      </c>
      <c r="H562" s="5" t="s">
        <v>33</v>
      </c>
      <c r="I562" s="5" t="s">
        <v>34</v>
      </c>
      <c r="J562" s="5" t="s">
        <v>35</v>
      </c>
      <c r="K562" s="5" t="s">
        <v>1152</v>
      </c>
      <c r="L562" s="5" t="s">
        <v>424</v>
      </c>
      <c r="M562" s="5" t="s">
        <v>38</v>
      </c>
      <c r="N562" s="5" t="s">
        <v>416</v>
      </c>
      <c r="O562" s="5" t="s">
        <v>883</v>
      </c>
      <c r="P562" s="5" t="s">
        <v>883</v>
      </c>
      <c r="Q562" s="5" t="s">
        <v>885</v>
      </c>
      <c r="R562" s="5" t="s">
        <v>883</v>
      </c>
      <c r="S562" s="5" t="s">
        <v>886</v>
      </c>
      <c r="T562" s="5" t="s">
        <v>2290</v>
      </c>
      <c r="U562" s="5" t="s">
        <v>883</v>
      </c>
      <c r="V562" s="5" t="s">
        <v>883</v>
      </c>
      <c r="W562" s="5" t="s">
        <v>888</v>
      </c>
      <c r="X562" s="5" t="s">
        <v>3179</v>
      </c>
      <c r="Y562" s="6">
        <f>X563-AvaliacaoDoDiaSemRTOS_2207202RX!$X562</f>
        <v>0.000162037037</v>
      </c>
    </row>
    <row r="563" ht="15.75" customHeight="1">
      <c r="A563" s="5" t="s">
        <v>3180</v>
      </c>
      <c r="B563" s="5" t="s">
        <v>3181</v>
      </c>
      <c r="C563" s="5" t="s">
        <v>881</v>
      </c>
      <c r="D563" s="5" t="s">
        <v>3182</v>
      </c>
      <c r="E563" s="5" t="s">
        <v>883</v>
      </c>
      <c r="F563" s="5" t="s">
        <v>883</v>
      </c>
      <c r="G563" s="5" t="s">
        <v>883</v>
      </c>
      <c r="H563" s="5" t="s">
        <v>150</v>
      </c>
      <c r="I563" s="5" t="s">
        <v>151</v>
      </c>
      <c r="J563" s="5" t="s">
        <v>152</v>
      </c>
      <c r="K563" s="5" t="s">
        <v>29</v>
      </c>
      <c r="L563" s="5" t="s">
        <v>201</v>
      </c>
      <c r="M563" s="5" t="s">
        <v>31</v>
      </c>
      <c r="N563" s="5" t="s">
        <v>183</v>
      </c>
      <c r="O563" s="5" t="s">
        <v>883</v>
      </c>
      <c r="P563" s="5" t="s">
        <v>883</v>
      </c>
      <c r="Q563" s="5" t="s">
        <v>885</v>
      </c>
      <c r="R563" s="5" t="s">
        <v>883</v>
      </c>
      <c r="S563" s="5" t="s">
        <v>886</v>
      </c>
      <c r="T563" s="5" t="s">
        <v>893</v>
      </c>
      <c r="U563" s="5" t="s">
        <v>883</v>
      </c>
      <c r="V563" s="5" t="s">
        <v>883</v>
      </c>
      <c r="W563" s="5" t="s">
        <v>888</v>
      </c>
      <c r="X563" s="5" t="s">
        <v>3183</v>
      </c>
      <c r="Y563" s="6">
        <f>X564-AvaliacaoDoDiaSemRTOS_2207202RX!$X563</f>
        <v>0.000162037037</v>
      </c>
    </row>
    <row r="564" ht="15.75" customHeight="1">
      <c r="A564" s="5" t="s">
        <v>3184</v>
      </c>
      <c r="B564" s="5" t="s">
        <v>3185</v>
      </c>
      <c r="C564" s="5" t="s">
        <v>881</v>
      </c>
      <c r="D564" s="5" t="s">
        <v>3186</v>
      </c>
      <c r="E564" s="5" t="s">
        <v>883</v>
      </c>
      <c r="F564" s="5" t="s">
        <v>883</v>
      </c>
      <c r="G564" s="5" t="s">
        <v>883</v>
      </c>
      <c r="H564" s="5" t="s">
        <v>377</v>
      </c>
      <c r="I564" s="5" t="s">
        <v>354</v>
      </c>
      <c r="J564" s="5" t="s">
        <v>898</v>
      </c>
      <c r="K564" s="5" t="s">
        <v>42</v>
      </c>
      <c r="L564" s="5" t="s">
        <v>421</v>
      </c>
      <c r="M564" s="5" t="s">
        <v>22</v>
      </c>
      <c r="N564" s="5" t="s">
        <v>25</v>
      </c>
      <c r="O564" s="5" t="s">
        <v>883</v>
      </c>
      <c r="P564" s="5" t="s">
        <v>883</v>
      </c>
      <c r="Q564" s="5" t="s">
        <v>885</v>
      </c>
      <c r="R564" s="5" t="s">
        <v>883</v>
      </c>
      <c r="S564" s="5" t="s">
        <v>886</v>
      </c>
      <c r="T564" s="5" t="s">
        <v>893</v>
      </c>
      <c r="U564" s="5" t="s">
        <v>883</v>
      </c>
      <c r="V564" s="5" t="s">
        <v>883</v>
      </c>
      <c r="W564" s="5" t="s">
        <v>888</v>
      </c>
      <c r="X564" s="5" t="s">
        <v>3187</v>
      </c>
      <c r="Y564" s="6">
        <f>X565-AvaliacaoDoDiaSemRTOS_2207202RX!$X564</f>
        <v>0.000162037037</v>
      </c>
    </row>
    <row r="565" ht="15.75" customHeight="1">
      <c r="A565" s="5" t="s">
        <v>3188</v>
      </c>
      <c r="B565" s="5" t="s">
        <v>3189</v>
      </c>
      <c r="C565" s="5" t="s">
        <v>881</v>
      </c>
      <c r="D565" s="5" t="s">
        <v>3190</v>
      </c>
      <c r="E565" s="5" t="s">
        <v>883</v>
      </c>
      <c r="F565" s="5" t="s">
        <v>883</v>
      </c>
      <c r="G565" s="5" t="s">
        <v>883</v>
      </c>
      <c r="H565" s="5" t="s">
        <v>293</v>
      </c>
      <c r="I565" s="5" t="s">
        <v>354</v>
      </c>
      <c r="J565" s="5" t="s">
        <v>898</v>
      </c>
      <c r="K565" s="5" t="s">
        <v>42</v>
      </c>
      <c r="L565" s="5" t="s">
        <v>50</v>
      </c>
      <c r="M565" s="5" t="s">
        <v>22</v>
      </c>
      <c r="N565" s="5" t="s">
        <v>1943</v>
      </c>
      <c r="O565" s="5" t="s">
        <v>883</v>
      </c>
      <c r="P565" s="5" t="s">
        <v>883</v>
      </c>
      <c r="Q565" s="5" t="s">
        <v>885</v>
      </c>
      <c r="R565" s="5" t="s">
        <v>883</v>
      </c>
      <c r="S565" s="5" t="s">
        <v>886</v>
      </c>
      <c r="T565" s="5" t="s">
        <v>2290</v>
      </c>
      <c r="U565" s="5" t="s">
        <v>883</v>
      </c>
      <c r="V565" s="5" t="s">
        <v>883</v>
      </c>
      <c r="W565" s="5" t="s">
        <v>888</v>
      </c>
      <c r="X565" s="5" t="s">
        <v>3191</v>
      </c>
      <c r="Y565" s="6">
        <f>X566-AvaliacaoDoDiaSemRTOS_2207202RX!$X565</f>
        <v>0.000162037037</v>
      </c>
    </row>
    <row r="566" ht="15.75" customHeight="1">
      <c r="A566" s="5" t="s">
        <v>3192</v>
      </c>
      <c r="B566" s="5" t="s">
        <v>3193</v>
      </c>
      <c r="C566" s="5" t="s">
        <v>881</v>
      </c>
      <c r="D566" s="5" t="s">
        <v>3194</v>
      </c>
      <c r="E566" s="5" t="s">
        <v>883</v>
      </c>
      <c r="F566" s="5" t="s">
        <v>883</v>
      </c>
      <c r="G566" s="5" t="s">
        <v>883</v>
      </c>
      <c r="H566" s="5" t="s">
        <v>23</v>
      </c>
      <c r="I566" s="5" t="s">
        <v>40</v>
      </c>
      <c r="J566" s="5" t="s">
        <v>41</v>
      </c>
      <c r="K566" s="5" t="s">
        <v>42</v>
      </c>
      <c r="L566" s="5" t="s">
        <v>43</v>
      </c>
      <c r="M566" s="5" t="s">
        <v>22</v>
      </c>
      <c r="N566" s="5" t="s">
        <v>394</v>
      </c>
      <c r="O566" s="5" t="s">
        <v>883</v>
      </c>
      <c r="P566" s="5" t="s">
        <v>883</v>
      </c>
      <c r="Q566" s="5" t="s">
        <v>885</v>
      </c>
      <c r="R566" s="5" t="s">
        <v>883</v>
      </c>
      <c r="S566" s="5" t="s">
        <v>886</v>
      </c>
      <c r="T566" s="5" t="s">
        <v>2290</v>
      </c>
      <c r="U566" s="5" t="s">
        <v>883</v>
      </c>
      <c r="V566" s="5" t="s">
        <v>883</v>
      </c>
      <c r="W566" s="5" t="s">
        <v>888</v>
      </c>
      <c r="X566" s="5" t="s">
        <v>3195</v>
      </c>
      <c r="Y566" s="6">
        <f>X567-AvaliacaoDoDiaSemRTOS_2207202RX!$X566</f>
        <v>0.000150462963</v>
      </c>
    </row>
    <row r="567" ht="15.75" customHeight="1">
      <c r="A567" s="5" t="s">
        <v>3196</v>
      </c>
      <c r="B567" s="5" t="s">
        <v>3197</v>
      </c>
      <c r="C567" s="5" t="s">
        <v>881</v>
      </c>
      <c r="D567" s="5" t="s">
        <v>3198</v>
      </c>
      <c r="E567" s="5" t="s">
        <v>883</v>
      </c>
      <c r="F567" s="5" t="s">
        <v>883</v>
      </c>
      <c r="G567" s="5" t="s">
        <v>883</v>
      </c>
      <c r="H567" s="5" t="s">
        <v>23</v>
      </c>
      <c r="I567" s="5" t="s">
        <v>40</v>
      </c>
      <c r="J567" s="5" t="s">
        <v>41</v>
      </c>
      <c r="K567" s="5" t="s">
        <v>42</v>
      </c>
      <c r="L567" s="5" t="s">
        <v>43</v>
      </c>
      <c r="M567" s="5" t="s">
        <v>22</v>
      </c>
      <c r="N567" s="5" t="s">
        <v>428</v>
      </c>
      <c r="O567" s="5" t="s">
        <v>883</v>
      </c>
      <c r="P567" s="5" t="s">
        <v>883</v>
      </c>
      <c r="Q567" s="5" t="s">
        <v>885</v>
      </c>
      <c r="R567" s="5" t="s">
        <v>883</v>
      </c>
      <c r="S567" s="5" t="s">
        <v>886</v>
      </c>
      <c r="T567" s="5" t="s">
        <v>887</v>
      </c>
      <c r="U567" s="5" t="s">
        <v>883</v>
      </c>
      <c r="V567" s="5" t="s">
        <v>883</v>
      </c>
      <c r="W567" s="5" t="s">
        <v>888</v>
      </c>
      <c r="X567" s="5" t="s">
        <v>3199</v>
      </c>
      <c r="Y567" s="6">
        <f>X568-AvaliacaoDoDiaSemRTOS_2207202RX!$X567</f>
        <v>0.000150462963</v>
      </c>
    </row>
    <row r="568" ht="15.75" customHeight="1">
      <c r="A568" s="5" t="s">
        <v>3200</v>
      </c>
      <c r="B568" s="5" t="s">
        <v>3201</v>
      </c>
      <c r="C568" s="5" t="s">
        <v>881</v>
      </c>
      <c r="D568" s="5" t="s">
        <v>3202</v>
      </c>
      <c r="E568" s="5" t="s">
        <v>883</v>
      </c>
      <c r="F568" s="5" t="s">
        <v>883</v>
      </c>
      <c r="G568" s="5" t="s">
        <v>883</v>
      </c>
      <c r="H568" s="5" t="s">
        <v>301</v>
      </c>
      <c r="I568" s="5" t="s">
        <v>388</v>
      </c>
      <c r="J568" s="5" t="s">
        <v>429</v>
      </c>
      <c r="K568" s="5" t="s">
        <v>1152</v>
      </c>
      <c r="L568" s="5" t="s">
        <v>365</v>
      </c>
      <c r="M568" s="5" t="s">
        <v>381</v>
      </c>
      <c r="N568" s="5" t="s">
        <v>723</v>
      </c>
      <c r="O568" s="5" t="s">
        <v>883</v>
      </c>
      <c r="P568" s="5" t="s">
        <v>883</v>
      </c>
      <c r="Q568" s="5" t="s">
        <v>885</v>
      </c>
      <c r="R568" s="5" t="s">
        <v>883</v>
      </c>
      <c r="S568" s="5" t="s">
        <v>886</v>
      </c>
      <c r="T568" s="5" t="s">
        <v>887</v>
      </c>
      <c r="U568" s="5" t="s">
        <v>883</v>
      </c>
      <c r="V568" s="5" t="s">
        <v>883</v>
      </c>
      <c r="W568" s="5" t="s">
        <v>888</v>
      </c>
      <c r="X568" s="5" t="s">
        <v>3203</v>
      </c>
      <c r="Y568" s="6">
        <f>X569-AvaliacaoDoDiaSemRTOS_2207202RX!$X568</f>
        <v>0.000150462963</v>
      </c>
    </row>
    <row r="569" ht="15.75" customHeight="1">
      <c r="A569" s="5" t="s">
        <v>3204</v>
      </c>
      <c r="B569" s="5" t="s">
        <v>3205</v>
      </c>
      <c r="C569" s="5" t="s">
        <v>881</v>
      </c>
      <c r="D569" s="5" t="s">
        <v>3206</v>
      </c>
      <c r="E569" s="5" t="s">
        <v>883</v>
      </c>
      <c r="F569" s="5" t="s">
        <v>883</v>
      </c>
      <c r="G569" s="5" t="s">
        <v>883</v>
      </c>
      <c r="H569" s="5" t="s">
        <v>150</v>
      </c>
      <c r="I569" s="5" t="s">
        <v>151</v>
      </c>
      <c r="J569" s="5" t="s">
        <v>152</v>
      </c>
      <c r="K569" s="5" t="s">
        <v>29</v>
      </c>
      <c r="L569" s="5" t="s">
        <v>201</v>
      </c>
      <c r="M569" s="5" t="s">
        <v>31</v>
      </c>
      <c r="N569" s="5" t="s">
        <v>462</v>
      </c>
      <c r="O569" s="5" t="s">
        <v>883</v>
      </c>
      <c r="P569" s="5" t="s">
        <v>883</v>
      </c>
      <c r="Q569" s="5" t="s">
        <v>885</v>
      </c>
      <c r="R569" s="5" t="s">
        <v>883</v>
      </c>
      <c r="S569" s="5" t="s">
        <v>886</v>
      </c>
      <c r="T569" s="5" t="s">
        <v>2290</v>
      </c>
      <c r="U569" s="5" t="s">
        <v>883</v>
      </c>
      <c r="V569" s="5" t="s">
        <v>883</v>
      </c>
      <c r="W569" s="5" t="s">
        <v>888</v>
      </c>
      <c r="X569" s="5" t="s">
        <v>3207</v>
      </c>
      <c r="Y569" s="6">
        <f>X570-AvaliacaoDoDiaSemRTOS_2207202RX!$X569</f>
        <v>0.000150462963</v>
      </c>
    </row>
    <row r="570" ht="15.75" customHeight="1">
      <c r="A570" s="5" t="s">
        <v>3208</v>
      </c>
      <c r="B570" s="5" t="s">
        <v>3209</v>
      </c>
      <c r="C570" s="5" t="s">
        <v>881</v>
      </c>
      <c r="D570" s="5" t="s">
        <v>3210</v>
      </c>
      <c r="E570" s="5" t="s">
        <v>883</v>
      </c>
      <c r="F570" s="5" t="s">
        <v>883</v>
      </c>
      <c r="G570" s="5" t="s">
        <v>883</v>
      </c>
      <c r="H570" s="5" t="s">
        <v>439</v>
      </c>
      <c r="I570" s="5" t="s">
        <v>233</v>
      </c>
      <c r="J570" s="5" t="s">
        <v>347</v>
      </c>
      <c r="K570" s="5" t="s">
        <v>58</v>
      </c>
      <c r="L570" s="5" t="s">
        <v>1042</v>
      </c>
      <c r="M570" s="5" t="s">
        <v>38</v>
      </c>
      <c r="N570" s="5" t="s">
        <v>32</v>
      </c>
      <c r="O570" s="5" t="s">
        <v>883</v>
      </c>
      <c r="P570" s="5" t="s">
        <v>883</v>
      </c>
      <c r="Q570" s="5" t="s">
        <v>885</v>
      </c>
      <c r="R570" s="5" t="s">
        <v>883</v>
      </c>
      <c r="S570" s="5" t="s">
        <v>886</v>
      </c>
      <c r="T570" s="5" t="s">
        <v>893</v>
      </c>
      <c r="U570" s="5" t="s">
        <v>883</v>
      </c>
      <c r="V570" s="5" t="s">
        <v>883</v>
      </c>
      <c r="W570" s="5" t="s">
        <v>888</v>
      </c>
      <c r="X570" s="5" t="s">
        <v>3211</v>
      </c>
      <c r="Y570" s="6">
        <f>X571-AvaliacaoDoDiaSemRTOS_2207202RX!$X570</f>
        <v>0.000150462963</v>
      </c>
    </row>
    <row r="571" ht="15.75" customHeight="1">
      <c r="A571" s="5" t="s">
        <v>3212</v>
      </c>
      <c r="B571" s="5" t="s">
        <v>3213</v>
      </c>
      <c r="C571" s="5" t="s">
        <v>881</v>
      </c>
      <c r="D571" s="5" t="s">
        <v>3214</v>
      </c>
      <c r="E571" s="5" t="s">
        <v>883</v>
      </c>
      <c r="F571" s="5" t="s">
        <v>883</v>
      </c>
      <c r="G571" s="5" t="s">
        <v>883</v>
      </c>
      <c r="H571" s="5" t="s">
        <v>392</v>
      </c>
      <c r="I571" s="5" t="s">
        <v>393</v>
      </c>
      <c r="J571" s="5" t="s">
        <v>394</v>
      </c>
      <c r="K571" s="5" t="s">
        <v>15</v>
      </c>
      <c r="L571" s="5" t="s">
        <v>395</v>
      </c>
      <c r="M571" s="5" t="s">
        <v>17</v>
      </c>
      <c r="N571" s="5" t="s">
        <v>645</v>
      </c>
      <c r="O571" s="5" t="s">
        <v>883</v>
      </c>
      <c r="P571" s="5" t="s">
        <v>883</v>
      </c>
      <c r="Q571" s="5" t="s">
        <v>885</v>
      </c>
      <c r="R571" s="5" t="s">
        <v>883</v>
      </c>
      <c r="S571" s="5" t="s">
        <v>904</v>
      </c>
      <c r="T571" s="5" t="s">
        <v>893</v>
      </c>
      <c r="U571" s="5" t="s">
        <v>883</v>
      </c>
      <c r="V571" s="5" t="s">
        <v>883</v>
      </c>
      <c r="W571" s="5" t="s">
        <v>888</v>
      </c>
      <c r="X571" s="5" t="s">
        <v>3215</v>
      </c>
      <c r="Y571" s="6">
        <f>X572-AvaliacaoDoDiaSemRTOS_2207202RX!$X571</f>
        <v>0.000150462963</v>
      </c>
    </row>
    <row r="572" ht="15.75" customHeight="1">
      <c r="A572" s="5" t="s">
        <v>3216</v>
      </c>
      <c r="B572" s="5" t="s">
        <v>3217</v>
      </c>
      <c r="C572" s="5" t="s">
        <v>881</v>
      </c>
      <c r="D572" s="5" t="s">
        <v>3218</v>
      </c>
      <c r="E572" s="5" t="s">
        <v>883</v>
      </c>
      <c r="F572" s="5" t="s">
        <v>883</v>
      </c>
      <c r="G572" s="5" t="s">
        <v>883</v>
      </c>
      <c r="H572" s="5" t="s">
        <v>390</v>
      </c>
      <c r="I572" s="5" t="s">
        <v>1251</v>
      </c>
      <c r="J572" s="5" t="s">
        <v>1642</v>
      </c>
      <c r="K572" s="5" t="s">
        <v>53</v>
      </c>
      <c r="L572" s="5" t="s">
        <v>1487</v>
      </c>
      <c r="M572" s="5" t="s">
        <v>381</v>
      </c>
      <c r="N572" s="5" t="s">
        <v>394</v>
      </c>
      <c r="O572" s="5" t="s">
        <v>883</v>
      </c>
      <c r="P572" s="5" t="s">
        <v>883</v>
      </c>
      <c r="Q572" s="5" t="s">
        <v>885</v>
      </c>
      <c r="R572" s="5" t="s">
        <v>883</v>
      </c>
      <c r="S572" s="5" t="s">
        <v>904</v>
      </c>
      <c r="T572" s="5" t="s">
        <v>2290</v>
      </c>
      <c r="U572" s="5" t="s">
        <v>883</v>
      </c>
      <c r="V572" s="5" t="s">
        <v>883</v>
      </c>
      <c r="W572" s="5" t="s">
        <v>888</v>
      </c>
      <c r="X572" s="5" t="s">
        <v>3219</v>
      </c>
      <c r="Y572" s="6">
        <f>X573-AvaliacaoDoDiaSemRTOS_2207202RX!$X572</f>
        <v>0.000150462963</v>
      </c>
    </row>
    <row r="573" ht="15.75" customHeight="1">
      <c r="A573" s="5" t="s">
        <v>3220</v>
      </c>
      <c r="B573" s="5" t="s">
        <v>3221</v>
      </c>
      <c r="C573" s="5" t="s">
        <v>881</v>
      </c>
      <c r="D573" s="5" t="s">
        <v>3222</v>
      </c>
      <c r="E573" s="5" t="s">
        <v>883</v>
      </c>
      <c r="F573" s="5" t="s">
        <v>883</v>
      </c>
      <c r="G573" s="5" t="s">
        <v>883</v>
      </c>
      <c r="H573" s="5" t="s">
        <v>455</v>
      </c>
      <c r="I573" s="5" t="s">
        <v>226</v>
      </c>
      <c r="J573" s="5" t="s">
        <v>456</v>
      </c>
      <c r="K573" s="5" t="s">
        <v>42</v>
      </c>
      <c r="L573" s="5" t="s">
        <v>211</v>
      </c>
      <c r="M573" s="5" t="s">
        <v>31</v>
      </c>
      <c r="N573" s="5" t="s">
        <v>14</v>
      </c>
      <c r="O573" s="5" t="s">
        <v>883</v>
      </c>
      <c r="P573" s="5" t="s">
        <v>883</v>
      </c>
      <c r="Q573" s="5" t="s">
        <v>885</v>
      </c>
      <c r="R573" s="5" t="s">
        <v>883</v>
      </c>
      <c r="S573" s="5" t="s">
        <v>886</v>
      </c>
      <c r="T573" s="5" t="s">
        <v>2290</v>
      </c>
      <c r="U573" s="5" t="s">
        <v>883</v>
      </c>
      <c r="V573" s="5" t="s">
        <v>883</v>
      </c>
      <c r="W573" s="5" t="s">
        <v>888</v>
      </c>
      <c r="X573" s="5" t="s">
        <v>3223</v>
      </c>
      <c r="Y573" s="6">
        <f>X574-AvaliacaoDoDiaSemRTOS_2207202RX!$X573</f>
        <v>0.000150462963</v>
      </c>
    </row>
    <row r="574" ht="15.75" customHeight="1">
      <c r="A574" s="5" t="s">
        <v>3224</v>
      </c>
      <c r="B574" s="5" t="s">
        <v>3225</v>
      </c>
      <c r="C574" s="5" t="s">
        <v>881</v>
      </c>
      <c r="D574" s="5" t="s">
        <v>3226</v>
      </c>
      <c r="E574" s="5" t="s">
        <v>883</v>
      </c>
      <c r="F574" s="5" t="s">
        <v>883</v>
      </c>
      <c r="G574" s="5" t="s">
        <v>883</v>
      </c>
      <c r="H574" s="5" t="s">
        <v>455</v>
      </c>
      <c r="I574" s="5" t="s">
        <v>226</v>
      </c>
      <c r="J574" s="5" t="s">
        <v>456</v>
      </c>
      <c r="K574" s="5" t="s">
        <v>42</v>
      </c>
      <c r="L574" s="5" t="s">
        <v>211</v>
      </c>
      <c r="M574" s="5" t="s">
        <v>31</v>
      </c>
      <c r="N574" s="5" t="s">
        <v>1866</v>
      </c>
      <c r="O574" s="5" t="s">
        <v>883</v>
      </c>
      <c r="P574" s="5" t="s">
        <v>883</v>
      </c>
      <c r="Q574" s="5" t="s">
        <v>885</v>
      </c>
      <c r="R574" s="5" t="s">
        <v>883</v>
      </c>
      <c r="S574" s="5" t="s">
        <v>886</v>
      </c>
      <c r="T574" s="5" t="s">
        <v>887</v>
      </c>
      <c r="U574" s="5" t="s">
        <v>883</v>
      </c>
      <c r="V574" s="5" t="s">
        <v>883</v>
      </c>
      <c r="W574" s="5" t="s">
        <v>888</v>
      </c>
      <c r="X574" s="5" t="s">
        <v>3227</v>
      </c>
      <c r="Y574" s="6">
        <f>X575-AvaliacaoDoDiaSemRTOS_2207202RX!$X574</f>
        <v>0.0003125</v>
      </c>
    </row>
    <row r="575" ht="15.75" customHeight="1">
      <c r="A575" s="5" t="s">
        <v>3228</v>
      </c>
      <c r="B575" s="5" t="s">
        <v>3229</v>
      </c>
      <c r="C575" s="5" t="s">
        <v>881</v>
      </c>
      <c r="D575" s="5" t="s">
        <v>3230</v>
      </c>
      <c r="E575" s="5" t="s">
        <v>883</v>
      </c>
      <c r="F575" s="5" t="s">
        <v>883</v>
      </c>
      <c r="G575" s="5" t="s">
        <v>883</v>
      </c>
      <c r="H575" s="5" t="s">
        <v>193</v>
      </c>
      <c r="I575" s="5" t="s">
        <v>921</v>
      </c>
      <c r="J575" s="5" t="s">
        <v>245</v>
      </c>
      <c r="K575" s="5" t="s">
        <v>132</v>
      </c>
      <c r="L575" s="5" t="s">
        <v>194</v>
      </c>
      <c r="M575" s="5" t="s">
        <v>90</v>
      </c>
      <c r="N575" s="5" t="s">
        <v>356</v>
      </c>
      <c r="O575" s="5" t="s">
        <v>883</v>
      </c>
      <c r="P575" s="5" t="s">
        <v>883</v>
      </c>
      <c r="Q575" s="5" t="s">
        <v>885</v>
      </c>
      <c r="R575" s="5" t="s">
        <v>883</v>
      </c>
      <c r="S575" s="5" t="s">
        <v>886</v>
      </c>
      <c r="T575" s="5" t="s">
        <v>887</v>
      </c>
      <c r="U575" s="5" t="s">
        <v>883</v>
      </c>
      <c r="V575" s="5" t="s">
        <v>883</v>
      </c>
      <c r="W575" s="5" t="s">
        <v>888</v>
      </c>
      <c r="X575" s="5" t="s">
        <v>3231</v>
      </c>
      <c r="Y575" s="6">
        <f>X576-AvaliacaoDoDiaSemRTOS_2207202RX!$X575</f>
        <v>0.000150462963</v>
      </c>
    </row>
    <row r="576" ht="15.75" customHeight="1">
      <c r="A576" s="5" t="s">
        <v>3232</v>
      </c>
      <c r="B576" s="5" t="s">
        <v>3233</v>
      </c>
      <c r="C576" s="5" t="s">
        <v>881</v>
      </c>
      <c r="D576" s="5" t="s">
        <v>3234</v>
      </c>
      <c r="E576" s="5" t="s">
        <v>883</v>
      </c>
      <c r="F576" s="5" t="s">
        <v>883</v>
      </c>
      <c r="G576" s="5" t="s">
        <v>883</v>
      </c>
      <c r="H576" s="5" t="s">
        <v>455</v>
      </c>
      <c r="I576" s="5" t="s">
        <v>226</v>
      </c>
      <c r="J576" s="5" t="s">
        <v>456</v>
      </c>
      <c r="K576" s="5" t="s">
        <v>42</v>
      </c>
      <c r="L576" s="5" t="s">
        <v>211</v>
      </c>
      <c r="M576" s="5" t="s">
        <v>31</v>
      </c>
      <c r="N576" s="5" t="s">
        <v>401</v>
      </c>
      <c r="O576" s="5" t="s">
        <v>883</v>
      </c>
      <c r="P576" s="5" t="s">
        <v>883</v>
      </c>
      <c r="Q576" s="5" t="s">
        <v>885</v>
      </c>
      <c r="R576" s="5" t="s">
        <v>883</v>
      </c>
      <c r="S576" s="5" t="s">
        <v>886</v>
      </c>
      <c r="T576" s="5" t="s">
        <v>2290</v>
      </c>
      <c r="U576" s="5" t="s">
        <v>883</v>
      </c>
      <c r="V576" s="5" t="s">
        <v>883</v>
      </c>
      <c r="W576" s="5" t="s">
        <v>888</v>
      </c>
      <c r="X576" s="5" t="s">
        <v>3235</v>
      </c>
      <c r="Y576" s="6">
        <f>X577-AvaliacaoDoDiaSemRTOS_2207202RX!$X576</f>
        <v>0.000150462963</v>
      </c>
    </row>
    <row r="577" ht="15.75" customHeight="1">
      <c r="A577" s="5" t="s">
        <v>3236</v>
      </c>
      <c r="B577" s="5" t="s">
        <v>3237</v>
      </c>
      <c r="C577" s="5" t="s">
        <v>881</v>
      </c>
      <c r="D577" s="5" t="s">
        <v>3238</v>
      </c>
      <c r="E577" s="5" t="s">
        <v>883</v>
      </c>
      <c r="F577" s="5" t="s">
        <v>883</v>
      </c>
      <c r="G577" s="5" t="s">
        <v>883</v>
      </c>
      <c r="H577" s="5" t="s">
        <v>1532</v>
      </c>
      <c r="I577" s="5" t="s">
        <v>183</v>
      </c>
      <c r="J577" s="5" t="s">
        <v>184</v>
      </c>
      <c r="K577" s="5" t="s">
        <v>58</v>
      </c>
      <c r="L577" s="5" t="s">
        <v>185</v>
      </c>
      <c r="M577" s="5" t="s">
        <v>38</v>
      </c>
      <c r="N577" s="5" t="s">
        <v>356</v>
      </c>
      <c r="O577" s="5" t="s">
        <v>883</v>
      </c>
      <c r="P577" s="5" t="s">
        <v>883</v>
      </c>
      <c r="Q577" s="5" t="s">
        <v>885</v>
      </c>
      <c r="R577" s="5" t="s">
        <v>883</v>
      </c>
      <c r="S577" s="5" t="s">
        <v>886</v>
      </c>
      <c r="T577" s="5" t="s">
        <v>887</v>
      </c>
      <c r="U577" s="5" t="s">
        <v>883</v>
      </c>
      <c r="V577" s="5" t="s">
        <v>883</v>
      </c>
      <c r="W577" s="5" t="s">
        <v>888</v>
      </c>
      <c r="X577" s="5" t="s">
        <v>3239</v>
      </c>
      <c r="Y577" s="6">
        <f>X578-AvaliacaoDoDiaSemRTOS_2207202RX!$X577</f>
        <v>0.000150462963</v>
      </c>
    </row>
    <row r="578" ht="15.75" customHeight="1">
      <c r="A578" s="5" t="s">
        <v>3240</v>
      </c>
      <c r="B578" s="5" t="s">
        <v>3241</v>
      </c>
      <c r="C578" s="5" t="s">
        <v>881</v>
      </c>
      <c r="D578" s="5" t="s">
        <v>3242</v>
      </c>
      <c r="E578" s="5" t="s">
        <v>883</v>
      </c>
      <c r="F578" s="5" t="s">
        <v>883</v>
      </c>
      <c r="G578" s="5" t="s">
        <v>883</v>
      </c>
      <c r="H578" s="5" t="s">
        <v>372</v>
      </c>
      <c r="I578" s="5" t="s">
        <v>373</v>
      </c>
      <c r="J578" s="5" t="s">
        <v>374</v>
      </c>
      <c r="K578" s="5" t="s">
        <v>132</v>
      </c>
      <c r="L578" s="5" t="s">
        <v>191</v>
      </c>
      <c r="M578" s="5" t="s">
        <v>90</v>
      </c>
      <c r="N578" s="5" t="s">
        <v>124</v>
      </c>
      <c r="O578" s="5" t="s">
        <v>883</v>
      </c>
      <c r="P578" s="5" t="s">
        <v>883</v>
      </c>
      <c r="Q578" s="5" t="s">
        <v>885</v>
      </c>
      <c r="R578" s="5" t="s">
        <v>883</v>
      </c>
      <c r="S578" s="5" t="s">
        <v>886</v>
      </c>
      <c r="T578" s="5" t="s">
        <v>887</v>
      </c>
      <c r="U578" s="5" t="s">
        <v>883</v>
      </c>
      <c r="V578" s="5" t="s">
        <v>883</v>
      </c>
      <c r="W578" s="5" t="s">
        <v>888</v>
      </c>
      <c r="X578" s="5" t="s">
        <v>3243</v>
      </c>
      <c r="Y578" s="6">
        <f>X579-AvaliacaoDoDiaSemRTOS_2207202RX!$X578</f>
        <v>0.000150462963</v>
      </c>
    </row>
    <row r="579" ht="15.75" customHeight="1">
      <c r="A579" s="5" t="s">
        <v>3244</v>
      </c>
      <c r="B579" s="5" t="s">
        <v>3245</v>
      </c>
      <c r="C579" s="5" t="s">
        <v>881</v>
      </c>
      <c r="D579" s="5" t="s">
        <v>3246</v>
      </c>
      <c r="E579" s="5" t="s">
        <v>883</v>
      </c>
      <c r="F579" s="5" t="s">
        <v>883</v>
      </c>
      <c r="G579" s="5" t="s">
        <v>883</v>
      </c>
      <c r="H579" s="5" t="s">
        <v>271</v>
      </c>
      <c r="I579" s="5" t="s">
        <v>378</v>
      </c>
      <c r="J579" s="5" t="s">
        <v>379</v>
      </c>
      <c r="K579" s="5" t="s">
        <v>53</v>
      </c>
      <c r="L579" s="5" t="s">
        <v>358</v>
      </c>
      <c r="M579" s="5" t="s">
        <v>381</v>
      </c>
      <c r="N579" s="5" t="s">
        <v>532</v>
      </c>
      <c r="O579" s="5" t="s">
        <v>883</v>
      </c>
      <c r="P579" s="5" t="s">
        <v>883</v>
      </c>
      <c r="Q579" s="5" t="s">
        <v>885</v>
      </c>
      <c r="R579" s="5" t="s">
        <v>883</v>
      </c>
      <c r="S579" s="5" t="s">
        <v>904</v>
      </c>
      <c r="T579" s="5" t="s">
        <v>887</v>
      </c>
      <c r="U579" s="5" t="s">
        <v>883</v>
      </c>
      <c r="V579" s="5" t="s">
        <v>883</v>
      </c>
      <c r="W579" s="5" t="s">
        <v>888</v>
      </c>
      <c r="X579" s="5" t="s">
        <v>3247</v>
      </c>
      <c r="Y579" s="6">
        <f>X580-AvaliacaoDoDiaSemRTOS_2207202RX!$X579</f>
        <v>0.000150462963</v>
      </c>
    </row>
    <row r="580" ht="15.75" customHeight="1">
      <c r="A580" s="5" t="s">
        <v>3248</v>
      </c>
      <c r="B580" s="5" t="s">
        <v>3249</v>
      </c>
      <c r="C580" s="5" t="s">
        <v>881</v>
      </c>
      <c r="D580" s="5" t="s">
        <v>3250</v>
      </c>
      <c r="E580" s="5" t="s">
        <v>883</v>
      </c>
      <c r="F580" s="5" t="s">
        <v>883</v>
      </c>
      <c r="G580" s="5" t="s">
        <v>883</v>
      </c>
      <c r="H580" s="5" t="s">
        <v>398</v>
      </c>
      <c r="I580" s="5" t="s">
        <v>388</v>
      </c>
      <c r="J580" s="5" t="s">
        <v>384</v>
      </c>
      <c r="K580" s="5" t="s">
        <v>1152</v>
      </c>
      <c r="L580" s="5" t="s">
        <v>399</v>
      </c>
      <c r="M580" s="5" t="s">
        <v>38</v>
      </c>
      <c r="N580" s="5" t="s">
        <v>464</v>
      </c>
      <c r="O580" s="5" t="s">
        <v>883</v>
      </c>
      <c r="P580" s="5" t="s">
        <v>883</v>
      </c>
      <c r="Q580" s="5" t="s">
        <v>885</v>
      </c>
      <c r="R580" s="5" t="s">
        <v>883</v>
      </c>
      <c r="S580" s="5" t="s">
        <v>886</v>
      </c>
      <c r="T580" s="5" t="s">
        <v>887</v>
      </c>
      <c r="U580" s="5" t="s">
        <v>883</v>
      </c>
      <c r="V580" s="5" t="s">
        <v>883</v>
      </c>
      <c r="W580" s="5" t="s">
        <v>888</v>
      </c>
      <c r="X580" s="5" t="s">
        <v>3251</v>
      </c>
      <c r="Y580" s="6">
        <f>X581-AvaliacaoDoDiaSemRTOS_2207202RX!$X580</f>
        <v>0.000162037037</v>
      </c>
    </row>
    <row r="581" ht="15.75" customHeight="1">
      <c r="A581" s="5" t="s">
        <v>3252</v>
      </c>
      <c r="B581" s="5" t="s">
        <v>3253</v>
      </c>
      <c r="C581" s="5" t="s">
        <v>881</v>
      </c>
      <c r="D581" s="5" t="s">
        <v>3254</v>
      </c>
      <c r="E581" s="5" t="s">
        <v>883</v>
      </c>
      <c r="F581" s="5" t="s">
        <v>883</v>
      </c>
      <c r="G581" s="5" t="s">
        <v>883</v>
      </c>
      <c r="H581" s="5" t="s">
        <v>301</v>
      </c>
      <c r="I581" s="5" t="s">
        <v>388</v>
      </c>
      <c r="J581" s="5" t="s">
        <v>429</v>
      </c>
      <c r="K581" s="5" t="s">
        <v>1152</v>
      </c>
      <c r="L581" s="5" t="s">
        <v>365</v>
      </c>
      <c r="M581" s="5" t="s">
        <v>381</v>
      </c>
      <c r="N581" s="5" t="s">
        <v>462</v>
      </c>
      <c r="O581" s="5" t="s">
        <v>883</v>
      </c>
      <c r="P581" s="5" t="s">
        <v>883</v>
      </c>
      <c r="Q581" s="5" t="s">
        <v>885</v>
      </c>
      <c r="R581" s="5" t="s">
        <v>883</v>
      </c>
      <c r="S581" s="5" t="s">
        <v>886</v>
      </c>
      <c r="T581" s="5" t="s">
        <v>2290</v>
      </c>
      <c r="U581" s="5" t="s">
        <v>883</v>
      </c>
      <c r="V581" s="5" t="s">
        <v>883</v>
      </c>
      <c r="W581" s="5" t="s">
        <v>888</v>
      </c>
      <c r="X581" s="5" t="s">
        <v>3255</v>
      </c>
      <c r="Y581" s="6">
        <f>X582-AvaliacaoDoDiaSemRTOS_2207202RX!$X581</f>
        <v>0.000150462963</v>
      </c>
    </row>
    <row r="582" ht="15.75" customHeight="1">
      <c r="A582" s="5" t="s">
        <v>3256</v>
      </c>
      <c r="B582" s="5" t="s">
        <v>3257</v>
      </c>
      <c r="C582" s="5" t="s">
        <v>881</v>
      </c>
      <c r="D582" s="5" t="s">
        <v>3258</v>
      </c>
      <c r="E582" s="5" t="s">
        <v>883</v>
      </c>
      <c r="F582" s="5" t="s">
        <v>883</v>
      </c>
      <c r="G582" s="5" t="s">
        <v>883</v>
      </c>
      <c r="H582" s="5" t="s">
        <v>338</v>
      </c>
      <c r="I582" s="5" t="s">
        <v>40</v>
      </c>
      <c r="J582" s="5" t="s">
        <v>456</v>
      </c>
      <c r="K582" s="5" t="s">
        <v>42</v>
      </c>
      <c r="L582" s="5" t="s">
        <v>43</v>
      </c>
      <c r="M582" s="5" t="s">
        <v>22</v>
      </c>
      <c r="N582" s="5" t="s">
        <v>1943</v>
      </c>
      <c r="O582" s="5" t="s">
        <v>883</v>
      </c>
      <c r="P582" s="5" t="s">
        <v>883</v>
      </c>
      <c r="Q582" s="5" t="s">
        <v>885</v>
      </c>
      <c r="R582" s="5" t="s">
        <v>883</v>
      </c>
      <c r="S582" s="5" t="s">
        <v>886</v>
      </c>
      <c r="T582" s="5" t="s">
        <v>2290</v>
      </c>
      <c r="U582" s="5" t="s">
        <v>883</v>
      </c>
      <c r="V582" s="5" t="s">
        <v>883</v>
      </c>
      <c r="W582" s="5" t="s">
        <v>888</v>
      </c>
      <c r="X582" s="5" t="s">
        <v>3259</v>
      </c>
      <c r="Y582" s="6">
        <f>X583-AvaliacaoDoDiaSemRTOS_2207202RX!$X582</f>
        <v>0.000150462963</v>
      </c>
    </row>
    <row r="583" ht="15.75" customHeight="1">
      <c r="A583" s="5" t="s">
        <v>3260</v>
      </c>
      <c r="B583" s="5" t="s">
        <v>3261</v>
      </c>
      <c r="C583" s="5" t="s">
        <v>881</v>
      </c>
      <c r="D583" s="5" t="s">
        <v>3262</v>
      </c>
      <c r="E583" s="5" t="s">
        <v>883</v>
      </c>
      <c r="F583" s="5" t="s">
        <v>883</v>
      </c>
      <c r="G583" s="5" t="s">
        <v>883</v>
      </c>
      <c r="H583" s="5" t="s">
        <v>1437</v>
      </c>
      <c r="I583" s="5" t="s">
        <v>373</v>
      </c>
      <c r="J583" s="5" t="s">
        <v>374</v>
      </c>
      <c r="K583" s="5" t="s">
        <v>132</v>
      </c>
      <c r="L583" s="5" t="s">
        <v>1438</v>
      </c>
      <c r="M583" s="5" t="s">
        <v>90</v>
      </c>
      <c r="N583" s="5" t="s">
        <v>40</v>
      </c>
      <c r="O583" s="5" t="s">
        <v>883</v>
      </c>
      <c r="P583" s="5" t="s">
        <v>883</v>
      </c>
      <c r="Q583" s="5" t="s">
        <v>885</v>
      </c>
      <c r="R583" s="5" t="s">
        <v>883</v>
      </c>
      <c r="S583" s="5" t="s">
        <v>886</v>
      </c>
      <c r="T583" s="5" t="s">
        <v>893</v>
      </c>
      <c r="U583" s="5" t="s">
        <v>883</v>
      </c>
      <c r="V583" s="5" t="s">
        <v>883</v>
      </c>
      <c r="W583" s="5" t="s">
        <v>888</v>
      </c>
      <c r="X583" s="5" t="s">
        <v>3263</v>
      </c>
      <c r="Y583" s="6">
        <f>X584-AvaliacaoDoDiaSemRTOS_2207202RX!$X583</f>
        <v>0.0003009259259</v>
      </c>
    </row>
    <row r="584" ht="15.75" customHeight="1">
      <c r="A584" s="5" t="s">
        <v>3264</v>
      </c>
      <c r="B584" s="5" t="s">
        <v>3265</v>
      </c>
      <c r="C584" s="5" t="s">
        <v>881</v>
      </c>
      <c r="D584" s="5" t="s">
        <v>3266</v>
      </c>
      <c r="E584" s="5" t="s">
        <v>883</v>
      </c>
      <c r="F584" s="5" t="s">
        <v>883</v>
      </c>
      <c r="G584" s="5" t="s">
        <v>883</v>
      </c>
      <c r="H584" s="5" t="s">
        <v>415</v>
      </c>
      <c r="I584" s="5" t="s">
        <v>921</v>
      </c>
      <c r="J584" s="5" t="s">
        <v>453</v>
      </c>
      <c r="K584" s="5" t="s">
        <v>132</v>
      </c>
      <c r="L584" s="5" t="s">
        <v>166</v>
      </c>
      <c r="M584" s="5" t="s">
        <v>90</v>
      </c>
      <c r="N584" s="5" t="s">
        <v>406</v>
      </c>
      <c r="O584" s="5" t="s">
        <v>883</v>
      </c>
      <c r="P584" s="5" t="s">
        <v>883</v>
      </c>
      <c r="Q584" s="5" t="s">
        <v>885</v>
      </c>
      <c r="R584" s="5" t="s">
        <v>883</v>
      </c>
      <c r="S584" s="5" t="s">
        <v>886</v>
      </c>
      <c r="T584" s="5" t="s">
        <v>2290</v>
      </c>
      <c r="U584" s="5" t="s">
        <v>883</v>
      </c>
      <c r="V584" s="5" t="s">
        <v>883</v>
      </c>
      <c r="W584" s="5" t="s">
        <v>888</v>
      </c>
      <c r="X584" s="5" t="s">
        <v>3267</v>
      </c>
      <c r="Y584" s="6">
        <f>X585-AvaliacaoDoDiaSemRTOS_2207202RX!$X584</f>
        <v>0.000150462963</v>
      </c>
    </row>
    <row r="585" ht="15.75" customHeight="1">
      <c r="A585" s="5" t="s">
        <v>3268</v>
      </c>
      <c r="B585" s="5" t="s">
        <v>3269</v>
      </c>
      <c r="C585" s="5" t="s">
        <v>881</v>
      </c>
      <c r="D585" s="5" t="s">
        <v>3270</v>
      </c>
      <c r="E585" s="5" t="s">
        <v>883</v>
      </c>
      <c r="F585" s="5" t="s">
        <v>883</v>
      </c>
      <c r="G585" s="5" t="s">
        <v>883</v>
      </c>
      <c r="H585" s="5" t="s">
        <v>23</v>
      </c>
      <c r="I585" s="5" t="s">
        <v>40</v>
      </c>
      <c r="J585" s="5" t="s">
        <v>41</v>
      </c>
      <c r="K585" s="5" t="s">
        <v>42</v>
      </c>
      <c r="L585" s="5" t="s">
        <v>43</v>
      </c>
      <c r="M585" s="5" t="s">
        <v>22</v>
      </c>
      <c r="N585" s="5" t="s">
        <v>846</v>
      </c>
      <c r="O585" s="5" t="s">
        <v>883</v>
      </c>
      <c r="P585" s="5" t="s">
        <v>883</v>
      </c>
      <c r="Q585" s="5" t="s">
        <v>885</v>
      </c>
      <c r="R585" s="5" t="s">
        <v>883</v>
      </c>
      <c r="S585" s="5" t="s">
        <v>886</v>
      </c>
      <c r="T585" s="5" t="s">
        <v>887</v>
      </c>
      <c r="U585" s="5" t="s">
        <v>883</v>
      </c>
      <c r="V585" s="5" t="s">
        <v>883</v>
      </c>
      <c r="W585" s="5" t="s">
        <v>888</v>
      </c>
      <c r="X585" s="5" t="s">
        <v>3271</v>
      </c>
      <c r="Y585" s="6">
        <f>X586-AvaliacaoDoDiaSemRTOS_2207202RX!$X585</f>
        <v>0.000150462963</v>
      </c>
    </row>
    <row r="586" ht="15.75" customHeight="1">
      <c r="A586" s="5" t="s">
        <v>3272</v>
      </c>
      <c r="B586" s="5" t="s">
        <v>3273</v>
      </c>
      <c r="C586" s="5" t="s">
        <v>881</v>
      </c>
      <c r="D586" s="5" t="s">
        <v>3274</v>
      </c>
      <c r="E586" s="5" t="s">
        <v>883</v>
      </c>
      <c r="F586" s="5" t="s">
        <v>883</v>
      </c>
      <c r="G586" s="5" t="s">
        <v>883</v>
      </c>
      <c r="H586" s="5" t="s">
        <v>395</v>
      </c>
      <c r="I586" s="5" t="s">
        <v>359</v>
      </c>
      <c r="J586" s="5" t="s">
        <v>426</v>
      </c>
      <c r="K586" s="5" t="s">
        <v>88</v>
      </c>
      <c r="L586" s="5" t="s">
        <v>457</v>
      </c>
      <c r="M586" s="5" t="s">
        <v>142</v>
      </c>
      <c r="N586" s="5" t="s">
        <v>39</v>
      </c>
      <c r="O586" s="5" t="s">
        <v>883</v>
      </c>
      <c r="P586" s="5" t="s">
        <v>883</v>
      </c>
      <c r="Q586" s="5" t="s">
        <v>885</v>
      </c>
      <c r="R586" s="5" t="s">
        <v>883</v>
      </c>
      <c r="S586" s="5" t="s">
        <v>886</v>
      </c>
      <c r="T586" s="5" t="s">
        <v>893</v>
      </c>
      <c r="U586" s="5" t="s">
        <v>883</v>
      </c>
      <c r="V586" s="5" t="s">
        <v>883</v>
      </c>
      <c r="W586" s="5" t="s">
        <v>888</v>
      </c>
      <c r="X586" s="5" t="s">
        <v>3275</v>
      </c>
      <c r="Y586" s="6">
        <f>X587-AvaliacaoDoDiaSemRTOS_2207202RX!$X586</f>
        <v>0.000150462963</v>
      </c>
    </row>
    <row r="587" ht="15.75" customHeight="1">
      <c r="A587" s="5" t="s">
        <v>3276</v>
      </c>
      <c r="B587" s="5" t="s">
        <v>3277</v>
      </c>
      <c r="C587" s="5" t="s">
        <v>881</v>
      </c>
      <c r="D587" s="5" t="s">
        <v>3278</v>
      </c>
      <c r="E587" s="5" t="s">
        <v>883</v>
      </c>
      <c r="F587" s="5" t="s">
        <v>883</v>
      </c>
      <c r="G587" s="5" t="s">
        <v>883</v>
      </c>
      <c r="H587" s="5" t="s">
        <v>365</v>
      </c>
      <c r="I587" s="5" t="s">
        <v>221</v>
      </c>
      <c r="J587" s="5" t="s">
        <v>366</v>
      </c>
      <c r="K587" s="5" t="s">
        <v>83</v>
      </c>
      <c r="L587" s="5" t="s">
        <v>367</v>
      </c>
      <c r="M587" s="5" t="s">
        <v>15</v>
      </c>
      <c r="N587" s="5" t="s">
        <v>462</v>
      </c>
      <c r="O587" s="5" t="s">
        <v>883</v>
      </c>
      <c r="P587" s="5" t="s">
        <v>883</v>
      </c>
      <c r="Q587" s="5" t="s">
        <v>885</v>
      </c>
      <c r="R587" s="5" t="s">
        <v>883</v>
      </c>
      <c r="S587" s="5" t="s">
        <v>886</v>
      </c>
      <c r="T587" s="5" t="s">
        <v>2290</v>
      </c>
      <c r="U587" s="5" t="s">
        <v>883</v>
      </c>
      <c r="V587" s="5" t="s">
        <v>883</v>
      </c>
      <c r="W587" s="5" t="s">
        <v>888</v>
      </c>
      <c r="X587" s="5" t="s">
        <v>3279</v>
      </c>
      <c r="Y587" s="6">
        <f>X588-AvaliacaoDoDiaSemRTOS_2207202RX!$X587</f>
        <v>0.000150462963</v>
      </c>
    </row>
    <row r="588" ht="15.75" customHeight="1">
      <c r="A588" s="5" t="s">
        <v>3280</v>
      </c>
      <c r="B588" s="5" t="s">
        <v>3281</v>
      </c>
      <c r="C588" s="5" t="s">
        <v>881</v>
      </c>
      <c r="D588" s="5" t="s">
        <v>3282</v>
      </c>
      <c r="E588" s="5" t="s">
        <v>883</v>
      </c>
      <c r="F588" s="5" t="s">
        <v>883</v>
      </c>
      <c r="G588" s="5" t="s">
        <v>883</v>
      </c>
      <c r="H588" s="5" t="s">
        <v>421</v>
      </c>
      <c r="I588" s="5" t="s">
        <v>51</v>
      </c>
      <c r="J588" s="5" t="s">
        <v>351</v>
      </c>
      <c r="K588" s="5" t="s">
        <v>48</v>
      </c>
      <c r="L588" s="5" t="s">
        <v>352</v>
      </c>
      <c r="M588" s="5" t="s">
        <v>53</v>
      </c>
      <c r="N588" s="5" t="s">
        <v>388</v>
      </c>
      <c r="O588" s="5" t="s">
        <v>883</v>
      </c>
      <c r="P588" s="5" t="s">
        <v>883</v>
      </c>
      <c r="Q588" s="5" t="s">
        <v>885</v>
      </c>
      <c r="R588" s="5" t="s">
        <v>883</v>
      </c>
      <c r="S588" s="5" t="s">
        <v>886</v>
      </c>
      <c r="T588" s="5" t="s">
        <v>893</v>
      </c>
      <c r="U588" s="5" t="s">
        <v>883</v>
      </c>
      <c r="V588" s="5" t="s">
        <v>883</v>
      </c>
      <c r="W588" s="5" t="s">
        <v>888</v>
      </c>
      <c r="X588" s="5" t="s">
        <v>3283</v>
      </c>
      <c r="Y588" s="6">
        <f>X589-AvaliacaoDoDiaSemRTOS_2207202RX!$X588</f>
        <v>0.000150462963</v>
      </c>
    </row>
    <row r="589" ht="15.75" customHeight="1">
      <c r="A589" s="5" t="s">
        <v>3284</v>
      </c>
      <c r="B589" s="5" t="s">
        <v>3285</v>
      </c>
      <c r="C589" s="5" t="s">
        <v>881</v>
      </c>
      <c r="D589" s="5" t="s">
        <v>3286</v>
      </c>
      <c r="E589" s="5" t="s">
        <v>883</v>
      </c>
      <c r="F589" s="5" t="s">
        <v>883</v>
      </c>
      <c r="G589" s="5" t="s">
        <v>883</v>
      </c>
      <c r="H589" s="5" t="s">
        <v>424</v>
      </c>
      <c r="I589" s="5" t="s">
        <v>199</v>
      </c>
      <c r="J589" s="5" t="s">
        <v>210</v>
      </c>
      <c r="K589" s="5" t="s">
        <v>83</v>
      </c>
      <c r="L589" s="5" t="s">
        <v>458</v>
      </c>
      <c r="M589" s="5" t="s">
        <v>15</v>
      </c>
      <c r="N589" s="5" t="s">
        <v>788</v>
      </c>
      <c r="O589" s="5" t="s">
        <v>883</v>
      </c>
      <c r="P589" s="5" t="s">
        <v>883</v>
      </c>
      <c r="Q589" s="5" t="s">
        <v>885</v>
      </c>
      <c r="R589" s="5" t="s">
        <v>883</v>
      </c>
      <c r="S589" s="5" t="s">
        <v>886</v>
      </c>
      <c r="T589" s="5" t="s">
        <v>887</v>
      </c>
      <c r="U589" s="5" t="s">
        <v>883</v>
      </c>
      <c r="V589" s="5" t="s">
        <v>883</v>
      </c>
      <c r="W589" s="5" t="s">
        <v>888</v>
      </c>
      <c r="X589" s="5" t="s">
        <v>3287</v>
      </c>
      <c r="Y589" s="6">
        <f>X590-AvaliacaoDoDiaSemRTOS_2207202RX!$X589</f>
        <v>0.000150462963</v>
      </c>
    </row>
    <row r="590" ht="15.75" customHeight="1">
      <c r="A590" s="5" t="s">
        <v>3288</v>
      </c>
      <c r="B590" s="5" t="s">
        <v>3289</v>
      </c>
      <c r="C590" s="5" t="s">
        <v>881</v>
      </c>
      <c r="D590" s="5" t="s">
        <v>3290</v>
      </c>
      <c r="E590" s="5" t="s">
        <v>883</v>
      </c>
      <c r="F590" s="5" t="s">
        <v>883</v>
      </c>
      <c r="G590" s="5" t="s">
        <v>883</v>
      </c>
      <c r="H590" s="5" t="s">
        <v>997</v>
      </c>
      <c r="I590" s="5" t="s">
        <v>40</v>
      </c>
      <c r="J590" s="5" t="s">
        <v>41</v>
      </c>
      <c r="K590" s="5" t="s">
        <v>42</v>
      </c>
      <c r="L590" s="5" t="s">
        <v>187</v>
      </c>
      <c r="M590" s="5" t="s">
        <v>22</v>
      </c>
      <c r="N590" s="5" t="s">
        <v>466</v>
      </c>
      <c r="O590" s="5" t="s">
        <v>883</v>
      </c>
      <c r="P590" s="5" t="s">
        <v>883</v>
      </c>
      <c r="Q590" s="5" t="s">
        <v>885</v>
      </c>
      <c r="R590" s="5" t="s">
        <v>883</v>
      </c>
      <c r="S590" s="5" t="s">
        <v>886</v>
      </c>
      <c r="T590" s="5" t="s">
        <v>887</v>
      </c>
      <c r="U590" s="5" t="s">
        <v>883</v>
      </c>
      <c r="V590" s="5" t="s">
        <v>883</v>
      </c>
      <c r="W590" s="5" t="s">
        <v>888</v>
      </c>
      <c r="X590" s="5" t="s">
        <v>3291</v>
      </c>
      <c r="Y590" s="6">
        <f>X591-AvaliacaoDoDiaSemRTOS_2207202RX!$X590</f>
        <v>0.000162037037</v>
      </c>
    </row>
    <row r="591" ht="15.75" customHeight="1">
      <c r="A591" s="5" t="s">
        <v>3292</v>
      </c>
      <c r="B591" s="5" t="s">
        <v>3293</v>
      </c>
      <c r="C591" s="5" t="s">
        <v>881</v>
      </c>
      <c r="D591" s="5" t="s">
        <v>3294</v>
      </c>
      <c r="E591" s="5" t="s">
        <v>883</v>
      </c>
      <c r="F591" s="5" t="s">
        <v>883</v>
      </c>
      <c r="G591" s="5" t="s">
        <v>883</v>
      </c>
      <c r="H591" s="5" t="s">
        <v>387</v>
      </c>
      <c r="I591" s="5" t="s">
        <v>139</v>
      </c>
      <c r="J591" s="5" t="s">
        <v>140</v>
      </c>
      <c r="K591" s="5" t="s">
        <v>83</v>
      </c>
      <c r="L591" s="5" t="s">
        <v>141</v>
      </c>
      <c r="M591" s="5" t="s">
        <v>142</v>
      </c>
      <c r="N591" s="5" t="s">
        <v>394</v>
      </c>
      <c r="O591" s="5" t="s">
        <v>883</v>
      </c>
      <c r="P591" s="5" t="s">
        <v>883</v>
      </c>
      <c r="Q591" s="5" t="s">
        <v>885</v>
      </c>
      <c r="R591" s="5" t="s">
        <v>883</v>
      </c>
      <c r="S591" s="5" t="s">
        <v>886</v>
      </c>
      <c r="T591" s="5" t="s">
        <v>2290</v>
      </c>
      <c r="U591" s="5" t="s">
        <v>883</v>
      </c>
      <c r="V591" s="5" t="s">
        <v>883</v>
      </c>
      <c r="W591" s="5" t="s">
        <v>888</v>
      </c>
      <c r="X591" s="5" t="s">
        <v>3295</v>
      </c>
      <c r="Y591" s="6">
        <f>X592-AvaliacaoDoDiaSemRTOS_2207202RX!$X591</f>
        <v>0.0001388888889</v>
      </c>
    </row>
    <row r="592" ht="15.75" customHeight="1">
      <c r="A592" s="5" t="s">
        <v>3296</v>
      </c>
      <c r="B592" s="5" t="s">
        <v>3297</v>
      </c>
      <c r="C592" s="5" t="s">
        <v>881</v>
      </c>
      <c r="D592" s="5" t="s">
        <v>3298</v>
      </c>
      <c r="E592" s="5" t="s">
        <v>883</v>
      </c>
      <c r="F592" s="5" t="s">
        <v>883</v>
      </c>
      <c r="G592" s="5" t="s">
        <v>883</v>
      </c>
      <c r="H592" s="5" t="s">
        <v>214</v>
      </c>
      <c r="I592" s="5" t="s">
        <v>34</v>
      </c>
      <c r="J592" s="5" t="s">
        <v>35</v>
      </c>
      <c r="K592" s="5" t="s">
        <v>1152</v>
      </c>
      <c r="L592" s="5" t="s">
        <v>37</v>
      </c>
      <c r="M592" s="5" t="s">
        <v>38</v>
      </c>
      <c r="N592" s="5" t="s">
        <v>326</v>
      </c>
      <c r="O592" s="5" t="s">
        <v>883</v>
      </c>
      <c r="P592" s="5" t="s">
        <v>883</v>
      </c>
      <c r="Q592" s="5" t="s">
        <v>885</v>
      </c>
      <c r="R592" s="5" t="s">
        <v>883</v>
      </c>
      <c r="S592" s="5" t="s">
        <v>886</v>
      </c>
      <c r="T592" s="5" t="s">
        <v>887</v>
      </c>
      <c r="U592" s="5" t="s">
        <v>883</v>
      </c>
      <c r="V592" s="5" t="s">
        <v>883</v>
      </c>
      <c r="W592" s="5" t="s">
        <v>888</v>
      </c>
      <c r="X592" s="5" t="s">
        <v>3299</v>
      </c>
      <c r="Y592" s="6">
        <f>X593-AvaliacaoDoDiaSemRTOS_2207202RX!$X592</f>
        <v>0.000150462963</v>
      </c>
    </row>
    <row r="593" ht="15.75" customHeight="1">
      <c r="A593" s="5" t="s">
        <v>3300</v>
      </c>
      <c r="B593" s="5" t="s">
        <v>3301</v>
      </c>
      <c r="C593" s="5" t="s">
        <v>881</v>
      </c>
      <c r="D593" s="5" t="s">
        <v>3302</v>
      </c>
      <c r="E593" s="5" t="s">
        <v>883</v>
      </c>
      <c r="F593" s="5" t="s">
        <v>883</v>
      </c>
      <c r="G593" s="5" t="s">
        <v>883</v>
      </c>
      <c r="H593" s="5" t="s">
        <v>23</v>
      </c>
      <c r="I593" s="5" t="s">
        <v>40</v>
      </c>
      <c r="J593" s="5" t="s">
        <v>41</v>
      </c>
      <c r="K593" s="5" t="s">
        <v>42</v>
      </c>
      <c r="L593" s="5" t="s">
        <v>43</v>
      </c>
      <c r="M593" s="5" t="s">
        <v>22</v>
      </c>
      <c r="N593" s="5" t="s">
        <v>396</v>
      </c>
      <c r="O593" s="5" t="s">
        <v>883</v>
      </c>
      <c r="P593" s="5" t="s">
        <v>883</v>
      </c>
      <c r="Q593" s="5" t="s">
        <v>885</v>
      </c>
      <c r="R593" s="5" t="s">
        <v>883</v>
      </c>
      <c r="S593" s="5" t="s">
        <v>886</v>
      </c>
      <c r="T593" s="5" t="s">
        <v>887</v>
      </c>
      <c r="U593" s="5" t="s">
        <v>883</v>
      </c>
      <c r="V593" s="5" t="s">
        <v>883</v>
      </c>
      <c r="W593" s="5" t="s">
        <v>888</v>
      </c>
      <c r="X593" s="5" t="s">
        <v>3303</v>
      </c>
      <c r="Y593" s="6">
        <f>X594-AvaliacaoDoDiaSemRTOS_2207202RX!$X593</f>
        <v>0.000162037037</v>
      </c>
    </row>
    <row r="594" ht="15.75" customHeight="1">
      <c r="A594" s="5" t="s">
        <v>3304</v>
      </c>
      <c r="B594" s="5" t="s">
        <v>3305</v>
      </c>
      <c r="C594" s="5" t="s">
        <v>881</v>
      </c>
      <c r="D594" s="5" t="s">
        <v>3306</v>
      </c>
      <c r="E594" s="5" t="s">
        <v>883</v>
      </c>
      <c r="F594" s="5" t="s">
        <v>883</v>
      </c>
      <c r="G594" s="5" t="s">
        <v>883</v>
      </c>
      <c r="H594" s="5" t="s">
        <v>383</v>
      </c>
      <c r="I594" s="5" t="s">
        <v>34</v>
      </c>
      <c r="J594" s="5" t="s">
        <v>384</v>
      </c>
      <c r="K594" s="5" t="s">
        <v>1152</v>
      </c>
      <c r="L594" s="5" t="s">
        <v>220</v>
      </c>
      <c r="M594" s="5" t="s">
        <v>38</v>
      </c>
      <c r="N594" s="5" t="s">
        <v>1848</v>
      </c>
      <c r="O594" s="5" t="s">
        <v>883</v>
      </c>
      <c r="P594" s="5" t="s">
        <v>883</v>
      </c>
      <c r="Q594" s="5" t="s">
        <v>885</v>
      </c>
      <c r="R594" s="5" t="s">
        <v>883</v>
      </c>
      <c r="S594" s="5" t="s">
        <v>886</v>
      </c>
      <c r="T594" s="5" t="s">
        <v>893</v>
      </c>
      <c r="U594" s="5" t="s">
        <v>883</v>
      </c>
      <c r="V594" s="5" t="s">
        <v>883</v>
      </c>
      <c r="W594" s="5" t="s">
        <v>888</v>
      </c>
      <c r="X594" s="5" t="s">
        <v>3307</v>
      </c>
      <c r="Y594" s="6">
        <f>X595-AvaliacaoDoDiaSemRTOS_2207202RX!$X594</f>
        <v>0.000150462963</v>
      </c>
    </row>
    <row r="595" ht="15.75" customHeight="1">
      <c r="A595" s="5" t="s">
        <v>3308</v>
      </c>
      <c r="B595" s="5" t="s">
        <v>3309</v>
      </c>
      <c r="C595" s="5" t="s">
        <v>881</v>
      </c>
      <c r="D595" s="5" t="s">
        <v>3310</v>
      </c>
      <c r="E595" s="5" t="s">
        <v>883</v>
      </c>
      <c r="F595" s="5" t="s">
        <v>883</v>
      </c>
      <c r="G595" s="5" t="s">
        <v>883</v>
      </c>
      <c r="H595" s="5" t="s">
        <v>30</v>
      </c>
      <c r="I595" s="5" t="s">
        <v>1372</v>
      </c>
      <c r="J595" s="5" t="s">
        <v>198</v>
      </c>
      <c r="K595" s="5" t="s">
        <v>64</v>
      </c>
      <c r="L595" s="5" t="s">
        <v>179</v>
      </c>
      <c r="M595" s="5" t="s">
        <v>53</v>
      </c>
      <c r="N595" s="5" t="s">
        <v>25</v>
      </c>
      <c r="O595" s="5" t="s">
        <v>883</v>
      </c>
      <c r="P595" s="5" t="s">
        <v>883</v>
      </c>
      <c r="Q595" s="5" t="s">
        <v>885</v>
      </c>
      <c r="R595" s="5" t="s">
        <v>883</v>
      </c>
      <c r="S595" s="5" t="s">
        <v>886</v>
      </c>
      <c r="T595" s="5" t="s">
        <v>893</v>
      </c>
      <c r="U595" s="5" t="s">
        <v>883</v>
      </c>
      <c r="V595" s="5" t="s">
        <v>883</v>
      </c>
      <c r="W595" s="5" t="s">
        <v>888</v>
      </c>
      <c r="X595" s="5" t="s">
        <v>3311</v>
      </c>
      <c r="Y595" s="6">
        <f>X596-AvaliacaoDoDiaSemRTOS_2207202RX!$X595</f>
        <v>0.0003009259259</v>
      </c>
    </row>
    <row r="596" ht="15.75" customHeight="1">
      <c r="A596" s="5" t="s">
        <v>3312</v>
      </c>
      <c r="B596" s="5" t="s">
        <v>3313</v>
      </c>
      <c r="C596" s="5" t="s">
        <v>881</v>
      </c>
      <c r="D596" s="5" t="s">
        <v>3314</v>
      </c>
      <c r="E596" s="5" t="s">
        <v>883</v>
      </c>
      <c r="F596" s="5" t="s">
        <v>883</v>
      </c>
      <c r="G596" s="5" t="s">
        <v>883</v>
      </c>
      <c r="H596" s="5" t="s">
        <v>293</v>
      </c>
      <c r="I596" s="5" t="s">
        <v>354</v>
      </c>
      <c r="J596" s="5" t="s">
        <v>898</v>
      </c>
      <c r="K596" s="5" t="s">
        <v>42</v>
      </c>
      <c r="L596" s="5" t="s">
        <v>50</v>
      </c>
      <c r="M596" s="5" t="s">
        <v>22</v>
      </c>
      <c r="N596" s="5" t="s">
        <v>419</v>
      </c>
      <c r="O596" s="5" t="s">
        <v>883</v>
      </c>
      <c r="P596" s="5" t="s">
        <v>883</v>
      </c>
      <c r="Q596" s="5" t="s">
        <v>885</v>
      </c>
      <c r="R596" s="5" t="s">
        <v>883</v>
      </c>
      <c r="S596" s="5" t="s">
        <v>886</v>
      </c>
      <c r="T596" s="5" t="s">
        <v>887</v>
      </c>
      <c r="U596" s="5" t="s">
        <v>883</v>
      </c>
      <c r="V596" s="5" t="s">
        <v>883</v>
      </c>
      <c r="W596" s="5" t="s">
        <v>888</v>
      </c>
      <c r="X596" s="5" t="s">
        <v>3315</v>
      </c>
      <c r="Y596" s="6">
        <f>X597-AvaliacaoDoDiaSemRTOS_2207202RX!$X596</f>
        <v>0.000150462963</v>
      </c>
    </row>
    <row r="597" ht="15.75" customHeight="1">
      <c r="A597" s="5" t="s">
        <v>3316</v>
      </c>
      <c r="B597" s="5" t="s">
        <v>3317</v>
      </c>
      <c r="C597" s="5" t="s">
        <v>881</v>
      </c>
      <c r="D597" s="5" t="s">
        <v>3318</v>
      </c>
      <c r="E597" s="5" t="s">
        <v>883</v>
      </c>
      <c r="F597" s="5" t="s">
        <v>883</v>
      </c>
      <c r="G597" s="5" t="s">
        <v>883</v>
      </c>
      <c r="H597" s="5" t="s">
        <v>266</v>
      </c>
      <c r="I597" s="5" t="s">
        <v>86</v>
      </c>
      <c r="J597" s="5" t="s">
        <v>267</v>
      </c>
      <c r="K597" s="5" t="s">
        <v>88</v>
      </c>
      <c r="L597" s="5" t="s">
        <v>203</v>
      </c>
      <c r="M597" s="5" t="s">
        <v>142</v>
      </c>
      <c r="N597" s="5" t="s">
        <v>14</v>
      </c>
      <c r="O597" s="5" t="s">
        <v>883</v>
      </c>
      <c r="P597" s="5" t="s">
        <v>883</v>
      </c>
      <c r="Q597" s="5" t="s">
        <v>885</v>
      </c>
      <c r="R597" s="5" t="s">
        <v>883</v>
      </c>
      <c r="S597" s="5" t="s">
        <v>886</v>
      </c>
      <c r="T597" s="5" t="s">
        <v>2290</v>
      </c>
      <c r="U597" s="5" t="s">
        <v>883</v>
      </c>
      <c r="V597" s="5" t="s">
        <v>883</v>
      </c>
      <c r="W597" s="5" t="s">
        <v>888</v>
      </c>
      <c r="X597" s="5" t="s">
        <v>3319</v>
      </c>
      <c r="Y597" s="6">
        <f>X598-AvaliacaoDoDiaSemRTOS_2207202RX!$X597</f>
        <v>0.000150462963</v>
      </c>
    </row>
    <row r="598" ht="15.75" customHeight="1">
      <c r="A598" s="5" t="s">
        <v>3320</v>
      </c>
      <c r="B598" s="5" t="s">
        <v>3321</v>
      </c>
      <c r="C598" s="5" t="s">
        <v>881</v>
      </c>
      <c r="D598" s="5" t="s">
        <v>3322</v>
      </c>
      <c r="E598" s="5" t="s">
        <v>883</v>
      </c>
      <c r="F598" s="5" t="s">
        <v>883</v>
      </c>
      <c r="G598" s="5" t="s">
        <v>883</v>
      </c>
      <c r="H598" s="5" t="s">
        <v>301</v>
      </c>
      <c r="I598" s="5" t="s">
        <v>388</v>
      </c>
      <c r="J598" s="5" t="s">
        <v>429</v>
      </c>
      <c r="K598" s="5" t="s">
        <v>1152</v>
      </c>
      <c r="L598" s="5" t="s">
        <v>365</v>
      </c>
      <c r="M598" s="5" t="s">
        <v>381</v>
      </c>
      <c r="N598" s="5" t="s">
        <v>40</v>
      </c>
      <c r="O598" s="5" t="s">
        <v>883</v>
      </c>
      <c r="P598" s="5" t="s">
        <v>883</v>
      </c>
      <c r="Q598" s="5" t="s">
        <v>885</v>
      </c>
      <c r="R598" s="5" t="s">
        <v>883</v>
      </c>
      <c r="S598" s="5" t="s">
        <v>886</v>
      </c>
      <c r="T598" s="5" t="s">
        <v>893</v>
      </c>
      <c r="U598" s="5" t="s">
        <v>883</v>
      </c>
      <c r="V598" s="5" t="s">
        <v>883</v>
      </c>
      <c r="W598" s="5" t="s">
        <v>888</v>
      </c>
      <c r="X598" s="5" t="s">
        <v>3323</v>
      </c>
      <c r="Y598" s="6">
        <f>X599-AvaliacaoDoDiaSemRTOS_2207202RX!$X598</f>
        <v>0.000150462963</v>
      </c>
    </row>
    <row r="599" ht="15.75" customHeight="1">
      <c r="A599" s="5" t="s">
        <v>3324</v>
      </c>
      <c r="B599" s="5" t="s">
        <v>3325</v>
      </c>
      <c r="C599" s="5" t="s">
        <v>881</v>
      </c>
      <c r="D599" s="5" t="s">
        <v>3326</v>
      </c>
      <c r="E599" s="5" t="s">
        <v>883</v>
      </c>
      <c r="F599" s="5" t="s">
        <v>883</v>
      </c>
      <c r="G599" s="5" t="s">
        <v>883</v>
      </c>
      <c r="H599" s="5" t="s">
        <v>338</v>
      </c>
      <c r="I599" s="5" t="s">
        <v>40</v>
      </c>
      <c r="J599" s="5" t="s">
        <v>456</v>
      </c>
      <c r="K599" s="5" t="s">
        <v>42</v>
      </c>
      <c r="L599" s="5" t="s">
        <v>43</v>
      </c>
      <c r="M599" s="5" t="s">
        <v>22</v>
      </c>
      <c r="N599" s="5" t="s">
        <v>314</v>
      </c>
      <c r="O599" s="5" t="s">
        <v>883</v>
      </c>
      <c r="P599" s="5" t="s">
        <v>883</v>
      </c>
      <c r="Q599" s="5" t="s">
        <v>885</v>
      </c>
      <c r="R599" s="5" t="s">
        <v>883</v>
      </c>
      <c r="S599" s="5" t="s">
        <v>886</v>
      </c>
      <c r="T599" s="5" t="s">
        <v>887</v>
      </c>
      <c r="U599" s="5" t="s">
        <v>883</v>
      </c>
      <c r="V599" s="5" t="s">
        <v>883</v>
      </c>
      <c r="W599" s="5" t="s">
        <v>888</v>
      </c>
      <c r="X599" s="5" t="s">
        <v>3327</v>
      </c>
      <c r="Y599" s="6">
        <f>X600-AvaliacaoDoDiaSemRTOS_2207202RX!$X599</f>
        <v>0.000150462963</v>
      </c>
    </row>
    <row r="600" ht="15.75" customHeight="1">
      <c r="A600" s="5" t="s">
        <v>3328</v>
      </c>
      <c r="B600" s="5" t="s">
        <v>3329</v>
      </c>
      <c r="C600" s="5" t="s">
        <v>881</v>
      </c>
      <c r="D600" s="5" t="s">
        <v>3330</v>
      </c>
      <c r="E600" s="5" t="s">
        <v>883</v>
      </c>
      <c r="F600" s="5" t="s">
        <v>883</v>
      </c>
      <c r="G600" s="5" t="s">
        <v>883</v>
      </c>
      <c r="H600" s="5" t="s">
        <v>162</v>
      </c>
      <c r="I600" s="5" t="s">
        <v>921</v>
      </c>
      <c r="J600" s="5" t="s">
        <v>930</v>
      </c>
      <c r="K600" s="5" t="s">
        <v>132</v>
      </c>
      <c r="L600" s="5" t="s">
        <v>165</v>
      </c>
      <c r="M600" s="5" t="s">
        <v>90</v>
      </c>
      <c r="N600" s="5" t="s">
        <v>1848</v>
      </c>
      <c r="O600" s="5" t="s">
        <v>883</v>
      </c>
      <c r="P600" s="5" t="s">
        <v>883</v>
      </c>
      <c r="Q600" s="5" t="s">
        <v>885</v>
      </c>
      <c r="R600" s="5" t="s">
        <v>883</v>
      </c>
      <c r="S600" s="5" t="s">
        <v>886</v>
      </c>
      <c r="T600" s="5" t="s">
        <v>893</v>
      </c>
      <c r="U600" s="5" t="s">
        <v>883</v>
      </c>
      <c r="V600" s="5" t="s">
        <v>883</v>
      </c>
      <c r="W600" s="5" t="s">
        <v>888</v>
      </c>
      <c r="X600" s="5" t="s">
        <v>3331</v>
      </c>
      <c r="Y600" s="6">
        <f>X601-AvaliacaoDoDiaSemRTOS_2207202RX!$X600</f>
        <v>0.000150462963</v>
      </c>
    </row>
    <row r="601" ht="15.75" customHeight="1">
      <c r="A601" s="5" t="s">
        <v>3332</v>
      </c>
      <c r="B601" s="5" t="s">
        <v>3333</v>
      </c>
      <c r="C601" s="5" t="s">
        <v>881</v>
      </c>
      <c r="D601" s="5" t="s">
        <v>3334</v>
      </c>
      <c r="E601" s="5" t="s">
        <v>883</v>
      </c>
      <c r="F601" s="5" t="s">
        <v>883</v>
      </c>
      <c r="G601" s="5" t="s">
        <v>883</v>
      </c>
      <c r="H601" s="5" t="s">
        <v>411</v>
      </c>
      <c r="I601" s="5" t="s">
        <v>233</v>
      </c>
      <c r="J601" s="5" t="s">
        <v>234</v>
      </c>
      <c r="K601" s="5" t="s">
        <v>58</v>
      </c>
      <c r="L601" s="5" t="s">
        <v>235</v>
      </c>
      <c r="M601" s="5" t="s">
        <v>22</v>
      </c>
      <c r="N601" s="5" t="s">
        <v>356</v>
      </c>
      <c r="O601" s="5" t="s">
        <v>883</v>
      </c>
      <c r="P601" s="5" t="s">
        <v>883</v>
      </c>
      <c r="Q601" s="5" t="s">
        <v>885</v>
      </c>
      <c r="R601" s="5" t="s">
        <v>883</v>
      </c>
      <c r="S601" s="5" t="s">
        <v>886</v>
      </c>
      <c r="T601" s="5" t="s">
        <v>887</v>
      </c>
      <c r="U601" s="5" t="s">
        <v>883</v>
      </c>
      <c r="V601" s="5" t="s">
        <v>883</v>
      </c>
      <c r="W601" s="5" t="s">
        <v>888</v>
      </c>
      <c r="X601" s="5" t="s">
        <v>3335</v>
      </c>
      <c r="Y601" s="6">
        <f>X602-AvaliacaoDoDiaSemRTOS_2207202RX!$X601</f>
        <v>0.000150462963</v>
      </c>
    </row>
    <row r="602" ht="15.75" customHeight="1">
      <c r="A602" s="5" t="s">
        <v>3336</v>
      </c>
      <c r="B602" s="5" t="s">
        <v>3337</v>
      </c>
      <c r="C602" s="5" t="s">
        <v>881</v>
      </c>
      <c r="D602" s="5" t="s">
        <v>3338</v>
      </c>
      <c r="E602" s="5" t="s">
        <v>883</v>
      </c>
      <c r="F602" s="5" t="s">
        <v>883</v>
      </c>
      <c r="G602" s="5" t="s">
        <v>883</v>
      </c>
      <c r="H602" s="5" t="s">
        <v>407</v>
      </c>
      <c r="I602" s="5" t="s">
        <v>86</v>
      </c>
      <c r="J602" s="5" t="s">
        <v>267</v>
      </c>
      <c r="K602" s="5" t="s">
        <v>88</v>
      </c>
      <c r="L602" s="5" t="s">
        <v>457</v>
      </c>
      <c r="M602" s="5" t="s">
        <v>142</v>
      </c>
      <c r="N602" s="5" t="s">
        <v>419</v>
      </c>
      <c r="O602" s="5" t="s">
        <v>883</v>
      </c>
      <c r="P602" s="5" t="s">
        <v>883</v>
      </c>
      <c r="Q602" s="5" t="s">
        <v>885</v>
      </c>
      <c r="R602" s="5" t="s">
        <v>883</v>
      </c>
      <c r="S602" s="5" t="s">
        <v>886</v>
      </c>
      <c r="T602" s="5" t="s">
        <v>887</v>
      </c>
      <c r="U602" s="5" t="s">
        <v>883</v>
      </c>
      <c r="V602" s="5" t="s">
        <v>883</v>
      </c>
      <c r="W602" s="5" t="s">
        <v>888</v>
      </c>
      <c r="X602" s="5" t="s">
        <v>3339</v>
      </c>
      <c r="Y602" s="6">
        <f>X603-AvaliacaoDoDiaSemRTOS_2207202RX!$X602</f>
        <v>0.000162037037</v>
      </c>
    </row>
    <row r="603" ht="15.75" customHeight="1">
      <c r="A603" s="5" t="s">
        <v>3340</v>
      </c>
      <c r="B603" s="5" t="s">
        <v>3341</v>
      </c>
      <c r="C603" s="5" t="s">
        <v>881</v>
      </c>
      <c r="D603" s="5" t="s">
        <v>3342</v>
      </c>
      <c r="E603" s="5" t="s">
        <v>883</v>
      </c>
      <c r="F603" s="5" t="s">
        <v>883</v>
      </c>
      <c r="G603" s="5" t="s">
        <v>883</v>
      </c>
      <c r="H603" s="5" t="s">
        <v>411</v>
      </c>
      <c r="I603" s="5" t="s">
        <v>233</v>
      </c>
      <c r="J603" s="5" t="s">
        <v>234</v>
      </c>
      <c r="K603" s="5" t="s">
        <v>58</v>
      </c>
      <c r="L603" s="5" t="s">
        <v>235</v>
      </c>
      <c r="M603" s="5" t="s">
        <v>22</v>
      </c>
      <c r="N603" s="5" t="s">
        <v>71</v>
      </c>
      <c r="O603" s="5" t="s">
        <v>883</v>
      </c>
      <c r="P603" s="5" t="s">
        <v>883</v>
      </c>
      <c r="Q603" s="5" t="s">
        <v>885</v>
      </c>
      <c r="R603" s="5" t="s">
        <v>883</v>
      </c>
      <c r="S603" s="5" t="s">
        <v>886</v>
      </c>
      <c r="T603" s="5" t="s">
        <v>893</v>
      </c>
      <c r="U603" s="5" t="s">
        <v>883</v>
      </c>
      <c r="V603" s="5" t="s">
        <v>883</v>
      </c>
      <c r="W603" s="5" t="s">
        <v>888</v>
      </c>
      <c r="X603" s="5" t="s">
        <v>3343</v>
      </c>
      <c r="Y603" s="6">
        <f>X604-AvaliacaoDoDiaSemRTOS_2207202RX!$X603</f>
        <v>0.000150462963</v>
      </c>
    </row>
    <row r="604" ht="15.75" customHeight="1">
      <c r="A604" s="5" t="s">
        <v>3344</v>
      </c>
      <c r="B604" s="5" t="s">
        <v>3345</v>
      </c>
      <c r="C604" s="5" t="s">
        <v>881</v>
      </c>
      <c r="D604" s="5" t="s">
        <v>3346</v>
      </c>
      <c r="E604" s="5" t="s">
        <v>883</v>
      </c>
      <c r="F604" s="5" t="s">
        <v>883</v>
      </c>
      <c r="G604" s="5" t="s">
        <v>883</v>
      </c>
      <c r="H604" s="5" t="s">
        <v>1437</v>
      </c>
      <c r="I604" s="5" t="s">
        <v>373</v>
      </c>
      <c r="J604" s="5" t="s">
        <v>374</v>
      </c>
      <c r="K604" s="5" t="s">
        <v>132</v>
      </c>
      <c r="L604" s="5" t="s">
        <v>1438</v>
      </c>
      <c r="M604" s="5" t="s">
        <v>90</v>
      </c>
      <c r="N604" s="5" t="s">
        <v>356</v>
      </c>
      <c r="O604" s="5" t="s">
        <v>883</v>
      </c>
      <c r="P604" s="5" t="s">
        <v>883</v>
      </c>
      <c r="Q604" s="5" t="s">
        <v>885</v>
      </c>
      <c r="R604" s="5" t="s">
        <v>883</v>
      </c>
      <c r="S604" s="5" t="s">
        <v>886</v>
      </c>
      <c r="T604" s="5" t="s">
        <v>887</v>
      </c>
      <c r="U604" s="5" t="s">
        <v>883</v>
      </c>
      <c r="V604" s="5" t="s">
        <v>883</v>
      </c>
      <c r="W604" s="5" t="s">
        <v>888</v>
      </c>
      <c r="X604" s="5" t="s">
        <v>3347</v>
      </c>
      <c r="Y604" s="6">
        <f>X605-AvaliacaoDoDiaSemRTOS_2207202RX!$X604</f>
        <v>0.000150462963</v>
      </c>
    </row>
    <row r="605" ht="15.75" customHeight="1">
      <c r="A605" s="5" t="s">
        <v>3348</v>
      </c>
      <c r="B605" s="5" t="s">
        <v>3349</v>
      </c>
      <c r="C605" s="5" t="s">
        <v>881</v>
      </c>
      <c r="D605" s="5" t="s">
        <v>3350</v>
      </c>
      <c r="E605" s="5" t="s">
        <v>883</v>
      </c>
      <c r="F605" s="5" t="s">
        <v>883</v>
      </c>
      <c r="G605" s="5" t="s">
        <v>883</v>
      </c>
      <c r="H605" s="5" t="s">
        <v>43</v>
      </c>
      <c r="I605" s="5" t="s">
        <v>212</v>
      </c>
      <c r="J605" s="5" t="s">
        <v>188</v>
      </c>
      <c r="K605" s="5" t="s">
        <v>64</v>
      </c>
      <c r="L605" s="5" t="s">
        <v>92</v>
      </c>
      <c r="M605" s="5" t="s">
        <v>53</v>
      </c>
      <c r="N605" s="5" t="s">
        <v>409</v>
      </c>
      <c r="O605" s="5" t="s">
        <v>883</v>
      </c>
      <c r="P605" s="5" t="s">
        <v>883</v>
      </c>
      <c r="Q605" s="5" t="s">
        <v>885</v>
      </c>
      <c r="R605" s="5" t="s">
        <v>883</v>
      </c>
      <c r="S605" s="5" t="s">
        <v>886</v>
      </c>
      <c r="T605" s="5" t="s">
        <v>2290</v>
      </c>
      <c r="U605" s="5" t="s">
        <v>883</v>
      </c>
      <c r="V605" s="5" t="s">
        <v>883</v>
      </c>
      <c r="W605" s="5" t="s">
        <v>888</v>
      </c>
      <c r="X605" s="5" t="s">
        <v>3351</v>
      </c>
      <c r="Y605" s="6">
        <f>X606-AvaliacaoDoDiaSemRTOS_2207202RX!$X605</f>
        <v>0.000150462963</v>
      </c>
    </row>
    <row r="606" ht="15.75" customHeight="1">
      <c r="A606" s="5" t="s">
        <v>3352</v>
      </c>
      <c r="B606" s="5" t="s">
        <v>3353</v>
      </c>
      <c r="C606" s="5" t="s">
        <v>881</v>
      </c>
      <c r="D606" s="5" t="s">
        <v>3354</v>
      </c>
      <c r="E606" s="5" t="s">
        <v>883</v>
      </c>
      <c r="F606" s="5" t="s">
        <v>883</v>
      </c>
      <c r="G606" s="5" t="s">
        <v>883</v>
      </c>
      <c r="H606" s="5" t="s">
        <v>407</v>
      </c>
      <c r="I606" s="5" t="s">
        <v>86</v>
      </c>
      <c r="J606" s="5" t="s">
        <v>267</v>
      </c>
      <c r="K606" s="5" t="s">
        <v>88</v>
      </c>
      <c r="L606" s="5" t="s">
        <v>457</v>
      </c>
      <c r="M606" s="5" t="s">
        <v>142</v>
      </c>
      <c r="N606" s="5" t="s">
        <v>2193</v>
      </c>
      <c r="O606" s="5" t="s">
        <v>883</v>
      </c>
      <c r="P606" s="5" t="s">
        <v>883</v>
      </c>
      <c r="Q606" s="5" t="s">
        <v>885</v>
      </c>
      <c r="R606" s="5" t="s">
        <v>883</v>
      </c>
      <c r="S606" s="5" t="s">
        <v>886</v>
      </c>
      <c r="T606" s="5" t="s">
        <v>887</v>
      </c>
      <c r="U606" s="5" t="s">
        <v>883</v>
      </c>
      <c r="V606" s="5" t="s">
        <v>883</v>
      </c>
      <c r="W606" s="5" t="s">
        <v>888</v>
      </c>
      <c r="X606" s="5" t="s">
        <v>3355</v>
      </c>
      <c r="Y606" s="6">
        <f>X607-AvaliacaoDoDiaSemRTOS_2207202RX!$X606</f>
        <v>0.000150462963</v>
      </c>
    </row>
    <row r="607" ht="15.75" customHeight="1">
      <c r="A607" s="5" t="s">
        <v>3356</v>
      </c>
      <c r="B607" s="5" t="s">
        <v>3357</v>
      </c>
      <c r="C607" s="5" t="s">
        <v>881</v>
      </c>
      <c r="D607" s="5" t="s">
        <v>3358</v>
      </c>
      <c r="E607" s="5" t="s">
        <v>883</v>
      </c>
      <c r="F607" s="5" t="s">
        <v>883</v>
      </c>
      <c r="G607" s="5" t="s">
        <v>883</v>
      </c>
      <c r="H607" s="5" t="s">
        <v>1532</v>
      </c>
      <c r="I607" s="5" t="s">
        <v>183</v>
      </c>
      <c r="J607" s="5" t="s">
        <v>184</v>
      </c>
      <c r="K607" s="5" t="s">
        <v>58</v>
      </c>
      <c r="L607" s="5" t="s">
        <v>185</v>
      </c>
      <c r="M607" s="5" t="s">
        <v>38</v>
      </c>
      <c r="N607" s="5" t="s">
        <v>32</v>
      </c>
      <c r="O607" s="5" t="s">
        <v>883</v>
      </c>
      <c r="P607" s="5" t="s">
        <v>883</v>
      </c>
      <c r="Q607" s="5" t="s">
        <v>885</v>
      </c>
      <c r="R607" s="5" t="s">
        <v>883</v>
      </c>
      <c r="S607" s="5" t="s">
        <v>886</v>
      </c>
      <c r="T607" s="5" t="s">
        <v>893</v>
      </c>
      <c r="U607" s="5" t="s">
        <v>883</v>
      </c>
      <c r="V607" s="5" t="s">
        <v>883</v>
      </c>
      <c r="W607" s="5" t="s">
        <v>888</v>
      </c>
      <c r="X607" s="5" t="s">
        <v>3359</v>
      </c>
      <c r="Y607" s="6">
        <f>X608-AvaliacaoDoDiaSemRTOS_2207202RX!$X607</f>
        <v>0.000150462963</v>
      </c>
    </row>
    <row r="608" ht="15.75" customHeight="1">
      <c r="A608" s="5" t="s">
        <v>3360</v>
      </c>
      <c r="B608" s="5" t="s">
        <v>3361</v>
      </c>
      <c r="C608" s="5" t="s">
        <v>881</v>
      </c>
      <c r="D608" s="5" t="s">
        <v>3362</v>
      </c>
      <c r="E608" s="5" t="s">
        <v>883</v>
      </c>
      <c r="F608" s="5" t="s">
        <v>883</v>
      </c>
      <c r="G608" s="5" t="s">
        <v>883</v>
      </c>
      <c r="H608" s="5" t="s">
        <v>235</v>
      </c>
      <c r="I608" s="5" t="s">
        <v>46</v>
      </c>
      <c r="J608" s="5" t="s">
        <v>305</v>
      </c>
      <c r="K608" s="5" t="s">
        <v>48</v>
      </c>
      <c r="L608" s="5" t="s">
        <v>306</v>
      </c>
      <c r="M608" s="5" t="s">
        <v>15</v>
      </c>
      <c r="N608" s="5" t="s">
        <v>775</v>
      </c>
      <c r="O608" s="5" t="s">
        <v>883</v>
      </c>
      <c r="P608" s="5" t="s">
        <v>883</v>
      </c>
      <c r="Q608" s="5" t="s">
        <v>885</v>
      </c>
      <c r="R608" s="5" t="s">
        <v>883</v>
      </c>
      <c r="S608" s="5" t="s">
        <v>886</v>
      </c>
      <c r="T608" s="5" t="s">
        <v>887</v>
      </c>
      <c r="U608" s="5" t="s">
        <v>883</v>
      </c>
      <c r="V608" s="5" t="s">
        <v>883</v>
      </c>
      <c r="W608" s="5" t="s">
        <v>888</v>
      </c>
      <c r="X608" s="5" t="s">
        <v>3363</v>
      </c>
      <c r="Y608" s="6">
        <f>X609-AvaliacaoDoDiaSemRTOS_2207202RX!$X608</f>
        <v>0.000150462963</v>
      </c>
    </row>
    <row r="609" ht="15.75" customHeight="1">
      <c r="A609" s="5" t="s">
        <v>3364</v>
      </c>
      <c r="B609" s="5" t="s">
        <v>3365</v>
      </c>
      <c r="C609" s="5" t="s">
        <v>881</v>
      </c>
      <c r="D609" s="5" t="s">
        <v>3366</v>
      </c>
      <c r="E609" s="5" t="s">
        <v>883</v>
      </c>
      <c r="F609" s="5" t="s">
        <v>883</v>
      </c>
      <c r="G609" s="5" t="s">
        <v>883</v>
      </c>
      <c r="H609" s="5" t="s">
        <v>407</v>
      </c>
      <c r="I609" s="5" t="s">
        <v>86</v>
      </c>
      <c r="J609" s="5" t="s">
        <v>267</v>
      </c>
      <c r="K609" s="5" t="s">
        <v>88</v>
      </c>
      <c r="L609" s="5" t="s">
        <v>457</v>
      </c>
      <c r="M609" s="5" t="s">
        <v>142</v>
      </c>
      <c r="N609" s="5" t="s">
        <v>477</v>
      </c>
      <c r="O609" s="5" t="s">
        <v>883</v>
      </c>
      <c r="P609" s="5" t="s">
        <v>883</v>
      </c>
      <c r="Q609" s="5" t="s">
        <v>885</v>
      </c>
      <c r="R609" s="5" t="s">
        <v>883</v>
      </c>
      <c r="S609" s="5" t="s">
        <v>886</v>
      </c>
      <c r="T609" s="5" t="s">
        <v>887</v>
      </c>
      <c r="U609" s="5" t="s">
        <v>883</v>
      </c>
      <c r="V609" s="5" t="s">
        <v>883</v>
      </c>
      <c r="W609" s="5" t="s">
        <v>888</v>
      </c>
      <c r="X609" s="5" t="s">
        <v>3367</v>
      </c>
      <c r="Y609" s="6">
        <f>X610-AvaliacaoDoDiaSemRTOS_2207202RX!$X609</f>
        <v>0.000150462963</v>
      </c>
    </row>
    <row r="610" ht="15.75" customHeight="1">
      <c r="A610" s="5" t="s">
        <v>3368</v>
      </c>
      <c r="B610" s="5" t="s">
        <v>3369</v>
      </c>
      <c r="C610" s="5" t="s">
        <v>881</v>
      </c>
      <c r="D610" s="5" t="s">
        <v>3370</v>
      </c>
      <c r="E610" s="5" t="s">
        <v>883</v>
      </c>
      <c r="F610" s="5" t="s">
        <v>883</v>
      </c>
      <c r="G610" s="5" t="s">
        <v>883</v>
      </c>
      <c r="H610" s="5" t="s">
        <v>1042</v>
      </c>
      <c r="I610" s="5" t="s">
        <v>46</v>
      </c>
      <c r="J610" s="5" t="s">
        <v>200</v>
      </c>
      <c r="K610" s="5" t="s">
        <v>48</v>
      </c>
      <c r="L610" s="5" t="s">
        <v>110</v>
      </c>
      <c r="M610" s="5" t="s">
        <v>15</v>
      </c>
      <c r="N610" s="5" t="s">
        <v>356</v>
      </c>
      <c r="O610" s="5" t="s">
        <v>883</v>
      </c>
      <c r="P610" s="5" t="s">
        <v>883</v>
      </c>
      <c r="Q610" s="5" t="s">
        <v>885</v>
      </c>
      <c r="R610" s="5" t="s">
        <v>883</v>
      </c>
      <c r="S610" s="5" t="s">
        <v>886</v>
      </c>
      <c r="T610" s="5" t="s">
        <v>887</v>
      </c>
      <c r="U610" s="5" t="s">
        <v>883</v>
      </c>
      <c r="V610" s="5" t="s">
        <v>883</v>
      </c>
      <c r="W610" s="5" t="s">
        <v>888</v>
      </c>
      <c r="X610" s="5" t="s">
        <v>3371</v>
      </c>
      <c r="Y610" s="6">
        <f>X611-AvaliacaoDoDiaSemRTOS_2207202RX!$X610</f>
        <v>0.000150462963</v>
      </c>
    </row>
    <row r="611" ht="15.75" customHeight="1">
      <c r="A611" s="5" t="s">
        <v>3372</v>
      </c>
      <c r="B611" s="5" t="s">
        <v>3373</v>
      </c>
      <c r="C611" s="5" t="s">
        <v>881</v>
      </c>
      <c r="D611" s="5" t="s">
        <v>3374</v>
      </c>
      <c r="E611" s="5" t="s">
        <v>883</v>
      </c>
      <c r="F611" s="5" t="s">
        <v>883</v>
      </c>
      <c r="G611" s="5" t="s">
        <v>883</v>
      </c>
      <c r="H611" s="5" t="s">
        <v>382</v>
      </c>
      <c r="I611" s="5" t="s">
        <v>151</v>
      </c>
      <c r="J611" s="5" t="s">
        <v>152</v>
      </c>
      <c r="K611" s="5" t="s">
        <v>29</v>
      </c>
      <c r="L611" s="5" t="s">
        <v>153</v>
      </c>
      <c r="M611" s="5" t="s">
        <v>31</v>
      </c>
      <c r="N611" s="5" t="s">
        <v>416</v>
      </c>
      <c r="O611" s="5" t="s">
        <v>883</v>
      </c>
      <c r="P611" s="5" t="s">
        <v>883</v>
      </c>
      <c r="Q611" s="5" t="s">
        <v>885</v>
      </c>
      <c r="R611" s="5" t="s">
        <v>883</v>
      </c>
      <c r="S611" s="5" t="s">
        <v>886</v>
      </c>
      <c r="T611" s="5" t="s">
        <v>2290</v>
      </c>
      <c r="U611" s="5" t="s">
        <v>883</v>
      </c>
      <c r="V611" s="5" t="s">
        <v>883</v>
      </c>
      <c r="W611" s="5" t="s">
        <v>888</v>
      </c>
      <c r="X611" s="5" t="s">
        <v>3375</v>
      </c>
      <c r="Y611" s="6">
        <f>X612-AvaliacaoDoDiaSemRTOS_2207202RX!$X611</f>
        <v>0.000150462963</v>
      </c>
    </row>
    <row r="612" ht="15.75" customHeight="1">
      <c r="A612" s="5" t="s">
        <v>3376</v>
      </c>
      <c r="B612" s="5" t="s">
        <v>3377</v>
      </c>
      <c r="C612" s="5" t="s">
        <v>881</v>
      </c>
      <c r="D612" s="5" t="s">
        <v>3378</v>
      </c>
      <c r="E612" s="5" t="s">
        <v>883</v>
      </c>
      <c r="F612" s="5" t="s">
        <v>883</v>
      </c>
      <c r="G612" s="5" t="s">
        <v>883</v>
      </c>
      <c r="H612" s="5" t="s">
        <v>43</v>
      </c>
      <c r="I612" s="5" t="s">
        <v>212</v>
      </c>
      <c r="J612" s="5" t="s">
        <v>188</v>
      </c>
      <c r="K612" s="5" t="s">
        <v>64</v>
      </c>
      <c r="L612" s="5" t="s">
        <v>92</v>
      </c>
      <c r="M612" s="5" t="s">
        <v>53</v>
      </c>
      <c r="N612" s="5" t="s">
        <v>416</v>
      </c>
      <c r="O612" s="5" t="s">
        <v>883</v>
      </c>
      <c r="P612" s="5" t="s">
        <v>883</v>
      </c>
      <c r="Q612" s="5" t="s">
        <v>885</v>
      </c>
      <c r="R612" s="5" t="s">
        <v>883</v>
      </c>
      <c r="S612" s="5" t="s">
        <v>886</v>
      </c>
      <c r="T612" s="5" t="s">
        <v>2290</v>
      </c>
      <c r="U612" s="5" t="s">
        <v>883</v>
      </c>
      <c r="V612" s="5" t="s">
        <v>883</v>
      </c>
      <c r="W612" s="5" t="s">
        <v>888</v>
      </c>
      <c r="X612" s="5" t="s">
        <v>3379</v>
      </c>
      <c r="Y612" s="6">
        <f>X613-AvaliacaoDoDiaSemRTOS_2207202RX!$X612</f>
        <v>0.000150462963</v>
      </c>
    </row>
    <row r="613" ht="15.75" customHeight="1">
      <c r="A613" s="5" t="s">
        <v>3380</v>
      </c>
      <c r="B613" s="5" t="s">
        <v>3381</v>
      </c>
      <c r="C613" s="5" t="s">
        <v>881</v>
      </c>
      <c r="D613" s="5" t="s">
        <v>3382</v>
      </c>
      <c r="E613" s="5" t="s">
        <v>883</v>
      </c>
      <c r="F613" s="5" t="s">
        <v>883</v>
      </c>
      <c r="G613" s="5" t="s">
        <v>883</v>
      </c>
      <c r="H613" s="5" t="s">
        <v>465</v>
      </c>
      <c r="I613" s="5" t="s">
        <v>27</v>
      </c>
      <c r="J613" s="5" t="s">
        <v>28</v>
      </c>
      <c r="K613" s="5" t="s">
        <v>29</v>
      </c>
      <c r="L613" s="5" t="s">
        <v>30</v>
      </c>
      <c r="M613" s="5" t="s">
        <v>31</v>
      </c>
      <c r="N613" s="5" t="s">
        <v>819</v>
      </c>
      <c r="O613" s="5" t="s">
        <v>883</v>
      </c>
      <c r="P613" s="5" t="s">
        <v>883</v>
      </c>
      <c r="Q613" s="5" t="s">
        <v>885</v>
      </c>
      <c r="R613" s="5" t="s">
        <v>883</v>
      </c>
      <c r="S613" s="5" t="s">
        <v>886</v>
      </c>
      <c r="T613" s="5" t="s">
        <v>887</v>
      </c>
      <c r="U613" s="5" t="s">
        <v>883</v>
      </c>
      <c r="V613" s="5" t="s">
        <v>883</v>
      </c>
      <c r="W613" s="5" t="s">
        <v>888</v>
      </c>
      <c r="X613" s="5" t="s">
        <v>3383</v>
      </c>
      <c r="Y613" s="6">
        <f>X614-AvaliacaoDoDiaSemRTOS_2207202RX!$X613</f>
        <v>0.000162037037</v>
      </c>
    </row>
    <row r="614" ht="15.75" customHeight="1">
      <c r="A614" s="5" t="s">
        <v>3384</v>
      </c>
      <c r="B614" s="5" t="s">
        <v>3385</v>
      </c>
      <c r="C614" s="5" t="s">
        <v>881</v>
      </c>
      <c r="D614" s="5" t="s">
        <v>3386</v>
      </c>
      <c r="E614" s="5" t="s">
        <v>883</v>
      </c>
      <c r="F614" s="5" t="s">
        <v>883</v>
      </c>
      <c r="G614" s="5" t="s">
        <v>883</v>
      </c>
      <c r="H614" s="5" t="s">
        <v>215</v>
      </c>
      <c r="I614" s="5" t="s">
        <v>199</v>
      </c>
      <c r="J614" s="5" t="s">
        <v>200</v>
      </c>
      <c r="K614" s="5" t="s">
        <v>48</v>
      </c>
      <c r="L614" s="5" t="s">
        <v>54</v>
      </c>
      <c r="M614" s="5" t="s">
        <v>15</v>
      </c>
      <c r="N614" s="5" t="s">
        <v>824</v>
      </c>
      <c r="O614" s="5" t="s">
        <v>883</v>
      </c>
      <c r="P614" s="5" t="s">
        <v>883</v>
      </c>
      <c r="Q614" s="5" t="s">
        <v>885</v>
      </c>
      <c r="R614" s="5" t="s">
        <v>883</v>
      </c>
      <c r="S614" s="5" t="s">
        <v>886</v>
      </c>
      <c r="T614" s="5" t="s">
        <v>887</v>
      </c>
      <c r="U614" s="5" t="s">
        <v>883</v>
      </c>
      <c r="V614" s="5" t="s">
        <v>883</v>
      </c>
      <c r="W614" s="5" t="s">
        <v>888</v>
      </c>
      <c r="X614" s="5" t="s">
        <v>3387</v>
      </c>
      <c r="Y614" s="6">
        <f>X615-AvaliacaoDoDiaSemRTOS_2207202RX!$X614</f>
        <v>0.000150462963</v>
      </c>
    </row>
    <row r="615" ht="15.75" customHeight="1">
      <c r="A615" s="5" t="s">
        <v>3388</v>
      </c>
      <c r="B615" s="5" t="s">
        <v>3389</v>
      </c>
      <c r="C615" s="5" t="s">
        <v>881</v>
      </c>
      <c r="D615" s="5" t="s">
        <v>3390</v>
      </c>
      <c r="E615" s="5" t="s">
        <v>883</v>
      </c>
      <c r="F615" s="5" t="s">
        <v>883</v>
      </c>
      <c r="G615" s="5" t="s">
        <v>883</v>
      </c>
      <c r="H615" s="5" t="s">
        <v>430</v>
      </c>
      <c r="I615" s="5" t="s">
        <v>921</v>
      </c>
      <c r="J615" s="5" t="s">
        <v>245</v>
      </c>
      <c r="K615" s="5" t="s">
        <v>132</v>
      </c>
      <c r="L615" s="5" t="s">
        <v>201</v>
      </c>
      <c r="M615" s="5" t="s">
        <v>90</v>
      </c>
      <c r="N615" s="5" t="s">
        <v>409</v>
      </c>
      <c r="O615" s="5" t="s">
        <v>883</v>
      </c>
      <c r="P615" s="5" t="s">
        <v>883</v>
      </c>
      <c r="Q615" s="5" t="s">
        <v>885</v>
      </c>
      <c r="R615" s="5" t="s">
        <v>883</v>
      </c>
      <c r="S615" s="5" t="s">
        <v>886</v>
      </c>
      <c r="T615" s="5" t="s">
        <v>2290</v>
      </c>
      <c r="U615" s="5" t="s">
        <v>883</v>
      </c>
      <c r="V615" s="5" t="s">
        <v>883</v>
      </c>
      <c r="W615" s="5" t="s">
        <v>888</v>
      </c>
      <c r="X615" s="5" t="s">
        <v>3391</v>
      </c>
      <c r="Y615" s="6">
        <f>X616-AvaliacaoDoDiaSemRTOS_2207202RX!$X615</f>
        <v>0.000150462963</v>
      </c>
    </row>
    <row r="616" ht="15.75" customHeight="1">
      <c r="A616" s="5" t="s">
        <v>3392</v>
      </c>
      <c r="B616" s="5" t="s">
        <v>3393</v>
      </c>
      <c r="C616" s="5" t="s">
        <v>881</v>
      </c>
      <c r="D616" s="5" t="s">
        <v>3394</v>
      </c>
      <c r="E616" s="5" t="s">
        <v>883</v>
      </c>
      <c r="F616" s="5" t="s">
        <v>883</v>
      </c>
      <c r="G616" s="5" t="s">
        <v>883</v>
      </c>
      <c r="H616" s="5" t="s">
        <v>232</v>
      </c>
      <c r="I616" s="5" t="s">
        <v>233</v>
      </c>
      <c r="J616" s="5" t="s">
        <v>349</v>
      </c>
      <c r="K616" s="5" t="s">
        <v>58</v>
      </c>
      <c r="L616" s="5" t="s">
        <v>45</v>
      </c>
      <c r="M616" s="5" t="s">
        <v>22</v>
      </c>
      <c r="N616" s="5" t="s">
        <v>466</v>
      </c>
      <c r="O616" s="5" t="s">
        <v>883</v>
      </c>
      <c r="P616" s="5" t="s">
        <v>883</v>
      </c>
      <c r="Q616" s="5" t="s">
        <v>885</v>
      </c>
      <c r="R616" s="5" t="s">
        <v>883</v>
      </c>
      <c r="S616" s="5" t="s">
        <v>886</v>
      </c>
      <c r="T616" s="5" t="s">
        <v>887</v>
      </c>
      <c r="U616" s="5" t="s">
        <v>883</v>
      </c>
      <c r="V616" s="5" t="s">
        <v>883</v>
      </c>
      <c r="W616" s="5" t="s">
        <v>888</v>
      </c>
      <c r="X616" s="5" t="s">
        <v>3395</v>
      </c>
      <c r="Y616" s="6">
        <f>X617-AvaliacaoDoDiaSemRTOS_2207202RX!$X616</f>
        <v>0.000150462963</v>
      </c>
    </row>
    <row r="617" ht="15.75" customHeight="1">
      <c r="A617" s="5" t="s">
        <v>3396</v>
      </c>
      <c r="B617" s="5" t="s">
        <v>3397</v>
      </c>
      <c r="C617" s="5" t="s">
        <v>881</v>
      </c>
      <c r="D617" s="5" t="s">
        <v>3398</v>
      </c>
      <c r="E617" s="5" t="s">
        <v>883</v>
      </c>
      <c r="F617" s="5" t="s">
        <v>883</v>
      </c>
      <c r="G617" s="5" t="s">
        <v>883</v>
      </c>
      <c r="H617" s="5" t="s">
        <v>365</v>
      </c>
      <c r="I617" s="5" t="s">
        <v>221</v>
      </c>
      <c r="J617" s="5" t="s">
        <v>366</v>
      </c>
      <c r="K617" s="5" t="s">
        <v>83</v>
      </c>
      <c r="L617" s="5" t="s">
        <v>367</v>
      </c>
      <c r="M617" s="5" t="s">
        <v>15</v>
      </c>
      <c r="N617" s="5" t="s">
        <v>1943</v>
      </c>
      <c r="O617" s="5" t="s">
        <v>883</v>
      </c>
      <c r="P617" s="5" t="s">
        <v>883</v>
      </c>
      <c r="Q617" s="5" t="s">
        <v>885</v>
      </c>
      <c r="R617" s="5" t="s">
        <v>883</v>
      </c>
      <c r="S617" s="5" t="s">
        <v>886</v>
      </c>
      <c r="T617" s="5" t="s">
        <v>2290</v>
      </c>
      <c r="U617" s="5" t="s">
        <v>883</v>
      </c>
      <c r="V617" s="5" t="s">
        <v>883</v>
      </c>
      <c r="W617" s="5" t="s">
        <v>888</v>
      </c>
      <c r="X617" s="5" t="s">
        <v>3399</v>
      </c>
      <c r="Y617" s="6">
        <f>X618-AvaliacaoDoDiaSemRTOS_2207202RX!$X617</f>
        <v>0.0003009259259</v>
      </c>
    </row>
    <row r="618" ht="15.75" customHeight="1">
      <c r="A618" s="5" t="s">
        <v>3400</v>
      </c>
      <c r="B618" s="5" t="s">
        <v>3401</v>
      </c>
      <c r="C618" s="5" t="s">
        <v>881</v>
      </c>
      <c r="D618" s="5" t="s">
        <v>3402</v>
      </c>
      <c r="E618" s="5" t="s">
        <v>883</v>
      </c>
      <c r="F618" s="5" t="s">
        <v>883</v>
      </c>
      <c r="G618" s="5" t="s">
        <v>883</v>
      </c>
      <c r="H618" s="5" t="s">
        <v>387</v>
      </c>
      <c r="I618" s="5" t="s">
        <v>139</v>
      </c>
      <c r="J618" s="5" t="s">
        <v>140</v>
      </c>
      <c r="K618" s="5" t="s">
        <v>83</v>
      </c>
      <c r="L618" s="5" t="s">
        <v>141</v>
      </c>
      <c r="M618" s="5" t="s">
        <v>142</v>
      </c>
      <c r="N618" s="5" t="s">
        <v>822</v>
      </c>
      <c r="O618" s="5" t="s">
        <v>883</v>
      </c>
      <c r="P618" s="5" t="s">
        <v>883</v>
      </c>
      <c r="Q618" s="5" t="s">
        <v>885</v>
      </c>
      <c r="R618" s="5" t="s">
        <v>883</v>
      </c>
      <c r="S618" s="5" t="s">
        <v>886</v>
      </c>
      <c r="T618" s="5" t="s">
        <v>887</v>
      </c>
      <c r="U618" s="5" t="s">
        <v>883</v>
      </c>
      <c r="V618" s="5" t="s">
        <v>883</v>
      </c>
      <c r="W618" s="5" t="s">
        <v>888</v>
      </c>
      <c r="X618" s="5" t="s">
        <v>3403</v>
      </c>
      <c r="Y618" s="6">
        <f>X619-AvaliacaoDoDiaSemRTOS_2207202RX!$X618</f>
        <v>0.000150462963</v>
      </c>
    </row>
    <row r="619" ht="15.75" customHeight="1">
      <c r="A619" s="5" t="s">
        <v>3404</v>
      </c>
      <c r="B619" s="5" t="s">
        <v>3405</v>
      </c>
      <c r="C619" s="5" t="s">
        <v>881</v>
      </c>
      <c r="D619" s="5" t="s">
        <v>3406</v>
      </c>
      <c r="E619" s="5" t="s">
        <v>883</v>
      </c>
      <c r="F619" s="5" t="s">
        <v>883</v>
      </c>
      <c r="G619" s="5" t="s">
        <v>883</v>
      </c>
      <c r="H619" s="5" t="s">
        <v>395</v>
      </c>
      <c r="I619" s="5" t="s">
        <v>359</v>
      </c>
      <c r="J619" s="5" t="s">
        <v>426</v>
      </c>
      <c r="K619" s="5" t="s">
        <v>88</v>
      </c>
      <c r="L619" s="5" t="s">
        <v>457</v>
      </c>
      <c r="M619" s="5" t="s">
        <v>142</v>
      </c>
      <c r="N619" s="5" t="s">
        <v>409</v>
      </c>
      <c r="O619" s="5" t="s">
        <v>883</v>
      </c>
      <c r="P619" s="5" t="s">
        <v>883</v>
      </c>
      <c r="Q619" s="5" t="s">
        <v>885</v>
      </c>
      <c r="R619" s="5" t="s">
        <v>883</v>
      </c>
      <c r="S619" s="5" t="s">
        <v>886</v>
      </c>
      <c r="T619" s="5" t="s">
        <v>2290</v>
      </c>
      <c r="U619" s="5" t="s">
        <v>883</v>
      </c>
      <c r="V619" s="5" t="s">
        <v>883</v>
      </c>
      <c r="W619" s="5" t="s">
        <v>888</v>
      </c>
      <c r="X619" s="5" t="s">
        <v>3407</v>
      </c>
      <c r="Y619" s="6">
        <f>X620-AvaliacaoDoDiaSemRTOS_2207202RX!$X619</f>
        <v>0.000150462963</v>
      </c>
    </row>
    <row r="620" ht="15.75" customHeight="1">
      <c r="A620" s="5" t="s">
        <v>3408</v>
      </c>
      <c r="B620" s="5" t="s">
        <v>3409</v>
      </c>
      <c r="C620" s="5" t="s">
        <v>881</v>
      </c>
      <c r="D620" s="5" t="s">
        <v>3410</v>
      </c>
      <c r="E620" s="5" t="s">
        <v>883</v>
      </c>
      <c r="F620" s="5" t="s">
        <v>883</v>
      </c>
      <c r="G620" s="5" t="s">
        <v>883</v>
      </c>
      <c r="H620" s="5" t="s">
        <v>437</v>
      </c>
      <c r="I620" s="5" t="s">
        <v>40</v>
      </c>
      <c r="J620" s="5" t="s">
        <v>438</v>
      </c>
      <c r="K620" s="5" t="s">
        <v>42</v>
      </c>
      <c r="L620" s="5" t="s">
        <v>350</v>
      </c>
      <c r="M620" s="5" t="s">
        <v>22</v>
      </c>
      <c r="N620" s="5" t="s">
        <v>375</v>
      </c>
      <c r="O620" s="5" t="s">
        <v>883</v>
      </c>
      <c r="P620" s="5" t="s">
        <v>883</v>
      </c>
      <c r="Q620" s="5" t="s">
        <v>885</v>
      </c>
      <c r="R620" s="5" t="s">
        <v>883</v>
      </c>
      <c r="S620" s="5" t="s">
        <v>886</v>
      </c>
      <c r="T620" s="5" t="s">
        <v>893</v>
      </c>
      <c r="U620" s="5" t="s">
        <v>883</v>
      </c>
      <c r="V620" s="5" t="s">
        <v>883</v>
      </c>
      <c r="W620" s="5" t="s">
        <v>888</v>
      </c>
      <c r="X620" s="5" t="s">
        <v>3411</v>
      </c>
      <c r="Y620" s="6">
        <f>X621-AvaliacaoDoDiaSemRTOS_2207202RX!$X620</f>
        <v>0.000150462963</v>
      </c>
    </row>
    <row r="621" ht="15.75" customHeight="1">
      <c r="A621" s="5" t="s">
        <v>3412</v>
      </c>
      <c r="B621" s="5" t="s">
        <v>3413</v>
      </c>
      <c r="C621" s="5" t="s">
        <v>881</v>
      </c>
      <c r="D621" s="5" t="s">
        <v>3414</v>
      </c>
      <c r="E621" s="5" t="s">
        <v>883</v>
      </c>
      <c r="F621" s="5" t="s">
        <v>883</v>
      </c>
      <c r="G621" s="5" t="s">
        <v>883</v>
      </c>
      <c r="H621" s="5" t="s">
        <v>365</v>
      </c>
      <c r="I621" s="5" t="s">
        <v>221</v>
      </c>
      <c r="J621" s="5" t="s">
        <v>366</v>
      </c>
      <c r="K621" s="5" t="s">
        <v>83</v>
      </c>
      <c r="L621" s="5" t="s">
        <v>367</v>
      </c>
      <c r="M621" s="5" t="s">
        <v>15</v>
      </c>
      <c r="N621" s="5" t="s">
        <v>409</v>
      </c>
      <c r="O621" s="5" t="s">
        <v>883</v>
      </c>
      <c r="P621" s="5" t="s">
        <v>883</v>
      </c>
      <c r="Q621" s="5" t="s">
        <v>885</v>
      </c>
      <c r="R621" s="5" t="s">
        <v>883</v>
      </c>
      <c r="S621" s="5" t="s">
        <v>886</v>
      </c>
      <c r="T621" s="5" t="s">
        <v>2290</v>
      </c>
      <c r="U621" s="5" t="s">
        <v>883</v>
      </c>
      <c r="V621" s="5" t="s">
        <v>883</v>
      </c>
      <c r="W621" s="5" t="s">
        <v>888</v>
      </c>
      <c r="X621" s="5" t="s">
        <v>3415</v>
      </c>
      <c r="Y621" s="6">
        <f>X622-AvaliacaoDoDiaSemRTOS_2207202RX!$X621</f>
        <v>0.000162037037</v>
      </c>
    </row>
    <row r="622" ht="15.75" customHeight="1">
      <c r="A622" s="5" t="s">
        <v>3416</v>
      </c>
      <c r="B622" s="5" t="s">
        <v>3417</v>
      </c>
      <c r="C622" s="5" t="s">
        <v>881</v>
      </c>
      <c r="D622" s="5" t="s">
        <v>3418</v>
      </c>
      <c r="E622" s="5" t="s">
        <v>883</v>
      </c>
      <c r="F622" s="5" t="s">
        <v>883</v>
      </c>
      <c r="G622" s="5" t="s">
        <v>883</v>
      </c>
      <c r="H622" s="5" t="s">
        <v>266</v>
      </c>
      <c r="I622" s="5" t="s">
        <v>86</v>
      </c>
      <c r="J622" s="5" t="s">
        <v>267</v>
      </c>
      <c r="K622" s="5" t="s">
        <v>88</v>
      </c>
      <c r="L622" s="5" t="s">
        <v>203</v>
      </c>
      <c r="M622" s="5" t="s">
        <v>142</v>
      </c>
      <c r="N622" s="5" t="s">
        <v>409</v>
      </c>
      <c r="O622" s="5" t="s">
        <v>883</v>
      </c>
      <c r="P622" s="5" t="s">
        <v>883</v>
      </c>
      <c r="Q622" s="5" t="s">
        <v>885</v>
      </c>
      <c r="R622" s="5" t="s">
        <v>883</v>
      </c>
      <c r="S622" s="5" t="s">
        <v>886</v>
      </c>
      <c r="T622" s="5" t="s">
        <v>2290</v>
      </c>
      <c r="U622" s="5" t="s">
        <v>883</v>
      </c>
      <c r="V622" s="5" t="s">
        <v>883</v>
      </c>
      <c r="W622" s="5" t="s">
        <v>888</v>
      </c>
      <c r="X622" s="5" t="s">
        <v>3419</v>
      </c>
      <c r="Y622" s="6">
        <f>X623-AvaliacaoDoDiaSemRTOS_2207202RX!$X622</f>
        <v>0.0001388888889</v>
      </c>
    </row>
    <row r="623" ht="15.75" customHeight="1">
      <c r="A623" s="5" t="s">
        <v>3420</v>
      </c>
      <c r="B623" s="5" t="s">
        <v>3421</v>
      </c>
      <c r="C623" s="5" t="s">
        <v>881</v>
      </c>
      <c r="D623" s="5" t="s">
        <v>3422</v>
      </c>
      <c r="E623" s="5" t="s">
        <v>883</v>
      </c>
      <c r="F623" s="5" t="s">
        <v>883</v>
      </c>
      <c r="G623" s="5" t="s">
        <v>883</v>
      </c>
      <c r="H623" s="5" t="s">
        <v>380</v>
      </c>
      <c r="I623" s="5" t="s">
        <v>359</v>
      </c>
      <c r="J623" s="5" t="s">
        <v>360</v>
      </c>
      <c r="K623" s="5" t="s">
        <v>88</v>
      </c>
      <c r="L623" s="5" t="s">
        <v>159</v>
      </c>
      <c r="M623" s="5" t="s">
        <v>142</v>
      </c>
      <c r="N623" s="5" t="s">
        <v>393</v>
      </c>
      <c r="O623" s="5" t="s">
        <v>883</v>
      </c>
      <c r="P623" s="5" t="s">
        <v>883</v>
      </c>
      <c r="Q623" s="5" t="s">
        <v>885</v>
      </c>
      <c r="R623" s="5" t="s">
        <v>883</v>
      </c>
      <c r="S623" s="5" t="s">
        <v>886</v>
      </c>
      <c r="T623" s="5" t="s">
        <v>893</v>
      </c>
      <c r="U623" s="5" t="s">
        <v>883</v>
      </c>
      <c r="V623" s="5" t="s">
        <v>883</v>
      </c>
      <c r="W623" s="5" t="s">
        <v>888</v>
      </c>
      <c r="X623" s="5" t="s">
        <v>3423</v>
      </c>
      <c r="Y623" s="6">
        <f>X624-AvaliacaoDoDiaSemRTOS_2207202RX!$X623</f>
        <v>0.000150462963</v>
      </c>
    </row>
    <row r="624" ht="15.75" customHeight="1">
      <c r="A624" s="5" t="s">
        <v>3424</v>
      </c>
      <c r="B624" s="5" t="s">
        <v>3425</v>
      </c>
      <c r="C624" s="5" t="s">
        <v>881</v>
      </c>
      <c r="D624" s="5" t="s">
        <v>3426</v>
      </c>
      <c r="E624" s="5" t="s">
        <v>883</v>
      </c>
      <c r="F624" s="5" t="s">
        <v>883</v>
      </c>
      <c r="G624" s="5" t="s">
        <v>883</v>
      </c>
      <c r="H624" s="5" t="s">
        <v>235</v>
      </c>
      <c r="I624" s="5" t="s">
        <v>46</v>
      </c>
      <c r="J624" s="5" t="s">
        <v>305</v>
      </c>
      <c r="K624" s="5" t="s">
        <v>48</v>
      </c>
      <c r="L624" s="5" t="s">
        <v>306</v>
      </c>
      <c r="M624" s="5" t="s">
        <v>15</v>
      </c>
      <c r="N624" s="5" t="s">
        <v>416</v>
      </c>
      <c r="O624" s="5" t="s">
        <v>883</v>
      </c>
      <c r="P624" s="5" t="s">
        <v>883</v>
      </c>
      <c r="Q624" s="5" t="s">
        <v>885</v>
      </c>
      <c r="R624" s="5" t="s">
        <v>883</v>
      </c>
      <c r="S624" s="5" t="s">
        <v>886</v>
      </c>
      <c r="T624" s="5" t="s">
        <v>2290</v>
      </c>
      <c r="U624" s="5" t="s">
        <v>883</v>
      </c>
      <c r="V624" s="5" t="s">
        <v>883</v>
      </c>
      <c r="W624" s="5" t="s">
        <v>888</v>
      </c>
      <c r="X624" s="5" t="s">
        <v>3427</v>
      </c>
      <c r="Y624" s="6">
        <f>X625-AvaliacaoDoDiaSemRTOS_2207202RX!$X624</f>
        <v>0.000162037037</v>
      </c>
    </row>
    <row r="625" ht="15.75" customHeight="1">
      <c r="A625" s="5" t="s">
        <v>3428</v>
      </c>
      <c r="B625" s="5" t="s">
        <v>3429</v>
      </c>
      <c r="C625" s="5" t="s">
        <v>881</v>
      </c>
      <c r="D625" s="5" t="s">
        <v>3430</v>
      </c>
      <c r="E625" s="5" t="s">
        <v>883</v>
      </c>
      <c r="F625" s="5" t="s">
        <v>883</v>
      </c>
      <c r="G625" s="5" t="s">
        <v>883</v>
      </c>
      <c r="H625" s="5" t="s">
        <v>380</v>
      </c>
      <c r="I625" s="5" t="s">
        <v>359</v>
      </c>
      <c r="J625" s="5" t="s">
        <v>360</v>
      </c>
      <c r="K625" s="5" t="s">
        <v>88</v>
      </c>
      <c r="L625" s="5" t="s">
        <v>159</v>
      </c>
      <c r="M625" s="5" t="s">
        <v>142</v>
      </c>
      <c r="N625" s="5" t="s">
        <v>394</v>
      </c>
      <c r="O625" s="5" t="s">
        <v>883</v>
      </c>
      <c r="P625" s="5" t="s">
        <v>883</v>
      </c>
      <c r="Q625" s="5" t="s">
        <v>885</v>
      </c>
      <c r="R625" s="5" t="s">
        <v>883</v>
      </c>
      <c r="S625" s="5" t="s">
        <v>886</v>
      </c>
      <c r="T625" s="5" t="s">
        <v>2290</v>
      </c>
      <c r="U625" s="5" t="s">
        <v>883</v>
      </c>
      <c r="V625" s="5" t="s">
        <v>883</v>
      </c>
      <c r="W625" s="5" t="s">
        <v>888</v>
      </c>
      <c r="X625" s="5" t="s">
        <v>3431</v>
      </c>
      <c r="Y625" s="6">
        <f>X626-AvaliacaoDoDiaSemRTOS_2207202RX!$X625</f>
        <v>0.000150462963</v>
      </c>
    </row>
    <row r="626" ht="15.75" customHeight="1">
      <c r="A626" s="5" t="s">
        <v>3432</v>
      </c>
      <c r="B626" s="5" t="s">
        <v>3433</v>
      </c>
      <c r="C626" s="5" t="s">
        <v>881</v>
      </c>
      <c r="D626" s="5" t="s">
        <v>3434</v>
      </c>
      <c r="E626" s="5" t="s">
        <v>883</v>
      </c>
      <c r="F626" s="5" t="s">
        <v>883</v>
      </c>
      <c r="G626" s="5" t="s">
        <v>883</v>
      </c>
      <c r="H626" s="5" t="s">
        <v>225</v>
      </c>
      <c r="I626" s="5" t="s">
        <v>226</v>
      </c>
      <c r="J626" s="5" t="s">
        <v>227</v>
      </c>
      <c r="K626" s="5" t="s">
        <v>42</v>
      </c>
      <c r="L626" s="5" t="s">
        <v>228</v>
      </c>
      <c r="M626" s="5" t="s">
        <v>31</v>
      </c>
      <c r="N626" s="5" t="s">
        <v>554</v>
      </c>
      <c r="O626" s="5" t="s">
        <v>883</v>
      </c>
      <c r="P626" s="5" t="s">
        <v>883</v>
      </c>
      <c r="Q626" s="5" t="s">
        <v>885</v>
      </c>
      <c r="R626" s="5" t="s">
        <v>883</v>
      </c>
      <c r="S626" s="5" t="s">
        <v>886</v>
      </c>
      <c r="T626" s="5" t="s">
        <v>887</v>
      </c>
      <c r="U626" s="5" t="s">
        <v>883</v>
      </c>
      <c r="V626" s="5" t="s">
        <v>883</v>
      </c>
      <c r="W626" s="5" t="s">
        <v>888</v>
      </c>
      <c r="X626" s="5" t="s">
        <v>3435</v>
      </c>
      <c r="Y626" s="6">
        <f>X627-AvaliacaoDoDiaSemRTOS_2207202RX!$X626</f>
        <v>0.0003009259259</v>
      </c>
    </row>
    <row r="627" ht="15.75" customHeight="1">
      <c r="A627" s="5" t="s">
        <v>3436</v>
      </c>
      <c r="B627" s="5" t="s">
        <v>3437</v>
      </c>
      <c r="C627" s="5" t="s">
        <v>881</v>
      </c>
      <c r="D627" s="5" t="s">
        <v>3438</v>
      </c>
      <c r="E627" s="5" t="s">
        <v>883</v>
      </c>
      <c r="F627" s="5" t="s">
        <v>883</v>
      </c>
      <c r="G627" s="5" t="s">
        <v>883</v>
      </c>
      <c r="H627" s="5" t="s">
        <v>390</v>
      </c>
      <c r="I627" s="5" t="s">
        <v>1251</v>
      </c>
      <c r="J627" s="5" t="s">
        <v>1642</v>
      </c>
      <c r="K627" s="5" t="s">
        <v>53</v>
      </c>
      <c r="L627" s="5" t="s">
        <v>1487</v>
      </c>
      <c r="M627" s="5" t="s">
        <v>381</v>
      </c>
      <c r="N627" s="5" t="s">
        <v>27</v>
      </c>
      <c r="O627" s="5" t="s">
        <v>883</v>
      </c>
      <c r="P627" s="5" t="s">
        <v>883</v>
      </c>
      <c r="Q627" s="5" t="s">
        <v>885</v>
      </c>
      <c r="R627" s="5" t="s">
        <v>883</v>
      </c>
      <c r="S627" s="5" t="s">
        <v>904</v>
      </c>
      <c r="T627" s="5" t="s">
        <v>893</v>
      </c>
      <c r="U627" s="5" t="s">
        <v>883</v>
      </c>
      <c r="V627" s="5" t="s">
        <v>883</v>
      </c>
      <c r="W627" s="5" t="s">
        <v>888</v>
      </c>
      <c r="X627" s="5" t="s">
        <v>3439</v>
      </c>
      <c r="Y627" s="6">
        <f>X628-AvaliacaoDoDiaSemRTOS_2207202RX!$X627</f>
        <v>0.000150462963</v>
      </c>
    </row>
    <row r="628" ht="15.75" customHeight="1">
      <c r="A628" s="5" t="s">
        <v>3440</v>
      </c>
      <c r="B628" s="5" t="s">
        <v>3441</v>
      </c>
      <c r="C628" s="5" t="s">
        <v>881</v>
      </c>
      <c r="D628" s="5" t="s">
        <v>3442</v>
      </c>
      <c r="E628" s="5" t="s">
        <v>883</v>
      </c>
      <c r="F628" s="5" t="s">
        <v>883</v>
      </c>
      <c r="G628" s="5" t="s">
        <v>883</v>
      </c>
      <c r="H628" s="5" t="s">
        <v>415</v>
      </c>
      <c r="I628" s="5" t="s">
        <v>921</v>
      </c>
      <c r="J628" s="5" t="s">
        <v>453</v>
      </c>
      <c r="K628" s="5" t="s">
        <v>132</v>
      </c>
      <c r="L628" s="5" t="s">
        <v>166</v>
      </c>
      <c r="M628" s="5" t="s">
        <v>90</v>
      </c>
      <c r="N628" s="5" t="s">
        <v>500</v>
      </c>
      <c r="O628" s="5" t="s">
        <v>883</v>
      </c>
      <c r="P628" s="5" t="s">
        <v>883</v>
      </c>
      <c r="Q628" s="5" t="s">
        <v>885</v>
      </c>
      <c r="R628" s="5" t="s">
        <v>883</v>
      </c>
      <c r="S628" s="5" t="s">
        <v>886</v>
      </c>
      <c r="T628" s="5" t="s">
        <v>887</v>
      </c>
      <c r="U628" s="5" t="s">
        <v>883</v>
      </c>
      <c r="V628" s="5" t="s">
        <v>883</v>
      </c>
      <c r="W628" s="5" t="s">
        <v>888</v>
      </c>
      <c r="X628" s="5" t="s">
        <v>3443</v>
      </c>
      <c r="Y628" s="6">
        <f>X629-AvaliacaoDoDiaSemRTOS_2207202RX!$X628</f>
        <v>0.000150462963</v>
      </c>
    </row>
    <row r="629" ht="15.75" customHeight="1">
      <c r="A629" s="5" t="s">
        <v>3444</v>
      </c>
      <c r="B629" s="5" t="s">
        <v>3445</v>
      </c>
      <c r="C629" s="5" t="s">
        <v>881</v>
      </c>
      <c r="D629" s="5" t="s">
        <v>3446</v>
      </c>
      <c r="E629" s="5" t="s">
        <v>883</v>
      </c>
      <c r="F629" s="5" t="s">
        <v>883</v>
      </c>
      <c r="G629" s="5" t="s">
        <v>883</v>
      </c>
      <c r="H629" s="5" t="s">
        <v>1042</v>
      </c>
      <c r="I629" s="5" t="s">
        <v>46</v>
      </c>
      <c r="J629" s="5" t="s">
        <v>200</v>
      </c>
      <c r="K629" s="5" t="s">
        <v>48</v>
      </c>
      <c r="L629" s="5" t="s">
        <v>110</v>
      </c>
      <c r="M629" s="5" t="s">
        <v>15</v>
      </c>
      <c r="N629" s="5" t="s">
        <v>394</v>
      </c>
      <c r="O629" s="5" t="s">
        <v>883</v>
      </c>
      <c r="P629" s="5" t="s">
        <v>883</v>
      </c>
      <c r="Q629" s="5" t="s">
        <v>885</v>
      </c>
      <c r="R629" s="5" t="s">
        <v>883</v>
      </c>
      <c r="S629" s="5" t="s">
        <v>886</v>
      </c>
      <c r="T629" s="5" t="s">
        <v>2290</v>
      </c>
      <c r="U629" s="5" t="s">
        <v>883</v>
      </c>
      <c r="V629" s="5" t="s">
        <v>883</v>
      </c>
      <c r="W629" s="5" t="s">
        <v>888</v>
      </c>
      <c r="X629" s="5" t="s">
        <v>3447</v>
      </c>
      <c r="Y629" s="6">
        <f>X630-AvaliacaoDoDiaSemRTOS_2207202RX!$X629</f>
        <v>0.000150462963</v>
      </c>
    </row>
    <row r="630" ht="15.75" customHeight="1">
      <c r="A630" s="5" t="s">
        <v>3448</v>
      </c>
      <c r="B630" s="5" t="s">
        <v>3449</v>
      </c>
      <c r="C630" s="5" t="s">
        <v>881</v>
      </c>
      <c r="D630" s="5" t="s">
        <v>3450</v>
      </c>
      <c r="E630" s="5" t="s">
        <v>883</v>
      </c>
      <c r="F630" s="5" t="s">
        <v>883</v>
      </c>
      <c r="G630" s="5" t="s">
        <v>883</v>
      </c>
      <c r="H630" s="5" t="s">
        <v>211</v>
      </c>
      <c r="I630" s="5" t="s">
        <v>212</v>
      </c>
      <c r="J630" s="5" t="s">
        <v>213</v>
      </c>
      <c r="K630" s="5" t="s">
        <v>64</v>
      </c>
      <c r="L630" s="5" t="s">
        <v>107</v>
      </c>
      <c r="M630" s="5" t="s">
        <v>53</v>
      </c>
      <c r="N630" s="5" t="s">
        <v>462</v>
      </c>
      <c r="O630" s="5" t="s">
        <v>883</v>
      </c>
      <c r="P630" s="5" t="s">
        <v>883</v>
      </c>
      <c r="Q630" s="5" t="s">
        <v>885</v>
      </c>
      <c r="R630" s="5" t="s">
        <v>883</v>
      </c>
      <c r="S630" s="5" t="s">
        <v>886</v>
      </c>
      <c r="T630" s="5" t="s">
        <v>2290</v>
      </c>
      <c r="U630" s="5" t="s">
        <v>883</v>
      </c>
      <c r="V630" s="5" t="s">
        <v>883</v>
      </c>
      <c r="W630" s="5" t="s">
        <v>888</v>
      </c>
      <c r="X630" s="5" t="s">
        <v>3451</v>
      </c>
      <c r="Y630" s="6">
        <f>X631-AvaliacaoDoDiaSemRTOS_2207202RX!$X630</f>
        <v>0.000150462963</v>
      </c>
    </row>
    <row r="631" ht="15.75" customHeight="1">
      <c r="A631" s="5" t="s">
        <v>3452</v>
      </c>
      <c r="B631" s="5" t="s">
        <v>3453</v>
      </c>
      <c r="C631" s="5" t="s">
        <v>881</v>
      </c>
      <c r="D631" s="5" t="s">
        <v>3454</v>
      </c>
      <c r="E631" s="5" t="s">
        <v>883</v>
      </c>
      <c r="F631" s="5" t="s">
        <v>883</v>
      </c>
      <c r="G631" s="5" t="s">
        <v>883</v>
      </c>
      <c r="H631" s="5" t="s">
        <v>402</v>
      </c>
      <c r="I631" s="5" t="s">
        <v>359</v>
      </c>
      <c r="J631" s="5" t="s">
        <v>360</v>
      </c>
      <c r="K631" s="5" t="s">
        <v>88</v>
      </c>
      <c r="L631" s="5" t="s">
        <v>247</v>
      </c>
      <c r="M631" s="5" t="s">
        <v>142</v>
      </c>
      <c r="N631" s="5" t="s">
        <v>51</v>
      </c>
      <c r="O631" s="5" t="s">
        <v>883</v>
      </c>
      <c r="P631" s="5" t="s">
        <v>883</v>
      </c>
      <c r="Q631" s="5" t="s">
        <v>885</v>
      </c>
      <c r="R631" s="5" t="s">
        <v>883</v>
      </c>
      <c r="S631" s="5" t="s">
        <v>886</v>
      </c>
      <c r="T631" s="5" t="s">
        <v>893</v>
      </c>
      <c r="U631" s="5" t="s">
        <v>883</v>
      </c>
      <c r="V631" s="5" t="s">
        <v>883</v>
      </c>
      <c r="W631" s="5" t="s">
        <v>888</v>
      </c>
      <c r="X631" s="5" t="s">
        <v>3455</v>
      </c>
      <c r="Y631" s="6">
        <f>X632-AvaliacaoDoDiaSemRTOS_2207202RX!$X631</f>
        <v>0.000150462963</v>
      </c>
    </row>
    <row r="632" ht="15.75" customHeight="1">
      <c r="A632" s="5" t="s">
        <v>3456</v>
      </c>
      <c r="B632" s="5" t="s">
        <v>3457</v>
      </c>
      <c r="C632" s="5" t="s">
        <v>881</v>
      </c>
      <c r="D632" s="5" t="s">
        <v>3458</v>
      </c>
      <c r="E632" s="5" t="s">
        <v>883</v>
      </c>
      <c r="F632" s="5" t="s">
        <v>883</v>
      </c>
      <c r="G632" s="5" t="s">
        <v>883</v>
      </c>
      <c r="H632" s="5" t="s">
        <v>85</v>
      </c>
      <c r="I632" s="5" t="s">
        <v>86</v>
      </c>
      <c r="J632" s="5" t="s">
        <v>87</v>
      </c>
      <c r="K632" s="5" t="s">
        <v>88</v>
      </c>
      <c r="L632" s="5" t="s">
        <v>89</v>
      </c>
      <c r="M632" s="5" t="s">
        <v>90</v>
      </c>
      <c r="N632" s="5" t="s">
        <v>518</v>
      </c>
      <c r="O632" s="5" t="s">
        <v>883</v>
      </c>
      <c r="P632" s="5" t="s">
        <v>883</v>
      </c>
      <c r="Q632" s="5" t="s">
        <v>885</v>
      </c>
      <c r="R632" s="5" t="s">
        <v>883</v>
      </c>
      <c r="S632" s="5" t="s">
        <v>886</v>
      </c>
      <c r="T632" s="5" t="s">
        <v>887</v>
      </c>
      <c r="U632" s="5" t="s">
        <v>883</v>
      </c>
      <c r="V632" s="5" t="s">
        <v>883</v>
      </c>
      <c r="W632" s="5" t="s">
        <v>888</v>
      </c>
      <c r="X632" s="5" t="s">
        <v>3459</v>
      </c>
      <c r="Y632" s="6">
        <f>X633-AvaliacaoDoDiaSemRTOS_2207202RX!$X632</f>
        <v>0.000162037037</v>
      </c>
    </row>
    <row r="633" ht="15.75" customHeight="1">
      <c r="A633" s="5" t="s">
        <v>3460</v>
      </c>
      <c r="B633" s="5" t="s">
        <v>3461</v>
      </c>
      <c r="C633" s="5" t="s">
        <v>881</v>
      </c>
      <c r="D633" s="5" t="s">
        <v>3462</v>
      </c>
      <c r="E633" s="5" t="s">
        <v>883</v>
      </c>
      <c r="F633" s="5" t="s">
        <v>883</v>
      </c>
      <c r="G633" s="5" t="s">
        <v>883</v>
      </c>
      <c r="H633" s="5" t="s">
        <v>982</v>
      </c>
      <c r="I633" s="5" t="s">
        <v>151</v>
      </c>
      <c r="J633" s="5" t="s">
        <v>241</v>
      </c>
      <c r="K633" s="5" t="s">
        <v>29</v>
      </c>
      <c r="L633" s="5" t="s">
        <v>195</v>
      </c>
      <c r="M633" s="5" t="s">
        <v>31</v>
      </c>
      <c r="N633" s="5" t="s">
        <v>14</v>
      </c>
      <c r="O633" s="5" t="s">
        <v>883</v>
      </c>
      <c r="P633" s="5" t="s">
        <v>883</v>
      </c>
      <c r="Q633" s="5" t="s">
        <v>885</v>
      </c>
      <c r="R633" s="5" t="s">
        <v>883</v>
      </c>
      <c r="S633" s="5" t="s">
        <v>886</v>
      </c>
      <c r="T633" s="5" t="s">
        <v>2290</v>
      </c>
      <c r="U633" s="5" t="s">
        <v>883</v>
      </c>
      <c r="V633" s="5" t="s">
        <v>883</v>
      </c>
      <c r="W633" s="5" t="s">
        <v>888</v>
      </c>
      <c r="X633" s="5" t="s">
        <v>3463</v>
      </c>
      <c r="Y633" s="6">
        <f>X634-AvaliacaoDoDiaSemRTOS_2207202RX!$X633</f>
        <v>0.0001388888889</v>
      </c>
    </row>
    <row r="634" ht="15.75" customHeight="1">
      <c r="A634" s="5" t="s">
        <v>3464</v>
      </c>
      <c r="B634" s="5" t="s">
        <v>3465</v>
      </c>
      <c r="C634" s="5" t="s">
        <v>881</v>
      </c>
      <c r="D634" s="5" t="s">
        <v>3466</v>
      </c>
      <c r="E634" s="5" t="s">
        <v>883</v>
      </c>
      <c r="F634" s="5" t="s">
        <v>883</v>
      </c>
      <c r="G634" s="5" t="s">
        <v>883</v>
      </c>
      <c r="H634" s="5" t="s">
        <v>145</v>
      </c>
      <c r="I634" s="5" t="s">
        <v>146</v>
      </c>
      <c r="J634" s="5" t="s">
        <v>147</v>
      </c>
      <c r="K634" s="5" t="s">
        <v>884</v>
      </c>
      <c r="L634" s="5" t="s">
        <v>148</v>
      </c>
      <c r="M634" s="5" t="s">
        <v>58</v>
      </c>
      <c r="N634" s="5" t="s">
        <v>356</v>
      </c>
      <c r="O634" s="5" t="s">
        <v>883</v>
      </c>
      <c r="P634" s="5" t="s">
        <v>883</v>
      </c>
      <c r="Q634" s="5" t="s">
        <v>885</v>
      </c>
      <c r="R634" s="5" t="s">
        <v>883</v>
      </c>
      <c r="S634" s="5" t="s">
        <v>886</v>
      </c>
      <c r="T634" s="5" t="s">
        <v>887</v>
      </c>
      <c r="U634" s="5" t="s">
        <v>883</v>
      </c>
      <c r="V634" s="5" t="s">
        <v>883</v>
      </c>
      <c r="W634" s="5" t="s">
        <v>888</v>
      </c>
      <c r="X634" s="5" t="s">
        <v>3467</v>
      </c>
      <c r="Y634" s="6">
        <f>X635-AvaliacaoDoDiaSemRTOS_2207202RX!$X634</f>
        <v>0.000162037037</v>
      </c>
    </row>
    <row r="635" ht="15.75" customHeight="1">
      <c r="A635" s="5" t="s">
        <v>3468</v>
      </c>
      <c r="B635" s="5" t="s">
        <v>3469</v>
      </c>
      <c r="C635" s="5" t="s">
        <v>881</v>
      </c>
      <c r="D635" s="5" t="s">
        <v>3470</v>
      </c>
      <c r="E635" s="5" t="s">
        <v>883</v>
      </c>
      <c r="F635" s="5" t="s">
        <v>883</v>
      </c>
      <c r="G635" s="5" t="s">
        <v>883</v>
      </c>
      <c r="H635" s="5" t="s">
        <v>220</v>
      </c>
      <c r="I635" s="5" t="s">
        <v>221</v>
      </c>
      <c r="J635" s="5" t="s">
        <v>1280</v>
      </c>
      <c r="K635" s="5" t="s">
        <v>83</v>
      </c>
      <c r="L635" s="5" t="s">
        <v>1281</v>
      </c>
      <c r="M635" s="5" t="s">
        <v>15</v>
      </c>
      <c r="N635" s="5" t="s">
        <v>14</v>
      </c>
      <c r="O635" s="5" t="s">
        <v>883</v>
      </c>
      <c r="P635" s="5" t="s">
        <v>883</v>
      </c>
      <c r="Q635" s="5" t="s">
        <v>885</v>
      </c>
      <c r="R635" s="5" t="s">
        <v>883</v>
      </c>
      <c r="S635" s="5" t="s">
        <v>886</v>
      </c>
      <c r="T635" s="5" t="s">
        <v>2290</v>
      </c>
      <c r="U635" s="5" t="s">
        <v>883</v>
      </c>
      <c r="V635" s="5" t="s">
        <v>883</v>
      </c>
      <c r="W635" s="5" t="s">
        <v>888</v>
      </c>
      <c r="X635" s="5" t="s">
        <v>3471</v>
      </c>
      <c r="Y635" s="6">
        <f>X636-AvaliacaoDoDiaSemRTOS_2207202RX!$X635</f>
        <v>0.000150462963</v>
      </c>
    </row>
    <row r="636" ht="15.75" customHeight="1">
      <c r="A636" s="5" t="s">
        <v>3472</v>
      </c>
      <c r="B636" s="5" t="s">
        <v>3473</v>
      </c>
      <c r="C636" s="5" t="s">
        <v>881</v>
      </c>
      <c r="D636" s="5" t="s">
        <v>3474</v>
      </c>
      <c r="E636" s="5" t="s">
        <v>883</v>
      </c>
      <c r="F636" s="5" t="s">
        <v>883</v>
      </c>
      <c r="G636" s="5" t="s">
        <v>883</v>
      </c>
      <c r="H636" s="5" t="s">
        <v>193</v>
      </c>
      <c r="I636" s="5" t="s">
        <v>921</v>
      </c>
      <c r="J636" s="5" t="s">
        <v>245</v>
      </c>
      <c r="K636" s="5" t="s">
        <v>132</v>
      </c>
      <c r="L636" s="5" t="s">
        <v>194</v>
      </c>
      <c r="M636" s="5" t="s">
        <v>90</v>
      </c>
      <c r="N636" s="5" t="s">
        <v>386</v>
      </c>
      <c r="O636" s="5" t="s">
        <v>883</v>
      </c>
      <c r="P636" s="5" t="s">
        <v>883</v>
      </c>
      <c r="Q636" s="5" t="s">
        <v>885</v>
      </c>
      <c r="R636" s="5" t="s">
        <v>883</v>
      </c>
      <c r="S636" s="5" t="s">
        <v>886</v>
      </c>
      <c r="T636" s="5" t="s">
        <v>2290</v>
      </c>
      <c r="U636" s="5" t="s">
        <v>883</v>
      </c>
      <c r="V636" s="5" t="s">
        <v>883</v>
      </c>
      <c r="W636" s="5" t="s">
        <v>888</v>
      </c>
      <c r="X636" s="5" t="s">
        <v>3475</v>
      </c>
      <c r="Y636" s="6">
        <f>X637-AvaliacaoDoDiaSemRTOS_2207202RX!$X636</f>
        <v>0.000150462963</v>
      </c>
    </row>
    <row r="637" ht="15.75" customHeight="1">
      <c r="A637" s="5" t="s">
        <v>3476</v>
      </c>
      <c r="B637" s="5" t="s">
        <v>3477</v>
      </c>
      <c r="C637" s="5" t="s">
        <v>881</v>
      </c>
      <c r="D637" s="5" t="s">
        <v>3478</v>
      </c>
      <c r="E637" s="5" t="s">
        <v>883</v>
      </c>
      <c r="F637" s="5" t="s">
        <v>883</v>
      </c>
      <c r="G637" s="5" t="s">
        <v>883</v>
      </c>
      <c r="H637" s="5" t="s">
        <v>982</v>
      </c>
      <c r="I637" s="5" t="s">
        <v>151</v>
      </c>
      <c r="J637" s="5" t="s">
        <v>241</v>
      </c>
      <c r="K637" s="5" t="s">
        <v>29</v>
      </c>
      <c r="L637" s="5" t="s">
        <v>195</v>
      </c>
      <c r="M637" s="5" t="s">
        <v>31</v>
      </c>
      <c r="N637" s="5" t="s">
        <v>393</v>
      </c>
      <c r="O637" s="5" t="s">
        <v>883</v>
      </c>
      <c r="P637" s="5" t="s">
        <v>883</v>
      </c>
      <c r="Q637" s="5" t="s">
        <v>885</v>
      </c>
      <c r="R637" s="5" t="s">
        <v>883</v>
      </c>
      <c r="S637" s="5" t="s">
        <v>886</v>
      </c>
      <c r="T637" s="5" t="s">
        <v>893</v>
      </c>
      <c r="U637" s="5" t="s">
        <v>883</v>
      </c>
      <c r="V637" s="5" t="s">
        <v>883</v>
      </c>
      <c r="W637" s="5" t="s">
        <v>888</v>
      </c>
      <c r="X637" s="5" t="s">
        <v>3479</v>
      </c>
      <c r="Y637" s="6">
        <f>X638-AvaliacaoDoDiaSemRTOS_2207202RX!$X637</f>
        <v>0.000150462963</v>
      </c>
    </row>
    <row r="638" ht="15.75" customHeight="1">
      <c r="A638" s="5" t="s">
        <v>3480</v>
      </c>
      <c r="B638" s="5" t="s">
        <v>3481</v>
      </c>
      <c r="C638" s="5" t="s">
        <v>881</v>
      </c>
      <c r="D638" s="5" t="s">
        <v>3482</v>
      </c>
      <c r="E638" s="5" t="s">
        <v>883</v>
      </c>
      <c r="F638" s="5" t="s">
        <v>883</v>
      </c>
      <c r="G638" s="5" t="s">
        <v>883</v>
      </c>
      <c r="H638" s="5" t="s">
        <v>162</v>
      </c>
      <c r="I638" s="5" t="s">
        <v>921</v>
      </c>
      <c r="J638" s="5" t="s">
        <v>930</v>
      </c>
      <c r="K638" s="5" t="s">
        <v>132</v>
      </c>
      <c r="L638" s="5" t="s">
        <v>165</v>
      </c>
      <c r="M638" s="5" t="s">
        <v>90</v>
      </c>
      <c r="N638" s="5" t="s">
        <v>704</v>
      </c>
      <c r="O638" s="5" t="s">
        <v>883</v>
      </c>
      <c r="P638" s="5" t="s">
        <v>883</v>
      </c>
      <c r="Q638" s="5" t="s">
        <v>885</v>
      </c>
      <c r="R638" s="5" t="s">
        <v>883</v>
      </c>
      <c r="S638" s="5" t="s">
        <v>886</v>
      </c>
      <c r="T638" s="5" t="s">
        <v>887</v>
      </c>
      <c r="U638" s="5" t="s">
        <v>883</v>
      </c>
      <c r="V638" s="5" t="s">
        <v>883</v>
      </c>
      <c r="W638" s="5" t="s">
        <v>888</v>
      </c>
      <c r="X638" s="5" t="s">
        <v>3483</v>
      </c>
      <c r="Y638" s="6">
        <f>X639-AvaliacaoDoDiaSemRTOS_2207202RX!$X638</f>
        <v>0.000150462963</v>
      </c>
    </row>
    <row r="639" ht="15.75" customHeight="1">
      <c r="A639" s="5" t="s">
        <v>3484</v>
      </c>
      <c r="B639" s="5" t="s">
        <v>3485</v>
      </c>
      <c r="C639" s="5" t="s">
        <v>881</v>
      </c>
      <c r="D639" s="5" t="s">
        <v>3486</v>
      </c>
      <c r="E639" s="5" t="s">
        <v>883</v>
      </c>
      <c r="F639" s="5" t="s">
        <v>883</v>
      </c>
      <c r="G639" s="5" t="s">
        <v>883</v>
      </c>
      <c r="H639" s="5" t="s">
        <v>50</v>
      </c>
      <c r="I639" s="5" t="s">
        <v>51</v>
      </c>
      <c r="J639" s="5" t="s">
        <v>47</v>
      </c>
      <c r="K639" s="5" t="s">
        <v>48</v>
      </c>
      <c r="L639" s="5" t="s">
        <v>52</v>
      </c>
      <c r="M639" s="5" t="s">
        <v>53</v>
      </c>
      <c r="N639" s="5" t="s">
        <v>356</v>
      </c>
      <c r="O639" s="5" t="s">
        <v>883</v>
      </c>
      <c r="P639" s="5" t="s">
        <v>883</v>
      </c>
      <c r="Q639" s="5" t="s">
        <v>885</v>
      </c>
      <c r="R639" s="5" t="s">
        <v>883</v>
      </c>
      <c r="S639" s="5" t="s">
        <v>886</v>
      </c>
      <c r="T639" s="5" t="s">
        <v>887</v>
      </c>
      <c r="U639" s="5" t="s">
        <v>883</v>
      </c>
      <c r="V639" s="5" t="s">
        <v>883</v>
      </c>
      <c r="W639" s="5" t="s">
        <v>888</v>
      </c>
      <c r="X639" s="5" t="s">
        <v>3487</v>
      </c>
      <c r="Y639" s="6">
        <f>X640-AvaliacaoDoDiaSemRTOS_2207202RX!$X639</f>
        <v>0.000150462963</v>
      </c>
    </row>
    <row r="640" ht="15.75" customHeight="1">
      <c r="A640" s="5" t="s">
        <v>3488</v>
      </c>
      <c r="B640" s="5" t="s">
        <v>3489</v>
      </c>
      <c r="C640" s="5" t="s">
        <v>881</v>
      </c>
      <c r="D640" s="5" t="s">
        <v>3490</v>
      </c>
      <c r="E640" s="5" t="s">
        <v>883</v>
      </c>
      <c r="F640" s="5" t="s">
        <v>883</v>
      </c>
      <c r="G640" s="5" t="s">
        <v>883</v>
      </c>
      <c r="H640" s="5" t="s">
        <v>220</v>
      </c>
      <c r="I640" s="5" t="s">
        <v>221</v>
      </c>
      <c r="J640" s="5" t="s">
        <v>1280</v>
      </c>
      <c r="K640" s="5" t="s">
        <v>83</v>
      </c>
      <c r="L640" s="5" t="s">
        <v>1281</v>
      </c>
      <c r="M640" s="5" t="s">
        <v>15</v>
      </c>
      <c r="N640" s="5" t="s">
        <v>14</v>
      </c>
      <c r="O640" s="5" t="s">
        <v>883</v>
      </c>
      <c r="P640" s="5" t="s">
        <v>883</v>
      </c>
      <c r="Q640" s="5" t="s">
        <v>885</v>
      </c>
      <c r="R640" s="5" t="s">
        <v>883</v>
      </c>
      <c r="S640" s="5" t="s">
        <v>886</v>
      </c>
      <c r="T640" s="5" t="s">
        <v>2290</v>
      </c>
      <c r="U640" s="5" t="s">
        <v>883</v>
      </c>
      <c r="V640" s="5" t="s">
        <v>883</v>
      </c>
      <c r="W640" s="5" t="s">
        <v>888</v>
      </c>
      <c r="X640" s="5" t="s">
        <v>3491</v>
      </c>
      <c r="Y640" s="6">
        <f>X641-AvaliacaoDoDiaSemRTOS_2207202RX!$X640</f>
        <v>0.000150462963</v>
      </c>
    </row>
    <row r="641" ht="15.75" customHeight="1">
      <c r="A641" s="5" t="s">
        <v>3492</v>
      </c>
      <c r="B641" s="5" t="s">
        <v>3493</v>
      </c>
      <c r="C641" s="5" t="s">
        <v>881</v>
      </c>
      <c r="D641" s="5" t="s">
        <v>3494</v>
      </c>
      <c r="E641" s="5" t="s">
        <v>883</v>
      </c>
      <c r="F641" s="5" t="s">
        <v>883</v>
      </c>
      <c r="G641" s="5" t="s">
        <v>883</v>
      </c>
      <c r="H641" s="5" t="s">
        <v>424</v>
      </c>
      <c r="I641" s="5" t="s">
        <v>199</v>
      </c>
      <c r="J641" s="5" t="s">
        <v>210</v>
      </c>
      <c r="K641" s="5" t="s">
        <v>83</v>
      </c>
      <c r="L641" s="5" t="s">
        <v>458</v>
      </c>
      <c r="M641" s="5" t="s">
        <v>15</v>
      </c>
      <c r="N641" s="5" t="s">
        <v>394</v>
      </c>
      <c r="O641" s="5" t="s">
        <v>883</v>
      </c>
      <c r="P641" s="5" t="s">
        <v>883</v>
      </c>
      <c r="Q641" s="5" t="s">
        <v>885</v>
      </c>
      <c r="R641" s="5" t="s">
        <v>883</v>
      </c>
      <c r="S641" s="5" t="s">
        <v>886</v>
      </c>
      <c r="T641" s="5" t="s">
        <v>2290</v>
      </c>
      <c r="U641" s="5" t="s">
        <v>883</v>
      </c>
      <c r="V641" s="5" t="s">
        <v>883</v>
      </c>
      <c r="W641" s="5" t="s">
        <v>888</v>
      </c>
      <c r="X641" s="5" t="s">
        <v>3495</v>
      </c>
      <c r="Y641" s="6">
        <f>X642-AvaliacaoDoDiaSemRTOS_2207202RX!$X641</f>
        <v>0.000150462963</v>
      </c>
    </row>
    <row r="642" ht="15.75" customHeight="1">
      <c r="A642" s="5" t="s">
        <v>3496</v>
      </c>
      <c r="B642" s="5" t="s">
        <v>3497</v>
      </c>
      <c r="C642" s="5" t="s">
        <v>881</v>
      </c>
      <c r="D642" s="5" t="s">
        <v>3498</v>
      </c>
      <c r="E642" s="5" t="s">
        <v>883</v>
      </c>
      <c r="F642" s="5" t="s">
        <v>883</v>
      </c>
      <c r="G642" s="5" t="s">
        <v>883</v>
      </c>
      <c r="H642" s="5" t="s">
        <v>30</v>
      </c>
      <c r="I642" s="5" t="s">
        <v>1372</v>
      </c>
      <c r="J642" s="5" t="s">
        <v>198</v>
      </c>
      <c r="K642" s="5" t="s">
        <v>64</v>
      </c>
      <c r="L642" s="5" t="s">
        <v>179</v>
      </c>
      <c r="M642" s="5" t="s">
        <v>53</v>
      </c>
      <c r="N642" s="5" t="s">
        <v>345</v>
      </c>
      <c r="O642" s="5" t="s">
        <v>883</v>
      </c>
      <c r="P642" s="5" t="s">
        <v>883</v>
      </c>
      <c r="Q642" s="5" t="s">
        <v>885</v>
      </c>
      <c r="R642" s="5" t="s">
        <v>883</v>
      </c>
      <c r="S642" s="5" t="s">
        <v>886</v>
      </c>
      <c r="T642" s="5" t="s">
        <v>887</v>
      </c>
      <c r="U642" s="5" t="s">
        <v>883</v>
      </c>
      <c r="V642" s="5" t="s">
        <v>883</v>
      </c>
      <c r="W642" s="5" t="s">
        <v>888</v>
      </c>
      <c r="X642" s="5" t="s">
        <v>3499</v>
      </c>
      <c r="Y642" s="6">
        <f>X643-AvaliacaoDoDiaSemRTOS_2207202RX!$X642</f>
        <v>0.000150462963</v>
      </c>
    </row>
    <row r="643" ht="15.75" customHeight="1">
      <c r="A643" s="5" t="s">
        <v>3500</v>
      </c>
      <c r="B643" s="5" t="s">
        <v>3501</v>
      </c>
      <c r="C643" s="5" t="s">
        <v>881</v>
      </c>
      <c r="D643" s="5" t="s">
        <v>3502</v>
      </c>
      <c r="E643" s="5" t="s">
        <v>883</v>
      </c>
      <c r="F643" s="5" t="s">
        <v>883</v>
      </c>
      <c r="G643" s="5" t="s">
        <v>883</v>
      </c>
      <c r="H643" s="5" t="s">
        <v>848</v>
      </c>
      <c r="I643" s="5" t="s">
        <v>226</v>
      </c>
      <c r="J643" s="5" t="s">
        <v>369</v>
      </c>
      <c r="K643" s="5" t="s">
        <v>29</v>
      </c>
      <c r="L643" s="5" t="s">
        <v>1637</v>
      </c>
      <c r="M643" s="5" t="s">
        <v>31</v>
      </c>
      <c r="N643" s="5" t="s">
        <v>416</v>
      </c>
      <c r="O643" s="5" t="s">
        <v>883</v>
      </c>
      <c r="P643" s="5" t="s">
        <v>883</v>
      </c>
      <c r="Q643" s="5" t="s">
        <v>885</v>
      </c>
      <c r="R643" s="5" t="s">
        <v>883</v>
      </c>
      <c r="S643" s="5" t="s">
        <v>886</v>
      </c>
      <c r="T643" s="5" t="s">
        <v>2290</v>
      </c>
      <c r="U643" s="5" t="s">
        <v>883</v>
      </c>
      <c r="V643" s="5" t="s">
        <v>883</v>
      </c>
      <c r="W643" s="5" t="s">
        <v>888</v>
      </c>
      <c r="X643" s="5" t="s">
        <v>3503</v>
      </c>
      <c r="Y643" s="6">
        <f>X644-AvaliacaoDoDiaSemRTOS_2207202RX!$X643</f>
        <v>0.000150462963</v>
      </c>
    </row>
    <row r="644" ht="15.75" customHeight="1">
      <c r="A644" s="5" t="s">
        <v>3504</v>
      </c>
      <c r="B644" s="5" t="s">
        <v>3505</v>
      </c>
      <c r="C644" s="5" t="s">
        <v>881</v>
      </c>
      <c r="D644" s="5" t="s">
        <v>3506</v>
      </c>
      <c r="E644" s="5" t="s">
        <v>883</v>
      </c>
      <c r="F644" s="5" t="s">
        <v>883</v>
      </c>
      <c r="G644" s="5" t="s">
        <v>883</v>
      </c>
      <c r="H644" s="5" t="s">
        <v>193</v>
      </c>
      <c r="I644" s="5" t="s">
        <v>921</v>
      </c>
      <c r="J644" s="5" t="s">
        <v>245</v>
      </c>
      <c r="K644" s="5" t="s">
        <v>132</v>
      </c>
      <c r="L644" s="5" t="s">
        <v>194</v>
      </c>
      <c r="M644" s="5" t="s">
        <v>90</v>
      </c>
      <c r="N644" s="5" t="s">
        <v>416</v>
      </c>
      <c r="O644" s="5" t="s">
        <v>883</v>
      </c>
      <c r="P644" s="5" t="s">
        <v>883</v>
      </c>
      <c r="Q644" s="5" t="s">
        <v>885</v>
      </c>
      <c r="R644" s="5" t="s">
        <v>883</v>
      </c>
      <c r="S644" s="5" t="s">
        <v>886</v>
      </c>
      <c r="T644" s="5" t="s">
        <v>2290</v>
      </c>
      <c r="U644" s="5" t="s">
        <v>883</v>
      </c>
      <c r="V644" s="5" t="s">
        <v>883</v>
      </c>
      <c r="W644" s="5" t="s">
        <v>888</v>
      </c>
      <c r="X644" s="5" t="s">
        <v>3507</v>
      </c>
      <c r="Y644" s="6">
        <f>X645-AvaliacaoDoDiaSemRTOS_2207202RX!$X644</f>
        <v>0.000150462963</v>
      </c>
    </row>
    <row r="645" ht="15.75" customHeight="1">
      <c r="A645" s="5" t="s">
        <v>3508</v>
      </c>
      <c r="B645" s="5" t="s">
        <v>3509</v>
      </c>
      <c r="C645" s="5" t="s">
        <v>881</v>
      </c>
      <c r="D645" s="5" t="s">
        <v>3510</v>
      </c>
      <c r="E645" s="5" t="s">
        <v>883</v>
      </c>
      <c r="F645" s="5" t="s">
        <v>883</v>
      </c>
      <c r="G645" s="5" t="s">
        <v>883</v>
      </c>
      <c r="H645" s="5" t="s">
        <v>370</v>
      </c>
      <c r="I645" s="5" t="s">
        <v>27</v>
      </c>
      <c r="J645" s="5" t="s">
        <v>369</v>
      </c>
      <c r="K645" s="5" t="s">
        <v>29</v>
      </c>
      <c r="L645" s="5" t="s">
        <v>371</v>
      </c>
      <c r="M645" s="5" t="s">
        <v>31</v>
      </c>
      <c r="N645" s="5" t="s">
        <v>1848</v>
      </c>
      <c r="O645" s="5" t="s">
        <v>883</v>
      </c>
      <c r="P645" s="5" t="s">
        <v>883</v>
      </c>
      <c r="Q645" s="5" t="s">
        <v>885</v>
      </c>
      <c r="R645" s="5" t="s">
        <v>883</v>
      </c>
      <c r="S645" s="5" t="s">
        <v>886</v>
      </c>
      <c r="T645" s="5" t="s">
        <v>893</v>
      </c>
      <c r="U645" s="5" t="s">
        <v>883</v>
      </c>
      <c r="V645" s="5" t="s">
        <v>883</v>
      </c>
      <c r="W645" s="5" t="s">
        <v>888</v>
      </c>
      <c r="X645" s="5" t="s">
        <v>3511</v>
      </c>
      <c r="Y645" s="6">
        <f>X646-AvaliacaoDoDiaSemRTOS_2207202RX!$X645</f>
        <v>0.000162037037</v>
      </c>
    </row>
    <row r="646" ht="15.75" customHeight="1">
      <c r="A646" s="5" t="s">
        <v>3512</v>
      </c>
      <c r="B646" s="5" t="s">
        <v>3513</v>
      </c>
      <c r="C646" s="5" t="s">
        <v>881</v>
      </c>
      <c r="D646" s="5" t="s">
        <v>3514</v>
      </c>
      <c r="E646" s="5" t="s">
        <v>883</v>
      </c>
      <c r="F646" s="5" t="s">
        <v>883</v>
      </c>
      <c r="G646" s="5" t="s">
        <v>883</v>
      </c>
      <c r="H646" s="5" t="s">
        <v>402</v>
      </c>
      <c r="I646" s="5" t="s">
        <v>359</v>
      </c>
      <c r="J646" s="5" t="s">
        <v>360</v>
      </c>
      <c r="K646" s="5" t="s">
        <v>88</v>
      </c>
      <c r="L646" s="5" t="s">
        <v>247</v>
      </c>
      <c r="M646" s="5" t="s">
        <v>142</v>
      </c>
      <c r="N646" s="5" t="s">
        <v>1943</v>
      </c>
      <c r="O646" s="5" t="s">
        <v>883</v>
      </c>
      <c r="P646" s="5" t="s">
        <v>883</v>
      </c>
      <c r="Q646" s="5" t="s">
        <v>885</v>
      </c>
      <c r="R646" s="5" t="s">
        <v>883</v>
      </c>
      <c r="S646" s="5" t="s">
        <v>886</v>
      </c>
      <c r="T646" s="5" t="s">
        <v>2290</v>
      </c>
      <c r="U646" s="5" t="s">
        <v>883</v>
      </c>
      <c r="V646" s="5" t="s">
        <v>883</v>
      </c>
      <c r="W646" s="5" t="s">
        <v>888</v>
      </c>
      <c r="X646" s="5" t="s">
        <v>3515</v>
      </c>
      <c r="Y646" s="6">
        <f>X647-AvaliacaoDoDiaSemRTOS_2207202RX!$X646</f>
        <v>0.000150462963</v>
      </c>
    </row>
    <row r="647" ht="15.75" customHeight="1">
      <c r="A647" s="5" t="s">
        <v>3516</v>
      </c>
      <c r="B647" s="5" t="s">
        <v>3517</v>
      </c>
      <c r="C647" s="5" t="s">
        <v>881</v>
      </c>
      <c r="D647" s="5" t="s">
        <v>3518</v>
      </c>
      <c r="E647" s="5" t="s">
        <v>883</v>
      </c>
      <c r="F647" s="5" t="s">
        <v>883</v>
      </c>
      <c r="G647" s="5" t="s">
        <v>883</v>
      </c>
      <c r="H647" s="5" t="s">
        <v>1042</v>
      </c>
      <c r="I647" s="5" t="s">
        <v>46</v>
      </c>
      <c r="J647" s="5" t="s">
        <v>200</v>
      </c>
      <c r="K647" s="5" t="s">
        <v>48</v>
      </c>
      <c r="L647" s="5" t="s">
        <v>110</v>
      </c>
      <c r="M647" s="5" t="s">
        <v>15</v>
      </c>
      <c r="N647" s="5" t="s">
        <v>483</v>
      </c>
      <c r="O647" s="5" t="s">
        <v>883</v>
      </c>
      <c r="P647" s="5" t="s">
        <v>883</v>
      </c>
      <c r="Q647" s="5" t="s">
        <v>885</v>
      </c>
      <c r="R647" s="5" t="s">
        <v>883</v>
      </c>
      <c r="S647" s="5" t="s">
        <v>886</v>
      </c>
      <c r="T647" s="5" t="s">
        <v>887</v>
      </c>
      <c r="U647" s="5" t="s">
        <v>883</v>
      </c>
      <c r="V647" s="5" t="s">
        <v>883</v>
      </c>
      <c r="W647" s="5" t="s">
        <v>888</v>
      </c>
      <c r="X647" s="5" t="s">
        <v>3519</v>
      </c>
      <c r="Y647" s="6">
        <f>X648-AvaliacaoDoDiaSemRTOS_2207202RX!$X647</f>
        <v>0.000150462963</v>
      </c>
    </row>
    <row r="648" ht="15.75" customHeight="1">
      <c r="A648" s="5" t="s">
        <v>3520</v>
      </c>
      <c r="B648" s="5" t="s">
        <v>3521</v>
      </c>
      <c r="C648" s="5" t="s">
        <v>881</v>
      </c>
      <c r="D648" s="5" t="s">
        <v>3522</v>
      </c>
      <c r="E648" s="5" t="s">
        <v>883</v>
      </c>
      <c r="F648" s="5" t="s">
        <v>883</v>
      </c>
      <c r="G648" s="5" t="s">
        <v>883</v>
      </c>
      <c r="H648" s="5" t="s">
        <v>215</v>
      </c>
      <c r="I648" s="5" t="s">
        <v>199</v>
      </c>
      <c r="J648" s="5" t="s">
        <v>200</v>
      </c>
      <c r="K648" s="5" t="s">
        <v>48</v>
      </c>
      <c r="L648" s="5" t="s">
        <v>54</v>
      </c>
      <c r="M648" s="5" t="s">
        <v>15</v>
      </c>
      <c r="N648" s="5" t="s">
        <v>466</v>
      </c>
      <c r="O648" s="5" t="s">
        <v>883</v>
      </c>
      <c r="P648" s="5" t="s">
        <v>883</v>
      </c>
      <c r="Q648" s="5" t="s">
        <v>885</v>
      </c>
      <c r="R648" s="5" t="s">
        <v>883</v>
      </c>
      <c r="S648" s="5" t="s">
        <v>886</v>
      </c>
      <c r="T648" s="5" t="s">
        <v>887</v>
      </c>
      <c r="U648" s="5" t="s">
        <v>883</v>
      </c>
      <c r="V648" s="5" t="s">
        <v>883</v>
      </c>
      <c r="W648" s="5" t="s">
        <v>888</v>
      </c>
      <c r="X648" s="5" t="s">
        <v>3523</v>
      </c>
      <c r="Y648" s="6">
        <f>X649-AvaliacaoDoDiaSemRTOS_2207202RX!$X648</f>
        <v>0.0003009259259</v>
      </c>
    </row>
    <row r="649" ht="15.75" customHeight="1">
      <c r="A649" s="5" t="s">
        <v>3524</v>
      </c>
      <c r="B649" s="5" t="s">
        <v>3525</v>
      </c>
      <c r="C649" s="5" t="s">
        <v>881</v>
      </c>
      <c r="D649" s="5" t="s">
        <v>3526</v>
      </c>
      <c r="E649" s="5" t="s">
        <v>883</v>
      </c>
      <c r="F649" s="5" t="s">
        <v>883</v>
      </c>
      <c r="G649" s="5" t="s">
        <v>883</v>
      </c>
      <c r="H649" s="5" t="s">
        <v>465</v>
      </c>
      <c r="I649" s="5" t="s">
        <v>27</v>
      </c>
      <c r="J649" s="5" t="s">
        <v>28</v>
      </c>
      <c r="K649" s="5" t="s">
        <v>29</v>
      </c>
      <c r="L649" s="5" t="s">
        <v>30</v>
      </c>
      <c r="M649" s="5" t="s">
        <v>31</v>
      </c>
      <c r="N649" s="5" t="s">
        <v>233</v>
      </c>
      <c r="O649" s="5" t="s">
        <v>883</v>
      </c>
      <c r="P649" s="5" t="s">
        <v>883</v>
      </c>
      <c r="Q649" s="5" t="s">
        <v>885</v>
      </c>
      <c r="R649" s="5" t="s">
        <v>883</v>
      </c>
      <c r="S649" s="5" t="s">
        <v>886</v>
      </c>
      <c r="T649" s="5" t="s">
        <v>893</v>
      </c>
      <c r="U649" s="5" t="s">
        <v>883</v>
      </c>
      <c r="V649" s="5" t="s">
        <v>883</v>
      </c>
      <c r="W649" s="5" t="s">
        <v>888</v>
      </c>
      <c r="X649" s="5" t="s">
        <v>3527</v>
      </c>
      <c r="Y649" s="6">
        <f>X650-AvaliacaoDoDiaSemRTOS_2207202RX!$X649</f>
        <v>0.000150462963</v>
      </c>
    </row>
    <row r="650" ht="15.75" customHeight="1">
      <c r="A650" s="5" t="s">
        <v>3528</v>
      </c>
      <c r="B650" s="5" t="s">
        <v>3529</v>
      </c>
      <c r="C650" s="5" t="s">
        <v>881</v>
      </c>
      <c r="D650" s="5" t="s">
        <v>3530</v>
      </c>
      <c r="E650" s="5" t="s">
        <v>883</v>
      </c>
      <c r="F650" s="5" t="s">
        <v>883</v>
      </c>
      <c r="G650" s="5" t="s">
        <v>883</v>
      </c>
      <c r="H650" s="5" t="s">
        <v>1487</v>
      </c>
      <c r="I650" s="5" t="s">
        <v>139</v>
      </c>
      <c r="J650" s="5" t="s">
        <v>363</v>
      </c>
      <c r="K650" s="5" t="s">
        <v>83</v>
      </c>
      <c r="L650" s="5" t="s">
        <v>141</v>
      </c>
      <c r="M650" s="5" t="s">
        <v>142</v>
      </c>
      <c r="N650" s="5" t="s">
        <v>416</v>
      </c>
      <c r="O650" s="5" t="s">
        <v>883</v>
      </c>
      <c r="P650" s="5" t="s">
        <v>883</v>
      </c>
      <c r="Q650" s="5" t="s">
        <v>885</v>
      </c>
      <c r="R650" s="5" t="s">
        <v>883</v>
      </c>
      <c r="S650" s="5" t="s">
        <v>886</v>
      </c>
      <c r="T650" s="5" t="s">
        <v>2290</v>
      </c>
      <c r="U650" s="5" t="s">
        <v>883</v>
      </c>
      <c r="V650" s="5" t="s">
        <v>883</v>
      </c>
      <c r="W650" s="5" t="s">
        <v>888</v>
      </c>
      <c r="X650" s="5" t="s">
        <v>3531</v>
      </c>
      <c r="Y650" s="6">
        <f>X651-AvaliacaoDoDiaSemRTOS_2207202RX!$X650</f>
        <v>0.000150462963</v>
      </c>
    </row>
    <row r="651" ht="15.75" customHeight="1">
      <c r="A651" s="5" t="s">
        <v>3532</v>
      </c>
      <c r="B651" s="5" t="s">
        <v>3533</v>
      </c>
      <c r="C651" s="5" t="s">
        <v>881</v>
      </c>
      <c r="D651" s="5" t="s">
        <v>3534</v>
      </c>
      <c r="E651" s="5" t="s">
        <v>883</v>
      </c>
      <c r="F651" s="5" t="s">
        <v>883</v>
      </c>
      <c r="G651" s="5" t="s">
        <v>883</v>
      </c>
      <c r="H651" s="5" t="s">
        <v>195</v>
      </c>
      <c r="I651" s="5" t="s">
        <v>1372</v>
      </c>
      <c r="J651" s="5" t="s">
        <v>198</v>
      </c>
      <c r="K651" s="5" t="s">
        <v>64</v>
      </c>
      <c r="L651" s="5" t="s">
        <v>179</v>
      </c>
      <c r="M651" s="5" t="s">
        <v>1152</v>
      </c>
      <c r="N651" s="5" t="s">
        <v>292</v>
      </c>
      <c r="O651" s="5" t="s">
        <v>883</v>
      </c>
      <c r="P651" s="5" t="s">
        <v>883</v>
      </c>
      <c r="Q651" s="5" t="s">
        <v>885</v>
      </c>
      <c r="R651" s="5" t="s">
        <v>883</v>
      </c>
      <c r="S651" s="5" t="s">
        <v>886</v>
      </c>
      <c r="T651" s="5" t="s">
        <v>887</v>
      </c>
      <c r="U651" s="5" t="s">
        <v>883</v>
      </c>
      <c r="V651" s="5" t="s">
        <v>883</v>
      </c>
      <c r="W651" s="5" t="s">
        <v>888</v>
      </c>
      <c r="X651" s="5" t="s">
        <v>3535</v>
      </c>
      <c r="Y651" s="6">
        <f>X652-AvaliacaoDoDiaSemRTOS_2207202RX!$X651</f>
        <v>0.000162037037</v>
      </c>
    </row>
    <row r="652" ht="15.75" customHeight="1">
      <c r="A652" s="5" t="s">
        <v>3536</v>
      </c>
      <c r="B652" s="5" t="s">
        <v>3537</v>
      </c>
      <c r="C652" s="5" t="s">
        <v>881</v>
      </c>
      <c r="D652" s="5" t="s">
        <v>3538</v>
      </c>
      <c r="E652" s="5" t="s">
        <v>883</v>
      </c>
      <c r="F652" s="5" t="s">
        <v>883</v>
      </c>
      <c r="G652" s="5" t="s">
        <v>883</v>
      </c>
      <c r="H652" s="5" t="s">
        <v>424</v>
      </c>
      <c r="I652" s="5" t="s">
        <v>199</v>
      </c>
      <c r="J652" s="5" t="s">
        <v>210</v>
      </c>
      <c r="K652" s="5" t="s">
        <v>83</v>
      </c>
      <c r="L652" s="5" t="s">
        <v>458</v>
      </c>
      <c r="M652" s="5" t="s">
        <v>15</v>
      </c>
      <c r="N652" s="5" t="s">
        <v>416</v>
      </c>
      <c r="O652" s="5" t="s">
        <v>883</v>
      </c>
      <c r="P652" s="5" t="s">
        <v>883</v>
      </c>
      <c r="Q652" s="5" t="s">
        <v>885</v>
      </c>
      <c r="R652" s="5" t="s">
        <v>883</v>
      </c>
      <c r="S652" s="5" t="s">
        <v>886</v>
      </c>
      <c r="T652" s="5" t="s">
        <v>2290</v>
      </c>
      <c r="U652" s="5" t="s">
        <v>883</v>
      </c>
      <c r="V652" s="5" t="s">
        <v>883</v>
      </c>
      <c r="W652" s="5" t="s">
        <v>888</v>
      </c>
      <c r="X652" s="5" t="s">
        <v>3539</v>
      </c>
      <c r="Y652" s="6">
        <f>X653-AvaliacaoDoDiaSemRTOS_2207202RX!$X652</f>
        <v>0.0001388888889</v>
      </c>
    </row>
    <row r="653" ht="15.75" customHeight="1">
      <c r="A653" s="5" t="s">
        <v>3540</v>
      </c>
      <c r="B653" s="5" t="s">
        <v>3541</v>
      </c>
      <c r="C653" s="5" t="s">
        <v>881</v>
      </c>
      <c r="D653" s="5" t="s">
        <v>3542</v>
      </c>
      <c r="E653" s="5" t="s">
        <v>883</v>
      </c>
      <c r="F653" s="5" t="s">
        <v>883</v>
      </c>
      <c r="G653" s="5" t="s">
        <v>883</v>
      </c>
      <c r="H653" s="5" t="s">
        <v>266</v>
      </c>
      <c r="I653" s="5" t="s">
        <v>86</v>
      </c>
      <c r="J653" s="5" t="s">
        <v>267</v>
      </c>
      <c r="K653" s="5" t="s">
        <v>88</v>
      </c>
      <c r="L653" s="5" t="s">
        <v>203</v>
      </c>
      <c r="M653" s="5" t="s">
        <v>142</v>
      </c>
      <c r="N653" s="5" t="s">
        <v>39</v>
      </c>
      <c r="O653" s="5" t="s">
        <v>883</v>
      </c>
      <c r="P653" s="5" t="s">
        <v>883</v>
      </c>
      <c r="Q653" s="5" t="s">
        <v>885</v>
      </c>
      <c r="R653" s="5" t="s">
        <v>883</v>
      </c>
      <c r="S653" s="5" t="s">
        <v>886</v>
      </c>
      <c r="T653" s="5" t="s">
        <v>893</v>
      </c>
      <c r="U653" s="5" t="s">
        <v>883</v>
      </c>
      <c r="V653" s="5" t="s">
        <v>883</v>
      </c>
      <c r="W653" s="5" t="s">
        <v>888</v>
      </c>
      <c r="X653" s="5" t="s">
        <v>3543</v>
      </c>
      <c r="Y653" s="6">
        <f>X654-AvaliacaoDoDiaSemRTOS_2207202RX!$X653</f>
        <v>0.000150462963</v>
      </c>
    </row>
    <row r="654" ht="15.75" customHeight="1">
      <c r="A654" s="5" t="s">
        <v>3544</v>
      </c>
      <c r="B654" s="5" t="s">
        <v>3545</v>
      </c>
      <c r="C654" s="5" t="s">
        <v>881</v>
      </c>
      <c r="D654" s="5" t="s">
        <v>3546</v>
      </c>
      <c r="E654" s="5" t="s">
        <v>883</v>
      </c>
      <c r="F654" s="5" t="s">
        <v>883</v>
      </c>
      <c r="G654" s="5" t="s">
        <v>883</v>
      </c>
      <c r="H654" s="5" t="s">
        <v>1042</v>
      </c>
      <c r="I654" s="5" t="s">
        <v>46</v>
      </c>
      <c r="J654" s="5" t="s">
        <v>200</v>
      </c>
      <c r="K654" s="5" t="s">
        <v>48</v>
      </c>
      <c r="L654" s="5" t="s">
        <v>110</v>
      </c>
      <c r="M654" s="5" t="s">
        <v>15</v>
      </c>
      <c r="N654" s="5" t="s">
        <v>406</v>
      </c>
      <c r="O654" s="5" t="s">
        <v>883</v>
      </c>
      <c r="P654" s="5" t="s">
        <v>883</v>
      </c>
      <c r="Q654" s="5" t="s">
        <v>885</v>
      </c>
      <c r="R654" s="5" t="s">
        <v>883</v>
      </c>
      <c r="S654" s="5" t="s">
        <v>886</v>
      </c>
      <c r="T654" s="5" t="s">
        <v>2290</v>
      </c>
      <c r="U654" s="5" t="s">
        <v>883</v>
      </c>
      <c r="V654" s="5" t="s">
        <v>883</v>
      </c>
      <c r="W654" s="5" t="s">
        <v>888</v>
      </c>
      <c r="X654" s="5" t="s">
        <v>3547</v>
      </c>
      <c r="Y654" s="6">
        <f>X655-AvaliacaoDoDiaSemRTOS_2207202RX!$X654</f>
        <v>0.000162037037</v>
      </c>
    </row>
    <row r="655" ht="15.75" customHeight="1">
      <c r="A655" s="5" t="s">
        <v>3548</v>
      </c>
      <c r="B655" s="5" t="s">
        <v>3549</v>
      </c>
      <c r="C655" s="5" t="s">
        <v>881</v>
      </c>
      <c r="D655" s="5" t="s">
        <v>3550</v>
      </c>
      <c r="E655" s="5" t="s">
        <v>883</v>
      </c>
      <c r="F655" s="5" t="s">
        <v>883</v>
      </c>
      <c r="G655" s="5" t="s">
        <v>883</v>
      </c>
      <c r="H655" s="5" t="s">
        <v>371</v>
      </c>
      <c r="I655" s="5" t="s">
        <v>1372</v>
      </c>
      <c r="J655" s="5" t="s">
        <v>99</v>
      </c>
      <c r="K655" s="5" t="s">
        <v>64</v>
      </c>
      <c r="L655" s="5" t="s">
        <v>100</v>
      </c>
      <c r="M655" s="5" t="s">
        <v>53</v>
      </c>
      <c r="N655" s="5" t="s">
        <v>462</v>
      </c>
      <c r="O655" s="5" t="s">
        <v>883</v>
      </c>
      <c r="P655" s="5" t="s">
        <v>883</v>
      </c>
      <c r="Q655" s="5" t="s">
        <v>885</v>
      </c>
      <c r="R655" s="5" t="s">
        <v>883</v>
      </c>
      <c r="S655" s="5" t="s">
        <v>886</v>
      </c>
      <c r="T655" s="5" t="s">
        <v>2290</v>
      </c>
      <c r="U655" s="5" t="s">
        <v>883</v>
      </c>
      <c r="V655" s="5" t="s">
        <v>883</v>
      </c>
      <c r="W655" s="5" t="s">
        <v>888</v>
      </c>
      <c r="X655" s="5" t="s">
        <v>3551</v>
      </c>
      <c r="Y655" s="6">
        <f>X656-AvaliacaoDoDiaSemRTOS_2207202RX!$X655</f>
        <v>0.000150462963</v>
      </c>
    </row>
    <row r="656" ht="15.75" customHeight="1">
      <c r="A656" s="5" t="s">
        <v>3552</v>
      </c>
      <c r="B656" s="5" t="s">
        <v>3553</v>
      </c>
      <c r="C656" s="5" t="s">
        <v>881</v>
      </c>
      <c r="D656" s="5" t="s">
        <v>3554</v>
      </c>
      <c r="E656" s="5" t="s">
        <v>883</v>
      </c>
      <c r="F656" s="5" t="s">
        <v>883</v>
      </c>
      <c r="G656" s="5" t="s">
        <v>883</v>
      </c>
      <c r="H656" s="5" t="s">
        <v>37</v>
      </c>
      <c r="I656" s="5" t="s">
        <v>199</v>
      </c>
      <c r="J656" s="5" t="s">
        <v>210</v>
      </c>
      <c r="K656" s="5" t="s">
        <v>83</v>
      </c>
      <c r="L656" s="5" t="s">
        <v>54</v>
      </c>
      <c r="M656" s="5" t="s">
        <v>15</v>
      </c>
      <c r="N656" s="5" t="s">
        <v>405</v>
      </c>
      <c r="O656" s="5" t="s">
        <v>883</v>
      </c>
      <c r="P656" s="5" t="s">
        <v>883</v>
      </c>
      <c r="Q656" s="5" t="s">
        <v>885</v>
      </c>
      <c r="R656" s="5" t="s">
        <v>883</v>
      </c>
      <c r="S656" s="5" t="s">
        <v>886</v>
      </c>
      <c r="T656" s="5" t="s">
        <v>893</v>
      </c>
      <c r="U656" s="5" t="s">
        <v>883</v>
      </c>
      <c r="V656" s="5" t="s">
        <v>883</v>
      </c>
      <c r="W656" s="5" t="s">
        <v>888</v>
      </c>
      <c r="X656" s="5" t="s">
        <v>3555</v>
      </c>
      <c r="Y656" s="6">
        <f>X657-AvaliacaoDoDiaSemRTOS_2207202RX!$X656</f>
        <v>0.000150462963</v>
      </c>
    </row>
    <row r="657" ht="15.75" customHeight="1">
      <c r="A657" s="5" t="s">
        <v>3556</v>
      </c>
      <c r="B657" s="5" t="s">
        <v>3557</v>
      </c>
      <c r="C657" s="5" t="s">
        <v>881</v>
      </c>
      <c r="D657" s="5" t="s">
        <v>3558</v>
      </c>
      <c r="E657" s="5" t="s">
        <v>883</v>
      </c>
      <c r="F657" s="5" t="s">
        <v>883</v>
      </c>
      <c r="G657" s="5" t="s">
        <v>883</v>
      </c>
      <c r="H657" s="5" t="s">
        <v>235</v>
      </c>
      <c r="I657" s="5" t="s">
        <v>46</v>
      </c>
      <c r="J657" s="5" t="s">
        <v>305</v>
      </c>
      <c r="K657" s="5" t="s">
        <v>48</v>
      </c>
      <c r="L657" s="5" t="s">
        <v>306</v>
      </c>
      <c r="M657" s="5" t="s">
        <v>15</v>
      </c>
      <c r="N657" s="5" t="s">
        <v>356</v>
      </c>
      <c r="O657" s="5" t="s">
        <v>883</v>
      </c>
      <c r="P657" s="5" t="s">
        <v>883</v>
      </c>
      <c r="Q657" s="5" t="s">
        <v>885</v>
      </c>
      <c r="R657" s="5" t="s">
        <v>883</v>
      </c>
      <c r="S657" s="5" t="s">
        <v>886</v>
      </c>
      <c r="T657" s="5" t="s">
        <v>887</v>
      </c>
      <c r="U657" s="5" t="s">
        <v>883</v>
      </c>
      <c r="V657" s="5" t="s">
        <v>883</v>
      </c>
      <c r="W657" s="5" t="s">
        <v>888</v>
      </c>
      <c r="X657" s="5" t="s">
        <v>3559</v>
      </c>
      <c r="Y657" s="6">
        <f>X658-AvaliacaoDoDiaSemRTOS_2207202RX!$X657</f>
        <v>0.000150462963</v>
      </c>
    </row>
    <row r="658" ht="15.75" customHeight="1">
      <c r="A658" s="5" t="s">
        <v>3560</v>
      </c>
      <c r="B658" s="5" t="s">
        <v>3561</v>
      </c>
      <c r="C658" s="5" t="s">
        <v>881</v>
      </c>
      <c r="D658" s="5" t="s">
        <v>3562</v>
      </c>
      <c r="E658" s="5" t="s">
        <v>883</v>
      </c>
      <c r="F658" s="5" t="s">
        <v>883</v>
      </c>
      <c r="G658" s="5" t="s">
        <v>883</v>
      </c>
      <c r="H658" s="5" t="s">
        <v>235</v>
      </c>
      <c r="I658" s="5" t="s">
        <v>46</v>
      </c>
      <c r="J658" s="5" t="s">
        <v>305</v>
      </c>
      <c r="K658" s="5" t="s">
        <v>48</v>
      </c>
      <c r="L658" s="5" t="s">
        <v>306</v>
      </c>
      <c r="M658" s="5" t="s">
        <v>15</v>
      </c>
      <c r="N658" s="5" t="s">
        <v>401</v>
      </c>
      <c r="O658" s="5" t="s">
        <v>883</v>
      </c>
      <c r="P658" s="5" t="s">
        <v>883</v>
      </c>
      <c r="Q658" s="5" t="s">
        <v>885</v>
      </c>
      <c r="R658" s="5" t="s">
        <v>883</v>
      </c>
      <c r="S658" s="5" t="s">
        <v>886</v>
      </c>
      <c r="T658" s="5" t="s">
        <v>2290</v>
      </c>
      <c r="U658" s="5" t="s">
        <v>883</v>
      </c>
      <c r="V658" s="5" t="s">
        <v>883</v>
      </c>
      <c r="W658" s="5" t="s">
        <v>888</v>
      </c>
      <c r="X658" s="5" t="s">
        <v>3563</v>
      </c>
      <c r="Y658" s="6">
        <f>X659-AvaliacaoDoDiaSemRTOS_2207202RX!$X658</f>
        <v>0.000150462963</v>
      </c>
    </row>
    <row r="659" ht="15.75" customHeight="1">
      <c r="A659" s="5" t="s">
        <v>3564</v>
      </c>
      <c r="B659" s="5" t="s">
        <v>3565</v>
      </c>
      <c r="C659" s="5" t="s">
        <v>881</v>
      </c>
      <c r="D659" s="5" t="s">
        <v>3566</v>
      </c>
      <c r="E659" s="5" t="s">
        <v>883</v>
      </c>
      <c r="F659" s="5" t="s">
        <v>883</v>
      </c>
      <c r="G659" s="5" t="s">
        <v>883</v>
      </c>
      <c r="H659" s="5" t="s">
        <v>26</v>
      </c>
      <c r="I659" s="5" t="s">
        <v>27</v>
      </c>
      <c r="J659" s="5" t="s">
        <v>28</v>
      </c>
      <c r="K659" s="5" t="s">
        <v>29</v>
      </c>
      <c r="L659" s="5" t="s">
        <v>371</v>
      </c>
      <c r="M659" s="5" t="s">
        <v>31</v>
      </c>
      <c r="N659" s="5" t="s">
        <v>1848</v>
      </c>
      <c r="O659" s="5" t="s">
        <v>883</v>
      </c>
      <c r="P659" s="5" t="s">
        <v>883</v>
      </c>
      <c r="Q659" s="5" t="s">
        <v>885</v>
      </c>
      <c r="R659" s="5" t="s">
        <v>883</v>
      </c>
      <c r="S659" s="5" t="s">
        <v>886</v>
      </c>
      <c r="T659" s="5" t="s">
        <v>893</v>
      </c>
      <c r="U659" s="5" t="s">
        <v>883</v>
      </c>
      <c r="V659" s="5" t="s">
        <v>883</v>
      </c>
      <c r="W659" s="5" t="s">
        <v>888</v>
      </c>
      <c r="X659" s="5" t="s">
        <v>3567</v>
      </c>
      <c r="Y659" s="6">
        <f>X660-AvaliacaoDoDiaSemRTOS_2207202RX!$X659</f>
        <v>0.000150462963</v>
      </c>
    </row>
    <row r="660" ht="15.75" customHeight="1">
      <c r="A660" s="5" t="s">
        <v>3568</v>
      </c>
      <c r="B660" s="5" t="s">
        <v>3569</v>
      </c>
      <c r="C660" s="5" t="s">
        <v>881</v>
      </c>
      <c r="D660" s="5" t="s">
        <v>3570</v>
      </c>
      <c r="E660" s="5" t="s">
        <v>883</v>
      </c>
      <c r="F660" s="5" t="s">
        <v>883</v>
      </c>
      <c r="G660" s="5" t="s">
        <v>883</v>
      </c>
      <c r="H660" s="5" t="s">
        <v>362</v>
      </c>
      <c r="I660" s="5" t="s">
        <v>139</v>
      </c>
      <c r="J660" s="5" t="s">
        <v>363</v>
      </c>
      <c r="K660" s="5" t="s">
        <v>88</v>
      </c>
      <c r="L660" s="5" t="s">
        <v>364</v>
      </c>
      <c r="M660" s="5" t="s">
        <v>142</v>
      </c>
      <c r="N660" s="5" t="s">
        <v>409</v>
      </c>
      <c r="O660" s="5" t="s">
        <v>883</v>
      </c>
      <c r="P660" s="5" t="s">
        <v>883</v>
      </c>
      <c r="Q660" s="5" t="s">
        <v>885</v>
      </c>
      <c r="R660" s="5" t="s">
        <v>883</v>
      </c>
      <c r="S660" s="5" t="s">
        <v>886</v>
      </c>
      <c r="T660" s="5" t="s">
        <v>2290</v>
      </c>
      <c r="U660" s="5" t="s">
        <v>883</v>
      </c>
      <c r="V660" s="5" t="s">
        <v>883</v>
      </c>
      <c r="W660" s="5" t="s">
        <v>888</v>
      </c>
      <c r="X660" s="5" t="s">
        <v>3571</v>
      </c>
      <c r="Y660" s="6">
        <f>X661-AvaliacaoDoDiaSemRTOS_2207202RX!$X660</f>
        <v>0.0003009259259</v>
      </c>
    </row>
    <row r="661" ht="15.75" customHeight="1">
      <c r="A661" s="5" t="s">
        <v>3572</v>
      </c>
      <c r="B661" s="5" t="s">
        <v>3573</v>
      </c>
      <c r="C661" s="5" t="s">
        <v>881</v>
      </c>
      <c r="D661" s="5" t="s">
        <v>3574</v>
      </c>
      <c r="E661" s="5" t="s">
        <v>883</v>
      </c>
      <c r="F661" s="5" t="s">
        <v>883</v>
      </c>
      <c r="G661" s="5" t="s">
        <v>883</v>
      </c>
      <c r="H661" s="5" t="s">
        <v>407</v>
      </c>
      <c r="I661" s="5" t="s">
        <v>86</v>
      </c>
      <c r="J661" s="5" t="s">
        <v>267</v>
      </c>
      <c r="K661" s="5" t="s">
        <v>88</v>
      </c>
      <c r="L661" s="5" t="s">
        <v>457</v>
      </c>
      <c r="M661" s="5" t="s">
        <v>142</v>
      </c>
      <c r="N661" s="5" t="s">
        <v>396</v>
      </c>
      <c r="O661" s="5" t="s">
        <v>883</v>
      </c>
      <c r="P661" s="5" t="s">
        <v>883</v>
      </c>
      <c r="Q661" s="5" t="s">
        <v>885</v>
      </c>
      <c r="R661" s="5" t="s">
        <v>883</v>
      </c>
      <c r="S661" s="5" t="s">
        <v>886</v>
      </c>
      <c r="T661" s="5" t="s">
        <v>887</v>
      </c>
      <c r="U661" s="5" t="s">
        <v>883</v>
      </c>
      <c r="V661" s="5" t="s">
        <v>883</v>
      </c>
      <c r="W661" s="5" t="s">
        <v>888</v>
      </c>
      <c r="X661" s="5" t="s">
        <v>3575</v>
      </c>
      <c r="Y661" s="6">
        <f>X662-AvaliacaoDoDiaSemRTOS_2207202RX!$X661</f>
        <v>0.000150462963</v>
      </c>
    </row>
    <row r="662" ht="15.75" customHeight="1">
      <c r="A662" s="5" t="s">
        <v>3576</v>
      </c>
      <c r="B662" s="5" t="s">
        <v>3577</v>
      </c>
      <c r="C662" s="5" t="s">
        <v>881</v>
      </c>
      <c r="D662" s="5" t="s">
        <v>3578</v>
      </c>
      <c r="E662" s="5" t="s">
        <v>883</v>
      </c>
      <c r="F662" s="5" t="s">
        <v>883</v>
      </c>
      <c r="G662" s="5" t="s">
        <v>883</v>
      </c>
      <c r="H662" s="5" t="s">
        <v>465</v>
      </c>
      <c r="I662" s="5" t="s">
        <v>27</v>
      </c>
      <c r="J662" s="5" t="s">
        <v>28</v>
      </c>
      <c r="K662" s="5" t="s">
        <v>29</v>
      </c>
      <c r="L662" s="5" t="s">
        <v>30</v>
      </c>
      <c r="M662" s="5" t="s">
        <v>31</v>
      </c>
      <c r="N662" s="5" t="s">
        <v>14</v>
      </c>
      <c r="O662" s="5" t="s">
        <v>883</v>
      </c>
      <c r="P662" s="5" t="s">
        <v>883</v>
      </c>
      <c r="Q662" s="5" t="s">
        <v>885</v>
      </c>
      <c r="R662" s="5" t="s">
        <v>883</v>
      </c>
      <c r="S662" s="5" t="s">
        <v>886</v>
      </c>
      <c r="T662" s="5" t="s">
        <v>2290</v>
      </c>
      <c r="U662" s="5" t="s">
        <v>883</v>
      </c>
      <c r="V662" s="5" t="s">
        <v>883</v>
      </c>
      <c r="W662" s="5" t="s">
        <v>888</v>
      </c>
      <c r="X662" s="5" t="s">
        <v>3579</v>
      </c>
      <c r="Y662" s="6">
        <f>X663-AvaliacaoDoDiaSemRTOS_2207202RX!$X662</f>
        <v>0.000150462963</v>
      </c>
    </row>
    <row r="663" ht="15.75" customHeight="1">
      <c r="A663" s="5" t="s">
        <v>3580</v>
      </c>
      <c r="B663" s="5" t="s">
        <v>3581</v>
      </c>
      <c r="C663" s="5" t="s">
        <v>881</v>
      </c>
      <c r="D663" s="5" t="s">
        <v>3582</v>
      </c>
      <c r="E663" s="5" t="s">
        <v>883</v>
      </c>
      <c r="F663" s="5" t="s">
        <v>883</v>
      </c>
      <c r="G663" s="5" t="s">
        <v>883</v>
      </c>
      <c r="H663" s="5" t="s">
        <v>45</v>
      </c>
      <c r="I663" s="5" t="s">
        <v>46</v>
      </c>
      <c r="J663" s="5" t="s">
        <v>47</v>
      </c>
      <c r="K663" s="5" t="s">
        <v>48</v>
      </c>
      <c r="L663" s="5" t="s">
        <v>49</v>
      </c>
      <c r="M663" s="5" t="s">
        <v>15</v>
      </c>
      <c r="N663" s="5" t="s">
        <v>401</v>
      </c>
      <c r="O663" s="5" t="s">
        <v>883</v>
      </c>
      <c r="P663" s="5" t="s">
        <v>883</v>
      </c>
      <c r="Q663" s="5" t="s">
        <v>885</v>
      </c>
      <c r="R663" s="5" t="s">
        <v>883</v>
      </c>
      <c r="S663" s="5" t="s">
        <v>886</v>
      </c>
      <c r="T663" s="5" t="s">
        <v>2290</v>
      </c>
      <c r="U663" s="5" t="s">
        <v>883</v>
      </c>
      <c r="V663" s="5" t="s">
        <v>883</v>
      </c>
      <c r="W663" s="5" t="s">
        <v>888</v>
      </c>
      <c r="X663" s="5" t="s">
        <v>3583</v>
      </c>
      <c r="Y663" s="6">
        <f>X664-AvaliacaoDoDiaSemRTOS_2207202RX!$X663</f>
        <v>0.000162037037</v>
      </c>
    </row>
    <row r="664" ht="15.75" customHeight="1">
      <c r="A664" s="5" t="s">
        <v>3584</v>
      </c>
      <c r="B664" s="5" t="s">
        <v>3585</v>
      </c>
      <c r="C664" s="5" t="s">
        <v>881</v>
      </c>
      <c r="D664" s="5" t="s">
        <v>3586</v>
      </c>
      <c r="E664" s="5" t="s">
        <v>883</v>
      </c>
      <c r="F664" s="5" t="s">
        <v>883</v>
      </c>
      <c r="G664" s="5" t="s">
        <v>883</v>
      </c>
      <c r="H664" s="5" t="s">
        <v>387</v>
      </c>
      <c r="I664" s="5" t="s">
        <v>139</v>
      </c>
      <c r="J664" s="5" t="s">
        <v>140</v>
      </c>
      <c r="K664" s="5" t="s">
        <v>83</v>
      </c>
      <c r="L664" s="5" t="s">
        <v>141</v>
      </c>
      <c r="M664" s="5" t="s">
        <v>142</v>
      </c>
      <c r="N664" s="5" t="s">
        <v>55</v>
      </c>
      <c r="O664" s="5" t="s">
        <v>883</v>
      </c>
      <c r="P664" s="5" t="s">
        <v>883</v>
      </c>
      <c r="Q664" s="5" t="s">
        <v>885</v>
      </c>
      <c r="R664" s="5" t="s">
        <v>883</v>
      </c>
      <c r="S664" s="5" t="s">
        <v>886</v>
      </c>
      <c r="T664" s="5" t="s">
        <v>893</v>
      </c>
      <c r="U664" s="5" t="s">
        <v>883</v>
      </c>
      <c r="V664" s="5" t="s">
        <v>883</v>
      </c>
      <c r="W664" s="5" t="s">
        <v>888</v>
      </c>
      <c r="X664" s="5" t="s">
        <v>3587</v>
      </c>
      <c r="Y664" s="6">
        <f>X665-AvaliacaoDoDiaSemRTOS_2207202RX!$X664</f>
        <v>0.000150462963</v>
      </c>
    </row>
    <row r="665" ht="15.75" customHeight="1">
      <c r="A665" s="5" t="s">
        <v>3588</v>
      </c>
      <c r="B665" s="5" t="s">
        <v>3589</v>
      </c>
      <c r="C665" s="5" t="s">
        <v>881</v>
      </c>
      <c r="D665" s="5" t="s">
        <v>3590</v>
      </c>
      <c r="E665" s="5" t="s">
        <v>883</v>
      </c>
      <c r="F665" s="5" t="s">
        <v>883</v>
      </c>
      <c r="G665" s="5" t="s">
        <v>883</v>
      </c>
      <c r="H665" s="5" t="s">
        <v>45</v>
      </c>
      <c r="I665" s="5" t="s">
        <v>46</v>
      </c>
      <c r="J665" s="5" t="s">
        <v>47</v>
      </c>
      <c r="K665" s="5" t="s">
        <v>48</v>
      </c>
      <c r="L665" s="5" t="s">
        <v>49</v>
      </c>
      <c r="M665" s="5" t="s">
        <v>15</v>
      </c>
      <c r="N665" s="5" t="s">
        <v>2319</v>
      </c>
      <c r="O665" s="5" t="s">
        <v>883</v>
      </c>
      <c r="P665" s="5" t="s">
        <v>883</v>
      </c>
      <c r="Q665" s="5" t="s">
        <v>885</v>
      </c>
      <c r="R665" s="5" t="s">
        <v>883</v>
      </c>
      <c r="S665" s="5" t="s">
        <v>886</v>
      </c>
      <c r="T665" s="5" t="s">
        <v>887</v>
      </c>
      <c r="U665" s="5" t="s">
        <v>883</v>
      </c>
      <c r="V665" s="5" t="s">
        <v>883</v>
      </c>
      <c r="W665" s="5" t="s">
        <v>888</v>
      </c>
      <c r="X665" s="5" t="s">
        <v>3591</v>
      </c>
      <c r="Y665" s="6">
        <f>X666-AvaliacaoDoDiaSemRTOS_2207202RX!$X665</f>
        <v>0.000150462963</v>
      </c>
    </row>
    <row r="666" ht="15.75" customHeight="1">
      <c r="A666" s="5" t="s">
        <v>3592</v>
      </c>
      <c r="B666" s="5" t="s">
        <v>3593</v>
      </c>
      <c r="C666" s="5" t="s">
        <v>881</v>
      </c>
      <c r="D666" s="5" t="s">
        <v>3594</v>
      </c>
      <c r="E666" s="5" t="s">
        <v>883</v>
      </c>
      <c r="F666" s="5" t="s">
        <v>883</v>
      </c>
      <c r="G666" s="5" t="s">
        <v>883</v>
      </c>
      <c r="H666" s="5" t="s">
        <v>85</v>
      </c>
      <c r="I666" s="5" t="s">
        <v>86</v>
      </c>
      <c r="J666" s="5" t="s">
        <v>87</v>
      </c>
      <c r="K666" s="5" t="s">
        <v>88</v>
      </c>
      <c r="L666" s="5" t="s">
        <v>89</v>
      </c>
      <c r="M666" s="5" t="s">
        <v>90</v>
      </c>
      <c r="N666" s="5" t="s">
        <v>18</v>
      </c>
      <c r="O666" s="5" t="s">
        <v>883</v>
      </c>
      <c r="P666" s="5" t="s">
        <v>883</v>
      </c>
      <c r="Q666" s="5" t="s">
        <v>885</v>
      </c>
      <c r="R666" s="5" t="s">
        <v>883</v>
      </c>
      <c r="S666" s="5" t="s">
        <v>886</v>
      </c>
      <c r="T666" s="5" t="s">
        <v>893</v>
      </c>
      <c r="U666" s="5" t="s">
        <v>883</v>
      </c>
      <c r="V666" s="5" t="s">
        <v>883</v>
      </c>
      <c r="W666" s="5" t="s">
        <v>888</v>
      </c>
      <c r="X666" s="5" t="s">
        <v>3595</v>
      </c>
      <c r="Y666" s="6">
        <f>X667-AvaliacaoDoDiaSemRTOS_2207202RX!$X666</f>
        <v>0.000150462963</v>
      </c>
    </row>
    <row r="667" ht="15.75" customHeight="1">
      <c r="A667" s="5" t="s">
        <v>3596</v>
      </c>
      <c r="B667" s="5" t="s">
        <v>3597</v>
      </c>
      <c r="C667" s="5" t="s">
        <v>881</v>
      </c>
      <c r="D667" s="5" t="s">
        <v>3598</v>
      </c>
      <c r="E667" s="5" t="s">
        <v>883</v>
      </c>
      <c r="F667" s="5" t="s">
        <v>883</v>
      </c>
      <c r="G667" s="5" t="s">
        <v>883</v>
      </c>
      <c r="H667" s="5" t="s">
        <v>214</v>
      </c>
      <c r="I667" s="5" t="s">
        <v>34</v>
      </c>
      <c r="J667" s="5" t="s">
        <v>35</v>
      </c>
      <c r="K667" s="5" t="s">
        <v>1152</v>
      </c>
      <c r="L667" s="5" t="s">
        <v>37</v>
      </c>
      <c r="M667" s="5" t="s">
        <v>38</v>
      </c>
      <c r="N667" s="5" t="s">
        <v>25</v>
      </c>
      <c r="O667" s="5" t="s">
        <v>883</v>
      </c>
      <c r="P667" s="5" t="s">
        <v>883</v>
      </c>
      <c r="Q667" s="5" t="s">
        <v>885</v>
      </c>
      <c r="R667" s="5" t="s">
        <v>883</v>
      </c>
      <c r="S667" s="5" t="s">
        <v>886</v>
      </c>
      <c r="T667" s="5" t="s">
        <v>893</v>
      </c>
      <c r="U667" s="5" t="s">
        <v>883</v>
      </c>
      <c r="V667" s="5" t="s">
        <v>883</v>
      </c>
      <c r="W667" s="5" t="s">
        <v>888</v>
      </c>
      <c r="X667" s="5" t="s">
        <v>3599</v>
      </c>
      <c r="Y667" s="6">
        <f>X668-AvaliacaoDoDiaSemRTOS_2207202RX!$X667</f>
        <v>0.000150462963</v>
      </c>
    </row>
    <row r="668" ht="15.75" customHeight="1">
      <c r="A668" s="5" t="s">
        <v>3600</v>
      </c>
      <c r="B668" s="5" t="s">
        <v>3601</v>
      </c>
      <c r="C668" s="5" t="s">
        <v>881</v>
      </c>
      <c r="D668" s="5" t="s">
        <v>3602</v>
      </c>
      <c r="E668" s="5" t="s">
        <v>883</v>
      </c>
      <c r="F668" s="5" t="s">
        <v>883</v>
      </c>
      <c r="G668" s="5" t="s">
        <v>883</v>
      </c>
      <c r="H668" s="5" t="s">
        <v>415</v>
      </c>
      <c r="I668" s="5" t="s">
        <v>921</v>
      </c>
      <c r="J668" s="5" t="s">
        <v>453</v>
      </c>
      <c r="K668" s="5" t="s">
        <v>132</v>
      </c>
      <c r="L668" s="5" t="s">
        <v>166</v>
      </c>
      <c r="M668" s="5" t="s">
        <v>90</v>
      </c>
      <c r="N668" s="5" t="s">
        <v>394</v>
      </c>
      <c r="O668" s="5" t="s">
        <v>883</v>
      </c>
      <c r="P668" s="5" t="s">
        <v>883</v>
      </c>
      <c r="Q668" s="5" t="s">
        <v>885</v>
      </c>
      <c r="R668" s="5" t="s">
        <v>883</v>
      </c>
      <c r="S668" s="5" t="s">
        <v>886</v>
      </c>
      <c r="T668" s="5" t="s">
        <v>2290</v>
      </c>
      <c r="U668" s="5" t="s">
        <v>883</v>
      </c>
      <c r="V668" s="5" t="s">
        <v>883</v>
      </c>
      <c r="W668" s="5" t="s">
        <v>888</v>
      </c>
      <c r="X668" s="5" t="s">
        <v>3603</v>
      </c>
      <c r="Y668" s="6">
        <f>X669-AvaliacaoDoDiaSemRTOS_2207202RX!$X668</f>
        <v>0.000150462963</v>
      </c>
    </row>
    <row r="669" ht="15.75" customHeight="1">
      <c r="A669" s="5" t="s">
        <v>3604</v>
      </c>
      <c r="B669" s="5" t="s">
        <v>3605</v>
      </c>
      <c r="C669" s="5" t="s">
        <v>881</v>
      </c>
      <c r="D669" s="5" t="s">
        <v>3606</v>
      </c>
      <c r="E669" s="5" t="s">
        <v>883</v>
      </c>
      <c r="F669" s="5" t="s">
        <v>883</v>
      </c>
      <c r="G669" s="5" t="s">
        <v>883</v>
      </c>
      <c r="H669" s="5" t="s">
        <v>50</v>
      </c>
      <c r="I669" s="5" t="s">
        <v>51</v>
      </c>
      <c r="J669" s="5" t="s">
        <v>47</v>
      </c>
      <c r="K669" s="5" t="s">
        <v>48</v>
      </c>
      <c r="L669" s="5" t="s">
        <v>52</v>
      </c>
      <c r="M669" s="5" t="s">
        <v>53</v>
      </c>
      <c r="N669" s="5" t="s">
        <v>409</v>
      </c>
      <c r="O669" s="5" t="s">
        <v>883</v>
      </c>
      <c r="P669" s="5" t="s">
        <v>883</v>
      </c>
      <c r="Q669" s="5" t="s">
        <v>885</v>
      </c>
      <c r="R669" s="5" t="s">
        <v>883</v>
      </c>
      <c r="S669" s="5" t="s">
        <v>886</v>
      </c>
      <c r="T669" s="5" t="s">
        <v>2290</v>
      </c>
      <c r="U669" s="5" t="s">
        <v>883</v>
      </c>
      <c r="V669" s="5" t="s">
        <v>883</v>
      </c>
      <c r="W669" s="5" t="s">
        <v>888</v>
      </c>
      <c r="X669" s="5" t="s">
        <v>3607</v>
      </c>
      <c r="Y669" s="6">
        <f>X670-AvaliacaoDoDiaSemRTOS_2207202RX!$X669</f>
        <v>0.000150462963</v>
      </c>
    </row>
    <row r="670" ht="15.75" customHeight="1">
      <c r="A670" s="5" t="s">
        <v>3608</v>
      </c>
      <c r="B670" s="5" t="s">
        <v>3609</v>
      </c>
      <c r="C670" s="5" t="s">
        <v>881</v>
      </c>
      <c r="D670" s="5" t="s">
        <v>3610</v>
      </c>
      <c r="E670" s="5" t="s">
        <v>883</v>
      </c>
      <c r="F670" s="5" t="s">
        <v>883</v>
      </c>
      <c r="G670" s="5" t="s">
        <v>883</v>
      </c>
      <c r="H670" s="5" t="s">
        <v>30</v>
      </c>
      <c r="I670" s="5" t="s">
        <v>1372</v>
      </c>
      <c r="J670" s="5" t="s">
        <v>198</v>
      </c>
      <c r="K670" s="5" t="s">
        <v>64</v>
      </c>
      <c r="L670" s="5" t="s">
        <v>179</v>
      </c>
      <c r="M670" s="5" t="s">
        <v>53</v>
      </c>
      <c r="N670" s="5" t="s">
        <v>32</v>
      </c>
      <c r="O670" s="5" t="s">
        <v>883</v>
      </c>
      <c r="P670" s="5" t="s">
        <v>883</v>
      </c>
      <c r="Q670" s="5" t="s">
        <v>885</v>
      </c>
      <c r="R670" s="5" t="s">
        <v>883</v>
      </c>
      <c r="S670" s="5" t="s">
        <v>886</v>
      </c>
      <c r="T670" s="5" t="s">
        <v>893</v>
      </c>
      <c r="U670" s="5" t="s">
        <v>883</v>
      </c>
      <c r="V670" s="5" t="s">
        <v>883</v>
      </c>
      <c r="W670" s="5" t="s">
        <v>888</v>
      </c>
      <c r="X670" s="5" t="s">
        <v>3611</v>
      </c>
      <c r="Y670" s="6">
        <f>X671-AvaliacaoDoDiaSemRTOS_2207202RX!$X670</f>
        <v>0.000162037037</v>
      </c>
    </row>
    <row r="671" ht="15.75" customHeight="1">
      <c r="A671" s="5" t="s">
        <v>3612</v>
      </c>
      <c r="B671" s="5" t="s">
        <v>3613</v>
      </c>
      <c r="C671" s="5" t="s">
        <v>881</v>
      </c>
      <c r="D671" s="5" t="s">
        <v>3614</v>
      </c>
      <c r="E671" s="5" t="s">
        <v>883</v>
      </c>
      <c r="F671" s="5" t="s">
        <v>883</v>
      </c>
      <c r="G671" s="5" t="s">
        <v>883</v>
      </c>
      <c r="H671" s="5" t="s">
        <v>377</v>
      </c>
      <c r="I671" s="5" t="s">
        <v>354</v>
      </c>
      <c r="J671" s="5" t="s">
        <v>898</v>
      </c>
      <c r="K671" s="5" t="s">
        <v>42</v>
      </c>
      <c r="L671" s="5" t="s">
        <v>421</v>
      </c>
      <c r="M671" s="5" t="s">
        <v>22</v>
      </c>
      <c r="N671" s="5" t="s">
        <v>428</v>
      </c>
      <c r="O671" s="5" t="s">
        <v>883</v>
      </c>
      <c r="P671" s="5" t="s">
        <v>883</v>
      </c>
      <c r="Q671" s="5" t="s">
        <v>885</v>
      </c>
      <c r="R671" s="5" t="s">
        <v>883</v>
      </c>
      <c r="S671" s="5" t="s">
        <v>886</v>
      </c>
      <c r="T671" s="5" t="s">
        <v>887</v>
      </c>
      <c r="U671" s="5" t="s">
        <v>883</v>
      </c>
      <c r="V671" s="5" t="s">
        <v>883</v>
      </c>
      <c r="W671" s="5" t="s">
        <v>888</v>
      </c>
      <c r="X671" s="5" t="s">
        <v>3615</v>
      </c>
      <c r="Y671" s="6">
        <f>X672-AvaliacaoDoDiaSemRTOS_2207202RX!$X671</f>
        <v>0.000150462963</v>
      </c>
    </row>
    <row r="672" ht="15.75" customHeight="1">
      <c r="A672" s="5" t="s">
        <v>3616</v>
      </c>
      <c r="B672" s="5" t="s">
        <v>3617</v>
      </c>
      <c r="C672" s="5" t="s">
        <v>881</v>
      </c>
      <c r="D672" s="5" t="s">
        <v>3618</v>
      </c>
      <c r="E672" s="5" t="s">
        <v>883</v>
      </c>
      <c r="F672" s="5" t="s">
        <v>883</v>
      </c>
      <c r="G672" s="5" t="s">
        <v>883</v>
      </c>
      <c r="H672" s="5" t="s">
        <v>383</v>
      </c>
      <c r="I672" s="5" t="s">
        <v>34</v>
      </c>
      <c r="J672" s="5" t="s">
        <v>384</v>
      </c>
      <c r="K672" s="5" t="s">
        <v>1152</v>
      </c>
      <c r="L672" s="5" t="s">
        <v>220</v>
      </c>
      <c r="M672" s="5" t="s">
        <v>38</v>
      </c>
      <c r="N672" s="5" t="s">
        <v>1848</v>
      </c>
      <c r="O672" s="5" t="s">
        <v>883</v>
      </c>
      <c r="P672" s="5" t="s">
        <v>883</v>
      </c>
      <c r="Q672" s="5" t="s">
        <v>885</v>
      </c>
      <c r="R672" s="5" t="s">
        <v>883</v>
      </c>
      <c r="S672" s="5" t="s">
        <v>886</v>
      </c>
      <c r="T672" s="5" t="s">
        <v>893</v>
      </c>
      <c r="U672" s="5" t="s">
        <v>883</v>
      </c>
      <c r="V672" s="5" t="s">
        <v>883</v>
      </c>
      <c r="W672" s="5" t="s">
        <v>888</v>
      </c>
      <c r="X672" s="5" t="s">
        <v>3619</v>
      </c>
      <c r="Y672" s="6">
        <f>X673-AvaliacaoDoDiaSemRTOS_2207202RX!$X672</f>
        <v>0.0003009259259</v>
      </c>
    </row>
    <row r="673" ht="15.75" customHeight="1">
      <c r="A673" s="5" t="s">
        <v>3620</v>
      </c>
      <c r="B673" s="5" t="s">
        <v>3621</v>
      </c>
      <c r="C673" s="5" t="s">
        <v>881</v>
      </c>
      <c r="D673" s="5" t="s">
        <v>3622</v>
      </c>
      <c r="E673" s="5" t="s">
        <v>883</v>
      </c>
      <c r="F673" s="5" t="s">
        <v>883</v>
      </c>
      <c r="G673" s="5" t="s">
        <v>883</v>
      </c>
      <c r="H673" s="5" t="s">
        <v>395</v>
      </c>
      <c r="I673" s="5" t="s">
        <v>359</v>
      </c>
      <c r="J673" s="5" t="s">
        <v>426</v>
      </c>
      <c r="K673" s="5" t="s">
        <v>88</v>
      </c>
      <c r="L673" s="5" t="s">
        <v>457</v>
      </c>
      <c r="M673" s="5" t="s">
        <v>142</v>
      </c>
      <c r="N673" s="5" t="s">
        <v>394</v>
      </c>
      <c r="O673" s="5" t="s">
        <v>883</v>
      </c>
      <c r="P673" s="5" t="s">
        <v>883</v>
      </c>
      <c r="Q673" s="5" t="s">
        <v>885</v>
      </c>
      <c r="R673" s="5" t="s">
        <v>883</v>
      </c>
      <c r="S673" s="5" t="s">
        <v>886</v>
      </c>
      <c r="T673" s="5" t="s">
        <v>2290</v>
      </c>
      <c r="U673" s="5" t="s">
        <v>883</v>
      </c>
      <c r="V673" s="5" t="s">
        <v>883</v>
      </c>
      <c r="W673" s="5" t="s">
        <v>888</v>
      </c>
      <c r="X673" s="5" t="s">
        <v>3623</v>
      </c>
      <c r="Y673" s="6">
        <f>X674-AvaliacaoDoDiaSemRTOS_2207202RX!$X673</f>
        <v>0.000150462963</v>
      </c>
    </row>
    <row r="674" ht="15.75" customHeight="1">
      <c r="A674" s="5" t="s">
        <v>3624</v>
      </c>
      <c r="B674" s="5" t="s">
        <v>3625</v>
      </c>
      <c r="C674" s="5" t="s">
        <v>881</v>
      </c>
      <c r="D674" s="5" t="s">
        <v>3626</v>
      </c>
      <c r="E674" s="5" t="s">
        <v>883</v>
      </c>
      <c r="F674" s="5" t="s">
        <v>883</v>
      </c>
      <c r="G674" s="5" t="s">
        <v>883</v>
      </c>
      <c r="H674" s="5" t="s">
        <v>387</v>
      </c>
      <c r="I674" s="5" t="s">
        <v>139</v>
      </c>
      <c r="J674" s="5" t="s">
        <v>140</v>
      </c>
      <c r="K674" s="5" t="s">
        <v>83</v>
      </c>
      <c r="L674" s="5" t="s">
        <v>141</v>
      </c>
      <c r="M674" s="5" t="s">
        <v>142</v>
      </c>
      <c r="N674" s="5" t="s">
        <v>2319</v>
      </c>
      <c r="O674" s="5" t="s">
        <v>883</v>
      </c>
      <c r="P674" s="5" t="s">
        <v>883</v>
      </c>
      <c r="Q674" s="5" t="s">
        <v>885</v>
      </c>
      <c r="R674" s="5" t="s">
        <v>883</v>
      </c>
      <c r="S674" s="5" t="s">
        <v>886</v>
      </c>
      <c r="T674" s="5" t="s">
        <v>887</v>
      </c>
      <c r="U674" s="5" t="s">
        <v>883</v>
      </c>
      <c r="V674" s="5" t="s">
        <v>883</v>
      </c>
      <c r="W674" s="5" t="s">
        <v>888</v>
      </c>
      <c r="X674" s="5" t="s">
        <v>3627</v>
      </c>
      <c r="Y674" s="6">
        <f>X675-AvaliacaoDoDiaSemRTOS_2207202RX!$X674</f>
        <v>0.000150462963</v>
      </c>
    </row>
    <row r="675" ht="15.75" customHeight="1">
      <c r="A675" s="5" t="s">
        <v>3628</v>
      </c>
      <c r="B675" s="5" t="s">
        <v>3629</v>
      </c>
      <c r="C675" s="5" t="s">
        <v>881</v>
      </c>
      <c r="D675" s="5" t="s">
        <v>3630</v>
      </c>
      <c r="E675" s="5" t="s">
        <v>883</v>
      </c>
      <c r="F675" s="5" t="s">
        <v>883</v>
      </c>
      <c r="G675" s="5" t="s">
        <v>883</v>
      </c>
      <c r="H675" s="5" t="s">
        <v>23</v>
      </c>
      <c r="I675" s="5" t="s">
        <v>40</v>
      </c>
      <c r="J675" s="5" t="s">
        <v>41</v>
      </c>
      <c r="K675" s="5" t="s">
        <v>42</v>
      </c>
      <c r="L675" s="5" t="s">
        <v>43</v>
      </c>
      <c r="M675" s="5" t="s">
        <v>22</v>
      </c>
      <c r="N675" s="5" t="s">
        <v>356</v>
      </c>
      <c r="O675" s="5" t="s">
        <v>883</v>
      </c>
      <c r="P675" s="5" t="s">
        <v>883</v>
      </c>
      <c r="Q675" s="5" t="s">
        <v>885</v>
      </c>
      <c r="R675" s="5" t="s">
        <v>883</v>
      </c>
      <c r="S675" s="5" t="s">
        <v>886</v>
      </c>
      <c r="T675" s="5" t="s">
        <v>887</v>
      </c>
      <c r="U675" s="5" t="s">
        <v>883</v>
      </c>
      <c r="V675" s="5" t="s">
        <v>883</v>
      </c>
      <c r="W675" s="5" t="s">
        <v>888</v>
      </c>
      <c r="X675" s="5" t="s">
        <v>3631</v>
      </c>
      <c r="Y675" s="6">
        <f>X676-AvaliacaoDoDiaSemRTOS_2207202RX!$X675</f>
        <v>0.000150462963</v>
      </c>
    </row>
    <row r="676" ht="15.75" customHeight="1">
      <c r="A676" s="5" t="s">
        <v>3632</v>
      </c>
      <c r="B676" s="5" t="s">
        <v>3633</v>
      </c>
      <c r="C676" s="5" t="s">
        <v>881</v>
      </c>
      <c r="D676" s="5" t="s">
        <v>3634</v>
      </c>
      <c r="E676" s="5" t="s">
        <v>883</v>
      </c>
      <c r="F676" s="5" t="s">
        <v>883</v>
      </c>
      <c r="G676" s="5" t="s">
        <v>883</v>
      </c>
      <c r="H676" s="5" t="s">
        <v>85</v>
      </c>
      <c r="I676" s="5" t="s">
        <v>86</v>
      </c>
      <c r="J676" s="5" t="s">
        <v>87</v>
      </c>
      <c r="K676" s="5" t="s">
        <v>88</v>
      </c>
      <c r="L676" s="5" t="s">
        <v>89</v>
      </c>
      <c r="M676" s="5" t="s">
        <v>90</v>
      </c>
      <c r="N676" s="5" t="s">
        <v>394</v>
      </c>
      <c r="O676" s="5" t="s">
        <v>883</v>
      </c>
      <c r="P676" s="5" t="s">
        <v>883</v>
      </c>
      <c r="Q676" s="5" t="s">
        <v>885</v>
      </c>
      <c r="R676" s="5" t="s">
        <v>883</v>
      </c>
      <c r="S676" s="5" t="s">
        <v>886</v>
      </c>
      <c r="T676" s="5" t="s">
        <v>2290</v>
      </c>
      <c r="U676" s="5" t="s">
        <v>883</v>
      </c>
      <c r="V676" s="5" t="s">
        <v>883</v>
      </c>
      <c r="W676" s="5" t="s">
        <v>888</v>
      </c>
      <c r="X676" s="5" t="s">
        <v>3635</v>
      </c>
      <c r="Y676" s="6">
        <f>X677-AvaliacaoDoDiaSemRTOS_2207202RX!$X676</f>
        <v>0.000150462963</v>
      </c>
    </row>
    <row r="677" ht="15.75" customHeight="1">
      <c r="A677" s="5" t="s">
        <v>3636</v>
      </c>
      <c r="B677" s="5" t="s">
        <v>3637</v>
      </c>
      <c r="C677" s="5" t="s">
        <v>881</v>
      </c>
      <c r="D677" s="5" t="s">
        <v>3638</v>
      </c>
      <c r="E677" s="5" t="s">
        <v>883</v>
      </c>
      <c r="F677" s="5" t="s">
        <v>883</v>
      </c>
      <c r="G677" s="5" t="s">
        <v>883</v>
      </c>
      <c r="H677" s="5" t="s">
        <v>372</v>
      </c>
      <c r="I677" s="5" t="s">
        <v>373</v>
      </c>
      <c r="J677" s="5" t="s">
        <v>374</v>
      </c>
      <c r="K677" s="5" t="s">
        <v>132</v>
      </c>
      <c r="L677" s="5" t="s">
        <v>191</v>
      </c>
      <c r="M677" s="5" t="s">
        <v>90</v>
      </c>
      <c r="N677" s="5" t="s">
        <v>416</v>
      </c>
      <c r="O677" s="5" t="s">
        <v>883</v>
      </c>
      <c r="P677" s="5" t="s">
        <v>883</v>
      </c>
      <c r="Q677" s="5" t="s">
        <v>885</v>
      </c>
      <c r="R677" s="5" t="s">
        <v>883</v>
      </c>
      <c r="S677" s="5" t="s">
        <v>886</v>
      </c>
      <c r="T677" s="5" t="s">
        <v>2290</v>
      </c>
      <c r="U677" s="5" t="s">
        <v>883</v>
      </c>
      <c r="V677" s="5" t="s">
        <v>883</v>
      </c>
      <c r="W677" s="5" t="s">
        <v>888</v>
      </c>
      <c r="X677" s="5" t="s">
        <v>3639</v>
      </c>
      <c r="Y677" s="6">
        <f>X678-AvaliacaoDoDiaSemRTOS_2207202RX!$X677</f>
        <v>0.000162037037</v>
      </c>
    </row>
    <row r="678" ht="15.75" customHeight="1">
      <c r="A678" s="5" t="s">
        <v>3640</v>
      </c>
      <c r="B678" s="5" t="s">
        <v>3641</v>
      </c>
      <c r="C678" s="5" t="s">
        <v>881</v>
      </c>
      <c r="D678" s="5" t="s">
        <v>3642</v>
      </c>
      <c r="E678" s="5" t="s">
        <v>883</v>
      </c>
      <c r="F678" s="5" t="s">
        <v>883</v>
      </c>
      <c r="G678" s="5" t="s">
        <v>883</v>
      </c>
      <c r="H678" s="5" t="s">
        <v>50</v>
      </c>
      <c r="I678" s="5" t="s">
        <v>51</v>
      </c>
      <c r="J678" s="5" t="s">
        <v>47</v>
      </c>
      <c r="K678" s="5" t="s">
        <v>48</v>
      </c>
      <c r="L678" s="5" t="s">
        <v>52</v>
      </c>
      <c r="M678" s="5" t="s">
        <v>53</v>
      </c>
      <c r="N678" s="5" t="s">
        <v>14</v>
      </c>
      <c r="O678" s="5" t="s">
        <v>883</v>
      </c>
      <c r="P678" s="5" t="s">
        <v>883</v>
      </c>
      <c r="Q678" s="5" t="s">
        <v>885</v>
      </c>
      <c r="R678" s="5" t="s">
        <v>883</v>
      </c>
      <c r="S678" s="5" t="s">
        <v>886</v>
      </c>
      <c r="T678" s="5" t="s">
        <v>2290</v>
      </c>
      <c r="U678" s="5" t="s">
        <v>883</v>
      </c>
      <c r="V678" s="5" t="s">
        <v>883</v>
      </c>
      <c r="W678" s="5" t="s">
        <v>888</v>
      </c>
      <c r="X678" s="5" t="s">
        <v>3643</v>
      </c>
      <c r="Y678" s="6">
        <f>X679-AvaliacaoDoDiaSemRTOS_2207202RX!$X678</f>
        <v>0.000150462963</v>
      </c>
    </row>
    <row r="679" ht="15.75" customHeight="1">
      <c r="A679" s="5" t="s">
        <v>3644</v>
      </c>
      <c r="B679" s="5" t="s">
        <v>3645</v>
      </c>
      <c r="C679" s="5" t="s">
        <v>881</v>
      </c>
      <c r="D679" s="5" t="s">
        <v>3646</v>
      </c>
      <c r="E679" s="5" t="s">
        <v>883</v>
      </c>
      <c r="F679" s="5" t="s">
        <v>883</v>
      </c>
      <c r="G679" s="5" t="s">
        <v>883</v>
      </c>
      <c r="H679" s="5" t="s">
        <v>85</v>
      </c>
      <c r="I679" s="5" t="s">
        <v>86</v>
      </c>
      <c r="J679" s="5" t="s">
        <v>87</v>
      </c>
      <c r="K679" s="5" t="s">
        <v>88</v>
      </c>
      <c r="L679" s="5" t="s">
        <v>89</v>
      </c>
      <c r="M679" s="5" t="s">
        <v>90</v>
      </c>
      <c r="N679" s="5" t="s">
        <v>310</v>
      </c>
      <c r="O679" s="5" t="s">
        <v>883</v>
      </c>
      <c r="P679" s="5" t="s">
        <v>883</v>
      </c>
      <c r="Q679" s="5" t="s">
        <v>885</v>
      </c>
      <c r="R679" s="5" t="s">
        <v>883</v>
      </c>
      <c r="S679" s="5" t="s">
        <v>886</v>
      </c>
      <c r="T679" s="5" t="s">
        <v>887</v>
      </c>
      <c r="U679" s="5" t="s">
        <v>883</v>
      </c>
      <c r="V679" s="5" t="s">
        <v>883</v>
      </c>
      <c r="W679" s="5" t="s">
        <v>888</v>
      </c>
      <c r="X679" s="5" t="s">
        <v>3647</v>
      </c>
      <c r="Y679" s="6">
        <f>X680-AvaliacaoDoDiaSemRTOS_2207202RX!$X679</f>
        <v>0.000150462963</v>
      </c>
    </row>
    <row r="680" ht="15.75" customHeight="1">
      <c r="A680" s="5" t="s">
        <v>3648</v>
      </c>
      <c r="B680" s="5" t="s">
        <v>3649</v>
      </c>
      <c r="C680" s="5" t="s">
        <v>881</v>
      </c>
      <c r="D680" s="5" t="s">
        <v>3650</v>
      </c>
      <c r="E680" s="5" t="s">
        <v>883</v>
      </c>
      <c r="F680" s="5" t="s">
        <v>883</v>
      </c>
      <c r="G680" s="5" t="s">
        <v>883</v>
      </c>
      <c r="H680" s="5" t="s">
        <v>266</v>
      </c>
      <c r="I680" s="5" t="s">
        <v>86</v>
      </c>
      <c r="J680" s="5" t="s">
        <v>267</v>
      </c>
      <c r="K680" s="5" t="s">
        <v>88</v>
      </c>
      <c r="L680" s="5" t="s">
        <v>203</v>
      </c>
      <c r="M680" s="5" t="s">
        <v>142</v>
      </c>
      <c r="N680" s="5" t="s">
        <v>1943</v>
      </c>
      <c r="O680" s="5" t="s">
        <v>883</v>
      </c>
      <c r="P680" s="5" t="s">
        <v>883</v>
      </c>
      <c r="Q680" s="5" t="s">
        <v>885</v>
      </c>
      <c r="R680" s="5" t="s">
        <v>883</v>
      </c>
      <c r="S680" s="5" t="s">
        <v>886</v>
      </c>
      <c r="T680" s="5" t="s">
        <v>2290</v>
      </c>
      <c r="U680" s="5" t="s">
        <v>883</v>
      </c>
      <c r="V680" s="5" t="s">
        <v>883</v>
      </c>
      <c r="W680" s="5" t="s">
        <v>888</v>
      </c>
      <c r="X680" s="5" t="s">
        <v>3651</v>
      </c>
      <c r="Y680" s="6">
        <f>X681-AvaliacaoDoDiaSemRTOS_2207202RX!$X680</f>
        <v>0.000150462963</v>
      </c>
    </row>
    <row r="681" ht="15.75" customHeight="1">
      <c r="A681" s="5" t="s">
        <v>3652</v>
      </c>
      <c r="B681" s="5" t="s">
        <v>3653</v>
      </c>
      <c r="C681" s="5" t="s">
        <v>881</v>
      </c>
      <c r="D681" s="5" t="s">
        <v>3654</v>
      </c>
      <c r="E681" s="5" t="s">
        <v>883</v>
      </c>
      <c r="F681" s="5" t="s">
        <v>883</v>
      </c>
      <c r="G681" s="5" t="s">
        <v>883</v>
      </c>
      <c r="H681" s="5" t="s">
        <v>452</v>
      </c>
      <c r="I681" s="5" t="s">
        <v>373</v>
      </c>
      <c r="J681" s="5" t="s">
        <v>453</v>
      </c>
      <c r="K681" s="5" t="s">
        <v>132</v>
      </c>
      <c r="L681" s="5" t="s">
        <v>191</v>
      </c>
      <c r="M681" s="5" t="s">
        <v>90</v>
      </c>
      <c r="N681" s="5" t="s">
        <v>39</v>
      </c>
      <c r="O681" s="5" t="s">
        <v>883</v>
      </c>
      <c r="P681" s="5" t="s">
        <v>883</v>
      </c>
      <c r="Q681" s="5" t="s">
        <v>885</v>
      </c>
      <c r="R681" s="5" t="s">
        <v>883</v>
      </c>
      <c r="S681" s="5" t="s">
        <v>886</v>
      </c>
      <c r="T681" s="5" t="s">
        <v>893</v>
      </c>
      <c r="U681" s="5" t="s">
        <v>883</v>
      </c>
      <c r="V681" s="5" t="s">
        <v>883</v>
      </c>
      <c r="W681" s="5" t="s">
        <v>888</v>
      </c>
      <c r="X681" s="5" t="s">
        <v>3655</v>
      </c>
      <c r="Y681" s="6">
        <f>X682-AvaliacaoDoDiaSemRTOS_2207202RX!$X681</f>
        <v>0.0003009259259</v>
      </c>
    </row>
    <row r="682" ht="15.75" customHeight="1">
      <c r="A682" s="5" t="s">
        <v>3656</v>
      </c>
      <c r="B682" s="5" t="s">
        <v>3657</v>
      </c>
      <c r="C682" s="5" t="s">
        <v>881</v>
      </c>
      <c r="D682" s="5" t="s">
        <v>3658</v>
      </c>
      <c r="E682" s="5" t="s">
        <v>883</v>
      </c>
      <c r="F682" s="5" t="s">
        <v>883</v>
      </c>
      <c r="G682" s="5" t="s">
        <v>883</v>
      </c>
      <c r="H682" s="5" t="s">
        <v>187</v>
      </c>
      <c r="I682" s="5" t="s">
        <v>51</v>
      </c>
      <c r="J682" s="5" t="s">
        <v>188</v>
      </c>
      <c r="K682" s="5" t="s">
        <v>64</v>
      </c>
      <c r="L682" s="5" t="s">
        <v>352</v>
      </c>
      <c r="M682" s="5" t="s">
        <v>53</v>
      </c>
      <c r="N682" s="5" t="s">
        <v>409</v>
      </c>
      <c r="O682" s="5" t="s">
        <v>883</v>
      </c>
      <c r="P682" s="5" t="s">
        <v>883</v>
      </c>
      <c r="Q682" s="5" t="s">
        <v>885</v>
      </c>
      <c r="R682" s="5" t="s">
        <v>883</v>
      </c>
      <c r="S682" s="5" t="s">
        <v>886</v>
      </c>
      <c r="T682" s="5" t="s">
        <v>2290</v>
      </c>
      <c r="U682" s="5" t="s">
        <v>883</v>
      </c>
      <c r="V682" s="5" t="s">
        <v>883</v>
      </c>
      <c r="W682" s="5" t="s">
        <v>888</v>
      </c>
      <c r="X682" s="5" t="s">
        <v>3659</v>
      </c>
      <c r="Y682" s="6">
        <f>X683-AvaliacaoDoDiaSemRTOS_2207202RX!$X682</f>
        <v>0.000150462963</v>
      </c>
    </row>
    <row r="683" ht="15.75" customHeight="1">
      <c r="A683" s="5" t="s">
        <v>3660</v>
      </c>
      <c r="B683" s="5" t="s">
        <v>3661</v>
      </c>
      <c r="C683" s="5" t="s">
        <v>881</v>
      </c>
      <c r="D683" s="5" t="s">
        <v>3662</v>
      </c>
      <c r="E683" s="5" t="s">
        <v>883</v>
      </c>
      <c r="F683" s="5" t="s">
        <v>883</v>
      </c>
      <c r="G683" s="5" t="s">
        <v>883</v>
      </c>
      <c r="H683" s="5" t="s">
        <v>85</v>
      </c>
      <c r="I683" s="5" t="s">
        <v>86</v>
      </c>
      <c r="J683" s="5" t="s">
        <v>87</v>
      </c>
      <c r="K683" s="5" t="s">
        <v>88</v>
      </c>
      <c r="L683" s="5" t="s">
        <v>89</v>
      </c>
      <c r="M683" s="5" t="s">
        <v>90</v>
      </c>
      <c r="N683" s="5" t="s">
        <v>310</v>
      </c>
      <c r="O683" s="5" t="s">
        <v>883</v>
      </c>
      <c r="P683" s="5" t="s">
        <v>883</v>
      </c>
      <c r="Q683" s="5" t="s">
        <v>885</v>
      </c>
      <c r="R683" s="5" t="s">
        <v>883</v>
      </c>
      <c r="S683" s="5" t="s">
        <v>886</v>
      </c>
      <c r="T683" s="5" t="s">
        <v>887</v>
      </c>
      <c r="U683" s="5" t="s">
        <v>883</v>
      </c>
      <c r="V683" s="5" t="s">
        <v>883</v>
      </c>
      <c r="W683" s="5" t="s">
        <v>888</v>
      </c>
      <c r="X683" s="5" t="s">
        <v>3663</v>
      </c>
      <c r="Y683" s="6">
        <f>X684-AvaliacaoDoDiaSemRTOS_2207202RX!$X683</f>
        <v>0.000150462963</v>
      </c>
    </row>
    <row r="684" ht="15.75" customHeight="1">
      <c r="A684" s="5" t="s">
        <v>3664</v>
      </c>
      <c r="B684" s="5" t="s">
        <v>3665</v>
      </c>
      <c r="C684" s="5" t="s">
        <v>881</v>
      </c>
      <c r="D684" s="5" t="s">
        <v>3666</v>
      </c>
      <c r="E684" s="5" t="s">
        <v>883</v>
      </c>
      <c r="F684" s="5" t="s">
        <v>883</v>
      </c>
      <c r="G684" s="5" t="s">
        <v>883</v>
      </c>
      <c r="H684" s="5" t="s">
        <v>266</v>
      </c>
      <c r="I684" s="5" t="s">
        <v>86</v>
      </c>
      <c r="J684" s="5" t="s">
        <v>267</v>
      </c>
      <c r="K684" s="5" t="s">
        <v>88</v>
      </c>
      <c r="L684" s="5" t="s">
        <v>203</v>
      </c>
      <c r="M684" s="5" t="s">
        <v>142</v>
      </c>
      <c r="N684" s="5" t="s">
        <v>396</v>
      </c>
      <c r="O684" s="5" t="s">
        <v>883</v>
      </c>
      <c r="P684" s="5" t="s">
        <v>883</v>
      </c>
      <c r="Q684" s="5" t="s">
        <v>885</v>
      </c>
      <c r="R684" s="5" t="s">
        <v>883</v>
      </c>
      <c r="S684" s="5" t="s">
        <v>886</v>
      </c>
      <c r="T684" s="5" t="s">
        <v>887</v>
      </c>
      <c r="U684" s="5" t="s">
        <v>883</v>
      </c>
      <c r="V684" s="5" t="s">
        <v>883</v>
      </c>
      <c r="W684" s="5" t="s">
        <v>888</v>
      </c>
      <c r="X684" s="5" t="s">
        <v>3667</v>
      </c>
      <c r="Y684" s="6">
        <f>X685-AvaliacaoDoDiaSemRTOS_2207202RX!$X684</f>
        <v>0.000150462963</v>
      </c>
    </row>
    <row r="685" ht="15.75" customHeight="1">
      <c r="A685" s="5" t="s">
        <v>3668</v>
      </c>
      <c r="B685" s="5" t="s">
        <v>3669</v>
      </c>
      <c r="C685" s="5" t="s">
        <v>881</v>
      </c>
      <c r="D685" s="5" t="s">
        <v>3670</v>
      </c>
      <c r="E685" s="5" t="s">
        <v>883</v>
      </c>
      <c r="F685" s="5" t="s">
        <v>883</v>
      </c>
      <c r="G685" s="5" t="s">
        <v>883</v>
      </c>
      <c r="H685" s="5" t="s">
        <v>465</v>
      </c>
      <c r="I685" s="5" t="s">
        <v>27</v>
      </c>
      <c r="J685" s="5" t="s">
        <v>28</v>
      </c>
      <c r="K685" s="5" t="s">
        <v>29</v>
      </c>
      <c r="L685" s="5" t="s">
        <v>30</v>
      </c>
      <c r="M685" s="5" t="s">
        <v>31</v>
      </c>
      <c r="N685" s="5" t="s">
        <v>645</v>
      </c>
      <c r="O685" s="5" t="s">
        <v>883</v>
      </c>
      <c r="P685" s="5" t="s">
        <v>883</v>
      </c>
      <c r="Q685" s="5" t="s">
        <v>885</v>
      </c>
      <c r="R685" s="5" t="s">
        <v>883</v>
      </c>
      <c r="S685" s="5" t="s">
        <v>886</v>
      </c>
      <c r="T685" s="5" t="s">
        <v>893</v>
      </c>
      <c r="U685" s="5" t="s">
        <v>883</v>
      </c>
      <c r="V685" s="5" t="s">
        <v>883</v>
      </c>
      <c r="W685" s="5" t="s">
        <v>888</v>
      </c>
      <c r="X685" s="5" t="s">
        <v>3671</v>
      </c>
      <c r="Y685" s="6">
        <f>X686-AvaliacaoDoDiaSemRTOS_2207202RX!$X685</f>
        <v>0.000150462963</v>
      </c>
    </row>
    <row r="686" ht="15.75" customHeight="1">
      <c r="A686" s="5" t="s">
        <v>3672</v>
      </c>
      <c r="B686" s="5" t="s">
        <v>3673</v>
      </c>
      <c r="C686" s="5" t="s">
        <v>881</v>
      </c>
      <c r="D686" s="5" t="s">
        <v>3674</v>
      </c>
      <c r="E686" s="5" t="s">
        <v>883</v>
      </c>
      <c r="F686" s="5" t="s">
        <v>883</v>
      </c>
      <c r="G686" s="5" t="s">
        <v>883</v>
      </c>
      <c r="H686" s="5" t="s">
        <v>26</v>
      </c>
      <c r="I686" s="5" t="s">
        <v>27</v>
      </c>
      <c r="J686" s="5" t="s">
        <v>28</v>
      </c>
      <c r="K686" s="5" t="s">
        <v>29</v>
      </c>
      <c r="L686" s="5" t="s">
        <v>371</v>
      </c>
      <c r="M686" s="5" t="s">
        <v>31</v>
      </c>
      <c r="N686" s="5" t="s">
        <v>20</v>
      </c>
      <c r="O686" s="5" t="s">
        <v>883</v>
      </c>
      <c r="P686" s="5" t="s">
        <v>883</v>
      </c>
      <c r="Q686" s="5" t="s">
        <v>885</v>
      </c>
      <c r="R686" s="5" t="s">
        <v>883</v>
      </c>
      <c r="S686" s="5" t="s">
        <v>886</v>
      </c>
      <c r="T686" s="5" t="s">
        <v>893</v>
      </c>
      <c r="U686" s="5" t="s">
        <v>883</v>
      </c>
      <c r="V686" s="5" t="s">
        <v>883</v>
      </c>
      <c r="W686" s="5" t="s">
        <v>888</v>
      </c>
      <c r="X686" s="5" t="s">
        <v>3675</v>
      </c>
      <c r="Y686" s="6">
        <f>X687-AvaliacaoDoDiaSemRTOS_2207202RX!$X686</f>
        <v>0.000162037037</v>
      </c>
    </row>
    <row r="687" ht="15.75" customHeight="1">
      <c r="A687" s="5" t="s">
        <v>3676</v>
      </c>
      <c r="B687" s="5" t="s">
        <v>3677</v>
      </c>
      <c r="C687" s="5" t="s">
        <v>881</v>
      </c>
      <c r="D687" s="5" t="s">
        <v>3678</v>
      </c>
      <c r="E687" s="5" t="s">
        <v>883</v>
      </c>
      <c r="F687" s="5" t="s">
        <v>883</v>
      </c>
      <c r="G687" s="5" t="s">
        <v>883</v>
      </c>
      <c r="H687" s="5" t="s">
        <v>37</v>
      </c>
      <c r="I687" s="5" t="s">
        <v>199</v>
      </c>
      <c r="J687" s="5" t="s">
        <v>210</v>
      </c>
      <c r="K687" s="5" t="s">
        <v>83</v>
      </c>
      <c r="L687" s="5" t="s">
        <v>54</v>
      </c>
      <c r="M687" s="5" t="s">
        <v>15</v>
      </c>
      <c r="N687" s="5" t="s">
        <v>409</v>
      </c>
      <c r="O687" s="5" t="s">
        <v>883</v>
      </c>
      <c r="P687" s="5" t="s">
        <v>883</v>
      </c>
      <c r="Q687" s="5" t="s">
        <v>885</v>
      </c>
      <c r="R687" s="5" t="s">
        <v>883</v>
      </c>
      <c r="S687" s="5" t="s">
        <v>886</v>
      </c>
      <c r="T687" s="5" t="s">
        <v>2290</v>
      </c>
      <c r="U687" s="5" t="s">
        <v>883</v>
      </c>
      <c r="V687" s="5" t="s">
        <v>883</v>
      </c>
      <c r="W687" s="5" t="s">
        <v>888</v>
      </c>
      <c r="X687" s="5" t="s">
        <v>3679</v>
      </c>
      <c r="Y687" s="6">
        <f>X688-AvaliacaoDoDiaSemRTOS_2207202RX!$X687</f>
        <v>0.000150462963</v>
      </c>
    </row>
    <row r="688" ht="15.75" customHeight="1">
      <c r="A688" s="5" t="s">
        <v>3680</v>
      </c>
      <c r="B688" s="5" t="s">
        <v>3681</v>
      </c>
      <c r="C688" s="5" t="s">
        <v>881</v>
      </c>
      <c r="D688" s="5" t="s">
        <v>3682</v>
      </c>
      <c r="E688" s="5" t="s">
        <v>883</v>
      </c>
      <c r="F688" s="5" t="s">
        <v>883</v>
      </c>
      <c r="G688" s="5" t="s">
        <v>883</v>
      </c>
      <c r="H688" s="5" t="s">
        <v>153</v>
      </c>
      <c r="I688" s="5" t="s">
        <v>202</v>
      </c>
      <c r="J688" s="5" t="s">
        <v>1310</v>
      </c>
      <c r="K688" s="5" t="s">
        <v>169</v>
      </c>
      <c r="L688" s="5" t="s">
        <v>197</v>
      </c>
      <c r="M688" s="5" t="s">
        <v>1152</v>
      </c>
      <c r="N688" s="5" t="s">
        <v>270</v>
      </c>
      <c r="O688" s="5" t="s">
        <v>883</v>
      </c>
      <c r="P688" s="5" t="s">
        <v>883</v>
      </c>
      <c r="Q688" s="5" t="s">
        <v>885</v>
      </c>
      <c r="R688" s="5" t="s">
        <v>883</v>
      </c>
      <c r="S688" s="5" t="s">
        <v>886</v>
      </c>
      <c r="T688" s="5" t="s">
        <v>887</v>
      </c>
      <c r="U688" s="5" t="s">
        <v>883</v>
      </c>
      <c r="V688" s="5" t="s">
        <v>883</v>
      </c>
      <c r="W688" s="5" t="s">
        <v>888</v>
      </c>
      <c r="X688" s="5" t="s">
        <v>3683</v>
      </c>
      <c r="Y688" s="6">
        <f>X689-AvaliacaoDoDiaSemRTOS_2207202RX!$X688</f>
        <v>0.000150462963</v>
      </c>
    </row>
    <row r="689" ht="15.75" customHeight="1">
      <c r="A689" s="5" t="s">
        <v>3684</v>
      </c>
      <c r="B689" s="5" t="s">
        <v>3685</v>
      </c>
      <c r="C689" s="5" t="s">
        <v>881</v>
      </c>
      <c r="D689" s="5" t="s">
        <v>3686</v>
      </c>
      <c r="E689" s="5" t="s">
        <v>883</v>
      </c>
      <c r="F689" s="5" t="s">
        <v>883</v>
      </c>
      <c r="G689" s="5" t="s">
        <v>883</v>
      </c>
      <c r="H689" s="5" t="s">
        <v>50</v>
      </c>
      <c r="I689" s="5" t="s">
        <v>51</v>
      </c>
      <c r="J689" s="5" t="s">
        <v>47</v>
      </c>
      <c r="K689" s="5" t="s">
        <v>48</v>
      </c>
      <c r="L689" s="5" t="s">
        <v>52</v>
      </c>
      <c r="M689" s="5" t="s">
        <v>53</v>
      </c>
      <c r="N689" s="5" t="s">
        <v>376</v>
      </c>
      <c r="O689" s="5" t="s">
        <v>883</v>
      </c>
      <c r="P689" s="5" t="s">
        <v>883</v>
      </c>
      <c r="Q689" s="5" t="s">
        <v>885</v>
      </c>
      <c r="R689" s="5" t="s">
        <v>883</v>
      </c>
      <c r="S689" s="5" t="s">
        <v>886</v>
      </c>
      <c r="T689" s="5" t="s">
        <v>887</v>
      </c>
      <c r="U689" s="5" t="s">
        <v>883</v>
      </c>
      <c r="V689" s="5" t="s">
        <v>883</v>
      </c>
      <c r="W689" s="5" t="s">
        <v>888</v>
      </c>
      <c r="X689" s="5" t="s">
        <v>3687</v>
      </c>
      <c r="Y689" s="6">
        <f>X690-AvaliacaoDoDiaSemRTOS_2207202RX!$X689</f>
        <v>0.000150462963</v>
      </c>
    </row>
    <row r="690" ht="15.75" customHeight="1">
      <c r="A690" s="5" t="s">
        <v>3688</v>
      </c>
      <c r="B690" s="5" t="s">
        <v>3689</v>
      </c>
      <c r="C690" s="5" t="s">
        <v>881</v>
      </c>
      <c r="D690" s="5" t="s">
        <v>3690</v>
      </c>
      <c r="E690" s="5" t="s">
        <v>883</v>
      </c>
      <c r="F690" s="5" t="s">
        <v>883</v>
      </c>
      <c r="G690" s="5" t="s">
        <v>883</v>
      </c>
      <c r="H690" s="5" t="s">
        <v>338</v>
      </c>
      <c r="I690" s="5" t="s">
        <v>40</v>
      </c>
      <c r="J690" s="5" t="s">
        <v>456</v>
      </c>
      <c r="K690" s="5" t="s">
        <v>42</v>
      </c>
      <c r="L690" s="5" t="s">
        <v>43</v>
      </c>
      <c r="M690" s="5" t="s">
        <v>22</v>
      </c>
      <c r="N690" s="5" t="s">
        <v>14</v>
      </c>
      <c r="O690" s="5" t="s">
        <v>883</v>
      </c>
      <c r="P690" s="5" t="s">
        <v>883</v>
      </c>
      <c r="Q690" s="5" t="s">
        <v>885</v>
      </c>
      <c r="R690" s="5" t="s">
        <v>883</v>
      </c>
      <c r="S690" s="5" t="s">
        <v>886</v>
      </c>
      <c r="T690" s="5" t="s">
        <v>2290</v>
      </c>
      <c r="U690" s="5" t="s">
        <v>883</v>
      </c>
      <c r="V690" s="5" t="s">
        <v>883</v>
      </c>
      <c r="W690" s="5" t="s">
        <v>888</v>
      </c>
      <c r="X690" s="5" t="s">
        <v>3691</v>
      </c>
      <c r="Y690" s="6">
        <f>X691-AvaliacaoDoDiaSemRTOS_2207202RX!$X690</f>
        <v>0.000150462963</v>
      </c>
    </row>
    <row r="691" ht="15.75" customHeight="1">
      <c r="A691" s="5" t="s">
        <v>3692</v>
      </c>
      <c r="B691" s="5" t="s">
        <v>3693</v>
      </c>
      <c r="C691" s="5" t="s">
        <v>881</v>
      </c>
      <c r="D691" s="5" t="s">
        <v>3694</v>
      </c>
      <c r="E691" s="5" t="s">
        <v>883</v>
      </c>
      <c r="F691" s="5" t="s">
        <v>883</v>
      </c>
      <c r="G691" s="5" t="s">
        <v>883</v>
      </c>
      <c r="H691" s="5" t="s">
        <v>365</v>
      </c>
      <c r="I691" s="5" t="s">
        <v>221</v>
      </c>
      <c r="J691" s="5" t="s">
        <v>366</v>
      </c>
      <c r="K691" s="5" t="s">
        <v>83</v>
      </c>
      <c r="L691" s="5" t="s">
        <v>367</v>
      </c>
      <c r="M691" s="5" t="s">
        <v>15</v>
      </c>
      <c r="N691" s="5" t="s">
        <v>466</v>
      </c>
      <c r="O691" s="5" t="s">
        <v>883</v>
      </c>
      <c r="P691" s="5" t="s">
        <v>883</v>
      </c>
      <c r="Q691" s="5" t="s">
        <v>885</v>
      </c>
      <c r="R691" s="5" t="s">
        <v>883</v>
      </c>
      <c r="S691" s="5" t="s">
        <v>886</v>
      </c>
      <c r="T691" s="5" t="s">
        <v>887</v>
      </c>
      <c r="U691" s="5" t="s">
        <v>883</v>
      </c>
      <c r="V691" s="5" t="s">
        <v>883</v>
      </c>
      <c r="W691" s="5" t="s">
        <v>888</v>
      </c>
      <c r="X691" s="5" t="s">
        <v>3695</v>
      </c>
      <c r="Y691" s="6">
        <f>X692-AvaliacaoDoDiaSemRTOS_2207202RX!$X691</f>
        <v>0.000150462963</v>
      </c>
    </row>
    <row r="692" ht="15.75" customHeight="1">
      <c r="A692" s="5" t="s">
        <v>3696</v>
      </c>
      <c r="B692" s="5" t="s">
        <v>3697</v>
      </c>
      <c r="C692" s="5" t="s">
        <v>881</v>
      </c>
      <c r="D692" s="5" t="s">
        <v>3698</v>
      </c>
      <c r="E692" s="5" t="s">
        <v>883</v>
      </c>
      <c r="F692" s="5" t="s">
        <v>883</v>
      </c>
      <c r="G692" s="5" t="s">
        <v>883</v>
      </c>
      <c r="H692" s="5" t="s">
        <v>383</v>
      </c>
      <c r="I692" s="5" t="s">
        <v>34</v>
      </c>
      <c r="J692" s="5" t="s">
        <v>384</v>
      </c>
      <c r="K692" s="5" t="s">
        <v>1152</v>
      </c>
      <c r="L692" s="5" t="s">
        <v>220</v>
      </c>
      <c r="M692" s="5" t="s">
        <v>38</v>
      </c>
      <c r="N692" s="5" t="s">
        <v>20</v>
      </c>
      <c r="O692" s="5" t="s">
        <v>883</v>
      </c>
      <c r="P692" s="5" t="s">
        <v>883</v>
      </c>
      <c r="Q692" s="5" t="s">
        <v>885</v>
      </c>
      <c r="R692" s="5" t="s">
        <v>883</v>
      </c>
      <c r="S692" s="5" t="s">
        <v>886</v>
      </c>
      <c r="T692" s="5" t="s">
        <v>893</v>
      </c>
      <c r="U692" s="5" t="s">
        <v>883</v>
      </c>
      <c r="V692" s="5" t="s">
        <v>883</v>
      </c>
      <c r="W692" s="5" t="s">
        <v>888</v>
      </c>
      <c r="X692" s="5" t="s">
        <v>3699</v>
      </c>
      <c r="Y692" s="6">
        <f>X693-AvaliacaoDoDiaSemRTOS_2207202RX!$X692</f>
        <v>0.000150462963</v>
      </c>
    </row>
    <row r="693" ht="15.75" customHeight="1">
      <c r="A693" s="5" t="s">
        <v>3700</v>
      </c>
      <c r="B693" s="5" t="s">
        <v>3701</v>
      </c>
      <c r="C693" s="5" t="s">
        <v>881</v>
      </c>
      <c r="D693" s="5" t="s">
        <v>3702</v>
      </c>
      <c r="E693" s="5" t="s">
        <v>883</v>
      </c>
      <c r="F693" s="5" t="s">
        <v>883</v>
      </c>
      <c r="G693" s="5" t="s">
        <v>883</v>
      </c>
      <c r="H693" s="5" t="s">
        <v>411</v>
      </c>
      <c r="I693" s="5" t="s">
        <v>233</v>
      </c>
      <c r="J693" s="5" t="s">
        <v>234</v>
      </c>
      <c r="K693" s="5" t="s">
        <v>58</v>
      </c>
      <c r="L693" s="5" t="s">
        <v>235</v>
      </c>
      <c r="M693" s="5" t="s">
        <v>22</v>
      </c>
      <c r="N693" s="5" t="s">
        <v>406</v>
      </c>
      <c r="O693" s="5" t="s">
        <v>883</v>
      </c>
      <c r="P693" s="5" t="s">
        <v>883</v>
      </c>
      <c r="Q693" s="5" t="s">
        <v>885</v>
      </c>
      <c r="R693" s="5" t="s">
        <v>883</v>
      </c>
      <c r="S693" s="5" t="s">
        <v>886</v>
      </c>
      <c r="T693" s="5" t="s">
        <v>2290</v>
      </c>
      <c r="U693" s="5" t="s">
        <v>883</v>
      </c>
      <c r="V693" s="5" t="s">
        <v>883</v>
      </c>
      <c r="W693" s="5" t="s">
        <v>888</v>
      </c>
      <c r="X693" s="5" t="s">
        <v>3703</v>
      </c>
      <c r="Y693" s="6">
        <f>X694-AvaliacaoDoDiaSemRTOS_2207202RX!$X693</f>
        <v>0.0003009259259</v>
      </c>
    </row>
    <row r="694" ht="15.75" customHeight="1">
      <c r="A694" s="5" t="s">
        <v>3704</v>
      </c>
      <c r="B694" s="5" t="s">
        <v>3705</v>
      </c>
      <c r="C694" s="5" t="s">
        <v>881</v>
      </c>
      <c r="D694" s="5" t="s">
        <v>3706</v>
      </c>
      <c r="E694" s="5" t="s">
        <v>883</v>
      </c>
      <c r="F694" s="5" t="s">
        <v>883</v>
      </c>
      <c r="G694" s="5" t="s">
        <v>883</v>
      </c>
      <c r="H694" s="5" t="s">
        <v>455</v>
      </c>
      <c r="I694" s="5" t="s">
        <v>226</v>
      </c>
      <c r="J694" s="5" t="s">
        <v>456</v>
      </c>
      <c r="K694" s="5" t="s">
        <v>42</v>
      </c>
      <c r="L694" s="5" t="s">
        <v>211</v>
      </c>
      <c r="M694" s="5" t="s">
        <v>31</v>
      </c>
      <c r="N694" s="5" t="s">
        <v>258</v>
      </c>
      <c r="O694" s="5" t="s">
        <v>883</v>
      </c>
      <c r="P694" s="5" t="s">
        <v>883</v>
      </c>
      <c r="Q694" s="5" t="s">
        <v>885</v>
      </c>
      <c r="R694" s="5" t="s">
        <v>883</v>
      </c>
      <c r="S694" s="5" t="s">
        <v>886</v>
      </c>
      <c r="T694" s="5" t="s">
        <v>893</v>
      </c>
      <c r="U694" s="5" t="s">
        <v>883</v>
      </c>
      <c r="V694" s="5" t="s">
        <v>883</v>
      </c>
      <c r="W694" s="5" t="s">
        <v>888</v>
      </c>
      <c r="X694" s="5" t="s">
        <v>3707</v>
      </c>
      <c r="Y694" s="6">
        <f>X695-AvaliacaoDoDiaSemRTOS_2207202RX!$X694</f>
        <v>0.000150462963</v>
      </c>
    </row>
    <row r="695" ht="15.75" customHeight="1">
      <c r="A695" s="5" t="s">
        <v>3708</v>
      </c>
      <c r="B695" s="5" t="s">
        <v>3709</v>
      </c>
      <c r="C695" s="5" t="s">
        <v>881</v>
      </c>
      <c r="D695" s="5" t="s">
        <v>3710</v>
      </c>
      <c r="E695" s="5" t="s">
        <v>883</v>
      </c>
      <c r="F695" s="5" t="s">
        <v>883</v>
      </c>
      <c r="G695" s="5" t="s">
        <v>883</v>
      </c>
      <c r="H695" s="5" t="s">
        <v>162</v>
      </c>
      <c r="I695" s="5" t="s">
        <v>921</v>
      </c>
      <c r="J695" s="5" t="s">
        <v>930</v>
      </c>
      <c r="K695" s="5" t="s">
        <v>132</v>
      </c>
      <c r="L695" s="5" t="s">
        <v>165</v>
      </c>
      <c r="M695" s="5" t="s">
        <v>90</v>
      </c>
      <c r="N695" s="5" t="s">
        <v>394</v>
      </c>
      <c r="O695" s="5" t="s">
        <v>883</v>
      </c>
      <c r="P695" s="5" t="s">
        <v>883</v>
      </c>
      <c r="Q695" s="5" t="s">
        <v>885</v>
      </c>
      <c r="R695" s="5" t="s">
        <v>883</v>
      </c>
      <c r="S695" s="5" t="s">
        <v>886</v>
      </c>
      <c r="T695" s="5" t="s">
        <v>2290</v>
      </c>
      <c r="U695" s="5" t="s">
        <v>883</v>
      </c>
      <c r="V695" s="5" t="s">
        <v>883</v>
      </c>
      <c r="W695" s="5" t="s">
        <v>888</v>
      </c>
      <c r="X695" s="5" t="s">
        <v>3711</v>
      </c>
      <c r="Y695" s="6">
        <f>X696-AvaliacaoDoDiaSemRTOS_2207202RX!$X695</f>
        <v>0.0003125</v>
      </c>
    </row>
    <row r="696" ht="15.75" customHeight="1">
      <c r="A696" s="5" t="s">
        <v>3712</v>
      </c>
      <c r="B696" s="5" t="s">
        <v>3713</v>
      </c>
      <c r="C696" s="5" t="s">
        <v>881</v>
      </c>
      <c r="D696" s="5" t="s">
        <v>3714</v>
      </c>
      <c r="E696" s="5" t="s">
        <v>883</v>
      </c>
      <c r="F696" s="5" t="s">
        <v>883</v>
      </c>
      <c r="G696" s="5" t="s">
        <v>883</v>
      </c>
      <c r="H696" s="5" t="s">
        <v>338</v>
      </c>
      <c r="I696" s="5" t="s">
        <v>40</v>
      </c>
      <c r="J696" s="5" t="s">
        <v>456</v>
      </c>
      <c r="K696" s="5" t="s">
        <v>42</v>
      </c>
      <c r="L696" s="5" t="s">
        <v>43</v>
      </c>
      <c r="M696" s="5" t="s">
        <v>22</v>
      </c>
      <c r="N696" s="5" t="s">
        <v>839</v>
      </c>
      <c r="O696" s="5" t="s">
        <v>883</v>
      </c>
      <c r="P696" s="5" t="s">
        <v>883</v>
      </c>
      <c r="Q696" s="5" t="s">
        <v>885</v>
      </c>
      <c r="R696" s="5" t="s">
        <v>883</v>
      </c>
      <c r="S696" s="5" t="s">
        <v>886</v>
      </c>
      <c r="T696" s="5" t="s">
        <v>887</v>
      </c>
      <c r="U696" s="5" t="s">
        <v>883</v>
      </c>
      <c r="V696" s="5" t="s">
        <v>883</v>
      </c>
      <c r="W696" s="5" t="s">
        <v>888</v>
      </c>
      <c r="X696" s="5" t="s">
        <v>3715</v>
      </c>
      <c r="Y696" s="6">
        <f>X697-AvaliacaoDoDiaSemRTOS_2207202RX!$X696</f>
        <v>0.000150462963</v>
      </c>
    </row>
    <row r="697" ht="15.75" customHeight="1">
      <c r="A697" s="5" t="s">
        <v>3716</v>
      </c>
      <c r="B697" s="5" t="s">
        <v>3717</v>
      </c>
      <c r="C697" s="5" t="s">
        <v>881</v>
      </c>
      <c r="D697" s="5" t="s">
        <v>3718</v>
      </c>
      <c r="E697" s="5" t="s">
        <v>883</v>
      </c>
      <c r="F697" s="5" t="s">
        <v>883</v>
      </c>
      <c r="G697" s="5" t="s">
        <v>883</v>
      </c>
      <c r="H697" s="5" t="s">
        <v>471</v>
      </c>
      <c r="I697" s="5" t="s">
        <v>183</v>
      </c>
      <c r="J697" s="5" t="s">
        <v>184</v>
      </c>
      <c r="K697" s="5" t="s">
        <v>58</v>
      </c>
      <c r="L697" s="5" t="s">
        <v>215</v>
      </c>
      <c r="M697" s="5" t="s">
        <v>38</v>
      </c>
      <c r="N697" s="5" t="s">
        <v>394</v>
      </c>
      <c r="O697" s="5" t="s">
        <v>883</v>
      </c>
      <c r="P697" s="5" t="s">
        <v>883</v>
      </c>
      <c r="Q697" s="5" t="s">
        <v>885</v>
      </c>
      <c r="R697" s="5" t="s">
        <v>883</v>
      </c>
      <c r="S697" s="5" t="s">
        <v>886</v>
      </c>
      <c r="T697" s="5" t="s">
        <v>2290</v>
      </c>
      <c r="U697" s="5" t="s">
        <v>883</v>
      </c>
      <c r="V697" s="5" t="s">
        <v>883</v>
      </c>
      <c r="W697" s="5" t="s">
        <v>888</v>
      </c>
      <c r="X697" s="5" t="s">
        <v>3719</v>
      </c>
      <c r="Y697" s="6">
        <f>X698-AvaliacaoDoDiaSemRTOS_2207202RX!$X697</f>
        <v>0.000150462963</v>
      </c>
    </row>
    <row r="698" ht="15.75" customHeight="1">
      <c r="A698" s="5" t="s">
        <v>3720</v>
      </c>
      <c r="B698" s="5" t="s">
        <v>3721</v>
      </c>
      <c r="C698" s="5" t="s">
        <v>881</v>
      </c>
      <c r="D698" s="5" t="s">
        <v>3722</v>
      </c>
      <c r="E698" s="5" t="s">
        <v>883</v>
      </c>
      <c r="F698" s="5" t="s">
        <v>883</v>
      </c>
      <c r="G698" s="5" t="s">
        <v>883</v>
      </c>
      <c r="H698" s="5" t="s">
        <v>1487</v>
      </c>
      <c r="I698" s="5" t="s">
        <v>139</v>
      </c>
      <c r="J698" s="5" t="s">
        <v>363</v>
      </c>
      <c r="K698" s="5" t="s">
        <v>83</v>
      </c>
      <c r="L698" s="5" t="s">
        <v>141</v>
      </c>
      <c r="M698" s="5" t="s">
        <v>142</v>
      </c>
      <c r="N698" s="5" t="s">
        <v>129</v>
      </c>
      <c r="O698" s="5" t="s">
        <v>883</v>
      </c>
      <c r="P698" s="5" t="s">
        <v>883</v>
      </c>
      <c r="Q698" s="5" t="s">
        <v>885</v>
      </c>
      <c r="R698" s="5" t="s">
        <v>883</v>
      </c>
      <c r="S698" s="5" t="s">
        <v>886</v>
      </c>
      <c r="T698" s="5" t="s">
        <v>887</v>
      </c>
      <c r="U698" s="5" t="s">
        <v>883</v>
      </c>
      <c r="V698" s="5" t="s">
        <v>883</v>
      </c>
      <c r="W698" s="5" t="s">
        <v>888</v>
      </c>
      <c r="X698" s="5" t="s">
        <v>3723</v>
      </c>
      <c r="Y698" s="6">
        <f>X699-AvaliacaoDoDiaSemRTOS_2207202RX!$X698</f>
        <v>0.000150462963</v>
      </c>
    </row>
    <row r="699" ht="15.75" customHeight="1">
      <c r="A699" s="5" t="s">
        <v>3724</v>
      </c>
      <c r="B699" s="5" t="s">
        <v>3725</v>
      </c>
      <c r="C699" s="5" t="s">
        <v>881</v>
      </c>
      <c r="D699" s="5" t="s">
        <v>3726</v>
      </c>
      <c r="E699" s="5" t="s">
        <v>883</v>
      </c>
      <c r="F699" s="5" t="s">
        <v>883</v>
      </c>
      <c r="G699" s="5" t="s">
        <v>883</v>
      </c>
      <c r="H699" s="5" t="s">
        <v>997</v>
      </c>
      <c r="I699" s="5" t="s">
        <v>40</v>
      </c>
      <c r="J699" s="5" t="s">
        <v>41</v>
      </c>
      <c r="K699" s="5" t="s">
        <v>42</v>
      </c>
      <c r="L699" s="5" t="s">
        <v>187</v>
      </c>
      <c r="M699" s="5" t="s">
        <v>22</v>
      </c>
      <c r="N699" s="5" t="s">
        <v>413</v>
      </c>
      <c r="O699" s="5" t="s">
        <v>883</v>
      </c>
      <c r="P699" s="5" t="s">
        <v>883</v>
      </c>
      <c r="Q699" s="5" t="s">
        <v>885</v>
      </c>
      <c r="R699" s="5" t="s">
        <v>883</v>
      </c>
      <c r="S699" s="5" t="s">
        <v>886</v>
      </c>
      <c r="T699" s="5" t="s">
        <v>2290</v>
      </c>
      <c r="U699" s="5" t="s">
        <v>883</v>
      </c>
      <c r="V699" s="5" t="s">
        <v>883</v>
      </c>
      <c r="W699" s="5" t="s">
        <v>888</v>
      </c>
      <c r="X699" s="5" t="s">
        <v>3727</v>
      </c>
      <c r="Y699" s="6">
        <f>X700-AvaliacaoDoDiaSemRTOS_2207202RX!$X699</f>
        <v>0.000150462963</v>
      </c>
    </row>
    <row r="700" ht="15.75" customHeight="1">
      <c r="A700" s="5" t="s">
        <v>3728</v>
      </c>
      <c r="B700" s="5" t="s">
        <v>3729</v>
      </c>
      <c r="C700" s="5" t="s">
        <v>881</v>
      </c>
      <c r="D700" s="5" t="s">
        <v>3730</v>
      </c>
      <c r="E700" s="5" t="s">
        <v>883</v>
      </c>
      <c r="F700" s="5" t="s">
        <v>883</v>
      </c>
      <c r="G700" s="5" t="s">
        <v>883</v>
      </c>
      <c r="H700" s="5" t="s">
        <v>266</v>
      </c>
      <c r="I700" s="5" t="s">
        <v>86</v>
      </c>
      <c r="J700" s="5" t="s">
        <v>267</v>
      </c>
      <c r="K700" s="5" t="s">
        <v>88</v>
      </c>
      <c r="L700" s="5" t="s">
        <v>203</v>
      </c>
      <c r="M700" s="5" t="s">
        <v>142</v>
      </c>
      <c r="N700" s="5" t="s">
        <v>413</v>
      </c>
      <c r="O700" s="5" t="s">
        <v>883</v>
      </c>
      <c r="P700" s="5" t="s">
        <v>883</v>
      </c>
      <c r="Q700" s="5" t="s">
        <v>885</v>
      </c>
      <c r="R700" s="5" t="s">
        <v>883</v>
      </c>
      <c r="S700" s="5" t="s">
        <v>886</v>
      </c>
      <c r="T700" s="5" t="s">
        <v>2290</v>
      </c>
      <c r="U700" s="5" t="s">
        <v>883</v>
      </c>
      <c r="V700" s="5" t="s">
        <v>883</v>
      </c>
      <c r="W700" s="5" t="s">
        <v>888</v>
      </c>
      <c r="X700" s="5" t="s">
        <v>3731</v>
      </c>
      <c r="Y700" s="6">
        <f>X701-AvaliacaoDoDiaSemRTOS_2207202RX!$X700</f>
        <v>0.000150462963</v>
      </c>
    </row>
    <row r="701" ht="15.75" customHeight="1">
      <c r="A701" s="5" t="s">
        <v>3732</v>
      </c>
      <c r="B701" s="5" t="s">
        <v>3733</v>
      </c>
      <c r="C701" s="5" t="s">
        <v>881</v>
      </c>
      <c r="D701" s="5" t="s">
        <v>3734</v>
      </c>
      <c r="E701" s="5" t="s">
        <v>883</v>
      </c>
      <c r="F701" s="5" t="s">
        <v>883</v>
      </c>
      <c r="G701" s="5" t="s">
        <v>883</v>
      </c>
      <c r="H701" s="5" t="s">
        <v>225</v>
      </c>
      <c r="I701" s="5" t="s">
        <v>226</v>
      </c>
      <c r="J701" s="5" t="s">
        <v>227</v>
      </c>
      <c r="K701" s="5" t="s">
        <v>42</v>
      </c>
      <c r="L701" s="5" t="s">
        <v>228</v>
      </c>
      <c r="M701" s="5" t="s">
        <v>31</v>
      </c>
      <c r="N701" s="5" t="s">
        <v>1943</v>
      </c>
      <c r="O701" s="5" t="s">
        <v>883</v>
      </c>
      <c r="P701" s="5" t="s">
        <v>883</v>
      </c>
      <c r="Q701" s="5" t="s">
        <v>885</v>
      </c>
      <c r="R701" s="5" t="s">
        <v>883</v>
      </c>
      <c r="S701" s="5" t="s">
        <v>886</v>
      </c>
      <c r="T701" s="5" t="s">
        <v>2290</v>
      </c>
      <c r="U701" s="5" t="s">
        <v>883</v>
      </c>
      <c r="V701" s="5" t="s">
        <v>883</v>
      </c>
      <c r="W701" s="5" t="s">
        <v>888</v>
      </c>
      <c r="X701" s="5" t="s">
        <v>3735</v>
      </c>
      <c r="Y701" s="6">
        <f>X702-AvaliacaoDoDiaSemRTOS_2207202RX!$X701</f>
        <v>0.000150462963</v>
      </c>
    </row>
    <row r="702" ht="15.75" customHeight="1">
      <c r="A702" s="5" t="s">
        <v>3736</v>
      </c>
      <c r="B702" s="5" t="s">
        <v>3737</v>
      </c>
      <c r="C702" s="5" t="s">
        <v>881</v>
      </c>
      <c r="D702" s="5" t="s">
        <v>3738</v>
      </c>
      <c r="E702" s="5" t="s">
        <v>883</v>
      </c>
      <c r="F702" s="5" t="s">
        <v>883</v>
      </c>
      <c r="G702" s="5" t="s">
        <v>883</v>
      </c>
      <c r="H702" s="5" t="s">
        <v>62</v>
      </c>
      <c r="I702" s="5" t="s">
        <v>393</v>
      </c>
      <c r="J702" s="5" t="s">
        <v>394</v>
      </c>
      <c r="K702" s="5" t="s">
        <v>15</v>
      </c>
      <c r="L702" s="5" t="s">
        <v>402</v>
      </c>
      <c r="M702" s="5" t="s">
        <v>17</v>
      </c>
      <c r="N702" s="5" t="s">
        <v>39</v>
      </c>
      <c r="O702" s="5" t="s">
        <v>883</v>
      </c>
      <c r="P702" s="5" t="s">
        <v>883</v>
      </c>
      <c r="Q702" s="5" t="s">
        <v>885</v>
      </c>
      <c r="R702" s="5" t="s">
        <v>883</v>
      </c>
      <c r="S702" s="5" t="s">
        <v>904</v>
      </c>
      <c r="T702" s="5" t="s">
        <v>893</v>
      </c>
      <c r="U702" s="5" t="s">
        <v>883</v>
      </c>
      <c r="V702" s="5" t="s">
        <v>883</v>
      </c>
      <c r="W702" s="5" t="s">
        <v>888</v>
      </c>
      <c r="X702" s="5" t="s">
        <v>3739</v>
      </c>
      <c r="Y702" s="6">
        <f>X703-AvaliacaoDoDiaSemRTOS_2207202RX!$X702</f>
        <v>0.000150462963</v>
      </c>
    </row>
    <row r="703" ht="15.75" customHeight="1">
      <c r="A703" s="5" t="s">
        <v>3740</v>
      </c>
      <c r="B703" s="5" t="s">
        <v>3741</v>
      </c>
      <c r="C703" s="5" t="s">
        <v>881</v>
      </c>
      <c r="D703" s="5" t="s">
        <v>3742</v>
      </c>
      <c r="E703" s="5" t="s">
        <v>883</v>
      </c>
      <c r="F703" s="5" t="s">
        <v>883</v>
      </c>
      <c r="G703" s="5" t="s">
        <v>883</v>
      </c>
      <c r="H703" s="5" t="s">
        <v>162</v>
      </c>
      <c r="I703" s="5" t="s">
        <v>921</v>
      </c>
      <c r="J703" s="5" t="s">
        <v>930</v>
      </c>
      <c r="K703" s="5" t="s">
        <v>132</v>
      </c>
      <c r="L703" s="5" t="s">
        <v>165</v>
      </c>
      <c r="M703" s="5" t="s">
        <v>90</v>
      </c>
      <c r="N703" s="5" t="s">
        <v>429</v>
      </c>
      <c r="O703" s="5" t="s">
        <v>883</v>
      </c>
      <c r="P703" s="5" t="s">
        <v>883</v>
      </c>
      <c r="Q703" s="5" t="s">
        <v>885</v>
      </c>
      <c r="R703" s="5" t="s">
        <v>883</v>
      </c>
      <c r="S703" s="5" t="s">
        <v>886</v>
      </c>
      <c r="T703" s="5" t="s">
        <v>2290</v>
      </c>
      <c r="U703" s="5" t="s">
        <v>883</v>
      </c>
      <c r="V703" s="5" t="s">
        <v>883</v>
      </c>
      <c r="W703" s="5" t="s">
        <v>888</v>
      </c>
      <c r="X703" s="5" t="s">
        <v>3743</v>
      </c>
      <c r="Y703" s="6">
        <f>X704-AvaliacaoDoDiaSemRTOS_2207202RX!$X703</f>
        <v>0.000150462963</v>
      </c>
    </row>
    <row r="704" ht="15.75" customHeight="1">
      <c r="A704" s="5" t="s">
        <v>3744</v>
      </c>
      <c r="B704" s="5" t="s">
        <v>3745</v>
      </c>
      <c r="C704" s="5" t="s">
        <v>881</v>
      </c>
      <c r="D704" s="5" t="s">
        <v>3746</v>
      </c>
      <c r="E704" s="5" t="s">
        <v>883</v>
      </c>
      <c r="F704" s="5" t="s">
        <v>883</v>
      </c>
      <c r="G704" s="5" t="s">
        <v>883</v>
      </c>
      <c r="H704" s="5" t="s">
        <v>232</v>
      </c>
      <c r="I704" s="5" t="s">
        <v>233</v>
      </c>
      <c r="J704" s="5" t="s">
        <v>349</v>
      </c>
      <c r="K704" s="5" t="s">
        <v>58</v>
      </c>
      <c r="L704" s="5" t="s">
        <v>45</v>
      </c>
      <c r="M704" s="5" t="s">
        <v>22</v>
      </c>
      <c r="N704" s="5" t="s">
        <v>129</v>
      </c>
      <c r="O704" s="5" t="s">
        <v>883</v>
      </c>
      <c r="P704" s="5" t="s">
        <v>883</v>
      </c>
      <c r="Q704" s="5" t="s">
        <v>885</v>
      </c>
      <c r="R704" s="5" t="s">
        <v>883</v>
      </c>
      <c r="S704" s="5" t="s">
        <v>886</v>
      </c>
      <c r="T704" s="5" t="s">
        <v>887</v>
      </c>
      <c r="U704" s="5" t="s">
        <v>883</v>
      </c>
      <c r="V704" s="5" t="s">
        <v>883</v>
      </c>
      <c r="W704" s="5" t="s">
        <v>888</v>
      </c>
      <c r="X704" s="5" t="s">
        <v>3747</v>
      </c>
      <c r="Y704" s="6">
        <f>X705-AvaliacaoDoDiaSemRTOS_2207202RX!$X704</f>
        <v>0.000162037037</v>
      </c>
    </row>
    <row r="705" ht="15.75" customHeight="1">
      <c r="A705" s="5" t="s">
        <v>3748</v>
      </c>
      <c r="B705" s="5" t="s">
        <v>3749</v>
      </c>
      <c r="C705" s="5" t="s">
        <v>881</v>
      </c>
      <c r="D705" s="5" t="s">
        <v>3750</v>
      </c>
      <c r="E705" s="5" t="s">
        <v>883</v>
      </c>
      <c r="F705" s="5" t="s">
        <v>883</v>
      </c>
      <c r="G705" s="5" t="s">
        <v>883</v>
      </c>
      <c r="H705" s="5" t="s">
        <v>395</v>
      </c>
      <c r="I705" s="5" t="s">
        <v>359</v>
      </c>
      <c r="J705" s="5" t="s">
        <v>426</v>
      </c>
      <c r="K705" s="5" t="s">
        <v>88</v>
      </c>
      <c r="L705" s="5" t="s">
        <v>457</v>
      </c>
      <c r="M705" s="5" t="s">
        <v>142</v>
      </c>
      <c r="N705" s="5" t="s">
        <v>379</v>
      </c>
      <c r="O705" s="5" t="s">
        <v>883</v>
      </c>
      <c r="P705" s="5" t="s">
        <v>883</v>
      </c>
      <c r="Q705" s="5" t="s">
        <v>885</v>
      </c>
      <c r="R705" s="5" t="s">
        <v>883</v>
      </c>
      <c r="S705" s="5" t="s">
        <v>886</v>
      </c>
      <c r="T705" s="5" t="s">
        <v>2290</v>
      </c>
      <c r="U705" s="5" t="s">
        <v>883</v>
      </c>
      <c r="V705" s="5" t="s">
        <v>883</v>
      </c>
      <c r="W705" s="5" t="s">
        <v>888</v>
      </c>
      <c r="X705" s="5" t="s">
        <v>3751</v>
      </c>
      <c r="Y705" s="6">
        <f>X706-AvaliacaoDoDiaSemRTOS_2207202RX!$X705</f>
        <v>0.000150462963</v>
      </c>
    </row>
    <row r="706" ht="15.75" customHeight="1">
      <c r="A706" s="5" t="s">
        <v>3752</v>
      </c>
      <c r="B706" s="5" t="s">
        <v>3753</v>
      </c>
      <c r="C706" s="5" t="s">
        <v>881</v>
      </c>
      <c r="D706" s="5" t="s">
        <v>3754</v>
      </c>
      <c r="E706" s="5" t="s">
        <v>883</v>
      </c>
      <c r="F706" s="5" t="s">
        <v>883</v>
      </c>
      <c r="G706" s="5" t="s">
        <v>883</v>
      </c>
      <c r="H706" s="5" t="s">
        <v>85</v>
      </c>
      <c r="I706" s="5" t="s">
        <v>86</v>
      </c>
      <c r="J706" s="5" t="s">
        <v>87</v>
      </c>
      <c r="K706" s="5" t="s">
        <v>88</v>
      </c>
      <c r="L706" s="5" t="s">
        <v>89</v>
      </c>
      <c r="M706" s="5" t="s">
        <v>90</v>
      </c>
      <c r="N706" s="5" t="s">
        <v>13</v>
      </c>
      <c r="O706" s="5" t="s">
        <v>883</v>
      </c>
      <c r="P706" s="5" t="s">
        <v>883</v>
      </c>
      <c r="Q706" s="5" t="s">
        <v>885</v>
      </c>
      <c r="R706" s="5" t="s">
        <v>883</v>
      </c>
      <c r="S706" s="5" t="s">
        <v>886</v>
      </c>
      <c r="T706" s="5" t="s">
        <v>893</v>
      </c>
      <c r="U706" s="5" t="s">
        <v>883</v>
      </c>
      <c r="V706" s="5" t="s">
        <v>883</v>
      </c>
      <c r="W706" s="5" t="s">
        <v>888</v>
      </c>
      <c r="X706" s="5" t="s">
        <v>3755</v>
      </c>
      <c r="Y706" s="6">
        <f>X707-AvaliacaoDoDiaSemRTOS_2207202RX!$X706</f>
        <v>0.000150462963</v>
      </c>
    </row>
    <row r="707" ht="15.75" customHeight="1">
      <c r="A707" s="5" t="s">
        <v>3756</v>
      </c>
      <c r="B707" s="5" t="s">
        <v>3757</v>
      </c>
      <c r="C707" s="5" t="s">
        <v>881</v>
      </c>
      <c r="D707" s="5" t="s">
        <v>3758</v>
      </c>
      <c r="E707" s="5" t="s">
        <v>883</v>
      </c>
      <c r="F707" s="5" t="s">
        <v>883</v>
      </c>
      <c r="G707" s="5" t="s">
        <v>883</v>
      </c>
      <c r="H707" s="5" t="s">
        <v>982</v>
      </c>
      <c r="I707" s="5" t="s">
        <v>151</v>
      </c>
      <c r="J707" s="5" t="s">
        <v>241</v>
      </c>
      <c r="K707" s="5" t="s">
        <v>29</v>
      </c>
      <c r="L707" s="5" t="s">
        <v>195</v>
      </c>
      <c r="M707" s="5" t="s">
        <v>31</v>
      </c>
      <c r="N707" s="5" t="s">
        <v>379</v>
      </c>
      <c r="O707" s="5" t="s">
        <v>883</v>
      </c>
      <c r="P707" s="5" t="s">
        <v>883</v>
      </c>
      <c r="Q707" s="5" t="s">
        <v>885</v>
      </c>
      <c r="R707" s="5" t="s">
        <v>883</v>
      </c>
      <c r="S707" s="5" t="s">
        <v>886</v>
      </c>
      <c r="T707" s="5" t="s">
        <v>2290</v>
      </c>
      <c r="U707" s="5" t="s">
        <v>883</v>
      </c>
      <c r="V707" s="5" t="s">
        <v>883</v>
      </c>
      <c r="W707" s="5" t="s">
        <v>888</v>
      </c>
      <c r="X707" s="5" t="s">
        <v>3759</v>
      </c>
      <c r="Y707" s="6">
        <f>X708-AvaliacaoDoDiaSemRTOS_2207202RX!$X707</f>
        <v>0.000150462963</v>
      </c>
    </row>
    <row r="708" ht="15.75" customHeight="1">
      <c r="A708" s="5" t="s">
        <v>3760</v>
      </c>
      <c r="B708" s="5" t="s">
        <v>3761</v>
      </c>
      <c r="C708" s="5" t="s">
        <v>881</v>
      </c>
      <c r="D708" s="5" t="s">
        <v>3762</v>
      </c>
      <c r="E708" s="5" t="s">
        <v>883</v>
      </c>
      <c r="F708" s="5" t="s">
        <v>883</v>
      </c>
      <c r="G708" s="5" t="s">
        <v>883</v>
      </c>
      <c r="H708" s="5" t="s">
        <v>415</v>
      </c>
      <c r="I708" s="5" t="s">
        <v>921</v>
      </c>
      <c r="J708" s="5" t="s">
        <v>453</v>
      </c>
      <c r="K708" s="5" t="s">
        <v>132</v>
      </c>
      <c r="L708" s="5" t="s">
        <v>166</v>
      </c>
      <c r="M708" s="5" t="s">
        <v>90</v>
      </c>
      <c r="N708" s="5" t="s">
        <v>480</v>
      </c>
      <c r="O708" s="5" t="s">
        <v>883</v>
      </c>
      <c r="P708" s="5" t="s">
        <v>883</v>
      </c>
      <c r="Q708" s="5" t="s">
        <v>885</v>
      </c>
      <c r="R708" s="5" t="s">
        <v>883</v>
      </c>
      <c r="S708" s="5" t="s">
        <v>886</v>
      </c>
      <c r="T708" s="5" t="s">
        <v>887</v>
      </c>
      <c r="U708" s="5" t="s">
        <v>883</v>
      </c>
      <c r="V708" s="5" t="s">
        <v>883</v>
      </c>
      <c r="W708" s="5" t="s">
        <v>888</v>
      </c>
      <c r="X708" s="5" t="s">
        <v>3763</v>
      </c>
      <c r="Y708" s="6">
        <f>X709-AvaliacaoDoDiaSemRTOS_2207202RX!$X708</f>
        <v>0.000150462963</v>
      </c>
    </row>
    <row r="709" ht="15.75" customHeight="1">
      <c r="A709" s="5" t="s">
        <v>3764</v>
      </c>
      <c r="B709" s="5" t="s">
        <v>3765</v>
      </c>
      <c r="C709" s="5" t="s">
        <v>881</v>
      </c>
      <c r="D709" s="5" t="s">
        <v>3766</v>
      </c>
      <c r="E709" s="5" t="s">
        <v>883</v>
      </c>
      <c r="F709" s="5" t="s">
        <v>883</v>
      </c>
      <c r="G709" s="5" t="s">
        <v>883</v>
      </c>
      <c r="H709" s="5" t="s">
        <v>465</v>
      </c>
      <c r="I709" s="5" t="s">
        <v>27</v>
      </c>
      <c r="J709" s="5" t="s">
        <v>28</v>
      </c>
      <c r="K709" s="5" t="s">
        <v>29</v>
      </c>
      <c r="L709" s="5" t="s">
        <v>30</v>
      </c>
      <c r="M709" s="5" t="s">
        <v>31</v>
      </c>
      <c r="N709" s="5" t="s">
        <v>393</v>
      </c>
      <c r="O709" s="5" t="s">
        <v>883</v>
      </c>
      <c r="P709" s="5" t="s">
        <v>883</v>
      </c>
      <c r="Q709" s="5" t="s">
        <v>885</v>
      </c>
      <c r="R709" s="5" t="s">
        <v>883</v>
      </c>
      <c r="S709" s="5" t="s">
        <v>886</v>
      </c>
      <c r="T709" s="5" t="s">
        <v>893</v>
      </c>
      <c r="U709" s="5" t="s">
        <v>883</v>
      </c>
      <c r="V709" s="5" t="s">
        <v>883</v>
      </c>
      <c r="W709" s="5" t="s">
        <v>888</v>
      </c>
      <c r="X709" s="5" t="s">
        <v>3767</v>
      </c>
      <c r="Y709" s="6">
        <f>X710-AvaliacaoDoDiaSemRTOS_2207202RX!$X709</f>
        <v>0.000150462963</v>
      </c>
    </row>
    <row r="710" ht="15.75" customHeight="1">
      <c r="A710" s="5" t="s">
        <v>3768</v>
      </c>
      <c r="B710" s="5" t="s">
        <v>3769</v>
      </c>
      <c r="C710" s="5" t="s">
        <v>881</v>
      </c>
      <c r="D710" s="5" t="s">
        <v>3770</v>
      </c>
      <c r="E710" s="5" t="s">
        <v>883</v>
      </c>
      <c r="F710" s="5" t="s">
        <v>883</v>
      </c>
      <c r="G710" s="5" t="s">
        <v>883</v>
      </c>
      <c r="H710" s="5" t="s">
        <v>293</v>
      </c>
      <c r="I710" s="5" t="s">
        <v>354</v>
      </c>
      <c r="J710" s="5" t="s">
        <v>898</v>
      </c>
      <c r="K710" s="5" t="s">
        <v>42</v>
      </c>
      <c r="L710" s="5" t="s">
        <v>50</v>
      </c>
      <c r="M710" s="5" t="s">
        <v>22</v>
      </c>
      <c r="N710" s="5" t="s">
        <v>13</v>
      </c>
      <c r="O710" s="5" t="s">
        <v>883</v>
      </c>
      <c r="P710" s="5" t="s">
        <v>883</v>
      </c>
      <c r="Q710" s="5" t="s">
        <v>885</v>
      </c>
      <c r="R710" s="5" t="s">
        <v>883</v>
      </c>
      <c r="S710" s="5" t="s">
        <v>886</v>
      </c>
      <c r="T710" s="5" t="s">
        <v>893</v>
      </c>
      <c r="U710" s="5" t="s">
        <v>883</v>
      </c>
      <c r="V710" s="5" t="s">
        <v>883</v>
      </c>
      <c r="W710" s="5" t="s">
        <v>888</v>
      </c>
      <c r="X710" s="5" t="s">
        <v>3771</v>
      </c>
      <c r="Y710" s="6">
        <f>X711-AvaliacaoDoDiaSemRTOS_2207202RX!$X710</f>
        <v>0.000150462963</v>
      </c>
    </row>
    <row r="711" ht="15.75" customHeight="1">
      <c r="A711" s="5" t="s">
        <v>3772</v>
      </c>
      <c r="B711" s="5" t="s">
        <v>3773</v>
      </c>
      <c r="C711" s="5" t="s">
        <v>881</v>
      </c>
      <c r="D711" s="5" t="s">
        <v>3774</v>
      </c>
      <c r="E711" s="5" t="s">
        <v>883</v>
      </c>
      <c r="F711" s="5" t="s">
        <v>883</v>
      </c>
      <c r="G711" s="5" t="s">
        <v>883</v>
      </c>
      <c r="H711" s="5" t="s">
        <v>23</v>
      </c>
      <c r="I711" s="5" t="s">
        <v>40</v>
      </c>
      <c r="J711" s="5" t="s">
        <v>41</v>
      </c>
      <c r="K711" s="5" t="s">
        <v>42</v>
      </c>
      <c r="L711" s="5" t="s">
        <v>43</v>
      </c>
      <c r="M711" s="5" t="s">
        <v>22</v>
      </c>
      <c r="N711" s="5" t="s">
        <v>413</v>
      </c>
      <c r="O711" s="5" t="s">
        <v>883</v>
      </c>
      <c r="P711" s="5" t="s">
        <v>883</v>
      </c>
      <c r="Q711" s="5" t="s">
        <v>885</v>
      </c>
      <c r="R711" s="5" t="s">
        <v>883</v>
      </c>
      <c r="S711" s="5" t="s">
        <v>886</v>
      </c>
      <c r="T711" s="5" t="s">
        <v>2290</v>
      </c>
      <c r="U711" s="5" t="s">
        <v>883</v>
      </c>
      <c r="V711" s="5" t="s">
        <v>883</v>
      </c>
      <c r="W711" s="5" t="s">
        <v>888</v>
      </c>
      <c r="X711" s="5" t="s">
        <v>3775</v>
      </c>
      <c r="Y711" s="6">
        <f>X712-AvaliacaoDoDiaSemRTOS_2207202RX!$X711</f>
        <v>0.000150462963</v>
      </c>
    </row>
    <row r="712" ht="15.75" customHeight="1">
      <c r="A712" s="5" t="s">
        <v>3776</v>
      </c>
      <c r="B712" s="5" t="s">
        <v>3777</v>
      </c>
      <c r="C712" s="5" t="s">
        <v>881</v>
      </c>
      <c r="D712" s="5" t="s">
        <v>3778</v>
      </c>
      <c r="E712" s="5" t="s">
        <v>883</v>
      </c>
      <c r="F712" s="5" t="s">
        <v>883</v>
      </c>
      <c r="G712" s="5" t="s">
        <v>883</v>
      </c>
      <c r="H712" s="5" t="s">
        <v>103</v>
      </c>
      <c r="I712" s="5" t="s">
        <v>405</v>
      </c>
      <c r="J712" s="5" t="s">
        <v>406</v>
      </c>
      <c r="K712" s="5" t="s">
        <v>15</v>
      </c>
      <c r="L712" s="5" t="s">
        <v>266</v>
      </c>
      <c r="M712" s="5" t="s">
        <v>17</v>
      </c>
      <c r="N712" s="5" t="s">
        <v>18</v>
      </c>
      <c r="O712" s="5" t="s">
        <v>883</v>
      </c>
      <c r="P712" s="5" t="s">
        <v>883</v>
      </c>
      <c r="Q712" s="5" t="s">
        <v>885</v>
      </c>
      <c r="R712" s="5" t="s">
        <v>883</v>
      </c>
      <c r="S712" s="5" t="s">
        <v>904</v>
      </c>
      <c r="T712" s="5" t="s">
        <v>893</v>
      </c>
      <c r="U712" s="5" t="s">
        <v>883</v>
      </c>
      <c r="V712" s="5" t="s">
        <v>883</v>
      </c>
      <c r="W712" s="5" t="s">
        <v>888</v>
      </c>
      <c r="X712" s="5" t="s">
        <v>3779</v>
      </c>
      <c r="Y712" s="6">
        <f>X713-AvaliacaoDoDiaSemRTOS_2207202RX!$X712</f>
        <v>0.000150462963</v>
      </c>
    </row>
    <row r="713" ht="15.75" customHeight="1">
      <c r="A713" s="5" t="s">
        <v>3780</v>
      </c>
      <c r="B713" s="5" t="s">
        <v>3781</v>
      </c>
      <c r="C713" s="5" t="s">
        <v>881</v>
      </c>
      <c r="D713" s="5" t="s">
        <v>3782</v>
      </c>
      <c r="E713" s="5" t="s">
        <v>883</v>
      </c>
      <c r="F713" s="5" t="s">
        <v>883</v>
      </c>
      <c r="G713" s="5" t="s">
        <v>883</v>
      </c>
      <c r="H713" s="5" t="s">
        <v>370</v>
      </c>
      <c r="I713" s="5" t="s">
        <v>27</v>
      </c>
      <c r="J713" s="5" t="s">
        <v>369</v>
      </c>
      <c r="K713" s="5" t="s">
        <v>29</v>
      </c>
      <c r="L713" s="5" t="s">
        <v>371</v>
      </c>
      <c r="M713" s="5" t="s">
        <v>31</v>
      </c>
      <c r="N713" s="5" t="s">
        <v>413</v>
      </c>
      <c r="O713" s="5" t="s">
        <v>883</v>
      </c>
      <c r="P713" s="5" t="s">
        <v>883</v>
      </c>
      <c r="Q713" s="5" t="s">
        <v>885</v>
      </c>
      <c r="R713" s="5" t="s">
        <v>883</v>
      </c>
      <c r="S713" s="5" t="s">
        <v>886</v>
      </c>
      <c r="T713" s="5" t="s">
        <v>2290</v>
      </c>
      <c r="U713" s="5" t="s">
        <v>883</v>
      </c>
      <c r="V713" s="5" t="s">
        <v>883</v>
      </c>
      <c r="W713" s="5" t="s">
        <v>888</v>
      </c>
      <c r="X713" s="5" t="s">
        <v>3783</v>
      </c>
      <c r="Y713" s="6">
        <f>X714-AvaliacaoDoDiaSemRTOS_2207202RX!$X713</f>
        <v>0.000150462963</v>
      </c>
    </row>
    <row r="714" ht="15.75" customHeight="1">
      <c r="A714" s="5" t="s">
        <v>3784</v>
      </c>
      <c r="B714" s="5" t="s">
        <v>3785</v>
      </c>
      <c r="C714" s="5" t="s">
        <v>881</v>
      </c>
      <c r="D714" s="5" t="s">
        <v>3786</v>
      </c>
      <c r="E714" s="5" t="s">
        <v>883</v>
      </c>
      <c r="F714" s="5" t="s">
        <v>883</v>
      </c>
      <c r="G714" s="5" t="s">
        <v>883</v>
      </c>
      <c r="H714" s="5" t="s">
        <v>26</v>
      </c>
      <c r="I714" s="5" t="s">
        <v>27</v>
      </c>
      <c r="J714" s="5" t="s">
        <v>28</v>
      </c>
      <c r="K714" s="5" t="s">
        <v>29</v>
      </c>
      <c r="L714" s="5" t="s">
        <v>371</v>
      </c>
      <c r="M714" s="5" t="s">
        <v>31</v>
      </c>
      <c r="N714" s="5" t="s">
        <v>704</v>
      </c>
      <c r="O714" s="5" t="s">
        <v>883</v>
      </c>
      <c r="P714" s="5" t="s">
        <v>883</v>
      </c>
      <c r="Q714" s="5" t="s">
        <v>885</v>
      </c>
      <c r="R714" s="5" t="s">
        <v>883</v>
      </c>
      <c r="S714" s="5" t="s">
        <v>886</v>
      </c>
      <c r="T714" s="5" t="s">
        <v>887</v>
      </c>
      <c r="U714" s="5" t="s">
        <v>883</v>
      </c>
      <c r="V714" s="5" t="s">
        <v>883</v>
      </c>
      <c r="W714" s="5" t="s">
        <v>888</v>
      </c>
      <c r="X714" s="5" t="s">
        <v>3787</v>
      </c>
      <c r="Y714" s="6">
        <f>X715-AvaliacaoDoDiaSemRTOS_2207202RX!$X714</f>
        <v>0.0003125</v>
      </c>
    </row>
    <row r="715" ht="15.75" customHeight="1">
      <c r="A715" s="5" t="s">
        <v>3788</v>
      </c>
      <c r="B715" s="5" t="s">
        <v>3789</v>
      </c>
      <c r="C715" s="5" t="s">
        <v>881</v>
      </c>
      <c r="D715" s="5" t="s">
        <v>3790</v>
      </c>
      <c r="E715" s="5" t="s">
        <v>883</v>
      </c>
      <c r="F715" s="5" t="s">
        <v>883</v>
      </c>
      <c r="G715" s="5" t="s">
        <v>883</v>
      </c>
      <c r="H715" s="5" t="s">
        <v>982</v>
      </c>
      <c r="I715" s="5" t="s">
        <v>151</v>
      </c>
      <c r="J715" s="5" t="s">
        <v>241</v>
      </c>
      <c r="K715" s="5" t="s">
        <v>29</v>
      </c>
      <c r="L715" s="5" t="s">
        <v>195</v>
      </c>
      <c r="M715" s="5" t="s">
        <v>31</v>
      </c>
      <c r="N715" s="5" t="s">
        <v>409</v>
      </c>
      <c r="O715" s="5" t="s">
        <v>883</v>
      </c>
      <c r="P715" s="5" t="s">
        <v>883</v>
      </c>
      <c r="Q715" s="5" t="s">
        <v>885</v>
      </c>
      <c r="R715" s="5" t="s">
        <v>883</v>
      </c>
      <c r="S715" s="5" t="s">
        <v>886</v>
      </c>
      <c r="T715" s="5" t="s">
        <v>2290</v>
      </c>
      <c r="U715" s="5" t="s">
        <v>883</v>
      </c>
      <c r="V715" s="5" t="s">
        <v>883</v>
      </c>
      <c r="W715" s="5" t="s">
        <v>888</v>
      </c>
      <c r="X715" s="5" t="s">
        <v>3791</v>
      </c>
      <c r="Y715" s="6">
        <f>X716-AvaliacaoDoDiaSemRTOS_2207202RX!$X715</f>
        <v>0.000150462963</v>
      </c>
    </row>
    <row r="716" ht="15.75" customHeight="1">
      <c r="A716" s="5" t="s">
        <v>3792</v>
      </c>
      <c r="B716" s="5" t="s">
        <v>3793</v>
      </c>
      <c r="C716" s="5" t="s">
        <v>881</v>
      </c>
      <c r="D716" s="5" t="s">
        <v>3794</v>
      </c>
      <c r="E716" s="5" t="s">
        <v>883</v>
      </c>
      <c r="F716" s="5" t="s">
        <v>883</v>
      </c>
      <c r="G716" s="5" t="s">
        <v>883</v>
      </c>
      <c r="H716" s="5" t="s">
        <v>1532</v>
      </c>
      <c r="I716" s="5" t="s">
        <v>183</v>
      </c>
      <c r="J716" s="5" t="s">
        <v>184</v>
      </c>
      <c r="K716" s="5" t="s">
        <v>58</v>
      </c>
      <c r="L716" s="5" t="s">
        <v>185</v>
      </c>
      <c r="M716" s="5" t="s">
        <v>38</v>
      </c>
      <c r="N716" s="5" t="s">
        <v>1642</v>
      </c>
      <c r="O716" s="5" t="s">
        <v>883</v>
      </c>
      <c r="P716" s="5" t="s">
        <v>883</v>
      </c>
      <c r="Q716" s="5" t="s">
        <v>885</v>
      </c>
      <c r="R716" s="5" t="s">
        <v>883</v>
      </c>
      <c r="S716" s="5" t="s">
        <v>886</v>
      </c>
      <c r="T716" s="5" t="s">
        <v>2290</v>
      </c>
      <c r="U716" s="5" t="s">
        <v>883</v>
      </c>
      <c r="V716" s="5" t="s">
        <v>883</v>
      </c>
      <c r="W716" s="5" t="s">
        <v>888</v>
      </c>
      <c r="X716" s="5" t="s">
        <v>3795</v>
      </c>
      <c r="Y716" s="6">
        <f>X717-AvaliacaoDoDiaSemRTOS_2207202RX!$X716</f>
        <v>0.000150462963</v>
      </c>
    </row>
    <row r="717" ht="15.75" customHeight="1">
      <c r="A717" s="5" t="s">
        <v>3796</v>
      </c>
      <c r="B717" s="5" t="s">
        <v>3797</v>
      </c>
      <c r="C717" s="5" t="s">
        <v>881</v>
      </c>
      <c r="D717" s="5" t="s">
        <v>3798</v>
      </c>
      <c r="E717" s="5" t="s">
        <v>883</v>
      </c>
      <c r="F717" s="5" t="s">
        <v>883</v>
      </c>
      <c r="G717" s="5" t="s">
        <v>883</v>
      </c>
      <c r="H717" s="5" t="s">
        <v>471</v>
      </c>
      <c r="I717" s="5" t="s">
        <v>183</v>
      </c>
      <c r="J717" s="5" t="s">
        <v>184</v>
      </c>
      <c r="K717" s="5" t="s">
        <v>58</v>
      </c>
      <c r="L717" s="5" t="s">
        <v>215</v>
      </c>
      <c r="M717" s="5" t="s">
        <v>38</v>
      </c>
      <c r="N717" s="5" t="s">
        <v>378</v>
      </c>
      <c r="O717" s="5" t="s">
        <v>883</v>
      </c>
      <c r="P717" s="5" t="s">
        <v>883</v>
      </c>
      <c r="Q717" s="5" t="s">
        <v>885</v>
      </c>
      <c r="R717" s="5" t="s">
        <v>883</v>
      </c>
      <c r="S717" s="5" t="s">
        <v>886</v>
      </c>
      <c r="T717" s="5" t="s">
        <v>893</v>
      </c>
      <c r="U717" s="5" t="s">
        <v>883</v>
      </c>
      <c r="V717" s="5" t="s">
        <v>883</v>
      </c>
      <c r="W717" s="5" t="s">
        <v>888</v>
      </c>
      <c r="X717" s="5" t="s">
        <v>3799</v>
      </c>
      <c r="Y717" s="6">
        <f>X718-AvaliacaoDoDiaSemRTOS_2207202RX!$X717</f>
        <v>0.000150462963</v>
      </c>
    </row>
    <row r="718" ht="15.75" customHeight="1">
      <c r="A718" s="5" t="s">
        <v>3800</v>
      </c>
      <c r="B718" s="5" t="s">
        <v>3801</v>
      </c>
      <c r="C718" s="5" t="s">
        <v>881</v>
      </c>
      <c r="D718" s="5" t="s">
        <v>3802</v>
      </c>
      <c r="E718" s="5" t="s">
        <v>883</v>
      </c>
      <c r="F718" s="5" t="s">
        <v>883</v>
      </c>
      <c r="G718" s="5" t="s">
        <v>883</v>
      </c>
      <c r="H718" s="5" t="s">
        <v>288</v>
      </c>
      <c r="I718" s="5" t="s">
        <v>34</v>
      </c>
      <c r="J718" s="5" t="s">
        <v>423</v>
      </c>
      <c r="K718" s="5" t="s">
        <v>1152</v>
      </c>
      <c r="L718" s="5" t="s">
        <v>424</v>
      </c>
      <c r="M718" s="5" t="s">
        <v>38</v>
      </c>
      <c r="N718" s="5" t="s">
        <v>805</v>
      </c>
      <c r="O718" s="5" t="s">
        <v>883</v>
      </c>
      <c r="P718" s="5" t="s">
        <v>883</v>
      </c>
      <c r="Q718" s="5" t="s">
        <v>885</v>
      </c>
      <c r="R718" s="5" t="s">
        <v>883</v>
      </c>
      <c r="S718" s="5" t="s">
        <v>886</v>
      </c>
      <c r="T718" s="5" t="s">
        <v>887</v>
      </c>
      <c r="U718" s="5" t="s">
        <v>883</v>
      </c>
      <c r="V718" s="5" t="s">
        <v>883</v>
      </c>
      <c r="W718" s="5" t="s">
        <v>888</v>
      </c>
      <c r="X718" s="5" t="s">
        <v>3803</v>
      </c>
      <c r="Y718" s="6">
        <f>X719-AvaliacaoDoDiaSemRTOS_2207202RX!$X718</f>
        <v>0.000150462963</v>
      </c>
    </row>
    <row r="719" ht="15.75" customHeight="1">
      <c r="A719" s="5" t="s">
        <v>3804</v>
      </c>
      <c r="B719" s="5" t="s">
        <v>3805</v>
      </c>
      <c r="C719" s="5" t="s">
        <v>881</v>
      </c>
      <c r="D719" s="5" t="s">
        <v>3806</v>
      </c>
      <c r="E719" s="5" t="s">
        <v>883</v>
      </c>
      <c r="F719" s="5" t="s">
        <v>883</v>
      </c>
      <c r="G719" s="5" t="s">
        <v>883</v>
      </c>
      <c r="H719" s="5" t="s">
        <v>471</v>
      </c>
      <c r="I719" s="5" t="s">
        <v>183</v>
      </c>
      <c r="J719" s="5" t="s">
        <v>184</v>
      </c>
      <c r="K719" s="5" t="s">
        <v>58</v>
      </c>
      <c r="L719" s="5" t="s">
        <v>215</v>
      </c>
      <c r="M719" s="5" t="s">
        <v>38</v>
      </c>
      <c r="N719" s="5" t="s">
        <v>645</v>
      </c>
      <c r="O719" s="5" t="s">
        <v>883</v>
      </c>
      <c r="P719" s="5" t="s">
        <v>883</v>
      </c>
      <c r="Q719" s="5" t="s">
        <v>885</v>
      </c>
      <c r="R719" s="5" t="s">
        <v>883</v>
      </c>
      <c r="S719" s="5" t="s">
        <v>886</v>
      </c>
      <c r="T719" s="5" t="s">
        <v>893</v>
      </c>
      <c r="U719" s="5" t="s">
        <v>883</v>
      </c>
      <c r="V719" s="5" t="s">
        <v>883</v>
      </c>
      <c r="W719" s="5" t="s">
        <v>888</v>
      </c>
      <c r="X719" s="5" t="s">
        <v>3807</v>
      </c>
      <c r="Y719" s="6">
        <f>X720-AvaliacaoDoDiaSemRTOS_2207202RX!$X719</f>
        <v>0.000150462963</v>
      </c>
    </row>
    <row r="720" ht="15.75" customHeight="1">
      <c r="A720" s="5" t="s">
        <v>3808</v>
      </c>
      <c r="B720" s="5" t="s">
        <v>3809</v>
      </c>
      <c r="C720" s="5" t="s">
        <v>881</v>
      </c>
      <c r="D720" s="5" t="s">
        <v>3810</v>
      </c>
      <c r="E720" s="5" t="s">
        <v>883</v>
      </c>
      <c r="F720" s="5" t="s">
        <v>883</v>
      </c>
      <c r="G720" s="5" t="s">
        <v>883</v>
      </c>
      <c r="H720" s="5" t="s">
        <v>33</v>
      </c>
      <c r="I720" s="5" t="s">
        <v>34</v>
      </c>
      <c r="J720" s="5" t="s">
        <v>35</v>
      </c>
      <c r="K720" s="5" t="s">
        <v>1152</v>
      </c>
      <c r="L720" s="5" t="s">
        <v>424</v>
      </c>
      <c r="M720" s="5" t="s">
        <v>38</v>
      </c>
      <c r="N720" s="5" t="s">
        <v>401</v>
      </c>
      <c r="O720" s="5" t="s">
        <v>883</v>
      </c>
      <c r="P720" s="5" t="s">
        <v>883</v>
      </c>
      <c r="Q720" s="5" t="s">
        <v>885</v>
      </c>
      <c r="R720" s="5" t="s">
        <v>883</v>
      </c>
      <c r="S720" s="5" t="s">
        <v>886</v>
      </c>
      <c r="T720" s="5" t="s">
        <v>2290</v>
      </c>
      <c r="U720" s="5" t="s">
        <v>883</v>
      </c>
      <c r="V720" s="5" t="s">
        <v>883</v>
      </c>
      <c r="W720" s="5" t="s">
        <v>888</v>
      </c>
      <c r="X720" s="5" t="s">
        <v>3811</v>
      </c>
      <c r="Y720" s="6">
        <f>X721-AvaliacaoDoDiaSemRTOS_2207202RX!$X720</f>
        <v>0.000150462963</v>
      </c>
    </row>
    <row r="721" ht="15.75" customHeight="1">
      <c r="A721" s="5" t="s">
        <v>3812</v>
      </c>
      <c r="B721" s="5" t="s">
        <v>3813</v>
      </c>
      <c r="C721" s="5" t="s">
        <v>881</v>
      </c>
      <c r="D721" s="5" t="s">
        <v>3814</v>
      </c>
      <c r="E721" s="5" t="s">
        <v>883</v>
      </c>
      <c r="F721" s="5" t="s">
        <v>883</v>
      </c>
      <c r="G721" s="5" t="s">
        <v>883</v>
      </c>
      <c r="H721" s="5" t="s">
        <v>471</v>
      </c>
      <c r="I721" s="5" t="s">
        <v>183</v>
      </c>
      <c r="J721" s="5" t="s">
        <v>184</v>
      </c>
      <c r="K721" s="5" t="s">
        <v>58</v>
      </c>
      <c r="L721" s="5" t="s">
        <v>215</v>
      </c>
      <c r="M721" s="5" t="s">
        <v>38</v>
      </c>
      <c r="N721" s="5" t="s">
        <v>25</v>
      </c>
      <c r="O721" s="5" t="s">
        <v>883</v>
      </c>
      <c r="P721" s="5" t="s">
        <v>883</v>
      </c>
      <c r="Q721" s="5" t="s">
        <v>885</v>
      </c>
      <c r="R721" s="5" t="s">
        <v>883</v>
      </c>
      <c r="S721" s="5" t="s">
        <v>886</v>
      </c>
      <c r="T721" s="5" t="s">
        <v>893</v>
      </c>
      <c r="U721" s="5" t="s">
        <v>883</v>
      </c>
      <c r="V721" s="5" t="s">
        <v>883</v>
      </c>
      <c r="W721" s="5" t="s">
        <v>888</v>
      </c>
      <c r="X721" s="5" t="s">
        <v>3815</v>
      </c>
      <c r="Y721" s="6">
        <f>X722-AvaliacaoDoDiaSemRTOS_2207202RX!$X721</f>
        <v>0.000150462963</v>
      </c>
    </row>
    <row r="722" ht="15.75" customHeight="1">
      <c r="A722" s="5" t="s">
        <v>3816</v>
      </c>
      <c r="B722" s="5" t="s">
        <v>3817</v>
      </c>
      <c r="C722" s="5" t="s">
        <v>881</v>
      </c>
      <c r="D722" s="5" t="s">
        <v>3818</v>
      </c>
      <c r="E722" s="5" t="s">
        <v>883</v>
      </c>
      <c r="F722" s="5" t="s">
        <v>883</v>
      </c>
      <c r="G722" s="5" t="s">
        <v>883</v>
      </c>
      <c r="H722" s="5" t="s">
        <v>407</v>
      </c>
      <c r="I722" s="5" t="s">
        <v>86</v>
      </c>
      <c r="J722" s="5" t="s">
        <v>267</v>
      </c>
      <c r="K722" s="5" t="s">
        <v>88</v>
      </c>
      <c r="L722" s="5" t="s">
        <v>457</v>
      </c>
      <c r="M722" s="5" t="s">
        <v>142</v>
      </c>
      <c r="N722" s="5" t="s">
        <v>183</v>
      </c>
      <c r="O722" s="5" t="s">
        <v>883</v>
      </c>
      <c r="P722" s="5" t="s">
        <v>883</v>
      </c>
      <c r="Q722" s="5" t="s">
        <v>885</v>
      </c>
      <c r="R722" s="5" t="s">
        <v>883</v>
      </c>
      <c r="S722" s="5" t="s">
        <v>886</v>
      </c>
      <c r="T722" s="5" t="s">
        <v>893</v>
      </c>
      <c r="U722" s="5" t="s">
        <v>883</v>
      </c>
      <c r="V722" s="5" t="s">
        <v>883</v>
      </c>
      <c r="W722" s="5" t="s">
        <v>888</v>
      </c>
      <c r="X722" s="5" t="s">
        <v>3819</v>
      </c>
      <c r="Y722" s="6">
        <f>X723-AvaliacaoDoDiaSemRTOS_2207202RX!$X722</f>
        <v>0.000150462963</v>
      </c>
    </row>
    <row r="723" ht="15.75" customHeight="1">
      <c r="A723" s="5" t="s">
        <v>3820</v>
      </c>
      <c r="B723" s="5" t="s">
        <v>3821</v>
      </c>
      <c r="C723" s="5" t="s">
        <v>881</v>
      </c>
      <c r="D723" s="5" t="s">
        <v>3822</v>
      </c>
      <c r="E723" s="5" t="s">
        <v>883</v>
      </c>
      <c r="F723" s="5" t="s">
        <v>883</v>
      </c>
      <c r="G723" s="5" t="s">
        <v>883</v>
      </c>
      <c r="H723" s="5" t="s">
        <v>430</v>
      </c>
      <c r="I723" s="5" t="s">
        <v>921</v>
      </c>
      <c r="J723" s="5" t="s">
        <v>245</v>
      </c>
      <c r="K723" s="5" t="s">
        <v>132</v>
      </c>
      <c r="L723" s="5" t="s">
        <v>201</v>
      </c>
      <c r="M723" s="5" t="s">
        <v>90</v>
      </c>
      <c r="N723" s="5" t="s">
        <v>827</v>
      </c>
      <c r="O723" s="5" t="s">
        <v>883</v>
      </c>
      <c r="P723" s="5" t="s">
        <v>883</v>
      </c>
      <c r="Q723" s="5" t="s">
        <v>885</v>
      </c>
      <c r="R723" s="5" t="s">
        <v>883</v>
      </c>
      <c r="S723" s="5" t="s">
        <v>886</v>
      </c>
      <c r="T723" s="5" t="s">
        <v>887</v>
      </c>
      <c r="U723" s="5" t="s">
        <v>883</v>
      </c>
      <c r="V723" s="5" t="s">
        <v>883</v>
      </c>
      <c r="W723" s="5" t="s">
        <v>888</v>
      </c>
      <c r="X723" s="5" t="s">
        <v>3823</v>
      </c>
      <c r="Y723" s="6">
        <f>X724-AvaliacaoDoDiaSemRTOS_2207202RX!$X723</f>
        <v>0.0001736111111</v>
      </c>
    </row>
    <row r="724" ht="15.75" customHeight="1">
      <c r="A724" s="5" t="s">
        <v>3824</v>
      </c>
      <c r="B724" s="5" t="s">
        <v>3825</v>
      </c>
      <c r="C724" s="5" t="s">
        <v>881</v>
      </c>
      <c r="D724" s="5" t="s">
        <v>3826</v>
      </c>
      <c r="E724" s="5" t="s">
        <v>883</v>
      </c>
      <c r="F724" s="5" t="s">
        <v>883</v>
      </c>
      <c r="G724" s="5" t="s">
        <v>883</v>
      </c>
      <c r="H724" s="5" t="s">
        <v>103</v>
      </c>
      <c r="I724" s="5" t="s">
        <v>405</v>
      </c>
      <c r="J724" s="5" t="s">
        <v>406</v>
      </c>
      <c r="K724" s="5" t="s">
        <v>15</v>
      </c>
      <c r="L724" s="5" t="s">
        <v>266</v>
      </c>
      <c r="M724" s="5" t="s">
        <v>17</v>
      </c>
      <c r="N724" s="5" t="s">
        <v>39</v>
      </c>
      <c r="O724" s="5" t="s">
        <v>883</v>
      </c>
      <c r="P724" s="5" t="s">
        <v>883</v>
      </c>
      <c r="Q724" s="5" t="s">
        <v>885</v>
      </c>
      <c r="R724" s="5" t="s">
        <v>883</v>
      </c>
      <c r="S724" s="5" t="s">
        <v>904</v>
      </c>
      <c r="T724" s="5" t="s">
        <v>893</v>
      </c>
      <c r="U724" s="5" t="s">
        <v>883</v>
      </c>
      <c r="V724" s="5" t="s">
        <v>883</v>
      </c>
      <c r="W724" s="5" t="s">
        <v>888</v>
      </c>
      <c r="X724" s="5" t="s">
        <v>3827</v>
      </c>
      <c r="Y724" s="6">
        <f>X725-AvaliacaoDoDiaSemRTOS_2207202RX!$X724</f>
        <v>0.000162037037</v>
      </c>
    </row>
    <row r="725" ht="15.75" customHeight="1">
      <c r="A725" s="5" t="s">
        <v>3828</v>
      </c>
      <c r="B725" s="5" t="s">
        <v>3829</v>
      </c>
      <c r="C725" s="5" t="s">
        <v>881</v>
      </c>
      <c r="D725" s="5" t="s">
        <v>3830</v>
      </c>
      <c r="E725" s="5" t="s">
        <v>883</v>
      </c>
      <c r="F725" s="5" t="s">
        <v>883</v>
      </c>
      <c r="G725" s="5" t="s">
        <v>883</v>
      </c>
      <c r="H725" s="5" t="s">
        <v>319</v>
      </c>
      <c r="I725" s="5" t="s">
        <v>183</v>
      </c>
      <c r="J725" s="5" t="s">
        <v>347</v>
      </c>
      <c r="K725" s="5" t="s">
        <v>58</v>
      </c>
      <c r="L725" s="5" t="s">
        <v>1042</v>
      </c>
      <c r="M725" s="5" t="s">
        <v>38</v>
      </c>
      <c r="N725" s="5" t="s">
        <v>413</v>
      </c>
      <c r="O725" s="5" t="s">
        <v>883</v>
      </c>
      <c r="P725" s="5" t="s">
        <v>883</v>
      </c>
      <c r="Q725" s="5" t="s">
        <v>885</v>
      </c>
      <c r="R725" s="5" t="s">
        <v>883</v>
      </c>
      <c r="S725" s="5" t="s">
        <v>886</v>
      </c>
      <c r="T725" s="5" t="s">
        <v>2290</v>
      </c>
      <c r="U725" s="5" t="s">
        <v>883</v>
      </c>
      <c r="V725" s="5" t="s">
        <v>883</v>
      </c>
      <c r="W725" s="5" t="s">
        <v>888</v>
      </c>
      <c r="X725" s="5" t="s">
        <v>3831</v>
      </c>
      <c r="Y725" s="6">
        <f>X726-AvaliacaoDoDiaSemRTOS_2207202RX!$X725</f>
        <v>0.000162037037</v>
      </c>
    </row>
    <row r="726" ht="15.75" customHeight="1">
      <c r="A726" s="5" t="s">
        <v>3832</v>
      </c>
      <c r="B726" s="5" t="s">
        <v>3833</v>
      </c>
      <c r="C726" s="5" t="s">
        <v>881</v>
      </c>
      <c r="D726" s="5" t="s">
        <v>3834</v>
      </c>
      <c r="E726" s="5" t="s">
        <v>883</v>
      </c>
      <c r="F726" s="5" t="s">
        <v>883</v>
      </c>
      <c r="G726" s="5" t="s">
        <v>883</v>
      </c>
      <c r="H726" s="5" t="s">
        <v>308</v>
      </c>
      <c r="I726" s="5" t="s">
        <v>378</v>
      </c>
      <c r="J726" s="5" t="s">
        <v>413</v>
      </c>
      <c r="K726" s="5" t="s">
        <v>53</v>
      </c>
      <c r="L726" s="5" t="s">
        <v>362</v>
      </c>
      <c r="M726" s="5" t="s">
        <v>381</v>
      </c>
      <c r="N726" s="5" t="s">
        <v>429</v>
      </c>
      <c r="O726" s="5" t="s">
        <v>883</v>
      </c>
      <c r="P726" s="5" t="s">
        <v>883</v>
      </c>
      <c r="Q726" s="5" t="s">
        <v>885</v>
      </c>
      <c r="R726" s="5" t="s">
        <v>883</v>
      </c>
      <c r="S726" s="5" t="s">
        <v>904</v>
      </c>
      <c r="T726" s="5" t="s">
        <v>2290</v>
      </c>
      <c r="U726" s="5" t="s">
        <v>883</v>
      </c>
      <c r="V726" s="5" t="s">
        <v>883</v>
      </c>
      <c r="W726" s="5" t="s">
        <v>888</v>
      </c>
      <c r="X726" s="5" t="s">
        <v>3835</v>
      </c>
      <c r="Y726" s="6">
        <f>X727-AvaliacaoDoDiaSemRTOS_2207202RX!$X726</f>
        <v>0.000162037037</v>
      </c>
    </row>
    <row r="727" ht="15.75" customHeight="1">
      <c r="A727" s="5" t="s">
        <v>3836</v>
      </c>
      <c r="B727" s="5" t="s">
        <v>3837</v>
      </c>
      <c r="C727" s="5" t="s">
        <v>881</v>
      </c>
      <c r="D727" s="5" t="s">
        <v>3838</v>
      </c>
      <c r="E727" s="5" t="s">
        <v>883</v>
      </c>
      <c r="F727" s="5" t="s">
        <v>883</v>
      </c>
      <c r="G727" s="5" t="s">
        <v>883</v>
      </c>
      <c r="H727" s="5" t="s">
        <v>439</v>
      </c>
      <c r="I727" s="5" t="s">
        <v>233</v>
      </c>
      <c r="J727" s="5" t="s">
        <v>347</v>
      </c>
      <c r="K727" s="5" t="s">
        <v>58</v>
      </c>
      <c r="L727" s="5" t="s">
        <v>1042</v>
      </c>
      <c r="M727" s="5" t="s">
        <v>38</v>
      </c>
      <c r="N727" s="5" t="s">
        <v>429</v>
      </c>
      <c r="O727" s="5" t="s">
        <v>883</v>
      </c>
      <c r="P727" s="5" t="s">
        <v>883</v>
      </c>
      <c r="Q727" s="5" t="s">
        <v>885</v>
      </c>
      <c r="R727" s="5" t="s">
        <v>883</v>
      </c>
      <c r="S727" s="5" t="s">
        <v>886</v>
      </c>
      <c r="T727" s="5" t="s">
        <v>2290</v>
      </c>
      <c r="U727" s="5" t="s">
        <v>883</v>
      </c>
      <c r="V727" s="5" t="s">
        <v>883</v>
      </c>
      <c r="W727" s="5" t="s">
        <v>888</v>
      </c>
      <c r="X727" s="5" t="s">
        <v>3839</v>
      </c>
      <c r="Y727" s="6">
        <f>X728-AvaliacaoDoDiaSemRTOS_2207202RX!$X727</f>
        <v>0.000162037037</v>
      </c>
    </row>
    <row r="728" ht="15.75" customHeight="1">
      <c r="A728" s="5" t="s">
        <v>3840</v>
      </c>
      <c r="B728" s="5" t="s">
        <v>3841</v>
      </c>
      <c r="C728" s="5" t="s">
        <v>881</v>
      </c>
      <c r="D728" s="5" t="s">
        <v>3842</v>
      </c>
      <c r="E728" s="5" t="s">
        <v>883</v>
      </c>
      <c r="F728" s="5" t="s">
        <v>883</v>
      </c>
      <c r="G728" s="5" t="s">
        <v>883</v>
      </c>
      <c r="H728" s="5" t="s">
        <v>1532</v>
      </c>
      <c r="I728" s="5" t="s">
        <v>183</v>
      </c>
      <c r="J728" s="5" t="s">
        <v>184</v>
      </c>
      <c r="K728" s="5" t="s">
        <v>58</v>
      </c>
      <c r="L728" s="5" t="s">
        <v>185</v>
      </c>
      <c r="M728" s="5" t="s">
        <v>38</v>
      </c>
      <c r="N728" s="5" t="s">
        <v>799</v>
      </c>
      <c r="O728" s="5" t="s">
        <v>883</v>
      </c>
      <c r="P728" s="5" t="s">
        <v>883</v>
      </c>
      <c r="Q728" s="5" t="s">
        <v>885</v>
      </c>
      <c r="R728" s="5" t="s">
        <v>883</v>
      </c>
      <c r="S728" s="5" t="s">
        <v>886</v>
      </c>
      <c r="T728" s="5" t="s">
        <v>887</v>
      </c>
      <c r="U728" s="5" t="s">
        <v>883</v>
      </c>
      <c r="V728" s="5" t="s">
        <v>883</v>
      </c>
      <c r="W728" s="5" t="s">
        <v>888</v>
      </c>
      <c r="X728" s="5" t="s">
        <v>3843</v>
      </c>
      <c r="Y728" s="6">
        <f>X729-AvaliacaoDoDiaSemRTOS_2207202RX!$X728</f>
        <v>0.000162037037</v>
      </c>
    </row>
    <row r="729" ht="15.75" customHeight="1">
      <c r="A729" s="5" t="s">
        <v>3844</v>
      </c>
      <c r="B729" s="5" t="s">
        <v>3845</v>
      </c>
      <c r="C729" s="5" t="s">
        <v>881</v>
      </c>
      <c r="D729" s="5" t="s">
        <v>3846</v>
      </c>
      <c r="E729" s="5" t="s">
        <v>883</v>
      </c>
      <c r="F729" s="5" t="s">
        <v>883</v>
      </c>
      <c r="G729" s="5" t="s">
        <v>883</v>
      </c>
      <c r="H729" s="5" t="s">
        <v>997</v>
      </c>
      <c r="I729" s="5" t="s">
        <v>40</v>
      </c>
      <c r="J729" s="5" t="s">
        <v>41</v>
      </c>
      <c r="K729" s="5" t="s">
        <v>42</v>
      </c>
      <c r="L729" s="5" t="s">
        <v>187</v>
      </c>
      <c r="M729" s="5" t="s">
        <v>22</v>
      </c>
      <c r="N729" s="5" t="s">
        <v>18</v>
      </c>
      <c r="O729" s="5" t="s">
        <v>883</v>
      </c>
      <c r="P729" s="5" t="s">
        <v>883</v>
      </c>
      <c r="Q729" s="5" t="s">
        <v>885</v>
      </c>
      <c r="R729" s="5" t="s">
        <v>883</v>
      </c>
      <c r="S729" s="5" t="s">
        <v>886</v>
      </c>
      <c r="T729" s="5" t="s">
        <v>893</v>
      </c>
      <c r="U729" s="5" t="s">
        <v>883</v>
      </c>
      <c r="V729" s="5" t="s">
        <v>883</v>
      </c>
      <c r="W729" s="5" t="s">
        <v>888</v>
      </c>
      <c r="X729" s="5" t="s">
        <v>3847</v>
      </c>
      <c r="Y729" s="6">
        <f>X730-AvaliacaoDoDiaSemRTOS_2207202RX!$X729</f>
        <v>0.000162037037</v>
      </c>
    </row>
    <row r="730" ht="15.75" customHeight="1">
      <c r="A730" s="5" t="s">
        <v>3848</v>
      </c>
      <c r="B730" s="5" t="s">
        <v>3849</v>
      </c>
      <c r="C730" s="5" t="s">
        <v>881</v>
      </c>
      <c r="D730" s="5" t="s">
        <v>3850</v>
      </c>
      <c r="E730" s="5" t="s">
        <v>883</v>
      </c>
      <c r="F730" s="5" t="s">
        <v>883</v>
      </c>
      <c r="G730" s="5" t="s">
        <v>883</v>
      </c>
      <c r="H730" s="5" t="s">
        <v>103</v>
      </c>
      <c r="I730" s="5" t="s">
        <v>405</v>
      </c>
      <c r="J730" s="5" t="s">
        <v>406</v>
      </c>
      <c r="K730" s="5" t="s">
        <v>15</v>
      </c>
      <c r="L730" s="5" t="s">
        <v>266</v>
      </c>
      <c r="M730" s="5" t="s">
        <v>17</v>
      </c>
      <c r="N730" s="5" t="s">
        <v>386</v>
      </c>
      <c r="O730" s="5" t="s">
        <v>883</v>
      </c>
      <c r="P730" s="5" t="s">
        <v>883</v>
      </c>
      <c r="Q730" s="5" t="s">
        <v>885</v>
      </c>
      <c r="R730" s="5" t="s">
        <v>883</v>
      </c>
      <c r="S730" s="5" t="s">
        <v>904</v>
      </c>
      <c r="T730" s="5" t="s">
        <v>2290</v>
      </c>
      <c r="U730" s="5" t="s">
        <v>883</v>
      </c>
      <c r="V730" s="5" t="s">
        <v>883</v>
      </c>
      <c r="W730" s="5" t="s">
        <v>888</v>
      </c>
      <c r="X730" s="5" t="s">
        <v>3851</v>
      </c>
      <c r="Y730" s="6">
        <f>X731-AvaliacaoDoDiaSemRTOS_2207202RX!$X730</f>
        <v>0.000162037037</v>
      </c>
    </row>
    <row r="731" ht="15.75" customHeight="1">
      <c r="A731" s="5" t="s">
        <v>3852</v>
      </c>
      <c r="B731" s="5" t="s">
        <v>3853</v>
      </c>
      <c r="C731" s="5" t="s">
        <v>881</v>
      </c>
      <c r="D731" s="5" t="s">
        <v>3854</v>
      </c>
      <c r="E731" s="5" t="s">
        <v>883</v>
      </c>
      <c r="F731" s="5" t="s">
        <v>883</v>
      </c>
      <c r="G731" s="5" t="s">
        <v>883</v>
      </c>
      <c r="H731" s="5" t="s">
        <v>382</v>
      </c>
      <c r="I731" s="5" t="s">
        <v>151</v>
      </c>
      <c r="J731" s="5" t="s">
        <v>152</v>
      </c>
      <c r="K731" s="5" t="s">
        <v>29</v>
      </c>
      <c r="L731" s="5" t="s">
        <v>153</v>
      </c>
      <c r="M731" s="5" t="s">
        <v>31</v>
      </c>
      <c r="N731" s="5" t="s">
        <v>429</v>
      </c>
      <c r="O731" s="5" t="s">
        <v>883</v>
      </c>
      <c r="P731" s="5" t="s">
        <v>883</v>
      </c>
      <c r="Q731" s="5" t="s">
        <v>885</v>
      </c>
      <c r="R731" s="5" t="s">
        <v>883</v>
      </c>
      <c r="S731" s="5" t="s">
        <v>886</v>
      </c>
      <c r="T731" s="5" t="s">
        <v>2290</v>
      </c>
      <c r="U731" s="5" t="s">
        <v>883</v>
      </c>
      <c r="V731" s="5" t="s">
        <v>883</v>
      </c>
      <c r="W731" s="5" t="s">
        <v>888</v>
      </c>
      <c r="X731" s="5" t="s">
        <v>3855</v>
      </c>
      <c r="Y731" s="6">
        <f>X732-AvaliacaoDoDiaSemRTOS_2207202RX!$X731</f>
        <v>0.000162037037</v>
      </c>
    </row>
    <row r="732" ht="15.75" customHeight="1">
      <c r="A732" s="5" t="s">
        <v>3856</v>
      </c>
      <c r="B732" s="5" t="s">
        <v>3857</v>
      </c>
      <c r="C732" s="5" t="s">
        <v>881</v>
      </c>
      <c r="D732" s="5" t="s">
        <v>3858</v>
      </c>
      <c r="E732" s="5" t="s">
        <v>883</v>
      </c>
      <c r="F732" s="5" t="s">
        <v>883</v>
      </c>
      <c r="G732" s="5" t="s">
        <v>883</v>
      </c>
      <c r="H732" s="5" t="s">
        <v>389</v>
      </c>
      <c r="I732" s="5" t="s">
        <v>221</v>
      </c>
      <c r="J732" s="5" t="s">
        <v>366</v>
      </c>
      <c r="K732" s="5" t="s">
        <v>83</v>
      </c>
      <c r="L732" s="5" t="s">
        <v>145</v>
      </c>
      <c r="M732" s="5" t="s">
        <v>15</v>
      </c>
      <c r="N732" s="5" t="s">
        <v>183</v>
      </c>
      <c r="O732" s="5" t="s">
        <v>883</v>
      </c>
      <c r="P732" s="5" t="s">
        <v>883</v>
      </c>
      <c r="Q732" s="5" t="s">
        <v>885</v>
      </c>
      <c r="R732" s="5" t="s">
        <v>883</v>
      </c>
      <c r="S732" s="5" t="s">
        <v>886</v>
      </c>
      <c r="T732" s="5" t="s">
        <v>893</v>
      </c>
      <c r="U732" s="5" t="s">
        <v>883</v>
      </c>
      <c r="V732" s="5" t="s">
        <v>883</v>
      </c>
      <c r="W732" s="5" t="s">
        <v>888</v>
      </c>
      <c r="X732" s="5" t="s">
        <v>3859</v>
      </c>
      <c r="Y732" s="6">
        <f>X733-AvaliacaoDoDiaSemRTOS_2207202RX!$X732</f>
        <v>0.000162037037</v>
      </c>
    </row>
    <row r="733" ht="15.75" customHeight="1">
      <c r="A733" s="5" t="s">
        <v>3860</v>
      </c>
      <c r="B733" s="5" t="s">
        <v>3861</v>
      </c>
      <c r="C733" s="5" t="s">
        <v>881</v>
      </c>
      <c r="D733" s="5" t="s">
        <v>3862</v>
      </c>
      <c r="E733" s="5" t="s">
        <v>883</v>
      </c>
      <c r="F733" s="5" t="s">
        <v>883</v>
      </c>
      <c r="G733" s="5" t="s">
        <v>883</v>
      </c>
      <c r="H733" s="5" t="s">
        <v>319</v>
      </c>
      <c r="I733" s="5" t="s">
        <v>183</v>
      </c>
      <c r="J733" s="5" t="s">
        <v>347</v>
      </c>
      <c r="K733" s="5" t="s">
        <v>58</v>
      </c>
      <c r="L733" s="5" t="s">
        <v>1042</v>
      </c>
      <c r="M733" s="5" t="s">
        <v>38</v>
      </c>
      <c r="N733" s="5" t="s">
        <v>401</v>
      </c>
      <c r="O733" s="5" t="s">
        <v>883</v>
      </c>
      <c r="P733" s="5" t="s">
        <v>883</v>
      </c>
      <c r="Q733" s="5" t="s">
        <v>885</v>
      </c>
      <c r="R733" s="5" t="s">
        <v>883</v>
      </c>
      <c r="S733" s="5" t="s">
        <v>886</v>
      </c>
      <c r="T733" s="5" t="s">
        <v>2290</v>
      </c>
      <c r="U733" s="5" t="s">
        <v>883</v>
      </c>
      <c r="V733" s="5" t="s">
        <v>883</v>
      </c>
      <c r="W733" s="5" t="s">
        <v>888</v>
      </c>
      <c r="X733" s="5" t="s">
        <v>3863</v>
      </c>
      <c r="Y733" s="6">
        <f>X734-AvaliacaoDoDiaSemRTOS_2207202RX!$X733</f>
        <v>0.000150462963</v>
      </c>
    </row>
    <row r="734" ht="15.75" customHeight="1">
      <c r="A734" s="5" t="s">
        <v>3864</v>
      </c>
      <c r="B734" s="5" t="s">
        <v>3865</v>
      </c>
      <c r="C734" s="5" t="s">
        <v>881</v>
      </c>
      <c r="D734" s="5" t="s">
        <v>3866</v>
      </c>
      <c r="E734" s="5" t="s">
        <v>883</v>
      </c>
      <c r="F734" s="5" t="s">
        <v>883</v>
      </c>
      <c r="G734" s="5" t="s">
        <v>883</v>
      </c>
      <c r="H734" s="5" t="s">
        <v>430</v>
      </c>
      <c r="I734" s="5" t="s">
        <v>921</v>
      </c>
      <c r="J734" s="5" t="s">
        <v>245</v>
      </c>
      <c r="K734" s="5" t="s">
        <v>132</v>
      </c>
      <c r="L734" s="5" t="s">
        <v>201</v>
      </c>
      <c r="M734" s="5" t="s">
        <v>90</v>
      </c>
      <c r="N734" s="5" t="s">
        <v>394</v>
      </c>
      <c r="O734" s="5" t="s">
        <v>883</v>
      </c>
      <c r="P734" s="5" t="s">
        <v>883</v>
      </c>
      <c r="Q734" s="5" t="s">
        <v>885</v>
      </c>
      <c r="R734" s="5" t="s">
        <v>883</v>
      </c>
      <c r="S734" s="5" t="s">
        <v>886</v>
      </c>
      <c r="T734" s="5" t="s">
        <v>2290</v>
      </c>
      <c r="U734" s="5" t="s">
        <v>883</v>
      </c>
      <c r="V734" s="5" t="s">
        <v>883</v>
      </c>
      <c r="W734" s="5" t="s">
        <v>888</v>
      </c>
      <c r="X734" s="5" t="s">
        <v>3867</v>
      </c>
      <c r="Y734" s="6">
        <f>X735-AvaliacaoDoDiaSemRTOS_2207202RX!$X734</f>
        <v>0.000150462963</v>
      </c>
    </row>
    <row r="735" ht="15.75" customHeight="1">
      <c r="A735" s="5" t="s">
        <v>3868</v>
      </c>
      <c r="B735" s="5" t="s">
        <v>3869</v>
      </c>
      <c r="C735" s="5" t="s">
        <v>881</v>
      </c>
      <c r="D735" s="5" t="s">
        <v>3870</v>
      </c>
      <c r="E735" s="5" t="s">
        <v>883</v>
      </c>
      <c r="F735" s="5" t="s">
        <v>883</v>
      </c>
      <c r="G735" s="5" t="s">
        <v>883</v>
      </c>
      <c r="H735" s="5" t="s">
        <v>293</v>
      </c>
      <c r="I735" s="5" t="s">
        <v>354</v>
      </c>
      <c r="J735" s="5" t="s">
        <v>898</v>
      </c>
      <c r="K735" s="5" t="s">
        <v>42</v>
      </c>
      <c r="L735" s="5" t="s">
        <v>50</v>
      </c>
      <c r="M735" s="5" t="s">
        <v>22</v>
      </c>
      <c r="N735" s="5" t="s">
        <v>827</v>
      </c>
      <c r="O735" s="5" t="s">
        <v>883</v>
      </c>
      <c r="P735" s="5" t="s">
        <v>883</v>
      </c>
      <c r="Q735" s="5" t="s">
        <v>885</v>
      </c>
      <c r="R735" s="5" t="s">
        <v>883</v>
      </c>
      <c r="S735" s="5" t="s">
        <v>886</v>
      </c>
      <c r="T735" s="5" t="s">
        <v>887</v>
      </c>
      <c r="U735" s="5" t="s">
        <v>883</v>
      </c>
      <c r="V735" s="5" t="s">
        <v>883</v>
      </c>
      <c r="W735" s="5" t="s">
        <v>888</v>
      </c>
      <c r="X735" s="5" t="s">
        <v>3871</v>
      </c>
      <c r="Y735" s="6">
        <f>X736-AvaliacaoDoDiaSemRTOS_2207202RX!$X735</f>
        <v>0.000150462963</v>
      </c>
    </row>
    <row r="736" ht="15.75" customHeight="1">
      <c r="A736" s="5" t="s">
        <v>3872</v>
      </c>
      <c r="B736" s="5" t="s">
        <v>3873</v>
      </c>
      <c r="C736" s="5" t="s">
        <v>881</v>
      </c>
      <c r="D736" s="5" t="s">
        <v>3874</v>
      </c>
      <c r="E736" s="5" t="s">
        <v>883</v>
      </c>
      <c r="F736" s="5" t="s">
        <v>883</v>
      </c>
      <c r="G736" s="5" t="s">
        <v>883</v>
      </c>
      <c r="H736" s="5" t="s">
        <v>439</v>
      </c>
      <c r="I736" s="5" t="s">
        <v>233</v>
      </c>
      <c r="J736" s="5" t="s">
        <v>347</v>
      </c>
      <c r="K736" s="5" t="s">
        <v>58</v>
      </c>
      <c r="L736" s="5" t="s">
        <v>1042</v>
      </c>
      <c r="M736" s="5" t="s">
        <v>38</v>
      </c>
      <c r="N736" s="5" t="s">
        <v>406</v>
      </c>
      <c r="O736" s="5" t="s">
        <v>883</v>
      </c>
      <c r="P736" s="5" t="s">
        <v>883</v>
      </c>
      <c r="Q736" s="5" t="s">
        <v>885</v>
      </c>
      <c r="R736" s="5" t="s">
        <v>883</v>
      </c>
      <c r="S736" s="5" t="s">
        <v>886</v>
      </c>
      <c r="T736" s="5" t="s">
        <v>2290</v>
      </c>
      <c r="U736" s="5" t="s">
        <v>883</v>
      </c>
      <c r="V736" s="5" t="s">
        <v>883</v>
      </c>
      <c r="W736" s="5" t="s">
        <v>888</v>
      </c>
      <c r="X736" s="5" t="s">
        <v>3875</v>
      </c>
      <c r="Y736" s="6">
        <f>X737-AvaliacaoDoDiaSemRTOS_2207202RX!$X736</f>
        <v>0.000150462963</v>
      </c>
    </row>
    <row r="737" ht="15.75" customHeight="1">
      <c r="A737" s="5" t="s">
        <v>3876</v>
      </c>
      <c r="B737" s="5" t="s">
        <v>3877</v>
      </c>
      <c r="C737" s="5" t="s">
        <v>881</v>
      </c>
      <c r="D737" s="5" t="s">
        <v>3878</v>
      </c>
      <c r="E737" s="5" t="s">
        <v>883</v>
      </c>
      <c r="F737" s="5" t="s">
        <v>883</v>
      </c>
      <c r="G737" s="5" t="s">
        <v>883</v>
      </c>
      <c r="H737" s="5" t="s">
        <v>225</v>
      </c>
      <c r="I737" s="5" t="s">
        <v>226</v>
      </c>
      <c r="J737" s="5" t="s">
        <v>227</v>
      </c>
      <c r="K737" s="5" t="s">
        <v>42</v>
      </c>
      <c r="L737" s="5" t="s">
        <v>228</v>
      </c>
      <c r="M737" s="5" t="s">
        <v>31</v>
      </c>
      <c r="N737" s="5" t="s">
        <v>40</v>
      </c>
      <c r="O737" s="5" t="s">
        <v>883</v>
      </c>
      <c r="P737" s="5" t="s">
        <v>883</v>
      </c>
      <c r="Q737" s="5" t="s">
        <v>885</v>
      </c>
      <c r="R737" s="5" t="s">
        <v>883</v>
      </c>
      <c r="S737" s="5" t="s">
        <v>886</v>
      </c>
      <c r="T737" s="5" t="s">
        <v>893</v>
      </c>
      <c r="U737" s="5" t="s">
        <v>883</v>
      </c>
      <c r="V737" s="5" t="s">
        <v>883</v>
      </c>
      <c r="W737" s="5" t="s">
        <v>888</v>
      </c>
      <c r="X737" s="5" t="s">
        <v>3879</v>
      </c>
      <c r="Y737" s="6">
        <f>X738-AvaliacaoDoDiaSemRTOS_2207202RX!$X737</f>
        <v>0.000150462963</v>
      </c>
    </row>
    <row r="738" ht="15.75" customHeight="1">
      <c r="A738" s="5" t="s">
        <v>3880</v>
      </c>
      <c r="B738" s="5" t="s">
        <v>3881</v>
      </c>
      <c r="C738" s="5" t="s">
        <v>881</v>
      </c>
      <c r="D738" s="5" t="s">
        <v>3882</v>
      </c>
      <c r="E738" s="5" t="s">
        <v>883</v>
      </c>
      <c r="F738" s="5" t="s">
        <v>883</v>
      </c>
      <c r="G738" s="5" t="s">
        <v>883</v>
      </c>
      <c r="H738" s="5" t="s">
        <v>370</v>
      </c>
      <c r="I738" s="5" t="s">
        <v>27</v>
      </c>
      <c r="J738" s="5" t="s">
        <v>369</v>
      </c>
      <c r="K738" s="5" t="s">
        <v>29</v>
      </c>
      <c r="L738" s="5" t="s">
        <v>371</v>
      </c>
      <c r="M738" s="5" t="s">
        <v>31</v>
      </c>
      <c r="N738" s="5" t="s">
        <v>292</v>
      </c>
      <c r="O738" s="5" t="s">
        <v>883</v>
      </c>
      <c r="P738" s="5" t="s">
        <v>883</v>
      </c>
      <c r="Q738" s="5" t="s">
        <v>885</v>
      </c>
      <c r="R738" s="5" t="s">
        <v>883</v>
      </c>
      <c r="S738" s="5" t="s">
        <v>886</v>
      </c>
      <c r="T738" s="5" t="s">
        <v>887</v>
      </c>
      <c r="U738" s="5" t="s">
        <v>883</v>
      </c>
      <c r="V738" s="5" t="s">
        <v>883</v>
      </c>
      <c r="W738" s="5" t="s">
        <v>888</v>
      </c>
      <c r="X738" s="5" t="s">
        <v>3883</v>
      </c>
      <c r="Y738" s="6">
        <f>X739-AvaliacaoDoDiaSemRTOS_2207202RX!$X738</f>
        <v>0.000162037037</v>
      </c>
    </row>
    <row r="739" ht="15.75" customHeight="1">
      <c r="A739" s="5" t="s">
        <v>3884</v>
      </c>
      <c r="B739" s="5" t="s">
        <v>3885</v>
      </c>
      <c r="C739" s="5" t="s">
        <v>881</v>
      </c>
      <c r="D739" s="5" t="s">
        <v>3886</v>
      </c>
      <c r="E739" s="5" t="s">
        <v>883</v>
      </c>
      <c r="F739" s="5" t="s">
        <v>883</v>
      </c>
      <c r="G739" s="5" t="s">
        <v>883</v>
      </c>
      <c r="H739" s="5" t="s">
        <v>33</v>
      </c>
      <c r="I739" s="5" t="s">
        <v>34</v>
      </c>
      <c r="J739" s="5" t="s">
        <v>35</v>
      </c>
      <c r="K739" s="5" t="s">
        <v>1152</v>
      </c>
      <c r="L739" s="5" t="s">
        <v>424</v>
      </c>
      <c r="M739" s="5" t="s">
        <v>38</v>
      </c>
      <c r="N739" s="5" t="s">
        <v>39</v>
      </c>
      <c r="O739" s="5" t="s">
        <v>883</v>
      </c>
      <c r="P739" s="5" t="s">
        <v>883</v>
      </c>
      <c r="Q739" s="5" t="s">
        <v>885</v>
      </c>
      <c r="R739" s="5" t="s">
        <v>883</v>
      </c>
      <c r="S739" s="5" t="s">
        <v>886</v>
      </c>
      <c r="T739" s="5" t="s">
        <v>893</v>
      </c>
      <c r="U739" s="5" t="s">
        <v>883</v>
      </c>
      <c r="V739" s="5" t="s">
        <v>883</v>
      </c>
      <c r="W739" s="5" t="s">
        <v>888</v>
      </c>
      <c r="X739" s="5" t="s">
        <v>3887</v>
      </c>
      <c r="Y739" s="6">
        <f>X740-AvaliacaoDoDiaSemRTOS_2207202RX!$X739</f>
        <v>0.000150462963</v>
      </c>
    </row>
    <row r="740" ht="15.75" customHeight="1">
      <c r="A740" s="5" t="s">
        <v>3888</v>
      </c>
      <c r="B740" s="5" t="s">
        <v>3889</v>
      </c>
      <c r="C740" s="5" t="s">
        <v>881</v>
      </c>
      <c r="D740" s="5" t="s">
        <v>3890</v>
      </c>
      <c r="E740" s="5" t="s">
        <v>883</v>
      </c>
      <c r="F740" s="5" t="s">
        <v>883</v>
      </c>
      <c r="G740" s="5" t="s">
        <v>883</v>
      </c>
      <c r="H740" s="5" t="s">
        <v>348</v>
      </c>
      <c r="I740" s="5" t="s">
        <v>354</v>
      </c>
      <c r="J740" s="5" t="s">
        <v>349</v>
      </c>
      <c r="K740" s="5" t="s">
        <v>58</v>
      </c>
      <c r="L740" s="5" t="s">
        <v>50</v>
      </c>
      <c r="M740" s="5" t="s">
        <v>22</v>
      </c>
      <c r="N740" s="5" t="s">
        <v>514</v>
      </c>
      <c r="O740" s="5" t="s">
        <v>883</v>
      </c>
      <c r="P740" s="5" t="s">
        <v>883</v>
      </c>
      <c r="Q740" s="5" t="s">
        <v>885</v>
      </c>
      <c r="R740" s="5" t="s">
        <v>883</v>
      </c>
      <c r="S740" s="5" t="s">
        <v>886</v>
      </c>
      <c r="T740" s="5" t="s">
        <v>887</v>
      </c>
      <c r="U740" s="5" t="s">
        <v>883</v>
      </c>
      <c r="V740" s="5" t="s">
        <v>883</v>
      </c>
      <c r="W740" s="5" t="s">
        <v>888</v>
      </c>
      <c r="X740" s="5" t="s">
        <v>3891</v>
      </c>
      <c r="Y740" s="6">
        <f>X741-AvaliacaoDoDiaSemRTOS_2207202RX!$X740</f>
        <v>0.000150462963</v>
      </c>
    </row>
    <row r="741" ht="15.75" customHeight="1">
      <c r="A741" s="5" t="s">
        <v>3892</v>
      </c>
      <c r="B741" s="5" t="s">
        <v>3893</v>
      </c>
      <c r="C741" s="5" t="s">
        <v>881</v>
      </c>
      <c r="D741" s="5" t="s">
        <v>3894</v>
      </c>
      <c r="E741" s="5" t="s">
        <v>883</v>
      </c>
      <c r="F741" s="5" t="s">
        <v>883</v>
      </c>
      <c r="G741" s="5" t="s">
        <v>883</v>
      </c>
      <c r="H741" s="5" t="s">
        <v>439</v>
      </c>
      <c r="I741" s="5" t="s">
        <v>233</v>
      </c>
      <c r="J741" s="5" t="s">
        <v>347</v>
      </c>
      <c r="K741" s="5" t="s">
        <v>58</v>
      </c>
      <c r="L741" s="5" t="s">
        <v>1042</v>
      </c>
      <c r="M741" s="5" t="s">
        <v>38</v>
      </c>
      <c r="N741" s="5" t="s">
        <v>379</v>
      </c>
      <c r="O741" s="5" t="s">
        <v>883</v>
      </c>
      <c r="P741" s="5" t="s">
        <v>883</v>
      </c>
      <c r="Q741" s="5" t="s">
        <v>885</v>
      </c>
      <c r="R741" s="5" t="s">
        <v>883</v>
      </c>
      <c r="S741" s="5" t="s">
        <v>886</v>
      </c>
      <c r="T741" s="5" t="s">
        <v>2290</v>
      </c>
      <c r="U741" s="5" t="s">
        <v>883</v>
      </c>
      <c r="V741" s="5" t="s">
        <v>883</v>
      </c>
      <c r="W741" s="5" t="s">
        <v>888</v>
      </c>
      <c r="X741" s="5" t="s">
        <v>3895</v>
      </c>
      <c r="Y741" s="6">
        <f>X742-AvaliacaoDoDiaSemRTOS_2207202RX!$X741</f>
        <v>0.000150462963</v>
      </c>
    </row>
    <row r="742" ht="15.75" customHeight="1">
      <c r="A742" s="5" t="s">
        <v>3896</v>
      </c>
      <c r="B742" s="5" t="s">
        <v>3897</v>
      </c>
      <c r="C742" s="5" t="s">
        <v>881</v>
      </c>
      <c r="D742" s="5" t="s">
        <v>3898</v>
      </c>
      <c r="E742" s="5" t="s">
        <v>883</v>
      </c>
      <c r="F742" s="5" t="s">
        <v>883</v>
      </c>
      <c r="G742" s="5" t="s">
        <v>883</v>
      </c>
      <c r="H742" s="5" t="s">
        <v>26</v>
      </c>
      <c r="I742" s="5" t="s">
        <v>27</v>
      </c>
      <c r="J742" s="5" t="s">
        <v>28</v>
      </c>
      <c r="K742" s="5" t="s">
        <v>29</v>
      </c>
      <c r="L742" s="5" t="s">
        <v>371</v>
      </c>
      <c r="M742" s="5" t="s">
        <v>31</v>
      </c>
      <c r="N742" s="5" t="s">
        <v>413</v>
      </c>
      <c r="O742" s="5" t="s">
        <v>883</v>
      </c>
      <c r="P742" s="5" t="s">
        <v>883</v>
      </c>
      <c r="Q742" s="5" t="s">
        <v>885</v>
      </c>
      <c r="R742" s="5" t="s">
        <v>883</v>
      </c>
      <c r="S742" s="5" t="s">
        <v>886</v>
      </c>
      <c r="T742" s="5" t="s">
        <v>2290</v>
      </c>
      <c r="U742" s="5" t="s">
        <v>883</v>
      </c>
      <c r="V742" s="5" t="s">
        <v>883</v>
      </c>
      <c r="W742" s="5" t="s">
        <v>888</v>
      </c>
      <c r="X742" s="5" t="s">
        <v>3899</v>
      </c>
      <c r="Y742" s="6">
        <f>X743-AvaliacaoDoDiaSemRTOS_2207202RX!$X742</f>
        <v>0.000150462963</v>
      </c>
    </row>
    <row r="743" ht="15.75" customHeight="1">
      <c r="A743" s="5" t="s">
        <v>3900</v>
      </c>
      <c r="B743" s="5" t="s">
        <v>3901</v>
      </c>
      <c r="C743" s="5" t="s">
        <v>881</v>
      </c>
      <c r="D743" s="5" t="s">
        <v>3902</v>
      </c>
      <c r="E743" s="5" t="s">
        <v>883</v>
      </c>
      <c r="F743" s="5" t="s">
        <v>883</v>
      </c>
      <c r="G743" s="5" t="s">
        <v>883</v>
      </c>
      <c r="H743" s="5" t="s">
        <v>982</v>
      </c>
      <c r="I743" s="5" t="s">
        <v>151</v>
      </c>
      <c r="J743" s="5" t="s">
        <v>241</v>
      </c>
      <c r="K743" s="5" t="s">
        <v>29</v>
      </c>
      <c r="L743" s="5" t="s">
        <v>195</v>
      </c>
      <c r="M743" s="5" t="s">
        <v>31</v>
      </c>
      <c r="N743" s="5" t="s">
        <v>386</v>
      </c>
      <c r="O743" s="5" t="s">
        <v>883</v>
      </c>
      <c r="P743" s="5" t="s">
        <v>883</v>
      </c>
      <c r="Q743" s="5" t="s">
        <v>885</v>
      </c>
      <c r="R743" s="5" t="s">
        <v>883</v>
      </c>
      <c r="S743" s="5" t="s">
        <v>886</v>
      </c>
      <c r="T743" s="5" t="s">
        <v>2290</v>
      </c>
      <c r="U743" s="5" t="s">
        <v>883</v>
      </c>
      <c r="V743" s="5" t="s">
        <v>883</v>
      </c>
      <c r="W743" s="5" t="s">
        <v>888</v>
      </c>
      <c r="X743" s="5" t="s">
        <v>3903</v>
      </c>
      <c r="Y743" s="6">
        <f>X744-AvaliacaoDoDiaSemRTOS_2207202RX!$X743</f>
        <v>0.000150462963</v>
      </c>
    </row>
    <row r="744" ht="15.75" customHeight="1">
      <c r="A744" s="5" t="s">
        <v>3904</v>
      </c>
      <c r="B744" s="5" t="s">
        <v>3905</v>
      </c>
      <c r="C744" s="5" t="s">
        <v>881</v>
      </c>
      <c r="D744" s="5" t="s">
        <v>3906</v>
      </c>
      <c r="E744" s="5" t="s">
        <v>883</v>
      </c>
      <c r="F744" s="5" t="s">
        <v>883</v>
      </c>
      <c r="G744" s="5" t="s">
        <v>883</v>
      </c>
      <c r="H744" s="5" t="s">
        <v>120</v>
      </c>
      <c r="I744" s="5" t="s">
        <v>32</v>
      </c>
      <c r="J744" s="5" t="s">
        <v>416</v>
      </c>
      <c r="K744" s="5" t="s">
        <v>142</v>
      </c>
      <c r="L744" s="5" t="s">
        <v>452</v>
      </c>
      <c r="M744" s="5" t="s">
        <v>893</v>
      </c>
      <c r="N744" s="5" t="s">
        <v>1848</v>
      </c>
      <c r="O744" s="5" t="s">
        <v>883</v>
      </c>
      <c r="P744" s="5" t="s">
        <v>883</v>
      </c>
      <c r="Q744" s="5" t="s">
        <v>885</v>
      </c>
      <c r="R744" s="5" t="s">
        <v>883</v>
      </c>
      <c r="S744" s="5" t="s">
        <v>904</v>
      </c>
      <c r="T744" s="5" t="s">
        <v>893</v>
      </c>
      <c r="U744" s="5" t="s">
        <v>883</v>
      </c>
      <c r="V744" s="5" t="s">
        <v>883</v>
      </c>
      <c r="W744" s="5" t="s">
        <v>888</v>
      </c>
      <c r="X744" s="5" t="s">
        <v>3907</v>
      </c>
      <c r="Y744" s="6">
        <f>X745-AvaliacaoDoDiaSemRTOS_2207202RX!$X744</f>
        <v>0.000150462963</v>
      </c>
    </row>
    <row r="745" ht="15.75" customHeight="1">
      <c r="A745" s="5" t="s">
        <v>3908</v>
      </c>
      <c r="B745" s="5" t="s">
        <v>3909</v>
      </c>
      <c r="C745" s="5" t="s">
        <v>881</v>
      </c>
      <c r="D745" s="5" t="s">
        <v>3910</v>
      </c>
      <c r="E745" s="5" t="s">
        <v>883</v>
      </c>
      <c r="F745" s="5" t="s">
        <v>883</v>
      </c>
      <c r="G745" s="5" t="s">
        <v>883</v>
      </c>
      <c r="H745" s="5" t="s">
        <v>437</v>
      </c>
      <c r="I745" s="5" t="s">
        <v>40</v>
      </c>
      <c r="J745" s="5" t="s">
        <v>438</v>
      </c>
      <c r="K745" s="5" t="s">
        <v>42</v>
      </c>
      <c r="L745" s="5" t="s">
        <v>350</v>
      </c>
      <c r="M745" s="5" t="s">
        <v>22</v>
      </c>
      <c r="N745" s="5" t="s">
        <v>514</v>
      </c>
      <c r="O745" s="5" t="s">
        <v>883</v>
      </c>
      <c r="P745" s="5" t="s">
        <v>883</v>
      </c>
      <c r="Q745" s="5" t="s">
        <v>885</v>
      </c>
      <c r="R745" s="5" t="s">
        <v>883</v>
      </c>
      <c r="S745" s="5" t="s">
        <v>886</v>
      </c>
      <c r="T745" s="5" t="s">
        <v>887</v>
      </c>
      <c r="U745" s="5" t="s">
        <v>883</v>
      </c>
      <c r="V745" s="5" t="s">
        <v>883</v>
      </c>
      <c r="W745" s="5" t="s">
        <v>888</v>
      </c>
      <c r="X745" s="5" t="s">
        <v>3911</v>
      </c>
      <c r="Y745" s="6">
        <f>X746-AvaliacaoDoDiaSemRTOS_2207202RX!$X745</f>
        <v>0.000150462963</v>
      </c>
    </row>
    <row r="746" ht="15.75" customHeight="1">
      <c r="A746" s="5" t="s">
        <v>3912</v>
      </c>
      <c r="B746" s="5" t="s">
        <v>3913</v>
      </c>
      <c r="C746" s="5" t="s">
        <v>881</v>
      </c>
      <c r="D746" s="5" t="s">
        <v>3914</v>
      </c>
      <c r="E746" s="5" t="s">
        <v>883</v>
      </c>
      <c r="F746" s="5" t="s">
        <v>883</v>
      </c>
      <c r="G746" s="5" t="s">
        <v>883</v>
      </c>
      <c r="H746" s="5" t="s">
        <v>225</v>
      </c>
      <c r="I746" s="5" t="s">
        <v>226</v>
      </c>
      <c r="J746" s="5" t="s">
        <v>227</v>
      </c>
      <c r="K746" s="5" t="s">
        <v>42</v>
      </c>
      <c r="L746" s="5" t="s">
        <v>228</v>
      </c>
      <c r="M746" s="5" t="s">
        <v>31</v>
      </c>
      <c r="N746" s="5" t="s">
        <v>39</v>
      </c>
      <c r="O746" s="5" t="s">
        <v>883</v>
      </c>
      <c r="P746" s="5" t="s">
        <v>883</v>
      </c>
      <c r="Q746" s="5" t="s">
        <v>885</v>
      </c>
      <c r="R746" s="5" t="s">
        <v>883</v>
      </c>
      <c r="S746" s="5" t="s">
        <v>886</v>
      </c>
      <c r="T746" s="5" t="s">
        <v>893</v>
      </c>
      <c r="U746" s="5" t="s">
        <v>883</v>
      </c>
      <c r="V746" s="5" t="s">
        <v>883</v>
      </c>
      <c r="W746" s="5" t="s">
        <v>888</v>
      </c>
      <c r="X746" s="5" t="s">
        <v>3915</v>
      </c>
      <c r="Y746" s="6">
        <f>X747-AvaliacaoDoDiaSemRTOS_2207202RX!$X746</f>
        <v>0.000150462963</v>
      </c>
    </row>
    <row r="747" ht="15.75" customHeight="1">
      <c r="A747" s="5" t="s">
        <v>3916</v>
      </c>
      <c r="B747" s="5" t="s">
        <v>3917</v>
      </c>
      <c r="C747" s="5" t="s">
        <v>881</v>
      </c>
      <c r="D747" s="5" t="s">
        <v>3918</v>
      </c>
      <c r="E747" s="5" t="s">
        <v>883</v>
      </c>
      <c r="F747" s="5" t="s">
        <v>883</v>
      </c>
      <c r="G747" s="5" t="s">
        <v>883</v>
      </c>
      <c r="H747" s="5" t="s">
        <v>452</v>
      </c>
      <c r="I747" s="5" t="s">
        <v>373</v>
      </c>
      <c r="J747" s="5" t="s">
        <v>453</v>
      </c>
      <c r="K747" s="5" t="s">
        <v>132</v>
      </c>
      <c r="L747" s="5" t="s">
        <v>191</v>
      </c>
      <c r="M747" s="5" t="s">
        <v>90</v>
      </c>
      <c r="N747" s="5" t="s">
        <v>413</v>
      </c>
      <c r="O747" s="5" t="s">
        <v>883</v>
      </c>
      <c r="P747" s="5" t="s">
        <v>883</v>
      </c>
      <c r="Q747" s="5" t="s">
        <v>885</v>
      </c>
      <c r="R747" s="5" t="s">
        <v>883</v>
      </c>
      <c r="S747" s="5" t="s">
        <v>886</v>
      </c>
      <c r="T747" s="5" t="s">
        <v>2290</v>
      </c>
      <c r="U747" s="5" t="s">
        <v>883</v>
      </c>
      <c r="V747" s="5" t="s">
        <v>883</v>
      </c>
      <c r="W747" s="5" t="s">
        <v>888</v>
      </c>
      <c r="X747" s="5" t="s">
        <v>3919</v>
      </c>
      <c r="Y747" s="6">
        <f>X748-AvaliacaoDoDiaSemRTOS_2207202RX!$X747</f>
        <v>0.000150462963</v>
      </c>
    </row>
    <row r="748" ht="15.75" customHeight="1">
      <c r="A748" s="5" t="s">
        <v>3920</v>
      </c>
      <c r="B748" s="5" t="s">
        <v>3921</v>
      </c>
      <c r="C748" s="5" t="s">
        <v>881</v>
      </c>
      <c r="D748" s="5" t="s">
        <v>3922</v>
      </c>
      <c r="E748" s="5" t="s">
        <v>883</v>
      </c>
      <c r="F748" s="5" t="s">
        <v>883</v>
      </c>
      <c r="G748" s="5" t="s">
        <v>883</v>
      </c>
      <c r="H748" s="5" t="s">
        <v>266</v>
      </c>
      <c r="I748" s="5" t="s">
        <v>86</v>
      </c>
      <c r="J748" s="5" t="s">
        <v>267</v>
      </c>
      <c r="K748" s="5" t="s">
        <v>88</v>
      </c>
      <c r="L748" s="5" t="s">
        <v>203</v>
      </c>
      <c r="M748" s="5" t="s">
        <v>142</v>
      </c>
      <c r="N748" s="5" t="s">
        <v>413</v>
      </c>
      <c r="O748" s="5" t="s">
        <v>883</v>
      </c>
      <c r="P748" s="5" t="s">
        <v>883</v>
      </c>
      <c r="Q748" s="5" t="s">
        <v>885</v>
      </c>
      <c r="R748" s="5" t="s">
        <v>883</v>
      </c>
      <c r="S748" s="5" t="s">
        <v>886</v>
      </c>
      <c r="T748" s="5" t="s">
        <v>2290</v>
      </c>
      <c r="U748" s="5" t="s">
        <v>883</v>
      </c>
      <c r="V748" s="5" t="s">
        <v>883</v>
      </c>
      <c r="W748" s="5" t="s">
        <v>888</v>
      </c>
      <c r="X748" s="5" t="s">
        <v>3923</v>
      </c>
      <c r="Y748" s="6">
        <f>X749-AvaliacaoDoDiaSemRTOS_2207202RX!$X748</f>
        <v>0.000162037037</v>
      </c>
    </row>
    <row r="749" ht="15.75" customHeight="1">
      <c r="A749" s="5" t="s">
        <v>3924</v>
      </c>
      <c r="B749" s="5" t="s">
        <v>3925</v>
      </c>
      <c r="C749" s="5" t="s">
        <v>881</v>
      </c>
      <c r="D749" s="5" t="s">
        <v>3926</v>
      </c>
      <c r="E749" s="5" t="s">
        <v>883</v>
      </c>
      <c r="F749" s="5" t="s">
        <v>883</v>
      </c>
      <c r="G749" s="5" t="s">
        <v>883</v>
      </c>
      <c r="H749" s="5" t="s">
        <v>251</v>
      </c>
      <c r="I749" s="5" t="s">
        <v>32</v>
      </c>
      <c r="J749" s="5" t="s">
        <v>416</v>
      </c>
      <c r="K749" s="5" t="s">
        <v>142</v>
      </c>
      <c r="L749" s="5" t="s">
        <v>372</v>
      </c>
      <c r="M749" s="5" t="s">
        <v>893</v>
      </c>
      <c r="N749" s="5" t="s">
        <v>1848</v>
      </c>
      <c r="O749" s="5" t="s">
        <v>883</v>
      </c>
      <c r="P749" s="5" t="s">
        <v>883</v>
      </c>
      <c r="Q749" s="5" t="s">
        <v>885</v>
      </c>
      <c r="R749" s="5" t="s">
        <v>883</v>
      </c>
      <c r="S749" s="5" t="s">
        <v>904</v>
      </c>
      <c r="T749" s="5" t="s">
        <v>893</v>
      </c>
      <c r="U749" s="5" t="s">
        <v>883</v>
      </c>
      <c r="V749" s="5" t="s">
        <v>883</v>
      </c>
      <c r="W749" s="5" t="s">
        <v>888</v>
      </c>
      <c r="X749" s="5" t="s">
        <v>3927</v>
      </c>
      <c r="Y749" s="6">
        <f>X750-AvaliacaoDoDiaSemRTOS_2207202RX!$X749</f>
        <v>0.000150462963</v>
      </c>
    </row>
    <row r="750" ht="15.75" customHeight="1">
      <c r="A750" s="5" t="s">
        <v>3928</v>
      </c>
      <c r="B750" s="5" t="s">
        <v>3929</v>
      </c>
      <c r="C750" s="5" t="s">
        <v>881</v>
      </c>
      <c r="D750" s="5" t="s">
        <v>3930</v>
      </c>
      <c r="E750" s="5" t="s">
        <v>883</v>
      </c>
      <c r="F750" s="5" t="s">
        <v>883</v>
      </c>
      <c r="G750" s="5" t="s">
        <v>883</v>
      </c>
      <c r="H750" s="5" t="s">
        <v>214</v>
      </c>
      <c r="I750" s="5" t="s">
        <v>34</v>
      </c>
      <c r="J750" s="5" t="s">
        <v>35</v>
      </c>
      <c r="K750" s="5" t="s">
        <v>1152</v>
      </c>
      <c r="L750" s="5" t="s">
        <v>37</v>
      </c>
      <c r="M750" s="5" t="s">
        <v>38</v>
      </c>
      <c r="N750" s="5" t="s">
        <v>493</v>
      </c>
      <c r="O750" s="5" t="s">
        <v>883</v>
      </c>
      <c r="P750" s="5" t="s">
        <v>883</v>
      </c>
      <c r="Q750" s="5" t="s">
        <v>885</v>
      </c>
      <c r="R750" s="5" t="s">
        <v>883</v>
      </c>
      <c r="S750" s="5" t="s">
        <v>886</v>
      </c>
      <c r="T750" s="5" t="s">
        <v>887</v>
      </c>
      <c r="U750" s="5" t="s">
        <v>883</v>
      </c>
      <c r="V750" s="5" t="s">
        <v>883</v>
      </c>
      <c r="W750" s="5" t="s">
        <v>888</v>
      </c>
      <c r="X750" s="5" t="s">
        <v>3931</v>
      </c>
      <c r="Y750" s="6">
        <f>X751-AvaliacaoDoDiaSemRTOS_2207202RX!$X750</f>
        <v>0.000150462963</v>
      </c>
    </row>
    <row r="751" ht="15.75" customHeight="1">
      <c r="A751" s="5" t="s">
        <v>3932</v>
      </c>
      <c r="B751" s="5" t="s">
        <v>3933</v>
      </c>
      <c r="C751" s="5" t="s">
        <v>881</v>
      </c>
      <c r="D751" s="5" t="s">
        <v>3934</v>
      </c>
      <c r="E751" s="5" t="s">
        <v>883</v>
      </c>
      <c r="F751" s="5" t="s">
        <v>883</v>
      </c>
      <c r="G751" s="5" t="s">
        <v>883</v>
      </c>
      <c r="H751" s="5" t="s">
        <v>1532</v>
      </c>
      <c r="I751" s="5" t="s">
        <v>183</v>
      </c>
      <c r="J751" s="5" t="s">
        <v>184</v>
      </c>
      <c r="K751" s="5" t="s">
        <v>58</v>
      </c>
      <c r="L751" s="5" t="s">
        <v>185</v>
      </c>
      <c r="M751" s="5" t="s">
        <v>38</v>
      </c>
      <c r="N751" s="5" t="s">
        <v>462</v>
      </c>
      <c r="O751" s="5" t="s">
        <v>883</v>
      </c>
      <c r="P751" s="5" t="s">
        <v>883</v>
      </c>
      <c r="Q751" s="5" t="s">
        <v>885</v>
      </c>
      <c r="R751" s="5" t="s">
        <v>883</v>
      </c>
      <c r="S751" s="5" t="s">
        <v>886</v>
      </c>
      <c r="T751" s="5" t="s">
        <v>2290</v>
      </c>
      <c r="U751" s="5" t="s">
        <v>883</v>
      </c>
      <c r="V751" s="5" t="s">
        <v>883</v>
      </c>
      <c r="W751" s="5" t="s">
        <v>888</v>
      </c>
      <c r="X751" s="5" t="s">
        <v>3935</v>
      </c>
      <c r="Y751" s="6">
        <f>X752-AvaliacaoDoDiaSemRTOS_2207202RX!$X751</f>
        <v>0.000150462963</v>
      </c>
    </row>
    <row r="752" ht="15.75" customHeight="1">
      <c r="A752" s="5" t="s">
        <v>3936</v>
      </c>
      <c r="B752" s="5" t="s">
        <v>3937</v>
      </c>
      <c r="C752" s="5" t="s">
        <v>881</v>
      </c>
      <c r="D752" s="5" t="s">
        <v>3938</v>
      </c>
      <c r="E752" s="5" t="s">
        <v>883</v>
      </c>
      <c r="F752" s="5" t="s">
        <v>883</v>
      </c>
      <c r="G752" s="5" t="s">
        <v>883</v>
      </c>
      <c r="H752" s="5" t="s">
        <v>407</v>
      </c>
      <c r="I752" s="5" t="s">
        <v>86</v>
      </c>
      <c r="J752" s="5" t="s">
        <v>267</v>
      </c>
      <c r="K752" s="5" t="s">
        <v>88</v>
      </c>
      <c r="L752" s="5" t="s">
        <v>457</v>
      </c>
      <c r="M752" s="5" t="s">
        <v>142</v>
      </c>
      <c r="N752" s="5" t="s">
        <v>429</v>
      </c>
      <c r="O752" s="5" t="s">
        <v>883</v>
      </c>
      <c r="P752" s="5" t="s">
        <v>883</v>
      </c>
      <c r="Q752" s="5" t="s">
        <v>885</v>
      </c>
      <c r="R752" s="5" t="s">
        <v>883</v>
      </c>
      <c r="S752" s="5" t="s">
        <v>886</v>
      </c>
      <c r="T752" s="5" t="s">
        <v>2290</v>
      </c>
      <c r="U752" s="5" t="s">
        <v>883</v>
      </c>
      <c r="V752" s="5" t="s">
        <v>883</v>
      </c>
      <c r="W752" s="5" t="s">
        <v>888</v>
      </c>
      <c r="X752" s="5" t="s">
        <v>3939</v>
      </c>
      <c r="Y752" s="6">
        <f>X753-AvaliacaoDoDiaSemRTOS_2207202RX!$X752</f>
        <v>0.0003009259259</v>
      </c>
    </row>
    <row r="753" ht="15.75" customHeight="1">
      <c r="A753" s="5" t="s">
        <v>3940</v>
      </c>
      <c r="B753" s="5" t="s">
        <v>3941</v>
      </c>
      <c r="C753" s="5" t="s">
        <v>881</v>
      </c>
      <c r="D753" s="5" t="s">
        <v>3942</v>
      </c>
      <c r="E753" s="5" t="s">
        <v>883</v>
      </c>
      <c r="F753" s="5" t="s">
        <v>883</v>
      </c>
      <c r="G753" s="5" t="s">
        <v>883</v>
      </c>
      <c r="H753" s="5" t="s">
        <v>1659</v>
      </c>
      <c r="I753" s="5" t="s">
        <v>405</v>
      </c>
      <c r="J753" s="5" t="s">
        <v>406</v>
      </c>
      <c r="K753" s="5" t="s">
        <v>15</v>
      </c>
      <c r="L753" s="5" t="s">
        <v>407</v>
      </c>
      <c r="M753" s="5" t="s">
        <v>17</v>
      </c>
      <c r="N753" s="5" t="s">
        <v>59</v>
      </c>
      <c r="O753" s="5" t="s">
        <v>883</v>
      </c>
      <c r="P753" s="5" t="s">
        <v>883</v>
      </c>
      <c r="Q753" s="5" t="s">
        <v>885</v>
      </c>
      <c r="R753" s="5" t="s">
        <v>883</v>
      </c>
      <c r="S753" s="5" t="s">
        <v>904</v>
      </c>
      <c r="T753" s="5" t="s">
        <v>893</v>
      </c>
      <c r="U753" s="5" t="s">
        <v>883</v>
      </c>
      <c r="V753" s="5" t="s">
        <v>883</v>
      </c>
      <c r="W753" s="5" t="s">
        <v>888</v>
      </c>
      <c r="X753" s="5" t="s">
        <v>3943</v>
      </c>
      <c r="Y753" s="6">
        <f>X754-AvaliacaoDoDiaSemRTOS_2207202RX!$X753</f>
        <v>0.000162037037</v>
      </c>
    </row>
    <row r="754" ht="15.75" customHeight="1">
      <c r="A754" s="5" t="s">
        <v>3944</v>
      </c>
      <c r="B754" s="5" t="s">
        <v>3945</v>
      </c>
      <c r="C754" s="5" t="s">
        <v>881</v>
      </c>
      <c r="D754" s="5" t="s">
        <v>3946</v>
      </c>
      <c r="E754" s="5" t="s">
        <v>883</v>
      </c>
      <c r="F754" s="5" t="s">
        <v>883</v>
      </c>
      <c r="G754" s="5" t="s">
        <v>883</v>
      </c>
      <c r="H754" s="5" t="s">
        <v>439</v>
      </c>
      <c r="I754" s="5" t="s">
        <v>233</v>
      </c>
      <c r="J754" s="5" t="s">
        <v>347</v>
      </c>
      <c r="K754" s="5" t="s">
        <v>58</v>
      </c>
      <c r="L754" s="5" t="s">
        <v>1042</v>
      </c>
      <c r="M754" s="5" t="s">
        <v>38</v>
      </c>
      <c r="N754" s="5" t="s">
        <v>518</v>
      </c>
      <c r="O754" s="5" t="s">
        <v>883</v>
      </c>
      <c r="P754" s="5" t="s">
        <v>883</v>
      </c>
      <c r="Q754" s="5" t="s">
        <v>885</v>
      </c>
      <c r="R754" s="5" t="s">
        <v>883</v>
      </c>
      <c r="S754" s="5" t="s">
        <v>886</v>
      </c>
      <c r="T754" s="5" t="s">
        <v>887</v>
      </c>
      <c r="U754" s="5" t="s">
        <v>883</v>
      </c>
      <c r="V754" s="5" t="s">
        <v>883</v>
      </c>
      <c r="W754" s="5" t="s">
        <v>888</v>
      </c>
      <c r="X754" s="5" t="s">
        <v>3947</v>
      </c>
      <c r="Y754" s="6">
        <f>X755-AvaliacaoDoDiaSemRTOS_2207202RX!$X754</f>
        <v>0.000150462963</v>
      </c>
    </row>
    <row r="755" ht="15.75" customHeight="1">
      <c r="A755" s="5" t="s">
        <v>3948</v>
      </c>
      <c r="B755" s="5" t="s">
        <v>3949</v>
      </c>
      <c r="C755" s="5" t="s">
        <v>881</v>
      </c>
      <c r="D755" s="5" t="s">
        <v>3950</v>
      </c>
      <c r="E755" s="5" t="s">
        <v>883</v>
      </c>
      <c r="F755" s="5" t="s">
        <v>883</v>
      </c>
      <c r="G755" s="5" t="s">
        <v>883</v>
      </c>
      <c r="H755" s="5" t="s">
        <v>412</v>
      </c>
      <c r="I755" s="5" t="s">
        <v>1251</v>
      </c>
      <c r="J755" s="5" t="s">
        <v>413</v>
      </c>
      <c r="K755" s="5" t="s">
        <v>53</v>
      </c>
      <c r="L755" s="5" t="s">
        <v>362</v>
      </c>
      <c r="M755" s="5" t="s">
        <v>381</v>
      </c>
      <c r="N755" s="5" t="s">
        <v>428</v>
      </c>
      <c r="O755" s="5" t="s">
        <v>883</v>
      </c>
      <c r="P755" s="5" t="s">
        <v>883</v>
      </c>
      <c r="Q755" s="5" t="s">
        <v>885</v>
      </c>
      <c r="R755" s="5" t="s">
        <v>883</v>
      </c>
      <c r="S755" s="5" t="s">
        <v>904</v>
      </c>
      <c r="T755" s="5" t="s">
        <v>887</v>
      </c>
      <c r="U755" s="5" t="s">
        <v>883</v>
      </c>
      <c r="V755" s="5" t="s">
        <v>883</v>
      </c>
      <c r="W755" s="5" t="s">
        <v>888</v>
      </c>
      <c r="X755" s="5" t="s">
        <v>3951</v>
      </c>
      <c r="Y755" s="6">
        <f>X756-AvaliacaoDoDiaSemRTOS_2207202RX!$X755</f>
        <v>0.000150462963</v>
      </c>
    </row>
    <row r="756" ht="15.75" customHeight="1">
      <c r="A756" s="5" t="s">
        <v>3952</v>
      </c>
      <c r="B756" s="5" t="s">
        <v>3953</v>
      </c>
      <c r="C756" s="5" t="s">
        <v>881</v>
      </c>
      <c r="D756" s="5" t="s">
        <v>3954</v>
      </c>
      <c r="E756" s="5" t="s">
        <v>883</v>
      </c>
      <c r="F756" s="5" t="s">
        <v>883</v>
      </c>
      <c r="G756" s="5" t="s">
        <v>883</v>
      </c>
      <c r="H756" s="5" t="s">
        <v>455</v>
      </c>
      <c r="I756" s="5" t="s">
        <v>226</v>
      </c>
      <c r="J756" s="5" t="s">
        <v>456</v>
      </c>
      <c r="K756" s="5" t="s">
        <v>42</v>
      </c>
      <c r="L756" s="5" t="s">
        <v>211</v>
      </c>
      <c r="M756" s="5" t="s">
        <v>31</v>
      </c>
      <c r="N756" s="5" t="s">
        <v>462</v>
      </c>
      <c r="O756" s="5" t="s">
        <v>883</v>
      </c>
      <c r="P756" s="5" t="s">
        <v>883</v>
      </c>
      <c r="Q756" s="5" t="s">
        <v>885</v>
      </c>
      <c r="R756" s="5" t="s">
        <v>883</v>
      </c>
      <c r="S756" s="5" t="s">
        <v>886</v>
      </c>
      <c r="T756" s="5" t="s">
        <v>2290</v>
      </c>
      <c r="U756" s="5" t="s">
        <v>883</v>
      </c>
      <c r="V756" s="5" t="s">
        <v>883</v>
      </c>
      <c r="W756" s="5" t="s">
        <v>888</v>
      </c>
      <c r="X756" s="5" t="s">
        <v>3955</v>
      </c>
      <c r="Y756" s="6">
        <f>X757-AvaliacaoDoDiaSemRTOS_2207202RX!$X756</f>
        <v>0.000150462963</v>
      </c>
    </row>
    <row r="757" ht="15.75" customHeight="1">
      <c r="A757" s="5" t="s">
        <v>3956</v>
      </c>
      <c r="B757" s="5" t="s">
        <v>3957</v>
      </c>
      <c r="C757" s="5" t="s">
        <v>881</v>
      </c>
      <c r="D757" s="5" t="s">
        <v>3958</v>
      </c>
      <c r="E757" s="5" t="s">
        <v>883</v>
      </c>
      <c r="F757" s="5" t="s">
        <v>883</v>
      </c>
      <c r="G757" s="5" t="s">
        <v>883</v>
      </c>
      <c r="H757" s="5" t="s">
        <v>437</v>
      </c>
      <c r="I757" s="5" t="s">
        <v>40</v>
      </c>
      <c r="J757" s="5" t="s">
        <v>438</v>
      </c>
      <c r="K757" s="5" t="s">
        <v>42</v>
      </c>
      <c r="L757" s="5" t="s">
        <v>350</v>
      </c>
      <c r="M757" s="5" t="s">
        <v>22</v>
      </c>
      <c r="N757" s="5" t="s">
        <v>401</v>
      </c>
      <c r="O757" s="5" t="s">
        <v>883</v>
      </c>
      <c r="P757" s="5" t="s">
        <v>883</v>
      </c>
      <c r="Q757" s="5" t="s">
        <v>885</v>
      </c>
      <c r="R757" s="5" t="s">
        <v>883</v>
      </c>
      <c r="S757" s="5" t="s">
        <v>886</v>
      </c>
      <c r="T757" s="5" t="s">
        <v>2290</v>
      </c>
      <c r="U757" s="5" t="s">
        <v>883</v>
      </c>
      <c r="V757" s="5" t="s">
        <v>883</v>
      </c>
      <c r="W757" s="5" t="s">
        <v>888</v>
      </c>
      <c r="X757" s="5" t="s">
        <v>3959</v>
      </c>
      <c r="Y757" s="6">
        <f>X758-AvaliacaoDoDiaSemRTOS_2207202RX!$X757</f>
        <v>0.000150462963</v>
      </c>
    </row>
    <row r="758" ht="15.75" customHeight="1">
      <c r="A758" s="5" t="s">
        <v>3960</v>
      </c>
      <c r="B758" s="5" t="s">
        <v>3961</v>
      </c>
      <c r="C758" s="5" t="s">
        <v>881</v>
      </c>
      <c r="D758" s="5" t="s">
        <v>3962</v>
      </c>
      <c r="E758" s="5" t="s">
        <v>883</v>
      </c>
      <c r="F758" s="5" t="s">
        <v>883</v>
      </c>
      <c r="G758" s="5" t="s">
        <v>883</v>
      </c>
      <c r="H758" s="5" t="s">
        <v>1437</v>
      </c>
      <c r="I758" s="5" t="s">
        <v>373</v>
      </c>
      <c r="J758" s="5" t="s">
        <v>374</v>
      </c>
      <c r="K758" s="5" t="s">
        <v>132</v>
      </c>
      <c r="L758" s="5" t="s">
        <v>1438</v>
      </c>
      <c r="M758" s="5" t="s">
        <v>90</v>
      </c>
      <c r="N758" s="5" t="s">
        <v>413</v>
      </c>
      <c r="O758" s="5" t="s">
        <v>883</v>
      </c>
      <c r="P758" s="5" t="s">
        <v>883</v>
      </c>
      <c r="Q758" s="5" t="s">
        <v>885</v>
      </c>
      <c r="R758" s="5" t="s">
        <v>883</v>
      </c>
      <c r="S758" s="5" t="s">
        <v>886</v>
      </c>
      <c r="T758" s="5" t="s">
        <v>2290</v>
      </c>
      <c r="U758" s="5" t="s">
        <v>883</v>
      </c>
      <c r="V758" s="5" t="s">
        <v>883</v>
      </c>
      <c r="W758" s="5" t="s">
        <v>888</v>
      </c>
      <c r="X758" s="5" t="s">
        <v>3963</v>
      </c>
      <c r="Y758" s="6">
        <f>X759-AvaliacaoDoDiaSemRTOS_2207202RX!$X758</f>
        <v>0.000150462963</v>
      </c>
    </row>
    <row r="759" ht="15.75" customHeight="1">
      <c r="A759" s="5" t="s">
        <v>3964</v>
      </c>
      <c r="B759" s="5" t="s">
        <v>3965</v>
      </c>
      <c r="C759" s="5" t="s">
        <v>881</v>
      </c>
      <c r="D759" s="5" t="s">
        <v>3966</v>
      </c>
      <c r="E759" s="5" t="s">
        <v>883</v>
      </c>
      <c r="F759" s="5" t="s">
        <v>883</v>
      </c>
      <c r="G759" s="5" t="s">
        <v>883</v>
      </c>
      <c r="H759" s="5" t="s">
        <v>997</v>
      </c>
      <c r="I759" s="5" t="s">
        <v>40</v>
      </c>
      <c r="J759" s="5" t="s">
        <v>41</v>
      </c>
      <c r="K759" s="5" t="s">
        <v>42</v>
      </c>
      <c r="L759" s="5" t="s">
        <v>187</v>
      </c>
      <c r="M759" s="5" t="s">
        <v>22</v>
      </c>
      <c r="N759" s="5" t="s">
        <v>493</v>
      </c>
      <c r="O759" s="5" t="s">
        <v>883</v>
      </c>
      <c r="P759" s="5" t="s">
        <v>883</v>
      </c>
      <c r="Q759" s="5" t="s">
        <v>885</v>
      </c>
      <c r="R759" s="5" t="s">
        <v>883</v>
      </c>
      <c r="S759" s="5" t="s">
        <v>886</v>
      </c>
      <c r="T759" s="5" t="s">
        <v>887</v>
      </c>
      <c r="U759" s="5" t="s">
        <v>883</v>
      </c>
      <c r="V759" s="5" t="s">
        <v>883</v>
      </c>
      <c r="W759" s="5" t="s">
        <v>888</v>
      </c>
      <c r="X759" s="5" t="s">
        <v>3967</v>
      </c>
      <c r="Y759" s="6">
        <f>X760-AvaliacaoDoDiaSemRTOS_2207202RX!$X759</f>
        <v>0.000150462963</v>
      </c>
    </row>
    <row r="760" ht="15.75" customHeight="1">
      <c r="A760" s="5" t="s">
        <v>3968</v>
      </c>
      <c r="B760" s="5" t="s">
        <v>3969</v>
      </c>
      <c r="C760" s="5" t="s">
        <v>881</v>
      </c>
      <c r="D760" s="5" t="s">
        <v>3970</v>
      </c>
      <c r="E760" s="5" t="s">
        <v>883</v>
      </c>
      <c r="F760" s="5" t="s">
        <v>883</v>
      </c>
      <c r="G760" s="5" t="s">
        <v>883</v>
      </c>
      <c r="H760" s="5" t="s">
        <v>377</v>
      </c>
      <c r="I760" s="5" t="s">
        <v>354</v>
      </c>
      <c r="J760" s="5" t="s">
        <v>898</v>
      </c>
      <c r="K760" s="5" t="s">
        <v>42</v>
      </c>
      <c r="L760" s="5" t="s">
        <v>421</v>
      </c>
      <c r="M760" s="5" t="s">
        <v>22</v>
      </c>
      <c r="N760" s="5" t="s">
        <v>394</v>
      </c>
      <c r="O760" s="5" t="s">
        <v>883</v>
      </c>
      <c r="P760" s="5" t="s">
        <v>883</v>
      </c>
      <c r="Q760" s="5" t="s">
        <v>885</v>
      </c>
      <c r="R760" s="5" t="s">
        <v>883</v>
      </c>
      <c r="S760" s="5" t="s">
        <v>886</v>
      </c>
      <c r="T760" s="5" t="s">
        <v>2290</v>
      </c>
      <c r="U760" s="5" t="s">
        <v>883</v>
      </c>
      <c r="V760" s="5" t="s">
        <v>883</v>
      </c>
      <c r="W760" s="5" t="s">
        <v>888</v>
      </c>
      <c r="X760" s="5" t="s">
        <v>3971</v>
      </c>
      <c r="Y760" s="6">
        <f>X761-AvaliacaoDoDiaSemRTOS_2207202RX!$X760</f>
        <v>0.000150462963</v>
      </c>
    </row>
    <row r="761" ht="15.75" customHeight="1">
      <c r="A761" s="5" t="s">
        <v>3972</v>
      </c>
      <c r="B761" s="5" t="s">
        <v>3973</v>
      </c>
      <c r="C761" s="5" t="s">
        <v>881</v>
      </c>
      <c r="D761" s="5" t="s">
        <v>3974</v>
      </c>
      <c r="E761" s="5" t="s">
        <v>883</v>
      </c>
      <c r="F761" s="5" t="s">
        <v>883</v>
      </c>
      <c r="G761" s="5" t="s">
        <v>883</v>
      </c>
      <c r="H761" s="5" t="s">
        <v>2453</v>
      </c>
      <c r="I761" s="5" t="s">
        <v>1251</v>
      </c>
      <c r="J761" s="5" t="s">
        <v>386</v>
      </c>
      <c r="K761" s="5" t="s">
        <v>1152</v>
      </c>
      <c r="L761" s="5" t="s">
        <v>389</v>
      </c>
      <c r="M761" s="5" t="s">
        <v>381</v>
      </c>
      <c r="N761" s="5" t="s">
        <v>416</v>
      </c>
      <c r="O761" s="5" t="s">
        <v>883</v>
      </c>
      <c r="P761" s="5" t="s">
        <v>883</v>
      </c>
      <c r="Q761" s="5" t="s">
        <v>885</v>
      </c>
      <c r="R761" s="5" t="s">
        <v>883</v>
      </c>
      <c r="S761" s="5" t="s">
        <v>886</v>
      </c>
      <c r="T761" s="5" t="s">
        <v>2290</v>
      </c>
      <c r="U761" s="5" t="s">
        <v>883</v>
      </c>
      <c r="V761" s="5" t="s">
        <v>883</v>
      </c>
      <c r="W761" s="5" t="s">
        <v>888</v>
      </c>
      <c r="X761" s="5" t="s">
        <v>3975</v>
      </c>
      <c r="Y761" s="6">
        <f>X762-AvaliacaoDoDiaSemRTOS_2207202RX!$X761</f>
        <v>0.0003009259259</v>
      </c>
    </row>
    <row r="762" ht="15.75" customHeight="1">
      <c r="A762" s="5" t="s">
        <v>3976</v>
      </c>
      <c r="B762" s="5" t="s">
        <v>3977</v>
      </c>
      <c r="C762" s="5" t="s">
        <v>881</v>
      </c>
      <c r="D762" s="5" t="s">
        <v>3978</v>
      </c>
      <c r="E762" s="5" t="s">
        <v>883</v>
      </c>
      <c r="F762" s="5" t="s">
        <v>883</v>
      </c>
      <c r="G762" s="5" t="s">
        <v>883</v>
      </c>
      <c r="H762" s="5" t="s">
        <v>23</v>
      </c>
      <c r="I762" s="5" t="s">
        <v>40</v>
      </c>
      <c r="J762" s="5" t="s">
        <v>41</v>
      </c>
      <c r="K762" s="5" t="s">
        <v>42</v>
      </c>
      <c r="L762" s="5" t="s">
        <v>43</v>
      </c>
      <c r="M762" s="5" t="s">
        <v>22</v>
      </c>
      <c r="N762" s="5" t="s">
        <v>386</v>
      </c>
      <c r="O762" s="5" t="s">
        <v>883</v>
      </c>
      <c r="P762" s="5" t="s">
        <v>883</v>
      </c>
      <c r="Q762" s="5" t="s">
        <v>885</v>
      </c>
      <c r="R762" s="5" t="s">
        <v>883</v>
      </c>
      <c r="S762" s="5" t="s">
        <v>886</v>
      </c>
      <c r="T762" s="5" t="s">
        <v>2290</v>
      </c>
      <c r="U762" s="5" t="s">
        <v>883</v>
      </c>
      <c r="V762" s="5" t="s">
        <v>883</v>
      </c>
      <c r="W762" s="5" t="s">
        <v>888</v>
      </c>
      <c r="X762" s="5" t="s">
        <v>3979</v>
      </c>
      <c r="Y762" s="6">
        <f>X763-AvaliacaoDoDiaSemRTOS_2207202RX!$X762</f>
        <v>0.000162037037</v>
      </c>
    </row>
    <row r="763" ht="15.75" customHeight="1">
      <c r="A763" s="5" t="s">
        <v>3980</v>
      </c>
      <c r="B763" s="5" t="s">
        <v>3981</v>
      </c>
      <c r="C763" s="5" t="s">
        <v>881</v>
      </c>
      <c r="D763" s="5" t="s">
        <v>3982</v>
      </c>
      <c r="E763" s="5" t="s">
        <v>883</v>
      </c>
      <c r="F763" s="5" t="s">
        <v>883</v>
      </c>
      <c r="G763" s="5" t="s">
        <v>883</v>
      </c>
      <c r="H763" s="5" t="s">
        <v>220</v>
      </c>
      <c r="I763" s="5" t="s">
        <v>221</v>
      </c>
      <c r="J763" s="5" t="s">
        <v>1280</v>
      </c>
      <c r="K763" s="5" t="s">
        <v>83</v>
      </c>
      <c r="L763" s="5" t="s">
        <v>1281</v>
      </c>
      <c r="M763" s="5" t="s">
        <v>15</v>
      </c>
      <c r="N763" s="5" t="s">
        <v>824</v>
      </c>
      <c r="O763" s="5" t="s">
        <v>883</v>
      </c>
      <c r="P763" s="5" t="s">
        <v>883</v>
      </c>
      <c r="Q763" s="5" t="s">
        <v>885</v>
      </c>
      <c r="R763" s="5" t="s">
        <v>883</v>
      </c>
      <c r="S763" s="5" t="s">
        <v>886</v>
      </c>
      <c r="T763" s="5" t="s">
        <v>887</v>
      </c>
      <c r="U763" s="5" t="s">
        <v>883</v>
      </c>
      <c r="V763" s="5" t="s">
        <v>883</v>
      </c>
      <c r="W763" s="5" t="s">
        <v>888</v>
      </c>
      <c r="X763" s="5" t="s">
        <v>3983</v>
      </c>
      <c r="Y763" s="6">
        <f>X764-AvaliacaoDoDiaSemRTOS_2207202RX!$X763</f>
        <v>0.000150462963</v>
      </c>
    </row>
    <row r="764" ht="15.75" customHeight="1">
      <c r="A764" s="5" t="s">
        <v>3984</v>
      </c>
      <c r="B764" s="5" t="s">
        <v>3985</v>
      </c>
      <c r="C764" s="5" t="s">
        <v>881</v>
      </c>
      <c r="D764" s="5" t="s">
        <v>3986</v>
      </c>
      <c r="E764" s="5" t="s">
        <v>883</v>
      </c>
      <c r="F764" s="5" t="s">
        <v>883</v>
      </c>
      <c r="G764" s="5" t="s">
        <v>883</v>
      </c>
      <c r="H764" s="5" t="s">
        <v>398</v>
      </c>
      <c r="I764" s="5" t="s">
        <v>388</v>
      </c>
      <c r="J764" s="5" t="s">
        <v>384</v>
      </c>
      <c r="K764" s="5" t="s">
        <v>1152</v>
      </c>
      <c r="L764" s="5" t="s">
        <v>399</v>
      </c>
      <c r="M764" s="5" t="s">
        <v>38</v>
      </c>
      <c r="N764" s="5" t="s">
        <v>413</v>
      </c>
      <c r="O764" s="5" t="s">
        <v>883</v>
      </c>
      <c r="P764" s="5" t="s">
        <v>883</v>
      </c>
      <c r="Q764" s="5" t="s">
        <v>885</v>
      </c>
      <c r="R764" s="5" t="s">
        <v>883</v>
      </c>
      <c r="S764" s="5" t="s">
        <v>886</v>
      </c>
      <c r="T764" s="5" t="s">
        <v>2290</v>
      </c>
      <c r="U764" s="5" t="s">
        <v>883</v>
      </c>
      <c r="V764" s="5" t="s">
        <v>883</v>
      </c>
      <c r="W764" s="5" t="s">
        <v>888</v>
      </c>
      <c r="X764" s="5" t="s">
        <v>3987</v>
      </c>
      <c r="Y764" s="6">
        <f>X765-AvaliacaoDoDiaSemRTOS_2207202RX!$X764</f>
        <v>0.000150462963</v>
      </c>
    </row>
    <row r="765" ht="15.75" customHeight="1">
      <c r="A765" s="5" t="s">
        <v>3988</v>
      </c>
      <c r="B765" s="5" t="s">
        <v>3989</v>
      </c>
      <c r="C765" s="5" t="s">
        <v>881</v>
      </c>
      <c r="D765" s="5" t="s">
        <v>3990</v>
      </c>
      <c r="E765" s="5" t="s">
        <v>883</v>
      </c>
      <c r="F765" s="5" t="s">
        <v>883</v>
      </c>
      <c r="G765" s="5" t="s">
        <v>883</v>
      </c>
      <c r="H765" s="5" t="s">
        <v>377</v>
      </c>
      <c r="I765" s="5" t="s">
        <v>354</v>
      </c>
      <c r="J765" s="5" t="s">
        <v>898</v>
      </c>
      <c r="K765" s="5" t="s">
        <v>42</v>
      </c>
      <c r="L765" s="5" t="s">
        <v>421</v>
      </c>
      <c r="M765" s="5" t="s">
        <v>22</v>
      </c>
      <c r="N765" s="5" t="s">
        <v>1642</v>
      </c>
      <c r="O765" s="5" t="s">
        <v>883</v>
      </c>
      <c r="P765" s="5" t="s">
        <v>883</v>
      </c>
      <c r="Q765" s="5" t="s">
        <v>885</v>
      </c>
      <c r="R765" s="5" t="s">
        <v>883</v>
      </c>
      <c r="S765" s="5" t="s">
        <v>886</v>
      </c>
      <c r="T765" s="5" t="s">
        <v>2290</v>
      </c>
      <c r="U765" s="5" t="s">
        <v>883</v>
      </c>
      <c r="V765" s="5" t="s">
        <v>883</v>
      </c>
      <c r="W765" s="5" t="s">
        <v>888</v>
      </c>
      <c r="X765" s="5" t="s">
        <v>3991</v>
      </c>
      <c r="Y765" s="6">
        <f>X766-AvaliacaoDoDiaSemRTOS_2207202RX!$X765</f>
        <v>0.000150462963</v>
      </c>
    </row>
    <row r="766" ht="15.75" customHeight="1">
      <c r="A766" s="5" t="s">
        <v>3992</v>
      </c>
      <c r="B766" s="5" t="s">
        <v>3993</v>
      </c>
      <c r="C766" s="5" t="s">
        <v>881</v>
      </c>
      <c r="D766" s="5" t="s">
        <v>3994</v>
      </c>
      <c r="E766" s="5" t="s">
        <v>883</v>
      </c>
      <c r="F766" s="5" t="s">
        <v>883</v>
      </c>
      <c r="G766" s="5" t="s">
        <v>883</v>
      </c>
      <c r="H766" s="5" t="s">
        <v>415</v>
      </c>
      <c r="I766" s="5" t="s">
        <v>921</v>
      </c>
      <c r="J766" s="5" t="s">
        <v>453</v>
      </c>
      <c r="K766" s="5" t="s">
        <v>132</v>
      </c>
      <c r="L766" s="5" t="s">
        <v>166</v>
      </c>
      <c r="M766" s="5" t="s">
        <v>90</v>
      </c>
      <c r="N766" s="5" t="s">
        <v>401</v>
      </c>
      <c r="O766" s="5" t="s">
        <v>883</v>
      </c>
      <c r="P766" s="5" t="s">
        <v>883</v>
      </c>
      <c r="Q766" s="5" t="s">
        <v>885</v>
      </c>
      <c r="R766" s="5" t="s">
        <v>883</v>
      </c>
      <c r="S766" s="5" t="s">
        <v>886</v>
      </c>
      <c r="T766" s="5" t="s">
        <v>2290</v>
      </c>
      <c r="U766" s="5" t="s">
        <v>883</v>
      </c>
      <c r="V766" s="5" t="s">
        <v>883</v>
      </c>
      <c r="W766" s="5" t="s">
        <v>888</v>
      </c>
      <c r="X766" s="5" t="s">
        <v>3995</v>
      </c>
      <c r="Y766" s="6">
        <f>X767-AvaliacaoDoDiaSemRTOS_2207202RX!$X766</f>
        <v>0.000150462963</v>
      </c>
    </row>
    <row r="767" ht="15.75" customHeight="1">
      <c r="A767" s="5" t="s">
        <v>3996</v>
      </c>
      <c r="B767" s="5" t="s">
        <v>3997</v>
      </c>
      <c r="C767" s="5" t="s">
        <v>881</v>
      </c>
      <c r="D767" s="5" t="s">
        <v>3998</v>
      </c>
      <c r="E767" s="5" t="s">
        <v>883</v>
      </c>
      <c r="F767" s="5" t="s">
        <v>883</v>
      </c>
      <c r="G767" s="5" t="s">
        <v>883</v>
      </c>
      <c r="H767" s="5" t="s">
        <v>225</v>
      </c>
      <c r="I767" s="5" t="s">
        <v>226</v>
      </c>
      <c r="J767" s="5" t="s">
        <v>227</v>
      </c>
      <c r="K767" s="5" t="s">
        <v>42</v>
      </c>
      <c r="L767" s="5" t="s">
        <v>228</v>
      </c>
      <c r="M767" s="5" t="s">
        <v>31</v>
      </c>
      <c r="N767" s="5" t="s">
        <v>429</v>
      </c>
      <c r="O767" s="5" t="s">
        <v>883</v>
      </c>
      <c r="P767" s="5" t="s">
        <v>883</v>
      </c>
      <c r="Q767" s="5" t="s">
        <v>885</v>
      </c>
      <c r="R767" s="5" t="s">
        <v>883</v>
      </c>
      <c r="S767" s="5" t="s">
        <v>886</v>
      </c>
      <c r="T767" s="5" t="s">
        <v>2290</v>
      </c>
      <c r="U767" s="5" t="s">
        <v>883</v>
      </c>
      <c r="V767" s="5" t="s">
        <v>883</v>
      </c>
      <c r="W767" s="5" t="s">
        <v>888</v>
      </c>
      <c r="X767" s="5" t="s">
        <v>3999</v>
      </c>
      <c r="Y767" s="6">
        <f>X768-AvaliacaoDoDiaSemRTOS_2207202RX!$X767</f>
        <v>0.000150462963</v>
      </c>
    </row>
    <row r="768" ht="15.75" customHeight="1">
      <c r="A768" s="5" t="s">
        <v>4000</v>
      </c>
      <c r="B768" s="5" t="s">
        <v>4001</v>
      </c>
      <c r="C768" s="5" t="s">
        <v>881</v>
      </c>
      <c r="D768" s="5" t="s">
        <v>4002</v>
      </c>
      <c r="E768" s="5" t="s">
        <v>883</v>
      </c>
      <c r="F768" s="5" t="s">
        <v>883</v>
      </c>
      <c r="G768" s="5" t="s">
        <v>883</v>
      </c>
      <c r="H768" s="5" t="s">
        <v>452</v>
      </c>
      <c r="I768" s="5" t="s">
        <v>373</v>
      </c>
      <c r="J768" s="5" t="s">
        <v>453</v>
      </c>
      <c r="K768" s="5" t="s">
        <v>132</v>
      </c>
      <c r="L768" s="5" t="s">
        <v>191</v>
      </c>
      <c r="M768" s="5" t="s">
        <v>90</v>
      </c>
      <c r="N768" s="5" t="s">
        <v>183</v>
      </c>
      <c r="O768" s="5" t="s">
        <v>883</v>
      </c>
      <c r="P768" s="5" t="s">
        <v>883</v>
      </c>
      <c r="Q768" s="5" t="s">
        <v>885</v>
      </c>
      <c r="R768" s="5" t="s">
        <v>883</v>
      </c>
      <c r="S768" s="5" t="s">
        <v>886</v>
      </c>
      <c r="T768" s="5" t="s">
        <v>893</v>
      </c>
      <c r="U768" s="5" t="s">
        <v>883</v>
      </c>
      <c r="V768" s="5" t="s">
        <v>883</v>
      </c>
      <c r="W768" s="5" t="s">
        <v>888</v>
      </c>
      <c r="X768" s="5" t="s">
        <v>4003</v>
      </c>
      <c r="Y768" s="6">
        <f>X769-AvaliacaoDoDiaSemRTOS_2207202RX!$X768</f>
        <v>0.000150462963</v>
      </c>
    </row>
    <row r="769" ht="15.75" customHeight="1">
      <c r="A769" s="5" t="s">
        <v>4004</v>
      </c>
      <c r="B769" s="5" t="s">
        <v>4005</v>
      </c>
      <c r="C769" s="5" t="s">
        <v>881</v>
      </c>
      <c r="D769" s="5" t="s">
        <v>4006</v>
      </c>
      <c r="E769" s="5" t="s">
        <v>883</v>
      </c>
      <c r="F769" s="5" t="s">
        <v>883</v>
      </c>
      <c r="G769" s="5" t="s">
        <v>883</v>
      </c>
      <c r="H769" s="5" t="s">
        <v>439</v>
      </c>
      <c r="I769" s="5" t="s">
        <v>233</v>
      </c>
      <c r="J769" s="5" t="s">
        <v>347</v>
      </c>
      <c r="K769" s="5" t="s">
        <v>58</v>
      </c>
      <c r="L769" s="5" t="s">
        <v>1042</v>
      </c>
      <c r="M769" s="5" t="s">
        <v>38</v>
      </c>
      <c r="N769" s="5" t="s">
        <v>792</v>
      </c>
      <c r="O769" s="5" t="s">
        <v>883</v>
      </c>
      <c r="P769" s="5" t="s">
        <v>883</v>
      </c>
      <c r="Q769" s="5" t="s">
        <v>885</v>
      </c>
      <c r="R769" s="5" t="s">
        <v>883</v>
      </c>
      <c r="S769" s="5" t="s">
        <v>886</v>
      </c>
      <c r="T769" s="5" t="s">
        <v>887</v>
      </c>
      <c r="U769" s="5" t="s">
        <v>883</v>
      </c>
      <c r="V769" s="5" t="s">
        <v>883</v>
      </c>
      <c r="W769" s="5" t="s">
        <v>888</v>
      </c>
      <c r="X769" s="5" t="s">
        <v>4007</v>
      </c>
      <c r="Y769" s="6">
        <f>X770-AvaliacaoDoDiaSemRTOS_2207202RX!$X769</f>
        <v>0.000150462963</v>
      </c>
    </row>
    <row r="770" ht="15.75" customHeight="1">
      <c r="A770" s="5" t="s">
        <v>4008</v>
      </c>
      <c r="B770" s="5" t="s">
        <v>4009</v>
      </c>
      <c r="C770" s="5" t="s">
        <v>881</v>
      </c>
      <c r="D770" s="5" t="s">
        <v>4010</v>
      </c>
      <c r="E770" s="5" t="s">
        <v>883</v>
      </c>
      <c r="F770" s="5" t="s">
        <v>883</v>
      </c>
      <c r="G770" s="5" t="s">
        <v>883</v>
      </c>
      <c r="H770" s="5" t="s">
        <v>439</v>
      </c>
      <c r="I770" s="5" t="s">
        <v>233</v>
      </c>
      <c r="J770" s="5" t="s">
        <v>347</v>
      </c>
      <c r="K770" s="5" t="s">
        <v>58</v>
      </c>
      <c r="L770" s="5" t="s">
        <v>1042</v>
      </c>
      <c r="M770" s="5" t="s">
        <v>38</v>
      </c>
      <c r="N770" s="5" t="s">
        <v>413</v>
      </c>
      <c r="O770" s="5" t="s">
        <v>883</v>
      </c>
      <c r="P770" s="5" t="s">
        <v>883</v>
      </c>
      <c r="Q770" s="5" t="s">
        <v>885</v>
      </c>
      <c r="R770" s="5" t="s">
        <v>883</v>
      </c>
      <c r="S770" s="5" t="s">
        <v>886</v>
      </c>
      <c r="T770" s="5" t="s">
        <v>2290</v>
      </c>
      <c r="U770" s="5" t="s">
        <v>883</v>
      </c>
      <c r="V770" s="5" t="s">
        <v>883</v>
      </c>
      <c r="W770" s="5" t="s">
        <v>888</v>
      </c>
      <c r="X770" s="5" t="s">
        <v>4011</v>
      </c>
      <c r="Y770" s="6">
        <f>X771-AvaliacaoDoDiaSemRTOS_2207202RX!$X770</f>
        <v>0.000150462963</v>
      </c>
    </row>
    <row r="771" ht="15.75" customHeight="1">
      <c r="A771" s="5" t="s">
        <v>4012</v>
      </c>
      <c r="B771" s="5" t="s">
        <v>4013</v>
      </c>
      <c r="C771" s="5" t="s">
        <v>881</v>
      </c>
      <c r="D771" s="5" t="s">
        <v>4014</v>
      </c>
      <c r="E771" s="5" t="s">
        <v>883</v>
      </c>
      <c r="F771" s="5" t="s">
        <v>883</v>
      </c>
      <c r="G771" s="5" t="s">
        <v>883</v>
      </c>
      <c r="H771" s="5" t="s">
        <v>465</v>
      </c>
      <c r="I771" s="5" t="s">
        <v>27</v>
      </c>
      <c r="J771" s="5" t="s">
        <v>28</v>
      </c>
      <c r="K771" s="5" t="s">
        <v>29</v>
      </c>
      <c r="L771" s="5" t="s">
        <v>30</v>
      </c>
      <c r="M771" s="5" t="s">
        <v>31</v>
      </c>
      <c r="N771" s="5" t="s">
        <v>394</v>
      </c>
      <c r="O771" s="5" t="s">
        <v>883</v>
      </c>
      <c r="P771" s="5" t="s">
        <v>883</v>
      </c>
      <c r="Q771" s="5" t="s">
        <v>885</v>
      </c>
      <c r="R771" s="5" t="s">
        <v>883</v>
      </c>
      <c r="S771" s="5" t="s">
        <v>886</v>
      </c>
      <c r="T771" s="5" t="s">
        <v>2290</v>
      </c>
      <c r="U771" s="5" t="s">
        <v>883</v>
      </c>
      <c r="V771" s="5" t="s">
        <v>883</v>
      </c>
      <c r="W771" s="5" t="s">
        <v>888</v>
      </c>
      <c r="X771" s="5" t="s">
        <v>4015</v>
      </c>
      <c r="Y771" s="6">
        <f>X772-AvaliacaoDoDiaSemRTOS_2207202RX!$X771</f>
        <v>0.000150462963</v>
      </c>
    </row>
    <row r="772" ht="15.75" customHeight="1">
      <c r="A772" s="5" t="s">
        <v>4016</v>
      </c>
      <c r="B772" s="5" t="s">
        <v>4017</v>
      </c>
      <c r="C772" s="5" t="s">
        <v>881</v>
      </c>
      <c r="D772" s="5" t="s">
        <v>4018</v>
      </c>
      <c r="E772" s="5" t="s">
        <v>883</v>
      </c>
      <c r="F772" s="5" t="s">
        <v>883</v>
      </c>
      <c r="G772" s="5" t="s">
        <v>883</v>
      </c>
      <c r="H772" s="5" t="s">
        <v>162</v>
      </c>
      <c r="I772" s="5" t="s">
        <v>921</v>
      </c>
      <c r="J772" s="5" t="s">
        <v>930</v>
      </c>
      <c r="K772" s="5" t="s">
        <v>132</v>
      </c>
      <c r="L772" s="5" t="s">
        <v>165</v>
      </c>
      <c r="M772" s="5" t="s">
        <v>90</v>
      </c>
      <c r="N772" s="5" t="s">
        <v>384</v>
      </c>
      <c r="O772" s="5" t="s">
        <v>883</v>
      </c>
      <c r="P772" s="5" t="s">
        <v>883</v>
      </c>
      <c r="Q772" s="5" t="s">
        <v>885</v>
      </c>
      <c r="R772" s="5" t="s">
        <v>883</v>
      </c>
      <c r="S772" s="5" t="s">
        <v>886</v>
      </c>
      <c r="T772" s="5" t="s">
        <v>2290</v>
      </c>
      <c r="U772" s="5" t="s">
        <v>883</v>
      </c>
      <c r="V772" s="5" t="s">
        <v>883</v>
      </c>
      <c r="W772" s="5" t="s">
        <v>888</v>
      </c>
      <c r="X772" s="5" t="s">
        <v>4019</v>
      </c>
      <c r="Y772" s="6">
        <f>X773-AvaliacaoDoDiaSemRTOS_2207202RX!$X772</f>
        <v>0.000150462963</v>
      </c>
    </row>
    <row r="773" ht="15.75" customHeight="1">
      <c r="A773" s="5" t="s">
        <v>4020</v>
      </c>
      <c r="B773" s="5" t="s">
        <v>4021</v>
      </c>
      <c r="C773" s="5" t="s">
        <v>881</v>
      </c>
      <c r="D773" s="5" t="s">
        <v>4022</v>
      </c>
      <c r="E773" s="5" t="s">
        <v>883</v>
      </c>
      <c r="F773" s="5" t="s">
        <v>883</v>
      </c>
      <c r="G773" s="5" t="s">
        <v>883</v>
      </c>
      <c r="H773" s="5" t="s">
        <v>848</v>
      </c>
      <c r="I773" s="5" t="s">
        <v>226</v>
      </c>
      <c r="J773" s="5" t="s">
        <v>369</v>
      </c>
      <c r="K773" s="5" t="s">
        <v>29</v>
      </c>
      <c r="L773" s="5" t="s">
        <v>1637</v>
      </c>
      <c r="M773" s="5" t="s">
        <v>31</v>
      </c>
      <c r="N773" s="5" t="s">
        <v>183</v>
      </c>
      <c r="O773" s="5" t="s">
        <v>883</v>
      </c>
      <c r="P773" s="5" t="s">
        <v>883</v>
      </c>
      <c r="Q773" s="5" t="s">
        <v>885</v>
      </c>
      <c r="R773" s="5" t="s">
        <v>883</v>
      </c>
      <c r="S773" s="5" t="s">
        <v>886</v>
      </c>
      <c r="T773" s="5" t="s">
        <v>893</v>
      </c>
      <c r="U773" s="5" t="s">
        <v>883</v>
      </c>
      <c r="V773" s="5" t="s">
        <v>883</v>
      </c>
      <c r="W773" s="5" t="s">
        <v>888</v>
      </c>
      <c r="X773" s="5" t="s">
        <v>4023</v>
      </c>
      <c r="Y773" s="6">
        <f>X774-AvaliacaoDoDiaSemRTOS_2207202RX!$X773</f>
        <v>0.0003009259259</v>
      </c>
    </row>
    <row r="774" ht="15.75" customHeight="1">
      <c r="A774" s="5" t="s">
        <v>4024</v>
      </c>
      <c r="B774" s="5" t="s">
        <v>4025</v>
      </c>
      <c r="C774" s="5" t="s">
        <v>881</v>
      </c>
      <c r="D774" s="5" t="s">
        <v>4026</v>
      </c>
      <c r="E774" s="5" t="s">
        <v>883</v>
      </c>
      <c r="F774" s="5" t="s">
        <v>883</v>
      </c>
      <c r="G774" s="5" t="s">
        <v>883</v>
      </c>
      <c r="H774" s="5" t="s">
        <v>848</v>
      </c>
      <c r="I774" s="5" t="s">
        <v>226</v>
      </c>
      <c r="J774" s="5" t="s">
        <v>369</v>
      </c>
      <c r="K774" s="5" t="s">
        <v>29</v>
      </c>
      <c r="L774" s="5" t="s">
        <v>1637</v>
      </c>
      <c r="M774" s="5" t="s">
        <v>31</v>
      </c>
      <c r="N774" s="5" t="s">
        <v>429</v>
      </c>
      <c r="O774" s="5" t="s">
        <v>883</v>
      </c>
      <c r="P774" s="5" t="s">
        <v>883</v>
      </c>
      <c r="Q774" s="5" t="s">
        <v>885</v>
      </c>
      <c r="R774" s="5" t="s">
        <v>883</v>
      </c>
      <c r="S774" s="5" t="s">
        <v>886</v>
      </c>
      <c r="T774" s="5" t="s">
        <v>2290</v>
      </c>
      <c r="U774" s="5" t="s">
        <v>883</v>
      </c>
      <c r="V774" s="5" t="s">
        <v>883</v>
      </c>
      <c r="W774" s="5" t="s">
        <v>888</v>
      </c>
      <c r="X774" s="5" t="s">
        <v>4027</v>
      </c>
      <c r="Y774" s="6">
        <f>X775-AvaliacaoDoDiaSemRTOS_2207202RX!$X774</f>
        <v>0.000150462963</v>
      </c>
    </row>
    <row r="775" ht="15.75" customHeight="1">
      <c r="A775" s="5" t="s">
        <v>4028</v>
      </c>
      <c r="B775" s="5" t="s">
        <v>4029</v>
      </c>
      <c r="C775" s="5" t="s">
        <v>881</v>
      </c>
      <c r="D775" s="5" t="s">
        <v>4030</v>
      </c>
      <c r="E775" s="5" t="s">
        <v>883</v>
      </c>
      <c r="F775" s="5" t="s">
        <v>883</v>
      </c>
      <c r="G775" s="5" t="s">
        <v>883</v>
      </c>
      <c r="H775" s="5" t="s">
        <v>225</v>
      </c>
      <c r="I775" s="5" t="s">
        <v>226</v>
      </c>
      <c r="J775" s="5" t="s">
        <v>227</v>
      </c>
      <c r="K775" s="5" t="s">
        <v>42</v>
      </c>
      <c r="L775" s="5" t="s">
        <v>228</v>
      </c>
      <c r="M775" s="5" t="s">
        <v>31</v>
      </c>
      <c r="N775" s="5" t="s">
        <v>413</v>
      </c>
      <c r="O775" s="5" t="s">
        <v>883</v>
      </c>
      <c r="P775" s="5" t="s">
        <v>883</v>
      </c>
      <c r="Q775" s="5" t="s">
        <v>885</v>
      </c>
      <c r="R775" s="5" t="s">
        <v>883</v>
      </c>
      <c r="S775" s="5" t="s">
        <v>886</v>
      </c>
      <c r="T775" s="5" t="s">
        <v>2290</v>
      </c>
      <c r="U775" s="5" t="s">
        <v>883</v>
      </c>
      <c r="V775" s="5" t="s">
        <v>883</v>
      </c>
      <c r="W775" s="5" t="s">
        <v>888</v>
      </c>
      <c r="X775" s="5" t="s">
        <v>4031</v>
      </c>
      <c r="Y775" s="6">
        <f>X776-AvaliacaoDoDiaSemRTOS_2207202RX!$X775</f>
        <v>0.000150462963</v>
      </c>
    </row>
    <row r="776" ht="15.75" customHeight="1">
      <c r="A776" s="5" t="s">
        <v>4032</v>
      </c>
      <c r="B776" s="5" t="s">
        <v>4033</v>
      </c>
      <c r="C776" s="5" t="s">
        <v>881</v>
      </c>
      <c r="D776" s="5" t="s">
        <v>4034</v>
      </c>
      <c r="E776" s="5" t="s">
        <v>883</v>
      </c>
      <c r="F776" s="5" t="s">
        <v>883</v>
      </c>
      <c r="G776" s="5" t="s">
        <v>883</v>
      </c>
      <c r="H776" s="5" t="s">
        <v>382</v>
      </c>
      <c r="I776" s="5" t="s">
        <v>151</v>
      </c>
      <c r="J776" s="5" t="s">
        <v>152</v>
      </c>
      <c r="K776" s="5" t="s">
        <v>29</v>
      </c>
      <c r="L776" s="5" t="s">
        <v>153</v>
      </c>
      <c r="M776" s="5" t="s">
        <v>31</v>
      </c>
      <c r="N776" s="5" t="s">
        <v>1642</v>
      </c>
      <c r="O776" s="5" t="s">
        <v>883</v>
      </c>
      <c r="P776" s="5" t="s">
        <v>883</v>
      </c>
      <c r="Q776" s="5" t="s">
        <v>885</v>
      </c>
      <c r="R776" s="5" t="s">
        <v>883</v>
      </c>
      <c r="S776" s="5" t="s">
        <v>886</v>
      </c>
      <c r="T776" s="5" t="s">
        <v>2290</v>
      </c>
      <c r="U776" s="5" t="s">
        <v>883</v>
      </c>
      <c r="V776" s="5" t="s">
        <v>883</v>
      </c>
      <c r="W776" s="5" t="s">
        <v>888</v>
      </c>
      <c r="X776" s="5" t="s">
        <v>4035</v>
      </c>
      <c r="Y776" s="6">
        <f>X777-AvaliacaoDoDiaSemRTOS_2207202RX!$X776</f>
        <v>0.000150462963</v>
      </c>
    </row>
    <row r="777" ht="15.75" customHeight="1">
      <c r="A777" s="5" t="s">
        <v>4036</v>
      </c>
      <c r="B777" s="5" t="s">
        <v>4037</v>
      </c>
      <c r="C777" s="5" t="s">
        <v>881</v>
      </c>
      <c r="D777" s="5" t="s">
        <v>4038</v>
      </c>
      <c r="E777" s="5" t="s">
        <v>883</v>
      </c>
      <c r="F777" s="5" t="s">
        <v>883</v>
      </c>
      <c r="G777" s="5" t="s">
        <v>883</v>
      </c>
      <c r="H777" s="5" t="s">
        <v>266</v>
      </c>
      <c r="I777" s="5" t="s">
        <v>86</v>
      </c>
      <c r="J777" s="5" t="s">
        <v>267</v>
      </c>
      <c r="K777" s="5" t="s">
        <v>88</v>
      </c>
      <c r="L777" s="5" t="s">
        <v>203</v>
      </c>
      <c r="M777" s="5" t="s">
        <v>142</v>
      </c>
      <c r="N777" s="5" t="s">
        <v>79</v>
      </c>
      <c r="O777" s="5" t="s">
        <v>883</v>
      </c>
      <c r="P777" s="5" t="s">
        <v>883</v>
      </c>
      <c r="Q777" s="5" t="s">
        <v>885</v>
      </c>
      <c r="R777" s="5" t="s">
        <v>883</v>
      </c>
      <c r="S777" s="5" t="s">
        <v>886</v>
      </c>
      <c r="T777" s="5" t="s">
        <v>887</v>
      </c>
      <c r="U777" s="5" t="s">
        <v>883</v>
      </c>
      <c r="V777" s="5" t="s">
        <v>883</v>
      </c>
      <c r="W777" s="5" t="s">
        <v>888</v>
      </c>
      <c r="X777" s="5" t="s">
        <v>4039</v>
      </c>
      <c r="Y777" s="6">
        <f>X778-AvaliacaoDoDiaSemRTOS_2207202RX!$X777</f>
        <v>0.000150462963</v>
      </c>
    </row>
    <row r="778" ht="15.75" customHeight="1">
      <c r="A778" s="5" t="s">
        <v>4040</v>
      </c>
      <c r="B778" s="5" t="s">
        <v>4041</v>
      </c>
      <c r="C778" s="5" t="s">
        <v>881</v>
      </c>
      <c r="D778" s="5" t="s">
        <v>4042</v>
      </c>
      <c r="E778" s="5" t="s">
        <v>883</v>
      </c>
      <c r="F778" s="5" t="s">
        <v>883</v>
      </c>
      <c r="G778" s="5" t="s">
        <v>883</v>
      </c>
      <c r="H778" s="5" t="s">
        <v>382</v>
      </c>
      <c r="I778" s="5" t="s">
        <v>151</v>
      </c>
      <c r="J778" s="5" t="s">
        <v>152</v>
      </c>
      <c r="K778" s="5" t="s">
        <v>29</v>
      </c>
      <c r="L778" s="5" t="s">
        <v>153</v>
      </c>
      <c r="M778" s="5" t="s">
        <v>31</v>
      </c>
      <c r="N778" s="5" t="s">
        <v>464</v>
      </c>
      <c r="O778" s="5" t="s">
        <v>883</v>
      </c>
      <c r="P778" s="5" t="s">
        <v>883</v>
      </c>
      <c r="Q778" s="5" t="s">
        <v>885</v>
      </c>
      <c r="R778" s="5" t="s">
        <v>883</v>
      </c>
      <c r="S778" s="5" t="s">
        <v>886</v>
      </c>
      <c r="T778" s="5" t="s">
        <v>887</v>
      </c>
      <c r="U778" s="5" t="s">
        <v>883</v>
      </c>
      <c r="V778" s="5" t="s">
        <v>883</v>
      </c>
      <c r="W778" s="5" t="s">
        <v>888</v>
      </c>
      <c r="X778" s="5" t="s">
        <v>4043</v>
      </c>
      <c r="Y778" s="6">
        <f>X779-AvaliacaoDoDiaSemRTOS_2207202RX!$X778</f>
        <v>0.000162037037</v>
      </c>
    </row>
    <row r="779" ht="15.75" customHeight="1">
      <c r="A779" s="5" t="s">
        <v>4044</v>
      </c>
      <c r="B779" s="5" t="s">
        <v>4045</v>
      </c>
      <c r="C779" s="5" t="s">
        <v>881</v>
      </c>
      <c r="D779" s="5" t="s">
        <v>4046</v>
      </c>
      <c r="E779" s="5" t="s">
        <v>883</v>
      </c>
      <c r="F779" s="5" t="s">
        <v>883</v>
      </c>
      <c r="G779" s="5" t="s">
        <v>883</v>
      </c>
      <c r="H779" s="5" t="s">
        <v>23</v>
      </c>
      <c r="I779" s="5" t="s">
        <v>40</v>
      </c>
      <c r="J779" s="5" t="s">
        <v>41</v>
      </c>
      <c r="K779" s="5" t="s">
        <v>42</v>
      </c>
      <c r="L779" s="5" t="s">
        <v>43</v>
      </c>
      <c r="M779" s="5" t="s">
        <v>22</v>
      </c>
      <c r="N779" s="5" t="s">
        <v>429</v>
      </c>
      <c r="O779" s="5" t="s">
        <v>883</v>
      </c>
      <c r="P779" s="5" t="s">
        <v>883</v>
      </c>
      <c r="Q779" s="5" t="s">
        <v>885</v>
      </c>
      <c r="R779" s="5" t="s">
        <v>883</v>
      </c>
      <c r="S779" s="5" t="s">
        <v>886</v>
      </c>
      <c r="T779" s="5" t="s">
        <v>2290</v>
      </c>
      <c r="U779" s="5" t="s">
        <v>883</v>
      </c>
      <c r="V779" s="5" t="s">
        <v>883</v>
      </c>
      <c r="W779" s="5" t="s">
        <v>888</v>
      </c>
      <c r="X779" s="5" t="s">
        <v>4047</v>
      </c>
      <c r="Y779" s="6">
        <f>X780-AvaliacaoDoDiaSemRTOS_2207202RX!$X779</f>
        <v>0.000150462963</v>
      </c>
    </row>
    <row r="780" ht="15.75" customHeight="1">
      <c r="A780" s="5" t="s">
        <v>4048</v>
      </c>
      <c r="B780" s="5" t="s">
        <v>4049</v>
      </c>
      <c r="C780" s="5" t="s">
        <v>881</v>
      </c>
      <c r="D780" s="5" t="s">
        <v>4050</v>
      </c>
      <c r="E780" s="5" t="s">
        <v>883</v>
      </c>
      <c r="F780" s="5" t="s">
        <v>883</v>
      </c>
      <c r="G780" s="5" t="s">
        <v>883</v>
      </c>
      <c r="H780" s="5" t="s">
        <v>437</v>
      </c>
      <c r="I780" s="5" t="s">
        <v>40</v>
      </c>
      <c r="J780" s="5" t="s">
        <v>438</v>
      </c>
      <c r="K780" s="5" t="s">
        <v>42</v>
      </c>
      <c r="L780" s="5" t="s">
        <v>350</v>
      </c>
      <c r="M780" s="5" t="s">
        <v>22</v>
      </c>
      <c r="N780" s="5" t="s">
        <v>413</v>
      </c>
      <c r="O780" s="5" t="s">
        <v>883</v>
      </c>
      <c r="P780" s="5" t="s">
        <v>883</v>
      </c>
      <c r="Q780" s="5" t="s">
        <v>885</v>
      </c>
      <c r="R780" s="5" t="s">
        <v>883</v>
      </c>
      <c r="S780" s="5" t="s">
        <v>886</v>
      </c>
      <c r="T780" s="5" t="s">
        <v>2290</v>
      </c>
      <c r="U780" s="5" t="s">
        <v>883</v>
      </c>
      <c r="V780" s="5" t="s">
        <v>883</v>
      </c>
      <c r="W780" s="5" t="s">
        <v>888</v>
      </c>
      <c r="X780" s="5" t="s">
        <v>4051</v>
      </c>
      <c r="Y780" s="6">
        <f>X781-AvaliacaoDoDiaSemRTOS_2207202RX!$X780</f>
        <v>0.000150462963</v>
      </c>
    </row>
    <row r="781" ht="15.75" customHeight="1">
      <c r="A781" s="5" t="s">
        <v>4052</v>
      </c>
      <c r="B781" s="5" t="s">
        <v>4053</v>
      </c>
      <c r="C781" s="5" t="s">
        <v>881</v>
      </c>
      <c r="D781" s="5" t="s">
        <v>4054</v>
      </c>
      <c r="E781" s="5" t="s">
        <v>883</v>
      </c>
      <c r="F781" s="5" t="s">
        <v>883</v>
      </c>
      <c r="G781" s="5" t="s">
        <v>883</v>
      </c>
      <c r="H781" s="5" t="s">
        <v>982</v>
      </c>
      <c r="I781" s="5" t="s">
        <v>151</v>
      </c>
      <c r="J781" s="5" t="s">
        <v>241</v>
      </c>
      <c r="K781" s="5" t="s">
        <v>29</v>
      </c>
      <c r="L781" s="5" t="s">
        <v>195</v>
      </c>
      <c r="M781" s="5" t="s">
        <v>31</v>
      </c>
      <c r="N781" s="5" t="s">
        <v>384</v>
      </c>
      <c r="O781" s="5" t="s">
        <v>883</v>
      </c>
      <c r="P781" s="5" t="s">
        <v>883</v>
      </c>
      <c r="Q781" s="5" t="s">
        <v>885</v>
      </c>
      <c r="R781" s="5" t="s">
        <v>883</v>
      </c>
      <c r="S781" s="5" t="s">
        <v>886</v>
      </c>
      <c r="T781" s="5" t="s">
        <v>2290</v>
      </c>
      <c r="U781" s="5" t="s">
        <v>883</v>
      </c>
      <c r="V781" s="5" t="s">
        <v>883</v>
      </c>
      <c r="W781" s="5" t="s">
        <v>888</v>
      </c>
      <c r="X781" s="5" t="s">
        <v>4055</v>
      </c>
      <c r="Y781" s="6">
        <f>X782-AvaliacaoDoDiaSemRTOS_2207202RX!$X781</f>
        <v>0.000150462963</v>
      </c>
    </row>
    <row r="782" ht="15.75" customHeight="1">
      <c r="A782" s="5" t="s">
        <v>4056</v>
      </c>
      <c r="B782" s="5" t="s">
        <v>4057</v>
      </c>
      <c r="C782" s="5" t="s">
        <v>881</v>
      </c>
      <c r="D782" s="5" t="s">
        <v>4058</v>
      </c>
      <c r="E782" s="5" t="s">
        <v>883</v>
      </c>
      <c r="F782" s="5" t="s">
        <v>883</v>
      </c>
      <c r="G782" s="5" t="s">
        <v>883</v>
      </c>
      <c r="H782" s="5" t="s">
        <v>382</v>
      </c>
      <c r="I782" s="5" t="s">
        <v>151</v>
      </c>
      <c r="J782" s="5" t="s">
        <v>152</v>
      </c>
      <c r="K782" s="5" t="s">
        <v>29</v>
      </c>
      <c r="L782" s="5" t="s">
        <v>153</v>
      </c>
      <c r="M782" s="5" t="s">
        <v>31</v>
      </c>
      <c r="N782" s="5" t="s">
        <v>815</v>
      </c>
      <c r="O782" s="5" t="s">
        <v>883</v>
      </c>
      <c r="P782" s="5" t="s">
        <v>883</v>
      </c>
      <c r="Q782" s="5" t="s">
        <v>885</v>
      </c>
      <c r="R782" s="5" t="s">
        <v>883</v>
      </c>
      <c r="S782" s="5" t="s">
        <v>886</v>
      </c>
      <c r="T782" s="5" t="s">
        <v>887</v>
      </c>
      <c r="U782" s="5" t="s">
        <v>883</v>
      </c>
      <c r="V782" s="5" t="s">
        <v>883</v>
      </c>
      <c r="W782" s="5" t="s">
        <v>888</v>
      </c>
      <c r="X782" s="5" t="s">
        <v>4059</v>
      </c>
      <c r="Y782" s="6">
        <f>X783-AvaliacaoDoDiaSemRTOS_2207202RX!$X782</f>
        <v>0.0003009259259</v>
      </c>
    </row>
    <row r="783" ht="15.75" customHeight="1">
      <c r="A783" s="5" t="s">
        <v>4060</v>
      </c>
      <c r="B783" s="5" t="s">
        <v>4061</v>
      </c>
      <c r="C783" s="5" t="s">
        <v>881</v>
      </c>
      <c r="D783" s="5" t="s">
        <v>4062</v>
      </c>
      <c r="E783" s="5" t="s">
        <v>883</v>
      </c>
      <c r="F783" s="5" t="s">
        <v>883</v>
      </c>
      <c r="G783" s="5" t="s">
        <v>883</v>
      </c>
      <c r="H783" s="5" t="s">
        <v>217</v>
      </c>
      <c r="I783" s="5" t="s">
        <v>18</v>
      </c>
      <c r="J783" s="5" t="s">
        <v>466</v>
      </c>
      <c r="K783" s="5" t="s">
        <v>142</v>
      </c>
      <c r="L783" s="5" t="s">
        <v>244</v>
      </c>
      <c r="M783" s="5" t="s">
        <v>893</v>
      </c>
      <c r="N783" s="5" t="s">
        <v>477</v>
      </c>
      <c r="O783" s="5" t="s">
        <v>883</v>
      </c>
      <c r="P783" s="5" t="s">
        <v>883</v>
      </c>
      <c r="Q783" s="5" t="s">
        <v>885</v>
      </c>
      <c r="R783" s="5" t="s">
        <v>883</v>
      </c>
      <c r="S783" s="5" t="s">
        <v>904</v>
      </c>
      <c r="T783" s="5" t="s">
        <v>887</v>
      </c>
      <c r="U783" s="5" t="s">
        <v>883</v>
      </c>
      <c r="V783" s="5" t="s">
        <v>883</v>
      </c>
      <c r="W783" s="5" t="s">
        <v>888</v>
      </c>
      <c r="X783" s="5" t="s">
        <v>4063</v>
      </c>
      <c r="Y783" s="6">
        <f>X784-AvaliacaoDoDiaSemRTOS_2207202RX!$X783</f>
        <v>0.000150462963</v>
      </c>
    </row>
    <row r="784" ht="15.75" customHeight="1">
      <c r="A784" s="5" t="s">
        <v>4064</v>
      </c>
      <c r="B784" s="5" t="s">
        <v>4065</v>
      </c>
      <c r="C784" s="5" t="s">
        <v>881</v>
      </c>
      <c r="D784" s="5" t="s">
        <v>4066</v>
      </c>
      <c r="E784" s="5" t="s">
        <v>883</v>
      </c>
      <c r="F784" s="5" t="s">
        <v>883</v>
      </c>
      <c r="G784" s="5" t="s">
        <v>883</v>
      </c>
      <c r="H784" s="5" t="s">
        <v>465</v>
      </c>
      <c r="I784" s="5" t="s">
        <v>27</v>
      </c>
      <c r="J784" s="5" t="s">
        <v>28</v>
      </c>
      <c r="K784" s="5" t="s">
        <v>29</v>
      </c>
      <c r="L784" s="5" t="s">
        <v>30</v>
      </c>
      <c r="M784" s="5" t="s">
        <v>31</v>
      </c>
      <c r="N784" s="5" t="s">
        <v>386</v>
      </c>
      <c r="O784" s="5" t="s">
        <v>883</v>
      </c>
      <c r="P784" s="5" t="s">
        <v>883</v>
      </c>
      <c r="Q784" s="5" t="s">
        <v>885</v>
      </c>
      <c r="R784" s="5" t="s">
        <v>883</v>
      </c>
      <c r="S784" s="5" t="s">
        <v>886</v>
      </c>
      <c r="T784" s="5" t="s">
        <v>2290</v>
      </c>
      <c r="U784" s="5" t="s">
        <v>883</v>
      </c>
      <c r="V784" s="5" t="s">
        <v>883</v>
      </c>
      <c r="W784" s="5" t="s">
        <v>888</v>
      </c>
      <c r="X784" s="5" t="s">
        <v>4067</v>
      </c>
      <c r="Y784" s="6">
        <f>X785-AvaliacaoDoDiaSemRTOS_2207202RX!$X784</f>
        <v>0.000150462963</v>
      </c>
    </row>
    <row r="785" ht="15.75" customHeight="1">
      <c r="A785" s="5" t="s">
        <v>4068</v>
      </c>
      <c r="B785" s="5" t="s">
        <v>4069</v>
      </c>
      <c r="C785" s="5" t="s">
        <v>881</v>
      </c>
      <c r="D785" s="5" t="s">
        <v>4070</v>
      </c>
      <c r="E785" s="5" t="s">
        <v>883</v>
      </c>
      <c r="F785" s="5" t="s">
        <v>883</v>
      </c>
      <c r="G785" s="5" t="s">
        <v>883</v>
      </c>
      <c r="H785" s="5" t="s">
        <v>411</v>
      </c>
      <c r="I785" s="5" t="s">
        <v>233</v>
      </c>
      <c r="J785" s="5" t="s">
        <v>234</v>
      </c>
      <c r="K785" s="5" t="s">
        <v>58</v>
      </c>
      <c r="L785" s="5" t="s">
        <v>235</v>
      </c>
      <c r="M785" s="5" t="s">
        <v>22</v>
      </c>
      <c r="N785" s="5" t="s">
        <v>429</v>
      </c>
      <c r="O785" s="5" t="s">
        <v>883</v>
      </c>
      <c r="P785" s="5" t="s">
        <v>883</v>
      </c>
      <c r="Q785" s="5" t="s">
        <v>885</v>
      </c>
      <c r="R785" s="5" t="s">
        <v>883</v>
      </c>
      <c r="S785" s="5" t="s">
        <v>886</v>
      </c>
      <c r="T785" s="5" t="s">
        <v>2290</v>
      </c>
      <c r="U785" s="5" t="s">
        <v>883</v>
      </c>
      <c r="V785" s="5" t="s">
        <v>883</v>
      </c>
      <c r="W785" s="5" t="s">
        <v>888</v>
      </c>
      <c r="X785" s="5" t="s">
        <v>4071</v>
      </c>
      <c r="Y785" s="6">
        <f>X786-AvaliacaoDoDiaSemRTOS_2207202RX!$X785</f>
        <v>0.000150462963</v>
      </c>
    </row>
    <row r="786" ht="15.75" customHeight="1">
      <c r="A786" s="5" t="s">
        <v>4072</v>
      </c>
      <c r="B786" s="5" t="s">
        <v>4073</v>
      </c>
      <c r="C786" s="5" t="s">
        <v>881</v>
      </c>
      <c r="D786" s="5" t="s">
        <v>4074</v>
      </c>
      <c r="E786" s="5" t="s">
        <v>883</v>
      </c>
      <c r="F786" s="5" t="s">
        <v>883</v>
      </c>
      <c r="G786" s="5" t="s">
        <v>883</v>
      </c>
      <c r="H786" s="5" t="s">
        <v>997</v>
      </c>
      <c r="I786" s="5" t="s">
        <v>40</v>
      </c>
      <c r="J786" s="5" t="s">
        <v>41</v>
      </c>
      <c r="K786" s="5" t="s">
        <v>42</v>
      </c>
      <c r="L786" s="5" t="s">
        <v>187</v>
      </c>
      <c r="M786" s="5" t="s">
        <v>22</v>
      </c>
      <c r="N786" s="5" t="s">
        <v>21</v>
      </c>
      <c r="O786" s="5" t="s">
        <v>883</v>
      </c>
      <c r="P786" s="5" t="s">
        <v>883</v>
      </c>
      <c r="Q786" s="5" t="s">
        <v>885</v>
      </c>
      <c r="R786" s="5" t="s">
        <v>883</v>
      </c>
      <c r="S786" s="5" t="s">
        <v>886</v>
      </c>
      <c r="T786" s="5" t="s">
        <v>887</v>
      </c>
      <c r="U786" s="5" t="s">
        <v>883</v>
      </c>
      <c r="V786" s="5" t="s">
        <v>883</v>
      </c>
      <c r="W786" s="5" t="s">
        <v>888</v>
      </c>
      <c r="X786" s="5" t="s">
        <v>4075</v>
      </c>
      <c r="Y786" s="6">
        <f>X787-AvaliacaoDoDiaSemRTOS_2207202RX!$X786</f>
        <v>0.000150462963</v>
      </c>
    </row>
    <row r="787" ht="15.75" customHeight="1">
      <c r="A787" s="5" t="s">
        <v>4076</v>
      </c>
      <c r="B787" s="5" t="s">
        <v>4077</v>
      </c>
      <c r="C787" s="5" t="s">
        <v>881</v>
      </c>
      <c r="D787" s="5" t="s">
        <v>4078</v>
      </c>
      <c r="E787" s="5" t="s">
        <v>883</v>
      </c>
      <c r="F787" s="5" t="s">
        <v>883</v>
      </c>
      <c r="G787" s="5" t="s">
        <v>883</v>
      </c>
      <c r="H787" s="5" t="s">
        <v>293</v>
      </c>
      <c r="I787" s="5" t="s">
        <v>354</v>
      </c>
      <c r="J787" s="5" t="s">
        <v>898</v>
      </c>
      <c r="K787" s="5" t="s">
        <v>42</v>
      </c>
      <c r="L787" s="5" t="s">
        <v>50</v>
      </c>
      <c r="M787" s="5" t="s">
        <v>22</v>
      </c>
      <c r="N787" s="5" t="s">
        <v>429</v>
      </c>
      <c r="O787" s="5" t="s">
        <v>883</v>
      </c>
      <c r="P787" s="5" t="s">
        <v>883</v>
      </c>
      <c r="Q787" s="5" t="s">
        <v>885</v>
      </c>
      <c r="R787" s="5" t="s">
        <v>883</v>
      </c>
      <c r="S787" s="5" t="s">
        <v>886</v>
      </c>
      <c r="T787" s="5" t="s">
        <v>2290</v>
      </c>
      <c r="U787" s="5" t="s">
        <v>883</v>
      </c>
      <c r="V787" s="5" t="s">
        <v>883</v>
      </c>
      <c r="W787" s="5" t="s">
        <v>888</v>
      </c>
      <c r="X787" s="5" t="s">
        <v>4079</v>
      </c>
      <c r="Y787" s="6">
        <f>X788-AvaliacaoDoDiaSemRTOS_2207202RX!$X787</f>
        <v>0.000150462963</v>
      </c>
    </row>
    <row r="788" ht="15.75" customHeight="1">
      <c r="A788" s="5" t="s">
        <v>4080</v>
      </c>
      <c r="B788" s="5" t="s">
        <v>4081</v>
      </c>
      <c r="C788" s="5" t="s">
        <v>881</v>
      </c>
      <c r="D788" s="5" t="s">
        <v>4082</v>
      </c>
      <c r="E788" s="5" t="s">
        <v>883</v>
      </c>
      <c r="F788" s="5" t="s">
        <v>883</v>
      </c>
      <c r="G788" s="5" t="s">
        <v>883</v>
      </c>
      <c r="H788" s="5" t="s">
        <v>283</v>
      </c>
      <c r="I788" s="5" t="s">
        <v>1251</v>
      </c>
      <c r="J788" s="5" t="s">
        <v>1642</v>
      </c>
      <c r="K788" s="5" t="s">
        <v>53</v>
      </c>
      <c r="L788" s="5" t="s">
        <v>387</v>
      </c>
      <c r="M788" s="5" t="s">
        <v>381</v>
      </c>
      <c r="N788" s="5" t="s">
        <v>1642</v>
      </c>
      <c r="O788" s="5" t="s">
        <v>883</v>
      </c>
      <c r="P788" s="5" t="s">
        <v>883</v>
      </c>
      <c r="Q788" s="5" t="s">
        <v>885</v>
      </c>
      <c r="R788" s="5" t="s">
        <v>883</v>
      </c>
      <c r="S788" s="5" t="s">
        <v>904</v>
      </c>
      <c r="T788" s="5" t="s">
        <v>2290</v>
      </c>
      <c r="U788" s="5" t="s">
        <v>883</v>
      </c>
      <c r="V788" s="5" t="s">
        <v>883</v>
      </c>
      <c r="W788" s="5" t="s">
        <v>888</v>
      </c>
      <c r="X788" s="5" t="s">
        <v>4083</v>
      </c>
      <c r="Y788" s="6">
        <f>X789-AvaliacaoDoDiaSemRTOS_2207202RX!$X788</f>
        <v>0.000150462963</v>
      </c>
    </row>
    <row r="789" ht="15.75" customHeight="1">
      <c r="A789" s="5" t="s">
        <v>4084</v>
      </c>
      <c r="B789" s="5" t="s">
        <v>4085</v>
      </c>
      <c r="C789" s="5" t="s">
        <v>881</v>
      </c>
      <c r="D789" s="5" t="s">
        <v>4086</v>
      </c>
      <c r="E789" s="5" t="s">
        <v>883</v>
      </c>
      <c r="F789" s="5" t="s">
        <v>883</v>
      </c>
      <c r="G789" s="5" t="s">
        <v>883</v>
      </c>
      <c r="H789" s="5" t="s">
        <v>362</v>
      </c>
      <c r="I789" s="5" t="s">
        <v>139</v>
      </c>
      <c r="J789" s="5" t="s">
        <v>363</v>
      </c>
      <c r="K789" s="5" t="s">
        <v>88</v>
      </c>
      <c r="L789" s="5" t="s">
        <v>364</v>
      </c>
      <c r="M789" s="5" t="s">
        <v>142</v>
      </c>
      <c r="N789" s="5" t="s">
        <v>429</v>
      </c>
      <c r="O789" s="5" t="s">
        <v>883</v>
      </c>
      <c r="P789" s="5" t="s">
        <v>883</v>
      </c>
      <c r="Q789" s="5" t="s">
        <v>885</v>
      </c>
      <c r="R789" s="5" t="s">
        <v>883</v>
      </c>
      <c r="S789" s="5" t="s">
        <v>886</v>
      </c>
      <c r="T789" s="5" t="s">
        <v>2290</v>
      </c>
      <c r="U789" s="5" t="s">
        <v>883</v>
      </c>
      <c r="V789" s="5" t="s">
        <v>883</v>
      </c>
      <c r="W789" s="5" t="s">
        <v>888</v>
      </c>
      <c r="X789" s="5" t="s">
        <v>4087</v>
      </c>
      <c r="Y789" s="6">
        <f>X790-AvaliacaoDoDiaSemRTOS_2207202RX!$X789</f>
        <v>0.000162037037</v>
      </c>
    </row>
    <row r="790" ht="15.75" customHeight="1">
      <c r="A790" s="5" t="s">
        <v>4088</v>
      </c>
      <c r="B790" s="5" t="s">
        <v>4089</v>
      </c>
      <c r="C790" s="5" t="s">
        <v>881</v>
      </c>
      <c r="D790" s="5" t="s">
        <v>4090</v>
      </c>
      <c r="E790" s="5" t="s">
        <v>883</v>
      </c>
      <c r="F790" s="5" t="s">
        <v>883</v>
      </c>
      <c r="G790" s="5" t="s">
        <v>883</v>
      </c>
      <c r="H790" s="5" t="s">
        <v>392</v>
      </c>
      <c r="I790" s="5" t="s">
        <v>393</v>
      </c>
      <c r="J790" s="5" t="s">
        <v>394</v>
      </c>
      <c r="K790" s="5" t="s">
        <v>15</v>
      </c>
      <c r="L790" s="5" t="s">
        <v>395</v>
      </c>
      <c r="M790" s="5" t="s">
        <v>17</v>
      </c>
      <c r="N790" s="5" t="s">
        <v>645</v>
      </c>
      <c r="O790" s="5" t="s">
        <v>883</v>
      </c>
      <c r="P790" s="5" t="s">
        <v>883</v>
      </c>
      <c r="Q790" s="5" t="s">
        <v>885</v>
      </c>
      <c r="R790" s="5" t="s">
        <v>883</v>
      </c>
      <c r="S790" s="5" t="s">
        <v>904</v>
      </c>
      <c r="T790" s="5" t="s">
        <v>893</v>
      </c>
      <c r="U790" s="5" t="s">
        <v>883</v>
      </c>
      <c r="V790" s="5" t="s">
        <v>883</v>
      </c>
      <c r="W790" s="5" t="s">
        <v>888</v>
      </c>
      <c r="X790" s="5" t="s">
        <v>4091</v>
      </c>
      <c r="Y790" s="6">
        <f>X791-AvaliacaoDoDiaSemRTOS_2207202RX!$X790</f>
        <v>0.0001736111111</v>
      </c>
    </row>
    <row r="791" ht="15.75" customHeight="1">
      <c r="A791" s="5" t="s">
        <v>4092</v>
      </c>
      <c r="B791" s="5" t="s">
        <v>4093</v>
      </c>
      <c r="C791" s="5" t="s">
        <v>881</v>
      </c>
      <c r="D791" s="5" t="s">
        <v>4094</v>
      </c>
      <c r="E791" s="5" t="s">
        <v>883</v>
      </c>
      <c r="F791" s="5" t="s">
        <v>883</v>
      </c>
      <c r="G791" s="5" t="s">
        <v>883</v>
      </c>
      <c r="H791" s="5" t="s">
        <v>1532</v>
      </c>
      <c r="I791" s="5" t="s">
        <v>183</v>
      </c>
      <c r="J791" s="5" t="s">
        <v>184</v>
      </c>
      <c r="K791" s="5" t="s">
        <v>58</v>
      </c>
      <c r="L791" s="5" t="s">
        <v>185</v>
      </c>
      <c r="M791" s="5" t="s">
        <v>38</v>
      </c>
      <c r="N791" s="5" t="s">
        <v>554</v>
      </c>
      <c r="O791" s="5" t="s">
        <v>883</v>
      </c>
      <c r="P791" s="5" t="s">
        <v>883</v>
      </c>
      <c r="Q791" s="5" t="s">
        <v>885</v>
      </c>
      <c r="R791" s="5" t="s">
        <v>883</v>
      </c>
      <c r="S791" s="5" t="s">
        <v>886</v>
      </c>
      <c r="T791" s="5" t="s">
        <v>887</v>
      </c>
      <c r="U791" s="5" t="s">
        <v>883</v>
      </c>
      <c r="V791" s="5" t="s">
        <v>883</v>
      </c>
      <c r="W791" s="5" t="s">
        <v>888</v>
      </c>
      <c r="X791" s="5" t="s">
        <v>4095</v>
      </c>
      <c r="Y791" s="6">
        <f>X792-AvaliacaoDoDiaSemRTOS_2207202RX!$X791</f>
        <v>0.000150462963</v>
      </c>
    </row>
    <row r="792" ht="15.75" customHeight="1">
      <c r="A792" s="5" t="s">
        <v>4096</v>
      </c>
      <c r="B792" s="5" t="s">
        <v>4097</v>
      </c>
      <c r="C792" s="5" t="s">
        <v>881</v>
      </c>
      <c r="D792" s="5" t="s">
        <v>4098</v>
      </c>
      <c r="E792" s="5" t="s">
        <v>883</v>
      </c>
      <c r="F792" s="5" t="s">
        <v>883</v>
      </c>
      <c r="G792" s="5" t="s">
        <v>883</v>
      </c>
      <c r="H792" s="5" t="s">
        <v>85</v>
      </c>
      <c r="I792" s="5" t="s">
        <v>86</v>
      </c>
      <c r="J792" s="5" t="s">
        <v>87</v>
      </c>
      <c r="K792" s="5" t="s">
        <v>88</v>
      </c>
      <c r="L792" s="5" t="s">
        <v>89</v>
      </c>
      <c r="M792" s="5" t="s">
        <v>90</v>
      </c>
      <c r="N792" s="5" t="s">
        <v>846</v>
      </c>
      <c r="O792" s="5" t="s">
        <v>883</v>
      </c>
      <c r="P792" s="5" t="s">
        <v>883</v>
      </c>
      <c r="Q792" s="5" t="s">
        <v>885</v>
      </c>
      <c r="R792" s="5" t="s">
        <v>883</v>
      </c>
      <c r="S792" s="5" t="s">
        <v>886</v>
      </c>
      <c r="T792" s="5" t="s">
        <v>887</v>
      </c>
      <c r="U792" s="5" t="s">
        <v>883</v>
      </c>
      <c r="V792" s="5" t="s">
        <v>883</v>
      </c>
      <c r="W792" s="5" t="s">
        <v>888</v>
      </c>
      <c r="X792" s="5" t="s">
        <v>4099</v>
      </c>
      <c r="Y792" s="6">
        <f>X793-AvaliacaoDoDiaSemRTOS_2207202RX!$X792</f>
        <v>0.0001736111111</v>
      </c>
    </row>
    <row r="793" ht="15.75" customHeight="1">
      <c r="A793" s="5" t="s">
        <v>4100</v>
      </c>
      <c r="B793" s="5" t="s">
        <v>4101</v>
      </c>
      <c r="C793" s="5" t="s">
        <v>881</v>
      </c>
      <c r="D793" s="5" t="s">
        <v>4102</v>
      </c>
      <c r="E793" s="5" t="s">
        <v>883</v>
      </c>
      <c r="F793" s="5" t="s">
        <v>883</v>
      </c>
      <c r="G793" s="5" t="s">
        <v>883</v>
      </c>
      <c r="H793" s="5" t="s">
        <v>437</v>
      </c>
      <c r="I793" s="5" t="s">
        <v>40</v>
      </c>
      <c r="J793" s="5" t="s">
        <v>438</v>
      </c>
      <c r="K793" s="5" t="s">
        <v>42</v>
      </c>
      <c r="L793" s="5" t="s">
        <v>350</v>
      </c>
      <c r="M793" s="5" t="s">
        <v>22</v>
      </c>
      <c r="N793" s="5" t="s">
        <v>384</v>
      </c>
      <c r="O793" s="5" t="s">
        <v>883</v>
      </c>
      <c r="P793" s="5" t="s">
        <v>883</v>
      </c>
      <c r="Q793" s="5" t="s">
        <v>885</v>
      </c>
      <c r="R793" s="5" t="s">
        <v>883</v>
      </c>
      <c r="S793" s="5" t="s">
        <v>886</v>
      </c>
      <c r="T793" s="5" t="s">
        <v>2290</v>
      </c>
      <c r="U793" s="5" t="s">
        <v>883</v>
      </c>
      <c r="V793" s="5" t="s">
        <v>883</v>
      </c>
      <c r="W793" s="5" t="s">
        <v>888</v>
      </c>
      <c r="X793" s="5" t="s">
        <v>4103</v>
      </c>
      <c r="Y793" s="6">
        <f>X794-AvaliacaoDoDiaSemRTOS_2207202RX!$X793</f>
        <v>0.0003240740741</v>
      </c>
    </row>
    <row r="794" ht="15.75" customHeight="1">
      <c r="A794" s="5" t="s">
        <v>4104</v>
      </c>
      <c r="B794" s="5" t="s">
        <v>4105</v>
      </c>
      <c r="C794" s="5" t="s">
        <v>881</v>
      </c>
      <c r="D794" s="5" t="s">
        <v>4106</v>
      </c>
      <c r="E794" s="5" t="s">
        <v>883</v>
      </c>
      <c r="F794" s="5" t="s">
        <v>883</v>
      </c>
      <c r="G794" s="5" t="s">
        <v>883</v>
      </c>
      <c r="H794" s="5" t="s">
        <v>382</v>
      </c>
      <c r="I794" s="5" t="s">
        <v>151</v>
      </c>
      <c r="J794" s="5" t="s">
        <v>152</v>
      </c>
      <c r="K794" s="5" t="s">
        <v>29</v>
      </c>
      <c r="L794" s="5" t="s">
        <v>153</v>
      </c>
      <c r="M794" s="5" t="s">
        <v>31</v>
      </c>
      <c r="N794" s="5" t="s">
        <v>386</v>
      </c>
      <c r="O794" s="5" t="s">
        <v>883</v>
      </c>
      <c r="P794" s="5" t="s">
        <v>883</v>
      </c>
      <c r="Q794" s="5" t="s">
        <v>885</v>
      </c>
      <c r="R794" s="5" t="s">
        <v>883</v>
      </c>
      <c r="S794" s="5" t="s">
        <v>886</v>
      </c>
      <c r="T794" s="5" t="s">
        <v>2290</v>
      </c>
      <c r="U794" s="5" t="s">
        <v>883</v>
      </c>
      <c r="V794" s="5" t="s">
        <v>883</v>
      </c>
      <c r="W794" s="5" t="s">
        <v>888</v>
      </c>
      <c r="X794" s="5" t="s">
        <v>4107</v>
      </c>
      <c r="Y794" s="6">
        <f>X795-AvaliacaoDoDiaSemRTOS_2207202RX!$X794</f>
        <v>0.000162037037</v>
      </c>
    </row>
    <row r="795" ht="15.75" customHeight="1">
      <c r="A795" s="5" t="s">
        <v>4108</v>
      </c>
      <c r="B795" s="5" t="s">
        <v>4109</v>
      </c>
      <c r="C795" s="5" t="s">
        <v>881</v>
      </c>
      <c r="D795" s="5" t="s">
        <v>4110</v>
      </c>
      <c r="E795" s="5" t="s">
        <v>883</v>
      </c>
      <c r="F795" s="5" t="s">
        <v>883</v>
      </c>
      <c r="G795" s="5" t="s">
        <v>883</v>
      </c>
      <c r="H795" s="5" t="s">
        <v>279</v>
      </c>
      <c r="I795" s="5" t="s">
        <v>405</v>
      </c>
      <c r="J795" s="5" t="s">
        <v>409</v>
      </c>
      <c r="K795" s="5" t="s">
        <v>15</v>
      </c>
      <c r="L795" s="5" t="s">
        <v>266</v>
      </c>
      <c r="M795" s="5" t="s">
        <v>17</v>
      </c>
      <c r="N795" s="5" t="s">
        <v>394</v>
      </c>
      <c r="O795" s="5" t="s">
        <v>883</v>
      </c>
      <c r="P795" s="5" t="s">
        <v>883</v>
      </c>
      <c r="Q795" s="5" t="s">
        <v>885</v>
      </c>
      <c r="R795" s="5" t="s">
        <v>883</v>
      </c>
      <c r="S795" s="5" t="s">
        <v>904</v>
      </c>
      <c r="T795" s="5" t="s">
        <v>2290</v>
      </c>
      <c r="U795" s="5" t="s">
        <v>883</v>
      </c>
      <c r="V795" s="5" t="s">
        <v>883</v>
      </c>
      <c r="W795" s="5" t="s">
        <v>888</v>
      </c>
      <c r="X795" s="5" t="s">
        <v>4111</v>
      </c>
      <c r="Y795" s="6">
        <f>X796-AvaliacaoDoDiaSemRTOS_2207202RX!$X795</f>
        <v>0.000162037037</v>
      </c>
    </row>
    <row r="796" ht="15.75" customHeight="1">
      <c r="A796" s="5" t="s">
        <v>4112</v>
      </c>
      <c r="B796" s="5" t="s">
        <v>4113</v>
      </c>
      <c r="C796" s="5" t="s">
        <v>881</v>
      </c>
      <c r="D796" s="5" t="s">
        <v>4114</v>
      </c>
      <c r="E796" s="5" t="s">
        <v>883</v>
      </c>
      <c r="F796" s="5" t="s">
        <v>883</v>
      </c>
      <c r="G796" s="5" t="s">
        <v>883</v>
      </c>
      <c r="H796" s="5" t="s">
        <v>362</v>
      </c>
      <c r="I796" s="5" t="s">
        <v>139</v>
      </c>
      <c r="J796" s="5" t="s">
        <v>363</v>
      </c>
      <c r="K796" s="5" t="s">
        <v>88</v>
      </c>
      <c r="L796" s="5" t="s">
        <v>364</v>
      </c>
      <c r="M796" s="5" t="s">
        <v>142</v>
      </c>
      <c r="N796" s="5" t="s">
        <v>233</v>
      </c>
      <c r="O796" s="5" t="s">
        <v>883</v>
      </c>
      <c r="P796" s="5" t="s">
        <v>883</v>
      </c>
      <c r="Q796" s="5" t="s">
        <v>885</v>
      </c>
      <c r="R796" s="5" t="s">
        <v>883</v>
      </c>
      <c r="S796" s="5" t="s">
        <v>886</v>
      </c>
      <c r="T796" s="5" t="s">
        <v>893</v>
      </c>
      <c r="U796" s="5" t="s">
        <v>883</v>
      </c>
      <c r="V796" s="5" t="s">
        <v>883</v>
      </c>
      <c r="W796" s="5" t="s">
        <v>888</v>
      </c>
      <c r="X796" s="5" t="s">
        <v>4115</v>
      </c>
      <c r="Y796" s="6">
        <f>X797-AvaliacaoDoDiaSemRTOS_2207202RX!$X796</f>
        <v>0.000162037037</v>
      </c>
    </row>
    <row r="797" ht="15.75" customHeight="1">
      <c r="A797" s="5" t="s">
        <v>4116</v>
      </c>
      <c r="B797" s="5" t="s">
        <v>4117</v>
      </c>
      <c r="C797" s="5" t="s">
        <v>881</v>
      </c>
      <c r="D797" s="5" t="s">
        <v>4118</v>
      </c>
      <c r="E797" s="5" t="s">
        <v>883</v>
      </c>
      <c r="F797" s="5" t="s">
        <v>883</v>
      </c>
      <c r="G797" s="5" t="s">
        <v>883</v>
      </c>
      <c r="H797" s="5" t="s">
        <v>33</v>
      </c>
      <c r="I797" s="5" t="s">
        <v>34</v>
      </c>
      <c r="J797" s="5" t="s">
        <v>35</v>
      </c>
      <c r="K797" s="5" t="s">
        <v>1152</v>
      </c>
      <c r="L797" s="5" t="s">
        <v>424</v>
      </c>
      <c r="M797" s="5" t="s">
        <v>38</v>
      </c>
      <c r="N797" s="5" t="s">
        <v>839</v>
      </c>
      <c r="O797" s="5" t="s">
        <v>883</v>
      </c>
      <c r="P797" s="5" t="s">
        <v>883</v>
      </c>
      <c r="Q797" s="5" t="s">
        <v>885</v>
      </c>
      <c r="R797" s="5" t="s">
        <v>883</v>
      </c>
      <c r="S797" s="5" t="s">
        <v>886</v>
      </c>
      <c r="T797" s="5" t="s">
        <v>887</v>
      </c>
      <c r="U797" s="5" t="s">
        <v>883</v>
      </c>
      <c r="V797" s="5" t="s">
        <v>883</v>
      </c>
      <c r="W797" s="5" t="s">
        <v>888</v>
      </c>
      <c r="X797" s="5" t="s">
        <v>4119</v>
      </c>
      <c r="Y797" s="6">
        <f>X798-AvaliacaoDoDiaSemRTOS_2207202RX!$X797</f>
        <v>0.000162037037</v>
      </c>
    </row>
    <row r="798" ht="15.75" customHeight="1">
      <c r="A798" s="5" t="s">
        <v>4120</v>
      </c>
      <c r="B798" s="5" t="s">
        <v>4121</v>
      </c>
      <c r="C798" s="5" t="s">
        <v>881</v>
      </c>
      <c r="D798" s="5" t="s">
        <v>4122</v>
      </c>
      <c r="E798" s="5" t="s">
        <v>883</v>
      </c>
      <c r="F798" s="5" t="s">
        <v>883</v>
      </c>
      <c r="G798" s="5" t="s">
        <v>883</v>
      </c>
      <c r="H798" s="5" t="s">
        <v>1532</v>
      </c>
      <c r="I798" s="5" t="s">
        <v>183</v>
      </c>
      <c r="J798" s="5" t="s">
        <v>184</v>
      </c>
      <c r="K798" s="5" t="s">
        <v>58</v>
      </c>
      <c r="L798" s="5" t="s">
        <v>185</v>
      </c>
      <c r="M798" s="5" t="s">
        <v>38</v>
      </c>
      <c r="N798" s="5" t="s">
        <v>413</v>
      </c>
      <c r="O798" s="5" t="s">
        <v>883</v>
      </c>
      <c r="P798" s="5" t="s">
        <v>883</v>
      </c>
      <c r="Q798" s="5" t="s">
        <v>885</v>
      </c>
      <c r="R798" s="5" t="s">
        <v>883</v>
      </c>
      <c r="S798" s="5" t="s">
        <v>886</v>
      </c>
      <c r="T798" s="5" t="s">
        <v>2290</v>
      </c>
      <c r="U798" s="5" t="s">
        <v>883</v>
      </c>
      <c r="V798" s="5" t="s">
        <v>883</v>
      </c>
      <c r="W798" s="5" t="s">
        <v>888</v>
      </c>
      <c r="X798" s="5" t="s">
        <v>4123</v>
      </c>
      <c r="Y798" s="6">
        <f>X799-AvaliacaoDoDiaSemRTOS_2207202RX!$X798</f>
        <v>0.000150462963</v>
      </c>
    </row>
    <row r="799" ht="15.75" customHeight="1">
      <c r="A799" s="5" t="s">
        <v>4124</v>
      </c>
      <c r="B799" s="5" t="s">
        <v>4125</v>
      </c>
      <c r="C799" s="5" t="s">
        <v>881</v>
      </c>
      <c r="D799" s="5" t="s">
        <v>4126</v>
      </c>
      <c r="E799" s="5" t="s">
        <v>883</v>
      </c>
      <c r="F799" s="5" t="s">
        <v>883</v>
      </c>
      <c r="G799" s="5" t="s">
        <v>883</v>
      </c>
      <c r="H799" s="5" t="s">
        <v>439</v>
      </c>
      <c r="I799" s="5" t="s">
        <v>233</v>
      </c>
      <c r="J799" s="5" t="s">
        <v>347</v>
      </c>
      <c r="K799" s="5" t="s">
        <v>58</v>
      </c>
      <c r="L799" s="5" t="s">
        <v>1042</v>
      </c>
      <c r="M799" s="5" t="s">
        <v>38</v>
      </c>
      <c r="N799" s="5" t="s">
        <v>384</v>
      </c>
      <c r="O799" s="5" t="s">
        <v>883</v>
      </c>
      <c r="P799" s="5" t="s">
        <v>883</v>
      </c>
      <c r="Q799" s="5" t="s">
        <v>885</v>
      </c>
      <c r="R799" s="5" t="s">
        <v>883</v>
      </c>
      <c r="S799" s="5" t="s">
        <v>886</v>
      </c>
      <c r="T799" s="5" t="s">
        <v>2290</v>
      </c>
      <c r="U799" s="5" t="s">
        <v>883</v>
      </c>
      <c r="V799" s="5" t="s">
        <v>883</v>
      </c>
      <c r="W799" s="5" t="s">
        <v>888</v>
      </c>
      <c r="X799" s="5" t="s">
        <v>4127</v>
      </c>
      <c r="Y799" s="6">
        <f>X800-AvaliacaoDoDiaSemRTOS_2207202RX!$X799</f>
        <v>0.0003009259259</v>
      </c>
    </row>
    <row r="800" ht="15.75" customHeight="1">
      <c r="A800" s="5" t="s">
        <v>4128</v>
      </c>
      <c r="B800" s="5" t="s">
        <v>4129</v>
      </c>
      <c r="C800" s="5" t="s">
        <v>881</v>
      </c>
      <c r="D800" s="5" t="s">
        <v>4130</v>
      </c>
      <c r="E800" s="5" t="s">
        <v>883</v>
      </c>
      <c r="F800" s="5" t="s">
        <v>883</v>
      </c>
      <c r="G800" s="5" t="s">
        <v>883</v>
      </c>
      <c r="H800" s="5" t="s">
        <v>150</v>
      </c>
      <c r="I800" s="5" t="s">
        <v>151</v>
      </c>
      <c r="J800" s="5" t="s">
        <v>152</v>
      </c>
      <c r="K800" s="5" t="s">
        <v>29</v>
      </c>
      <c r="L800" s="5" t="s">
        <v>201</v>
      </c>
      <c r="M800" s="5" t="s">
        <v>31</v>
      </c>
      <c r="N800" s="5" t="s">
        <v>406</v>
      </c>
      <c r="O800" s="5" t="s">
        <v>883</v>
      </c>
      <c r="P800" s="5" t="s">
        <v>883</v>
      </c>
      <c r="Q800" s="5" t="s">
        <v>885</v>
      </c>
      <c r="R800" s="5" t="s">
        <v>883</v>
      </c>
      <c r="S800" s="5" t="s">
        <v>886</v>
      </c>
      <c r="T800" s="5" t="s">
        <v>2290</v>
      </c>
      <c r="U800" s="5" t="s">
        <v>883</v>
      </c>
      <c r="V800" s="5" t="s">
        <v>883</v>
      </c>
      <c r="W800" s="5" t="s">
        <v>888</v>
      </c>
      <c r="X800" s="5" t="s">
        <v>4131</v>
      </c>
      <c r="Y800" s="6">
        <f>X801-AvaliacaoDoDiaSemRTOS_2207202RX!$X800</f>
        <v>0.000150462963</v>
      </c>
    </row>
    <row r="801" ht="15.75" customHeight="1">
      <c r="A801" s="5" t="s">
        <v>4132</v>
      </c>
      <c r="B801" s="5" t="s">
        <v>4133</v>
      </c>
      <c r="C801" s="5" t="s">
        <v>881</v>
      </c>
      <c r="D801" s="5" t="s">
        <v>4134</v>
      </c>
      <c r="E801" s="5" t="s">
        <v>883</v>
      </c>
      <c r="F801" s="5" t="s">
        <v>883</v>
      </c>
      <c r="G801" s="5" t="s">
        <v>883</v>
      </c>
      <c r="H801" s="5" t="s">
        <v>33</v>
      </c>
      <c r="I801" s="5" t="s">
        <v>34</v>
      </c>
      <c r="J801" s="5" t="s">
        <v>35</v>
      </c>
      <c r="K801" s="5" t="s">
        <v>1152</v>
      </c>
      <c r="L801" s="5" t="s">
        <v>424</v>
      </c>
      <c r="M801" s="5" t="s">
        <v>38</v>
      </c>
      <c r="N801" s="5" t="s">
        <v>384</v>
      </c>
      <c r="O801" s="5" t="s">
        <v>883</v>
      </c>
      <c r="P801" s="5" t="s">
        <v>883</v>
      </c>
      <c r="Q801" s="5" t="s">
        <v>885</v>
      </c>
      <c r="R801" s="5" t="s">
        <v>883</v>
      </c>
      <c r="S801" s="5" t="s">
        <v>886</v>
      </c>
      <c r="T801" s="5" t="s">
        <v>2290</v>
      </c>
      <c r="U801" s="5" t="s">
        <v>883</v>
      </c>
      <c r="V801" s="5" t="s">
        <v>883</v>
      </c>
      <c r="W801" s="5" t="s">
        <v>888</v>
      </c>
      <c r="X801" s="5" t="s">
        <v>4135</v>
      </c>
      <c r="Y801" s="6">
        <f>X802-AvaliacaoDoDiaSemRTOS_2207202RX!$X801</f>
        <v>0.000150462963</v>
      </c>
    </row>
    <row r="802" ht="15.75" customHeight="1">
      <c r="A802" s="5" t="s">
        <v>4136</v>
      </c>
      <c r="B802" s="5" t="s">
        <v>4137</v>
      </c>
      <c r="C802" s="5" t="s">
        <v>881</v>
      </c>
      <c r="D802" s="5" t="s">
        <v>4138</v>
      </c>
      <c r="E802" s="5" t="s">
        <v>883</v>
      </c>
      <c r="F802" s="5" t="s">
        <v>883</v>
      </c>
      <c r="G802" s="5" t="s">
        <v>883</v>
      </c>
      <c r="H802" s="5" t="s">
        <v>348</v>
      </c>
      <c r="I802" s="5" t="s">
        <v>354</v>
      </c>
      <c r="J802" s="5" t="s">
        <v>349</v>
      </c>
      <c r="K802" s="5" t="s">
        <v>58</v>
      </c>
      <c r="L802" s="5" t="s">
        <v>50</v>
      </c>
      <c r="M802" s="5" t="s">
        <v>22</v>
      </c>
      <c r="N802" s="5" t="s">
        <v>386</v>
      </c>
      <c r="O802" s="5" t="s">
        <v>883</v>
      </c>
      <c r="P802" s="5" t="s">
        <v>883</v>
      </c>
      <c r="Q802" s="5" t="s">
        <v>885</v>
      </c>
      <c r="R802" s="5" t="s">
        <v>883</v>
      </c>
      <c r="S802" s="5" t="s">
        <v>886</v>
      </c>
      <c r="T802" s="5" t="s">
        <v>2290</v>
      </c>
      <c r="U802" s="5" t="s">
        <v>883</v>
      </c>
      <c r="V802" s="5" t="s">
        <v>883</v>
      </c>
      <c r="W802" s="5" t="s">
        <v>888</v>
      </c>
      <c r="X802" s="5" t="s">
        <v>4139</v>
      </c>
      <c r="Y802" s="6">
        <f>X803-AvaliacaoDoDiaSemRTOS_2207202RX!$X802</f>
        <v>0.000150462963</v>
      </c>
    </row>
    <row r="803" ht="15.75" customHeight="1">
      <c r="A803" s="5" t="s">
        <v>4140</v>
      </c>
      <c r="B803" s="5" t="s">
        <v>4141</v>
      </c>
      <c r="C803" s="5" t="s">
        <v>881</v>
      </c>
      <c r="D803" s="5" t="s">
        <v>4142</v>
      </c>
      <c r="E803" s="5" t="s">
        <v>883</v>
      </c>
      <c r="F803" s="5" t="s">
        <v>883</v>
      </c>
      <c r="G803" s="5" t="s">
        <v>883</v>
      </c>
      <c r="H803" s="5" t="s">
        <v>266</v>
      </c>
      <c r="I803" s="5" t="s">
        <v>86</v>
      </c>
      <c r="J803" s="5" t="s">
        <v>267</v>
      </c>
      <c r="K803" s="5" t="s">
        <v>88</v>
      </c>
      <c r="L803" s="5" t="s">
        <v>203</v>
      </c>
      <c r="M803" s="5" t="s">
        <v>142</v>
      </c>
      <c r="N803" s="5" t="s">
        <v>429</v>
      </c>
      <c r="O803" s="5" t="s">
        <v>883</v>
      </c>
      <c r="P803" s="5" t="s">
        <v>883</v>
      </c>
      <c r="Q803" s="5" t="s">
        <v>885</v>
      </c>
      <c r="R803" s="5" t="s">
        <v>883</v>
      </c>
      <c r="S803" s="5" t="s">
        <v>886</v>
      </c>
      <c r="T803" s="5" t="s">
        <v>2290</v>
      </c>
      <c r="U803" s="5" t="s">
        <v>883</v>
      </c>
      <c r="V803" s="5" t="s">
        <v>883</v>
      </c>
      <c r="W803" s="5" t="s">
        <v>888</v>
      </c>
      <c r="X803" s="5" t="s">
        <v>4143</v>
      </c>
      <c r="Y803" s="6">
        <f>X804-AvaliacaoDoDiaSemRTOS_2207202RX!$X803</f>
        <v>0.000150462963</v>
      </c>
    </row>
    <row r="804" ht="15.75" customHeight="1">
      <c r="A804" s="5" t="s">
        <v>4144</v>
      </c>
      <c r="B804" s="5" t="s">
        <v>4145</v>
      </c>
      <c r="C804" s="5" t="s">
        <v>881</v>
      </c>
      <c r="D804" s="5" t="s">
        <v>4146</v>
      </c>
      <c r="E804" s="5" t="s">
        <v>883</v>
      </c>
      <c r="F804" s="5" t="s">
        <v>883</v>
      </c>
      <c r="G804" s="5" t="s">
        <v>883</v>
      </c>
      <c r="H804" s="5" t="s">
        <v>402</v>
      </c>
      <c r="I804" s="5" t="s">
        <v>359</v>
      </c>
      <c r="J804" s="5" t="s">
        <v>360</v>
      </c>
      <c r="K804" s="5" t="s">
        <v>88</v>
      </c>
      <c r="L804" s="5" t="s">
        <v>247</v>
      </c>
      <c r="M804" s="5" t="s">
        <v>142</v>
      </c>
      <c r="N804" s="5" t="s">
        <v>483</v>
      </c>
      <c r="O804" s="5" t="s">
        <v>883</v>
      </c>
      <c r="P804" s="5" t="s">
        <v>883</v>
      </c>
      <c r="Q804" s="5" t="s">
        <v>885</v>
      </c>
      <c r="R804" s="5" t="s">
        <v>883</v>
      </c>
      <c r="S804" s="5" t="s">
        <v>886</v>
      </c>
      <c r="T804" s="5" t="s">
        <v>887</v>
      </c>
      <c r="U804" s="5" t="s">
        <v>883</v>
      </c>
      <c r="V804" s="5" t="s">
        <v>883</v>
      </c>
      <c r="W804" s="5" t="s">
        <v>888</v>
      </c>
      <c r="X804" s="5" t="s">
        <v>4147</v>
      </c>
      <c r="Y804" s="6">
        <f>X805-AvaliacaoDoDiaSemRTOS_2207202RX!$X804</f>
        <v>0.000150462963</v>
      </c>
    </row>
    <row r="805" ht="15.75" customHeight="1">
      <c r="A805" s="5" t="s">
        <v>4148</v>
      </c>
      <c r="B805" s="5" t="s">
        <v>4149</v>
      </c>
      <c r="C805" s="5" t="s">
        <v>881</v>
      </c>
      <c r="D805" s="5" t="s">
        <v>4150</v>
      </c>
      <c r="E805" s="5" t="s">
        <v>883</v>
      </c>
      <c r="F805" s="5" t="s">
        <v>883</v>
      </c>
      <c r="G805" s="5" t="s">
        <v>883</v>
      </c>
      <c r="H805" s="5" t="s">
        <v>26</v>
      </c>
      <c r="I805" s="5" t="s">
        <v>27</v>
      </c>
      <c r="J805" s="5" t="s">
        <v>28</v>
      </c>
      <c r="K805" s="5" t="s">
        <v>29</v>
      </c>
      <c r="L805" s="5" t="s">
        <v>371</v>
      </c>
      <c r="M805" s="5" t="s">
        <v>31</v>
      </c>
      <c r="N805" s="5" t="s">
        <v>14</v>
      </c>
      <c r="O805" s="5" t="s">
        <v>883</v>
      </c>
      <c r="P805" s="5" t="s">
        <v>883</v>
      </c>
      <c r="Q805" s="5" t="s">
        <v>885</v>
      </c>
      <c r="R805" s="5" t="s">
        <v>883</v>
      </c>
      <c r="S805" s="5" t="s">
        <v>886</v>
      </c>
      <c r="T805" s="5" t="s">
        <v>2290</v>
      </c>
      <c r="U805" s="5" t="s">
        <v>883</v>
      </c>
      <c r="V805" s="5" t="s">
        <v>883</v>
      </c>
      <c r="W805" s="5" t="s">
        <v>888</v>
      </c>
      <c r="X805" s="5" t="s">
        <v>4151</v>
      </c>
      <c r="Y805" s="6">
        <f>X806-AvaliacaoDoDiaSemRTOS_2207202RX!$X805</f>
        <v>0.000150462963</v>
      </c>
    </row>
    <row r="806" ht="15.75" customHeight="1">
      <c r="A806" s="5" t="s">
        <v>4152</v>
      </c>
      <c r="B806" s="5" t="s">
        <v>4153</v>
      </c>
      <c r="C806" s="5" t="s">
        <v>881</v>
      </c>
      <c r="D806" s="5" t="s">
        <v>4154</v>
      </c>
      <c r="E806" s="5" t="s">
        <v>883</v>
      </c>
      <c r="F806" s="5" t="s">
        <v>883</v>
      </c>
      <c r="G806" s="5" t="s">
        <v>883</v>
      </c>
      <c r="H806" s="5" t="s">
        <v>68</v>
      </c>
      <c r="I806" s="5" t="s">
        <v>405</v>
      </c>
      <c r="J806" s="5" t="s">
        <v>409</v>
      </c>
      <c r="K806" s="5" t="s">
        <v>15</v>
      </c>
      <c r="L806" s="5" t="s">
        <v>85</v>
      </c>
      <c r="M806" s="5" t="s">
        <v>17</v>
      </c>
      <c r="N806" s="5" t="s">
        <v>429</v>
      </c>
      <c r="O806" s="5" t="s">
        <v>883</v>
      </c>
      <c r="P806" s="5" t="s">
        <v>883</v>
      </c>
      <c r="Q806" s="5" t="s">
        <v>885</v>
      </c>
      <c r="R806" s="5" t="s">
        <v>883</v>
      </c>
      <c r="S806" s="5" t="s">
        <v>904</v>
      </c>
      <c r="T806" s="5" t="s">
        <v>2290</v>
      </c>
      <c r="U806" s="5" t="s">
        <v>883</v>
      </c>
      <c r="V806" s="5" t="s">
        <v>883</v>
      </c>
      <c r="W806" s="5" t="s">
        <v>888</v>
      </c>
      <c r="X806" s="5" t="s">
        <v>4155</v>
      </c>
      <c r="Y806" s="6">
        <f>X807-AvaliacaoDoDiaSemRTOS_2207202RX!$X806</f>
        <v>0.000150462963</v>
      </c>
    </row>
    <row r="807" ht="15.75" customHeight="1">
      <c r="A807" s="5" t="s">
        <v>4156</v>
      </c>
      <c r="B807" s="5" t="s">
        <v>4157</v>
      </c>
      <c r="C807" s="5" t="s">
        <v>881</v>
      </c>
      <c r="D807" s="5" t="s">
        <v>4158</v>
      </c>
      <c r="E807" s="5" t="s">
        <v>883</v>
      </c>
      <c r="F807" s="5" t="s">
        <v>883</v>
      </c>
      <c r="G807" s="5" t="s">
        <v>883</v>
      </c>
      <c r="H807" s="5" t="s">
        <v>412</v>
      </c>
      <c r="I807" s="5" t="s">
        <v>1251</v>
      </c>
      <c r="J807" s="5" t="s">
        <v>413</v>
      </c>
      <c r="K807" s="5" t="s">
        <v>53</v>
      </c>
      <c r="L807" s="5" t="s">
        <v>362</v>
      </c>
      <c r="M807" s="5" t="s">
        <v>381</v>
      </c>
      <c r="N807" s="5" t="s">
        <v>413</v>
      </c>
      <c r="O807" s="5" t="s">
        <v>883</v>
      </c>
      <c r="P807" s="5" t="s">
        <v>883</v>
      </c>
      <c r="Q807" s="5" t="s">
        <v>885</v>
      </c>
      <c r="R807" s="5" t="s">
        <v>883</v>
      </c>
      <c r="S807" s="5" t="s">
        <v>904</v>
      </c>
      <c r="T807" s="5" t="s">
        <v>2290</v>
      </c>
      <c r="U807" s="5" t="s">
        <v>883</v>
      </c>
      <c r="V807" s="5" t="s">
        <v>883</v>
      </c>
      <c r="W807" s="5" t="s">
        <v>888</v>
      </c>
      <c r="X807" s="5" t="s">
        <v>4159</v>
      </c>
      <c r="Y807" s="6">
        <f>X808-AvaliacaoDoDiaSemRTOS_2207202RX!$X807</f>
        <v>0.000162037037</v>
      </c>
    </row>
    <row r="808" ht="15.75" customHeight="1">
      <c r="A808" s="5" t="s">
        <v>4160</v>
      </c>
      <c r="B808" s="5" t="s">
        <v>4161</v>
      </c>
      <c r="C808" s="5" t="s">
        <v>881</v>
      </c>
      <c r="D808" s="5" t="s">
        <v>4162</v>
      </c>
      <c r="E808" s="5" t="s">
        <v>883</v>
      </c>
      <c r="F808" s="5" t="s">
        <v>883</v>
      </c>
      <c r="G808" s="5" t="s">
        <v>883</v>
      </c>
      <c r="H808" s="5" t="s">
        <v>848</v>
      </c>
      <c r="I808" s="5" t="s">
        <v>226</v>
      </c>
      <c r="J808" s="5" t="s">
        <v>369</v>
      </c>
      <c r="K808" s="5" t="s">
        <v>29</v>
      </c>
      <c r="L808" s="5" t="s">
        <v>1637</v>
      </c>
      <c r="M808" s="5" t="s">
        <v>31</v>
      </c>
      <c r="N808" s="5" t="s">
        <v>384</v>
      </c>
      <c r="O808" s="5" t="s">
        <v>883</v>
      </c>
      <c r="P808" s="5" t="s">
        <v>883</v>
      </c>
      <c r="Q808" s="5" t="s">
        <v>885</v>
      </c>
      <c r="R808" s="5" t="s">
        <v>883</v>
      </c>
      <c r="S808" s="5" t="s">
        <v>886</v>
      </c>
      <c r="T808" s="5" t="s">
        <v>2290</v>
      </c>
      <c r="U808" s="5" t="s">
        <v>883</v>
      </c>
      <c r="V808" s="5" t="s">
        <v>883</v>
      </c>
      <c r="W808" s="5" t="s">
        <v>888</v>
      </c>
      <c r="X808" s="5" t="s">
        <v>4163</v>
      </c>
      <c r="Y808" s="6">
        <f>X809-AvaliacaoDoDiaSemRTOS_2207202RX!$X808</f>
        <v>0.0003009259259</v>
      </c>
    </row>
    <row r="809" ht="15.75" customHeight="1">
      <c r="A809" s="5" t="s">
        <v>4164</v>
      </c>
      <c r="B809" s="5" t="s">
        <v>4165</v>
      </c>
      <c r="C809" s="5" t="s">
        <v>881</v>
      </c>
      <c r="D809" s="5" t="s">
        <v>4166</v>
      </c>
      <c r="E809" s="5" t="s">
        <v>883</v>
      </c>
      <c r="F809" s="5" t="s">
        <v>883</v>
      </c>
      <c r="G809" s="5" t="s">
        <v>883</v>
      </c>
      <c r="H809" s="5" t="s">
        <v>1960</v>
      </c>
      <c r="I809" s="5" t="s">
        <v>32</v>
      </c>
      <c r="J809" s="5" t="s">
        <v>1943</v>
      </c>
      <c r="K809" s="5" t="s">
        <v>142</v>
      </c>
      <c r="L809" s="5" t="s">
        <v>415</v>
      </c>
      <c r="M809" s="5" t="s">
        <v>893</v>
      </c>
      <c r="N809" s="5" t="s">
        <v>1642</v>
      </c>
      <c r="O809" s="5" t="s">
        <v>883</v>
      </c>
      <c r="P809" s="5" t="s">
        <v>883</v>
      </c>
      <c r="Q809" s="5" t="s">
        <v>885</v>
      </c>
      <c r="R809" s="5" t="s">
        <v>883</v>
      </c>
      <c r="S809" s="5" t="s">
        <v>904</v>
      </c>
      <c r="T809" s="5" t="s">
        <v>2290</v>
      </c>
      <c r="U809" s="5" t="s">
        <v>883</v>
      </c>
      <c r="V809" s="5" t="s">
        <v>883</v>
      </c>
      <c r="W809" s="5" t="s">
        <v>888</v>
      </c>
      <c r="X809" s="5" t="s">
        <v>4167</v>
      </c>
      <c r="Y809" s="6">
        <f>X810-AvaliacaoDoDiaSemRTOS_2207202RX!$X809</f>
        <v>0.000150462963</v>
      </c>
    </row>
    <row r="810" ht="15.75" customHeight="1">
      <c r="A810" s="5" t="s">
        <v>4168</v>
      </c>
      <c r="B810" s="5" t="s">
        <v>4169</v>
      </c>
      <c r="C810" s="5" t="s">
        <v>881</v>
      </c>
      <c r="D810" s="5" t="s">
        <v>4170</v>
      </c>
      <c r="E810" s="5" t="s">
        <v>883</v>
      </c>
      <c r="F810" s="5" t="s">
        <v>883</v>
      </c>
      <c r="G810" s="5" t="s">
        <v>883</v>
      </c>
      <c r="H810" s="5" t="s">
        <v>370</v>
      </c>
      <c r="I810" s="5" t="s">
        <v>27</v>
      </c>
      <c r="J810" s="5" t="s">
        <v>369</v>
      </c>
      <c r="K810" s="5" t="s">
        <v>29</v>
      </c>
      <c r="L810" s="5" t="s">
        <v>371</v>
      </c>
      <c r="M810" s="5" t="s">
        <v>31</v>
      </c>
      <c r="N810" s="5" t="s">
        <v>1642</v>
      </c>
      <c r="O810" s="5" t="s">
        <v>883</v>
      </c>
      <c r="P810" s="5" t="s">
        <v>883</v>
      </c>
      <c r="Q810" s="5" t="s">
        <v>885</v>
      </c>
      <c r="R810" s="5" t="s">
        <v>883</v>
      </c>
      <c r="S810" s="5" t="s">
        <v>886</v>
      </c>
      <c r="T810" s="5" t="s">
        <v>2290</v>
      </c>
      <c r="U810" s="5" t="s">
        <v>883</v>
      </c>
      <c r="V810" s="5" t="s">
        <v>883</v>
      </c>
      <c r="W810" s="5" t="s">
        <v>888</v>
      </c>
      <c r="X810" s="5" t="s">
        <v>4171</v>
      </c>
      <c r="Y810" s="6">
        <f>X811-AvaliacaoDoDiaSemRTOS_2207202RX!$X810</f>
        <v>0.000150462963</v>
      </c>
    </row>
    <row r="811" ht="15.75" customHeight="1">
      <c r="A811" s="5" t="s">
        <v>4172</v>
      </c>
      <c r="B811" s="5" t="s">
        <v>4173</v>
      </c>
      <c r="C811" s="5" t="s">
        <v>881</v>
      </c>
      <c r="D811" s="5" t="s">
        <v>4174</v>
      </c>
      <c r="E811" s="5" t="s">
        <v>883</v>
      </c>
      <c r="F811" s="5" t="s">
        <v>883</v>
      </c>
      <c r="G811" s="5" t="s">
        <v>883</v>
      </c>
      <c r="H811" s="5" t="s">
        <v>225</v>
      </c>
      <c r="I811" s="5" t="s">
        <v>226</v>
      </c>
      <c r="J811" s="5" t="s">
        <v>227</v>
      </c>
      <c r="K811" s="5" t="s">
        <v>42</v>
      </c>
      <c r="L811" s="5" t="s">
        <v>228</v>
      </c>
      <c r="M811" s="5" t="s">
        <v>31</v>
      </c>
      <c r="N811" s="5" t="s">
        <v>386</v>
      </c>
      <c r="O811" s="5" t="s">
        <v>883</v>
      </c>
      <c r="P811" s="5" t="s">
        <v>883</v>
      </c>
      <c r="Q811" s="5" t="s">
        <v>885</v>
      </c>
      <c r="R811" s="5" t="s">
        <v>883</v>
      </c>
      <c r="S811" s="5" t="s">
        <v>886</v>
      </c>
      <c r="T811" s="5" t="s">
        <v>2290</v>
      </c>
      <c r="U811" s="5" t="s">
        <v>883</v>
      </c>
      <c r="V811" s="5" t="s">
        <v>883</v>
      </c>
      <c r="W811" s="5" t="s">
        <v>888</v>
      </c>
      <c r="X811" s="5" t="s">
        <v>4175</v>
      </c>
      <c r="Y811" s="6">
        <f>X812-AvaliacaoDoDiaSemRTOS_2207202RX!$X811</f>
        <v>0.000150462963</v>
      </c>
    </row>
    <row r="812" ht="15.75" customHeight="1">
      <c r="A812" s="5" t="s">
        <v>4176</v>
      </c>
      <c r="B812" s="5" t="s">
        <v>4177</v>
      </c>
      <c r="C812" s="5" t="s">
        <v>881</v>
      </c>
      <c r="D812" s="5" t="s">
        <v>4178</v>
      </c>
      <c r="E812" s="5" t="s">
        <v>883</v>
      </c>
      <c r="F812" s="5" t="s">
        <v>883</v>
      </c>
      <c r="G812" s="5" t="s">
        <v>883</v>
      </c>
      <c r="H812" s="5" t="s">
        <v>455</v>
      </c>
      <c r="I812" s="5" t="s">
        <v>226</v>
      </c>
      <c r="J812" s="5" t="s">
        <v>456</v>
      </c>
      <c r="K812" s="5" t="s">
        <v>42</v>
      </c>
      <c r="L812" s="5" t="s">
        <v>211</v>
      </c>
      <c r="M812" s="5" t="s">
        <v>31</v>
      </c>
      <c r="N812" s="5" t="s">
        <v>429</v>
      </c>
      <c r="O812" s="5" t="s">
        <v>883</v>
      </c>
      <c r="P812" s="5" t="s">
        <v>883</v>
      </c>
      <c r="Q812" s="5" t="s">
        <v>885</v>
      </c>
      <c r="R812" s="5" t="s">
        <v>883</v>
      </c>
      <c r="S812" s="5" t="s">
        <v>886</v>
      </c>
      <c r="T812" s="5" t="s">
        <v>2290</v>
      </c>
      <c r="U812" s="5" t="s">
        <v>883</v>
      </c>
      <c r="V812" s="5" t="s">
        <v>883</v>
      </c>
      <c r="W812" s="5" t="s">
        <v>888</v>
      </c>
      <c r="X812" s="5" t="s">
        <v>4179</v>
      </c>
      <c r="Y812" s="6">
        <f>X813-AvaliacaoDoDiaSemRTOS_2207202RX!$X812</f>
        <v>0.000162037037</v>
      </c>
    </row>
    <row r="813" ht="15.75" customHeight="1">
      <c r="A813" s="5" t="s">
        <v>4180</v>
      </c>
      <c r="B813" s="5" t="s">
        <v>4181</v>
      </c>
      <c r="C813" s="5" t="s">
        <v>881</v>
      </c>
      <c r="D813" s="5" t="s">
        <v>4182</v>
      </c>
      <c r="E813" s="5" t="s">
        <v>883</v>
      </c>
      <c r="F813" s="5" t="s">
        <v>883</v>
      </c>
      <c r="G813" s="5" t="s">
        <v>883</v>
      </c>
      <c r="H813" s="5" t="s">
        <v>225</v>
      </c>
      <c r="I813" s="5" t="s">
        <v>226</v>
      </c>
      <c r="J813" s="5" t="s">
        <v>227</v>
      </c>
      <c r="K813" s="5" t="s">
        <v>42</v>
      </c>
      <c r="L813" s="5" t="s">
        <v>228</v>
      </c>
      <c r="M813" s="5" t="s">
        <v>31</v>
      </c>
      <c r="N813" s="5" t="s">
        <v>817</v>
      </c>
      <c r="O813" s="5" t="s">
        <v>883</v>
      </c>
      <c r="P813" s="5" t="s">
        <v>883</v>
      </c>
      <c r="Q813" s="5" t="s">
        <v>885</v>
      </c>
      <c r="R813" s="5" t="s">
        <v>883</v>
      </c>
      <c r="S813" s="5" t="s">
        <v>886</v>
      </c>
      <c r="T813" s="5" t="s">
        <v>887</v>
      </c>
      <c r="U813" s="5" t="s">
        <v>883</v>
      </c>
      <c r="V813" s="5" t="s">
        <v>883</v>
      </c>
      <c r="W813" s="5" t="s">
        <v>888</v>
      </c>
      <c r="X813" s="5" t="s">
        <v>4183</v>
      </c>
      <c r="Y813" s="6">
        <f>X814-AvaliacaoDoDiaSemRTOS_2207202RX!$X813</f>
        <v>0.0001388888889</v>
      </c>
    </row>
    <row r="814" ht="15.75" customHeight="1">
      <c r="A814" s="5" t="s">
        <v>4184</v>
      </c>
      <c r="B814" s="5" t="s">
        <v>4185</v>
      </c>
      <c r="C814" s="5" t="s">
        <v>881</v>
      </c>
      <c r="D814" s="5" t="s">
        <v>4186</v>
      </c>
      <c r="E814" s="5" t="s">
        <v>883</v>
      </c>
      <c r="F814" s="5" t="s">
        <v>883</v>
      </c>
      <c r="G814" s="5" t="s">
        <v>883</v>
      </c>
      <c r="H814" s="5" t="s">
        <v>293</v>
      </c>
      <c r="I814" s="5" t="s">
        <v>354</v>
      </c>
      <c r="J814" s="5" t="s">
        <v>898</v>
      </c>
      <c r="K814" s="5" t="s">
        <v>42</v>
      </c>
      <c r="L814" s="5" t="s">
        <v>50</v>
      </c>
      <c r="M814" s="5" t="s">
        <v>22</v>
      </c>
      <c r="N814" s="5" t="s">
        <v>386</v>
      </c>
      <c r="O814" s="5" t="s">
        <v>883</v>
      </c>
      <c r="P814" s="5" t="s">
        <v>883</v>
      </c>
      <c r="Q814" s="5" t="s">
        <v>885</v>
      </c>
      <c r="R814" s="5" t="s">
        <v>883</v>
      </c>
      <c r="S814" s="5" t="s">
        <v>886</v>
      </c>
      <c r="T814" s="5" t="s">
        <v>2290</v>
      </c>
      <c r="U814" s="5" t="s">
        <v>883</v>
      </c>
      <c r="V814" s="5" t="s">
        <v>883</v>
      </c>
      <c r="W814" s="5" t="s">
        <v>888</v>
      </c>
      <c r="X814" s="5" t="s">
        <v>4187</v>
      </c>
      <c r="Y814" s="6">
        <f>X815-AvaliacaoDoDiaSemRTOS_2207202RX!$X814</f>
        <v>0.000150462963</v>
      </c>
    </row>
    <row r="815" ht="15.75" customHeight="1">
      <c r="A815" s="5" t="s">
        <v>4188</v>
      </c>
      <c r="B815" s="5" t="s">
        <v>4189</v>
      </c>
      <c r="C815" s="5" t="s">
        <v>881</v>
      </c>
      <c r="D815" s="5" t="s">
        <v>4190</v>
      </c>
      <c r="E815" s="5" t="s">
        <v>883</v>
      </c>
      <c r="F815" s="5" t="s">
        <v>883</v>
      </c>
      <c r="G815" s="5" t="s">
        <v>883</v>
      </c>
      <c r="H815" s="5" t="s">
        <v>308</v>
      </c>
      <c r="I815" s="5" t="s">
        <v>378</v>
      </c>
      <c r="J815" s="5" t="s">
        <v>413</v>
      </c>
      <c r="K815" s="5" t="s">
        <v>53</v>
      </c>
      <c r="L815" s="5" t="s">
        <v>362</v>
      </c>
      <c r="M815" s="5" t="s">
        <v>381</v>
      </c>
      <c r="N815" s="5" t="s">
        <v>429</v>
      </c>
      <c r="O815" s="5" t="s">
        <v>883</v>
      </c>
      <c r="P815" s="5" t="s">
        <v>883</v>
      </c>
      <c r="Q815" s="5" t="s">
        <v>885</v>
      </c>
      <c r="R815" s="5" t="s">
        <v>883</v>
      </c>
      <c r="S815" s="5" t="s">
        <v>904</v>
      </c>
      <c r="T815" s="5" t="s">
        <v>2290</v>
      </c>
      <c r="U815" s="5" t="s">
        <v>883</v>
      </c>
      <c r="V815" s="5" t="s">
        <v>883</v>
      </c>
      <c r="W815" s="5" t="s">
        <v>888</v>
      </c>
      <c r="X815" s="5" t="s">
        <v>4191</v>
      </c>
      <c r="Y815" s="6">
        <f>X816-AvaliacaoDoDiaSemRTOS_2207202RX!$X815</f>
        <v>0.000150462963</v>
      </c>
    </row>
    <row r="816" ht="15.75" customHeight="1">
      <c r="A816" s="5" t="s">
        <v>4192</v>
      </c>
      <c r="B816" s="5" t="s">
        <v>4193</v>
      </c>
      <c r="C816" s="5" t="s">
        <v>881</v>
      </c>
      <c r="D816" s="5" t="s">
        <v>4194</v>
      </c>
      <c r="E816" s="5" t="s">
        <v>883</v>
      </c>
      <c r="F816" s="5" t="s">
        <v>883</v>
      </c>
      <c r="G816" s="5" t="s">
        <v>883</v>
      </c>
      <c r="H816" s="5" t="s">
        <v>301</v>
      </c>
      <c r="I816" s="5" t="s">
        <v>388</v>
      </c>
      <c r="J816" s="5" t="s">
        <v>429</v>
      </c>
      <c r="K816" s="5" t="s">
        <v>1152</v>
      </c>
      <c r="L816" s="5" t="s">
        <v>365</v>
      </c>
      <c r="M816" s="5" t="s">
        <v>381</v>
      </c>
      <c r="N816" s="5" t="s">
        <v>429</v>
      </c>
      <c r="O816" s="5" t="s">
        <v>883</v>
      </c>
      <c r="P816" s="5" t="s">
        <v>883</v>
      </c>
      <c r="Q816" s="5" t="s">
        <v>885</v>
      </c>
      <c r="R816" s="5" t="s">
        <v>883</v>
      </c>
      <c r="S816" s="5" t="s">
        <v>886</v>
      </c>
      <c r="T816" s="5" t="s">
        <v>2290</v>
      </c>
      <c r="U816" s="5" t="s">
        <v>883</v>
      </c>
      <c r="V816" s="5" t="s">
        <v>883</v>
      </c>
      <c r="W816" s="5" t="s">
        <v>888</v>
      </c>
      <c r="X816" s="5" t="s">
        <v>4195</v>
      </c>
      <c r="Y816" s="6">
        <f>X817-AvaliacaoDoDiaSemRTOS_2207202RX!$X816</f>
        <v>0.000162037037</v>
      </c>
    </row>
    <row r="817" ht="15.75" customHeight="1">
      <c r="A817" s="5" t="s">
        <v>4196</v>
      </c>
      <c r="B817" s="5" t="s">
        <v>4197</v>
      </c>
      <c r="C817" s="5" t="s">
        <v>881</v>
      </c>
      <c r="D817" s="5" t="s">
        <v>4198</v>
      </c>
      <c r="E817" s="5" t="s">
        <v>883</v>
      </c>
      <c r="F817" s="5" t="s">
        <v>883</v>
      </c>
      <c r="G817" s="5" t="s">
        <v>883</v>
      </c>
      <c r="H817" s="5" t="s">
        <v>439</v>
      </c>
      <c r="I817" s="5" t="s">
        <v>233</v>
      </c>
      <c r="J817" s="5" t="s">
        <v>347</v>
      </c>
      <c r="K817" s="5" t="s">
        <v>58</v>
      </c>
      <c r="L817" s="5" t="s">
        <v>1042</v>
      </c>
      <c r="M817" s="5" t="s">
        <v>38</v>
      </c>
      <c r="N817" s="5" t="s">
        <v>35</v>
      </c>
      <c r="O817" s="5" t="s">
        <v>883</v>
      </c>
      <c r="P817" s="5" t="s">
        <v>883</v>
      </c>
      <c r="Q817" s="5" t="s">
        <v>885</v>
      </c>
      <c r="R817" s="5" t="s">
        <v>883</v>
      </c>
      <c r="S817" s="5" t="s">
        <v>886</v>
      </c>
      <c r="T817" s="5" t="s">
        <v>2290</v>
      </c>
      <c r="U817" s="5" t="s">
        <v>883</v>
      </c>
      <c r="V817" s="5" t="s">
        <v>883</v>
      </c>
      <c r="W817" s="5" t="s">
        <v>888</v>
      </c>
      <c r="X817" s="5" t="s">
        <v>4199</v>
      </c>
      <c r="Y817" s="6">
        <f>X818-AvaliacaoDoDiaSemRTOS_2207202RX!$X817</f>
        <v>0.0003009259259</v>
      </c>
    </row>
    <row r="818" ht="15.75" customHeight="1">
      <c r="A818" s="5" t="s">
        <v>4200</v>
      </c>
      <c r="B818" s="5" t="s">
        <v>4201</v>
      </c>
      <c r="C818" s="5" t="s">
        <v>881</v>
      </c>
      <c r="D818" s="5" t="s">
        <v>4202</v>
      </c>
      <c r="E818" s="5" t="s">
        <v>883</v>
      </c>
      <c r="F818" s="5" t="s">
        <v>883</v>
      </c>
      <c r="G818" s="5" t="s">
        <v>883</v>
      </c>
      <c r="H818" s="5" t="s">
        <v>411</v>
      </c>
      <c r="I818" s="5" t="s">
        <v>233</v>
      </c>
      <c r="J818" s="5" t="s">
        <v>234</v>
      </c>
      <c r="K818" s="5" t="s">
        <v>58</v>
      </c>
      <c r="L818" s="5" t="s">
        <v>235</v>
      </c>
      <c r="M818" s="5" t="s">
        <v>22</v>
      </c>
      <c r="N818" s="5" t="s">
        <v>384</v>
      </c>
      <c r="O818" s="5" t="s">
        <v>883</v>
      </c>
      <c r="P818" s="5" t="s">
        <v>883</v>
      </c>
      <c r="Q818" s="5" t="s">
        <v>885</v>
      </c>
      <c r="R818" s="5" t="s">
        <v>883</v>
      </c>
      <c r="S818" s="5" t="s">
        <v>886</v>
      </c>
      <c r="T818" s="5" t="s">
        <v>2290</v>
      </c>
      <c r="U818" s="5" t="s">
        <v>883</v>
      </c>
      <c r="V818" s="5" t="s">
        <v>883</v>
      </c>
      <c r="W818" s="5" t="s">
        <v>888</v>
      </c>
      <c r="X818" s="5" t="s">
        <v>4203</v>
      </c>
      <c r="Y818" s="6">
        <f>X819-AvaliacaoDoDiaSemRTOS_2207202RX!$X818</f>
        <v>0.000150462963</v>
      </c>
    </row>
    <row r="819" ht="15.75" customHeight="1">
      <c r="A819" s="5" t="s">
        <v>4204</v>
      </c>
      <c r="B819" s="5" t="s">
        <v>4205</v>
      </c>
      <c r="C819" s="5" t="s">
        <v>881</v>
      </c>
      <c r="D819" s="5" t="s">
        <v>4206</v>
      </c>
      <c r="E819" s="5" t="s">
        <v>883</v>
      </c>
      <c r="F819" s="5" t="s">
        <v>883</v>
      </c>
      <c r="G819" s="5" t="s">
        <v>883</v>
      </c>
      <c r="H819" s="5" t="s">
        <v>85</v>
      </c>
      <c r="I819" s="5" t="s">
        <v>86</v>
      </c>
      <c r="J819" s="5" t="s">
        <v>87</v>
      </c>
      <c r="K819" s="5" t="s">
        <v>88</v>
      </c>
      <c r="L819" s="5" t="s">
        <v>89</v>
      </c>
      <c r="M819" s="5" t="s">
        <v>90</v>
      </c>
      <c r="N819" s="5" t="s">
        <v>183</v>
      </c>
      <c r="O819" s="5" t="s">
        <v>883</v>
      </c>
      <c r="P819" s="5" t="s">
        <v>883</v>
      </c>
      <c r="Q819" s="5" t="s">
        <v>885</v>
      </c>
      <c r="R819" s="5" t="s">
        <v>883</v>
      </c>
      <c r="S819" s="5" t="s">
        <v>886</v>
      </c>
      <c r="T819" s="5" t="s">
        <v>893</v>
      </c>
      <c r="U819" s="5" t="s">
        <v>883</v>
      </c>
      <c r="V819" s="5" t="s">
        <v>883</v>
      </c>
      <c r="W819" s="5" t="s">
        <v>888</v>
      </c>
      <c r="X819" s="5" t="s">
        <v>4207</v>
      </c>
      <c r="Y819" s="6">
        <f>X820-AvaliacaoDoDiaSemRTOS_2207202RX!$X819</f>
        <v>0.000150462963</v>
      </c>
    </row>
    <row r="820" ht="15.75" customHeight="1">
      <c r="A820" s="5" t="s">
        <v>4208</v>
      </c>
      <c r="B820" s="5" t="s">
        <v>4209</v>
      </c>
      <c r="C820" s="5" t="s">
        <v>881</v>
      </c>
      <c r="D820" s="5" t="s">
        <v>4210</v>
      </c>
      <c r="E820" s="5" t="s">
        <v>883</v>
      </c>
      <c r="F820" s="5" t="s">
        <v>883</v>
      </c>
      <c r="G820" s="5" t="s">
        <v>883</v>
      </c>
      <c r="H820" s="5" t="s">
        <v>439</v>
      </c>
      <c r="I820" s="5" t="s">
        <v>233</v>
      </c>
      <c r="J820" s="5" t="s">
        <v>347</v>
      </c>
      <c r="K820" s="5" t="s">
        <v>58</v>
      </c>
      <c r="L820" s="5" t="s">
        <v>1042</v>
      </c>
      <c r="M820" s="5" t="s">
        <v>38</v>
      </c>
      <c r="N820" s="5" t="s">
        <v>13</v>
      </c>
      <c r="O820" s="5" t="s">
        <v>883</v>
      </c>
      <c r="P820" s="5" t="s">
        <v>883</v>
      </c>
      <c r="Q820" s="5" t="s">
        <v>885</v>
      </c>
      <c r="R820" s="5" t="s">
        <v>883</v>
      </c>
      <c r="S820" s="5" t="s">
        <v>886</v>
      </c>
      <c r="T820" s="5" t="s">
        <v>893</v>
      </c>
      <c r="U820" s="5" t="s">
        <v>883</v>
      </c>
      <c r="V820" s="5" t="s">
        <v>883</v>
      </c>
      <c r="W820" s="5" t="s">
        <v>888</v>
      </c>
      <c r="X820" s="5" t="s">
        <v>4211</v>
      </c>
      <c r="Y820" s="6">
        <f>X821-AvaliacaoDoDiaSemRTOS_2207202RX!$X820</f>
        <v>0.000150462963</v>
      </c>
    </row>
    <row r="821" ht="15.75" customHeight="1">
      <c r="A821" s="5" t="s">
        <v>4212</v>
      </c>
      <c r="B821" s="5" t="s">
        <v>4213</v>
      </c>
      <c r="C821" s="5" t="s">
        <v>881</v>
      </c>
      <c r="D821" s="5" t="s">
        <v>4214</v>
      </c>
      <c r="E821" s="5" t="s">
        <v>883</v>
      </c>
      <c r="F821" s="5" t="s">
        <v>883</v>
      </c>
      <c r="G821" s="5" t="s">
        <v>883</v>
      </c>
      <c r="H821" s="5" t="s">
        <v>283</v>
      </c>
      <c r="I821" s="5" t="s">
        <v>1251</v>
      </c>
      <c r="J821" s="5" t="s">
        <v>1642</v>
      </c>
      <c r="K821" s="5" t="s">
        <v>53</v>
      </c>
      <c r="L821" s="5" t="s">
        <v>387</v>
      </c>
      <c r="M821" s="5" t="s">
        <v>381</v>
      </c>
      <c r="N821" s="5" t="s">
        <v>32</v>
      </c>
      <c r="O821" s="5" t="s">
        <v>883</v>
      </c>
      <c r="P821" s="5" t="s">
        <v>883</v>
      </c>
      <c r="Q821" s="5" t="s">
        <v>885</v>
      </c>
      <c r="R821" s="5" t="s">
        <v>883</v>
      </c>
      <c r="S821" s="5" t="s">
        <v>904</v>
      </c>
      <c r="T821" s="5" t="s">
        <v>893</v>
      </c>
      <c r="U821" s="5" t="s">
        <v>883</v>
      </c>
      <c r="V821" s="5" t="s">
        <v>883</v>
      </c>
      <c r="W821" s="5" t="s">
        <v>888</v>
      </c>
      <c r="X821" s="5" t="s">
        <v>4215</v>
      </c>
      <c r="Y821" s="6">
        <f>X822-AvaliacaoDoDiaSemRTOS_2207202RX!$X821</f>
        <v>0.000150462963</v>
      </c>
    </row>
    <row r="822" ht="15.75" customHeight="1">
      <c r="A822" s="5" t="s">
        <v>4216</v>
      </c>
      <c r="B822" s="5" t="s">
        <v>4217</v>
      </c>
      <c r="C822" s="5" t="s">
        <v>881</v>
      </c>
      <c r="D822" s="5" t="s">
        <v>4218</v>
      </c>
      <c r="E822" s="5" t="s">
        <v>883</v>
      </c>
      <c r="F822" s="5" t="s">
        <v>883</v>
      </c>
      <c r="G822" s="5" t="s">
        <v>883</v>
      </c>
      <c r="H822" s="5" t="s">
        <v>2453</v>
      </c>
      <c r="I822" s="5" t="s">
        <v>1251</v>
      </c>
      <c r="J822" s="5" t="s">
        <v>386</v>
      </c>
      <c r="K822" s="5" t="s">
        <v>1152</v>
      </c>
      <c r="L822" s="5" t="s">
        <v>389</v>
      </c>
      <c r="M822" s="5" t="s">
        <v>381</v>
      </c>
      <c r="N822" s="5" t="s">
        <v>345</v>
      </c>
      <c r="O822" s="5" t="s">
        <v>883</v>
      </c>
      <c r="P822" s="5" t="s">
        <v>883</v>
      </c>
      <c r="Q822" s="5" t="s">
        <v>885</v>
      </c>
      <c r="R822" s="5" t="s">
        <v>883</v>
      </c>
      <c r="S822" s="5" t="s">
        <v>886</v>
      </c>
      <c r="T822" s="5" t="s">
        <v>887</v>
      </c>
      <c r="U822" s="5" t="s">
        <v>883</v>
      </c>
      <c r="V822" s="5" t="s">
        <v>883</v>
      </c>
      <c r="W822" s="5" t="s">
        <v>888</v>
      </c>
      <c r="X822" s="5" t="s">
        <v>4219</v>
      </c>
      <c r="Y822" s="6">
        <f>X823-AvaliacaoDoDiaSemRTOS_2207202RX!$X822</f>
        <v>0.000150462963</v>
      </c>
    </row>
    <row r="823" ht="15.75" customHeight="1">
      <c r="A823" s="5" t="s">
        <v>4220</v>
      </c>
      <c r="B823" s="5" t="s">
        <v>4221</v>
      </c>
      <c r="C823" s="5" t="s">
        <v>881</v>
      </c>
      <c r="D823" s="5" t="s">
        <v>4222</v>
      </c>
      <c r="E823" s="5" t="s">
        <v>883</v>
      </c>
      <c r="F823" s="5" t="s">
        <v>883</v>
      </c>
      <c r="G823" s="5" t="s">
        <v>883</v>
      </c>
      <c r="H823" s="5" t="s">
        <v>439</v>
      </c>
      <c r="I823" s="5" t="s">
        <v>233</v>
      </c>
      <c r="J823" s="5" t="s">
        <v>347</v>
      </c>
      <c r="K823" s="5" t="s">
        <v>58</v>
      </c>
      <c r="L823" s="5" t="s">
        <v>1042</v>
      </c>
      <c r="M823" s="5" t="s">
        <v>38</v>
      </c>
      <c r="N823" s="5" t="s">
        <v>39</v>
      </c>
      <c r="O823" s="5" t="s">
        <v>883</v>
      </c>
      <c r="P823" s="5" t="s">
        <v>883</v>
      </c>
      <c r="Q823" s="5" t="s">
        <v>885</v>
      </c>
      <c r="R823" s="5" t="s">
        <v>883</v>
      </c>
      <c r="S823" s="5" t="s">
        <v>886</v>
      </c>
      <c r="T823" s="5" t="s">
        <v>893</v>
      </c>
      <c r="U823" s="5" t="s">
        <v>883</v>
      </c>
      <c r="V823" s="5" t="s">
        <v>883</v>
      </c>
      <c r="W823" s="5" t="s">
        <v>888</v>
      </c>
      <c r="X823" s="5" t="s">
        <v>4223</v>
      </c>
      <c r="Y823" s="6">
        <f>X824-AvaliacaoDoDiaSemRTOS_2207202RX!$X823</f>
        <v>0.000150462963</v>
      </c>
    </row>
    <row r="824" ht="15.75" customHeight="1">
      <c r="A824" s="5" t="s">
        <v>4224</v>
      </c>
      <c r="B824" s="5" t="s">
        <v>4225</v>
      </c>
      <c r="C824" s="5" t="s">
        <v>881</v>
      </c>
      <c r="D824" s="5" t="s">
        <v>4226</v>
      </c>
      <c r="E824" s="5" t="s">
        <v>883</v>
      </c>
      <c r="F824" s="5" t="s">
        <v>883</v>
      </c>
      <c r="G824" s="5" t="s">
        <v>883</v>
      </c>
      <c r="H824" s="5" t="s">
        <v>455</v>
      </c>
      <c r="I824" s="5" t="s">
        <v>226</v>
      </c>
      <c r="J824" s="5" t="s">
        <v>456</v>
      </c>
      <c r="K824" s="5" t="s">
        <v>42</v>
      </c>
      <c r="L824" s="5" t="s">
        <v>211</v>
      </c>
      <c r="M824" s="5" t="s">
        <v>31</v>
      </c>
      <c r="N824" s="5" t="s">
        <v>401</v>
      </c>
      <c r="O824" s="5" t="s">
        <v>883</v>
      </c>
      <c r="P824" s="5" t="s">
        <v>883</v>
      </c>
      <c r="Q824" s="5" t="s">
        <v>885</v>
      </c>
      <c r="R824" s="5" t="s">
        <v>883</v>
      </c>
      <c r="S824" s="5" t="s">
        <v>886</v>
      </c>
      <c r="T824" s="5" t="s">
        <v>2290</v>
      </c>
      <c r="U824" s="5" t="s">
        <v>883</v>
      </c>
      <c r="V824" s="5" t="s">
        <v>883</v>
      </c>
      <c r="W824" s="5" t="s">
        <v>888</v>
      </c>
      <c r="X824" s="5" t="s">
        <v>4227</v>
      </c>
      <c r="Y824" s="6">
        <f>X825-AvaliacaoDoDiaSemRTOS_2207202RX!$X824</f>
        <v>0.000150462963</v>
      </c>
    </row>
    <row r="825" ht="15.75" customHeight="1">
      <c r="A825" s="5" t="s">
        <v>4228</v>
      </c>
      <c r="B825" s="5" t="s">
        <v>4229</v>
      </c>
      <c r="C825" s="5" t="s">
        <v>881</v>
      </c>
      <c r="D825" s="5" t="s">
        <v>4230</v>
      </c>
      <c r="E825" s="5" t="s">
        <v>883</v>
      </c>
      <c r="F825" s="5" t="s">
        <v>883</v>
      </c>
      <c r="G825" s="5" t="s">
        <v>883</v>
      </c>
      <c r="H825" s="5" t="s">
        <v>382</v>
      </c>
      <c r="I825" s="5" t="s">
        <v>151</v>
      </c>
      <c r="J825" s="5" t="s">
        <v>152</v>
      </c>
      <c r="K825" s="5" t="s">
        <v>29</v>
      </c>
      <c r="L825" s="5" t="s">
        <v>153</v>
      </c>
      <c r="M825" s="5" t="s">
        <v>31</v>
      </c>
      <c r="N825" s="5" t="s">
        <v>386</v>
      </c>
      <c r="O825" s="5" t="s">
        <v>883</v>
      </c>
      <c r="P825" s="5" t="s">
        <v>883</v>
      </c>
      <c r="Q825" s="5" t="s">
        <v>885</v>
      </c>
      <c r="R825" s="5" t="s">
        <v>883</v>
      </c>
      <c r="S825" s="5" t="s">
        <v>886</v>
      </c>
      <c r="T825" s="5" t="s">
        <v>2290</v>
      </c>
      <c r="U825" s="5" t="s">
        <v>883</v>
      </c>
      <c r="V825" s="5" t="s">
        <v>883</v>
      </c>
      <c r="W825" s="5" t="s">
        <v>888</v>
      </c>
      <c r="X825" s="5" t="s">
        <v>4231</v>
      </c>
      <c r="Y825" s="6">
        <f>X826-AvaliacaoDoDiaSemRTOS_2207202RX!$X825</f>
        <v>0.000162037037</v>
      </c>
    </row>
    <row r="826" ht="15.75" customHeight="1">
      <c r="A826" s="5" t="s">
        <v>4232</v>
      </c>
      <c r="B826" s="5" t="s">
        <v>4233</v>
      </c>
      <c r="C826" s="5" t="s">
        <v>881</v>
      </c>
      <c r="D826" s="5" t="s">
        <v>4234</v>
      </c>
      <c r="E826" s="5" t="s">
        <v>883</v>
      </c>
      <c r="F826" s="5" t="s">
        <v>883</v>
      </c>
      <c r="G826" s="5" t="s">
        <v>883</v>
      </c>
      <c r="H826" s="5" t="s">
        <v>382</v>
      </c>
      <c r="I826" s="5" t="s">
        <v>151</v>
      </c>
      <c r="J826" s="5" t="s">
        <v>152</v>
      </c>
      <c r="K826" s="5" t="s">
        <v>29</v>
      </c>
      <c r="L826" s="5" t="s">
        <v>153</v>
      </c>
      <c r="M826" s="5" t="s">
        <v>31</v>
      </c>
      <c r="N826" s="5" t="s">
        <v>379</v>
      </c>
      <c r="O826" s="5" t="s">
        <v>883</v>
      </c>
      <c r="P826" s="5" t="s">
        <v>883</v>
      </c>
      <c r="Q826" s="5" t="s">
        <v>885</v>
      </c>
      <c r="R826" s="5" t="s">
        <v>883</v>
      </c>
      <c r="S826" s="5" t="s">
        <v>886</v>
      </c>
      <c r="T826" s="5" t="s">
        <v>2290</v>
      </c>
      <c r="U826" s="5" t="s">
        <v>883</v>
      </c>
      <c r="V826" s="5" t="s">
        <v>883</v>
      </c>
      <c r="W826" s="5" t="s">
        <v>888</v>
      </c>
      <c r="X826" s="5" t="s">
        <v>4235</v>
      </c>
      <c r="Y826" s="6">
        <f>X827-AvaliacaoDoDiaSemRTOS_2207202RX!$X826</f>
        <v>0.000150462963</v>
      </c>
    </row>
    <row r="827" ht="15.75" customHeight="1">
      <c r="A827" s="5" t="s">
        <v>4236</v>
      </c>
      <c r="B827" s="5" t="s">
        <v>4237</v>
      </c>
      <c r="C827" s="5" t="s">
        <v>881</v>
      </c>
      <c r="D827" s="5" t="s">
        <v>4238</v>
      </c>
      <c r="E827" s="5" t="s">
        <v>883</v>
      </c>
      <c r="F827" s="5" t="s">
        <v>883</v>
      </c>
      <c r="G827" s="5" t="s">
        <v>883</v>
      </c>
      <c r="H827" s="5" t="s">
        <v>33</v>
      </c>
      <c r="I827" s="5" t="s">
        <v>34</v>
      </c>
      <c r="J827" s="5" t="s">
        <v>35</v>
      </c>
      <c r="K827" s="5" t="s">
        <v>1152</v>
      </c>
      <c r="L827" s="5" t="s">
        <v>424</v>
      </c>
      <c r="M827" s="5" t="s">
        <v>38</v>
      </c>
      <c r="N827" s="5" t="s">
        <v>405</v>
      </c>
      <c r="O827" s="5" t="s">
        <v>883</v>
      </c>
      <c r="P827" s="5" t="s">
        <v>883</v>
      </c>
      <c r="Q827" s="5" t="s">
        <v>885</v>
      </c>
      <c r="R827" s="5" t="s">
        <v>883</v>
      </c>
      <c r="S827" s="5" t="s">
        <v>886</v>
      </c>
      <c r="T827" s="5" t="s">
        <v>893</v>
      </c>
      <c r="U827" s="5" t="s">
        <v>883</v>
      </c>
      <c r="V827" s="5" t="s">
        <v>883</v>
      </c>
      <c r="W827" s="5" t="s">
        <v>888</v>
      </c>
      <c r="X827" s="5" t="s">
        <v>4239</v>
      </c>
      <c r="Y827" s="6">
        <f>X828-AvaliacaoDoDiaSemRTOS_2207202RX!$X827</f>
        <v>0.000150462963</v>
      </c>
    </row>
    <row r="828" ht="15.75" customHeight="1">
      <c r="A828" s="5" t="s">
        <v>4240</v>
      </c>
      <c r="B828" s="5" t="s">
        <v>4241</v>
      </c>
      <c r="C828" s="5" t="s">
        <v>881</v>
      </c>
      <c r="D828" s="5" t="s">
        <v>4242</v>
      </c>
      <c r="E828" s="5" t="s">
        <v>883</v>
      </c>
      <c r="F828" s="5" t="s">
        <v>883</v>
      </c>
      <c r="G828" s="5" t="s">
        <v>883</v>
      </c>
      <c r="H828" s="5" t="s">
        <v>308</v>
      </c>
      <c r="I828" s="5" t="s">
        <v>378</v>
      </c>
      <c r="J828" s="5" t="s">
        <v>413</v>
      </c>
      <c r="K828" s="5" t="s">
        <v>53</v>
      </c>
      <c r="L828" s="5" t="s">
        <v>362</v>
      </c>
      <c r="M828" s="5" t="s">
        <v>381</v>
      </c>
      <c r="N828" s="5" t="s">
        <v>416</v>
      </c>
      <c r="O828" s="5" t="s">
        <v>883</v>
      </c>
      <c r="P828" s="5" t="s">
        <v>883</v>
      </c>
      <c r="Q828" s="5" t="s">
        <v>885</v>
      </c>
      <c r="R828" s="5" t="s">
        <v>883</v>
      </c>
      <c r="S828" s="5" t="s">
        <v>904</v>
      </c>
      <c r="T828" s="5" t="s">
        <v>2290</v>
      </c>
      <c r="U828" s="5" t="s">
        <v>883</v>
      </c>
      <c r="V828" s="5" t="s">
        <v>883</v>
      </c>
      <c r="W828" s="5" t="s">
        <v>888</v>
      </c>
      <c r="X828" s="5" t="s">
        <v>4243</v>
      </c>
      <c r="Y828" s="6">
        <f>X829-AvaliacaoDoDiaSemRTOS_2207202RX!$X828</f>
        <v>0.000150462963</v>
      </c>
    </row>
    <row r="829" ht="15.75" customHeight="1">
      <c r="A829" s="5" t="s">
        <v>4244</v>
      </c>
      <c r="B829" s="5" t="s">
        <v>4245</v>
      </c>
      <c r="C829" s="5" t="s">
        <v>881</v>
      </c>
      <c r="D829" s="5" t="s">
        <v>4246</v>
      </c>
      <c r="E829" s="5" t="s">
        <v>883</v>
      </c>
      <c r="F829" s="5" t="s">
        <v>883</v>
      </c>
      <c r="G829" s="5" t="s">
        <v>883</v>
      </c>
      <c r="H829" s="5" t="s">
        <v>439</v>
      </c>
      <c r="I829" s="5" t="s">
        <v>233</v>
      </c>
      <c r="J829" s="5" t="s">
        <v>347</v>
      </c>
      <c r="K829" s="5" t="s">
        <v>58</v>
      </c>
      <c r="L829" s="5" t="s">
        <v>1042</v>
      </c>
      <c r="M829" s="5" t="s">
        <v>38</v>
      </c>
      <c r="N829" s="5" t="s">
        <v>32</v>
      </c>
      <c r="O829" s="5" t="s">
        <v>883</v>
      </c>
      <c r="P829" s="5" t="s">
        <v>883</v>
      </c>
      <c r="Q829" s="5" t="s">
        <v>885</v>
      </c>
      <c r="R829" s="5" t="s">
        <v>883</v>
      </c>
      <c r="S829" s="5" t="s">
        <v>886</v>
      </c>
      <c r="T829" s="5" t="s">
        <v>893</v>
      </c>
      <c r="U829" s="5" t="s">
        <v>883</v>
      </c>
      <c r="V829" s="5" t="s">
        <v>883</v>
      </c>
      <c r="W829" s="5" t="s">
        <v>888</v>
      </c>
      <c r="X829" s="5" t="s">
        <v>4247</v>
      </c>
      <c r="Y829" s="6">
        <f>X830-AvaliacaoDoDiaSemRTOS_2207202RX!$X829</f>
        <v>0.000150462963</v>
      </c>
    </row>
    <row r="830" ht="15.75" customHeight="1">
      <c r="A830" s="5" t="s">
        <v>4248</v>
      </c>
      <c r="B830" s="5" t="s">
        <v>4249</v>
      </c>
      <c r="C830" s="5" t="s">
        <v>881</v>
      </c>
      <c r="D830" s="5" t="s">
        <v>4250</v>
      </c>
      <c r="E830" s="5" t="s">
        <v>883</v>
      </c>
      <c r="F830" s="5" t="s">
        <v>883</v>
      </c>
      <c r="G830" s="5" t="s">
        <v>883</v>
      </c>
      <c r="H830" s="5" t="s">
        <v>225</v>
      </c>
      <c r="I830" s="5" t="s">
        <v>226</v>
      </c>
      <c r="J830" s="5" t="s">
        <v>227</v>
      </c>
      <c r="K830" s="5" t="s">
        <v>42</v>
      </c>
      <c r="L830" s="5" t="s">
        <v>228</v>
      </c>
      <c r="M830" s="5" t="s">
        <v>31</v>
      </c>
      <c r="N830" s="5" t="s">
        <v>409</v>
      </c>
      <c r="O830" s="5" t="s">
        <v>883</v>
      </c>
      <c r="P830" s="5" t="s">
        <v>883</v>
      </c>
      <c r="Q830" s="5" t="s">
        <v>885</v>
      </c>
      <c r="R830" s="5" t="s">
        <v>883</v>
      </c>
      <c r="S830" s="5" t="s">
        <v>886</v>
      </c>
      <c r="T830" s="5" t="s">
        <v>2290</v>
      </c>
      <c r="U830" s="5" t="s">
        <v>883</v>
      </c>
      <c r="V830" s="5" t="s">
        <v>883</v>
      </c>
      <c r="W830" s="5" t="s">
        <v>888</v>
      </c>
      <c r="X830" s="5" t="s">
        <v>4251</v>
      </c>
      <c r="Y830" s="6">
        <f>X831-AvaliacaoDoDiaSemRTOS_2207202RX!$X830</f>
        <v>0.000150462963</v>
      </c>
    </row>
    <row r="831" ht="15.75" customHeight="1">
      <c r="A831" s="5" t="s">
        <v>4252</v>
      </c>
      <c r="B831" s="5" t="s">
        <v>4253</v>
      </c>
      <c r="C831" s="5" t="s">
        <v>881</v>
      </c>
      <c r="D831" s="5" t="s">
        <v>4254</v>
      </c>
      <c r="E831" s="5" t="s">
        <v>883</v>
      </c>
      <c r="F831" s="5" t="s">
        <v>883</v>
      </c>
      <c r="G831" s="5" t="s">
        <v>883</v>
      </c>
      <c r="H831" s="5" t="s">
        <v>465</v>
      </c>
      <c r="I831" s="5" t="s">
        <v>27</v>
      </c>
      <c r="J831" s="5" t="s">
        <v>28</v>
      </c>
      <c r="K831" s="5" t="s">
        <v>29</v>
      </c>
      <c r="L831" s="5" t="s">
        <v>30</v>
      </c>
      <c r="M831" s="5" t="s">
        <v>31</v>
      </c>
      <c r="N831" s="5" t="s">
        <v>1642</v>
      </c>
      <c r="O831" s="5" t="s">
        <v>883</v>
      </c>
      <c r="P831" s="5" t="s">
        <v>883</v>
      </c>
      <c r="Q831" s="5" t="s">
        <v>885</v>
      </c>
      <c r="R831" s="5" t="s">
        <v>883</v>
      </c>
      <c r="S831" s="5" t="s">
        <v>886</v>
      </c>
      <c r="T831" s="5" t="s">
        <v>2290</v>
      </c>
      <c r="U831" s="5" t="s">
        <v>883</v>
      </c>
      <c r="V831" s="5" t="s">
        <v>883</v>
      </c>
      <c r="W831" s="5" t="s">
        <v>888</v>
      </c>
      <c r="X831" s="5" t="s">
        <v>4255</v>
      </c>
      <c r="Y831" s="6">
        <f>X832-AvaliacaoDoDiaSemRTOS_2207202RX!$X831</f>
        <v>0.000150462963</v>
      </c>
    </row>
    <row r="832" ht="15.75" customHeight="1">
      <c r="A832" s="5" t="s">
        <v>4256</v>
      </c>
      <c r="B832" s="5" t="s">
        <v>4257</v>
      </c>
      <c r="C832" s="5" t="s">
        <v>881</v>
      </c>
      <c r="D832" s="5" t="s">
        <v>4258</v>
      </c>
      <c r="E832" s="5" t="s">
        <v>883</v>
      </c>
      <c r="F832" s="5" t="s">
        <v>883</v>
      </c>
      <c r="G832" s="5" t="s">
        <v>883</v>
      </c>
      <c r="H832" s="5" t="s">
        <v>150</v>
      </c>
      <c r="I832" s="5" t="s">
        <v>151</v>
      </c>
      <c r="J832" s="5" t="s">
        <v>152</v>
      </c>
      <c r="K832" s="5" t="s">
        <v>29</v>
      </c>
      <c r="L832" s="5" t="s">
        <v>201</v>
      </c>
      <c r="M832" s="5" t="s">
        <v>31</v>
      </c>
      <c r="N832" s="5" t="s">
        <v>212</v>
      </c>
      <c r="O832" s="5" t="s">
        <v>883</v>
      </c>
      <c r="P832" s="5" t="s">
        <v>883</v>
      </c>
      <c r="Q832" s="5" t="s">
        <v>885</v>
      </c>
      <c r="R832" s="5" t="s">
        <v>883</v>
      </c>
      <c r="S832" s="5" t="s">
        <v>886</v>
      </c>
      <c r="T832" s="5" t="s">
        <v>893</v>
      </c>
      <c r="U832" s="5" t="s">
        <v>883</v>
      </c>
      <c r="V832" s="5" t="s">
        <v>883</v>
      </c>
      <c r="W832" s="5" t="s">
        <v>888</v>
      </c>
      <c r="X832" s="5" t="s">
        <v>4259</v>
      </c>
      <c r="Y832" s="6">
        <f>X833-AvaliacaoDoDiaSemRTOS_2207202RX!$X832</f>
        <v>0.000150462963</v>
      </c>
    </row>
    <row r="833" ht="15.75" customHeight="1">
      <c r="A833" s="5" t="s">
        <v>4260</v>
      </c>
      <c r="B833" s="5" t="s">
        <v>4261</v>
      </c>
      <c r="C833" s="5" t="s">
        <v>881</v>
      </c>
      <c r="D833" s="5" t="s">
        <v>4262</v>
      </c>
      <c r="E833" s="5" t="s">
        <v>883</v>
      </c>
      <c r="F833" s="5" t="s">
        <v>883</v>
      </c>
      <c r="G833" s="5" t="s">
        <v>883</v>
      </c>
      <c r="H833" s="5" t="s">
        <v>437</v>
      </c>
      <c r="I833" s="5" t="s">
        <v>40</v>
      </c>
      <c r="J833" s="5" t="s">
        <v>438</v>
      </c>
      <c r="K833" s="5" t="s">
        <v>42</v>
      </c>
      <c r="L833" s="5" t="s">
        <v>350</v>
      </c>
      <c r="M833" s="5" t="s">
        <v>22</v>
      </c>
      <c r="N833" s="5" t="s">
        <v>409</v>
      </c>
      <c r="O833" s="5" t="s">
        <v>883</v>
      </c>
      <c r="P833" s="5" t="s">
        <v>883</v>
      </c>
      <c r="Q833" s="5" t="s">
        <v>885</v>
      </c>
      <c r="R833" s="5" t="s">
        <v>883</v>
      </c>
      <c r="S833" s="5" t="s">
        <v>886</v>
      </c>
      <c r="T833" s="5" t="s">
        <v>2290</v>
      </c>
      <c r="U833" s="5" t="s">
        <v>883</v>
      </c>
      <c r="V833" s="5" t="s">
        <v>883</v>
      </c>
      <c r="W833" s="5" t="s">
        <v>888</v>
      </c>
      <c r="X833" s="5" t="s">
        <v>4263</v>
      </c>
      <c r="Y833" s="6">
        <f>X834-AvaliacaoDoDiaSemRTOS_2207202RX!$X833</f>
        <v>0.000150462963</v>
      </c>
    </row>
    <row r="834" ht="15.75" customHeight="1">
      <c r="A834" s="5" t="s">
        <v>4264</v>
      </c>
      <c r="B834" s="5" t="s">
        <v>4265</v>
      </c>
      <c r="C834" s="5" t="s">
        <v>881</v>
      </c>
      <c r="D834" s="5" t="s">
        <v>4266</v>
      </c>
      <c r="E834" s="5" t="s">
        <v>883</v>
      </c>
      <c r="F834" s="5" t="s">
        <v>883</v>
      </c>
      <c r="G834" s="5" t="s">
        <v>883</v>
      </c>
      <c r="H834" s="5" t="s">
        <v>225</v>
      </c>
      <c r="I834" s="5" t="s">
        <v>226</v>
      </c>
      <c r="J834" s="5" t="s">
        <v>227</v>
      </c>
      <c r="K834" s="5" t="s">
        <v>42</v>
      </c>
      <c r="L834" s="5" t="s">
        <v>228</v>
      </c>
      <c r="M834" s="5" t="s">
        <v>31</v>
      </c>
      <c r="N834" s="5" t="s">
        <v>429</v>
      </c>
      <c r="O834" s="5" t="s">
        <v>883</v>
      </c>
      <c r="P834" s="5" t="s">
        <v>883</v>
      </c>
      <c r="Q834" s="5" t="s">
        <v>885</v>
      </c>
      <c r="R834" s="5" t="s">
        <v>883</v>
      </c>
      <c r="S834" s="5" t="s">
        <v>886</v>
      </c>
      <c r="T834" s="5" t="s">
        <v>2290</v>
      </c>
      <c r="U834" s="5" t="s">
        <v>883</v>
      </c>
      <c r="V834" s="5" t="s">
        <v>883</v>
      </c>
      <c r="W834" s="5" t="s">
        <v>888</v>
      </c>
      <c r="X834" s="5" t="s">
        <v>4267</v>
      </c>
      <c r="Y834" s="6">
        <f>X835-AvaliacaoDoDiaSemRTOS_2207202RX!$X834</f>
        <v>0.000150462963</v>
      </c>
    </row>
    <row r="835" ht="15.75" customHeight="1">
      <c r="A835" s="5" t="s">
        <v>4268</v>
      </c>
      <c r="B835" s="5" t="s">
        <v>4269</v>
      </c>
      <c r="C835" s="5" t="s">
        <v>881</v>
      </c>
      <c r="D835" s="5" t="s">
        <v>4270</v>
      </c>
      <c r="E835" s="5" t="s">
        <v>883</v>
      </c>
      <c r="F835" s="5" t="s">
        <v>883</v>
      </c>
      <c r="G835" s="5" t="s">
        <v>883</v>
      </c>
      <c r="H835" s="5" t="s">
        <v>390</v>
      </c>
      <c r="I835" s="5" t="s">
        <v>1251</v>
      </c>
      <c r="J835" s="5" t="s">
        <v>1642</v>
      </c>
      <c r="K835" s="5" t="s">
        <v>53</v>
      </c>
      <c r="L835" s="5" t="s">
        <v>1487</v>
      </c>
      <c r="M835" s="5" t="s">
        <v>381</v>
      </c>
      <c r="N835" s="5" t="s">
        <v>394</v>
      </c>
      <c r="O835" s="5" t="s">
        <v>883</v>
      </c>
      <c r="P835" s="5" t="s">
        <v>883</v>
      </c>
      <c r="Q835" s="5" t="s">
        <v>885</v>
      </c>
      <c r="R835" s="5" t="s">
        <v>883</v>
      </c>
      <c r="S835" s="5" t="s">
        <v>904</v>
      </c>
      <c r="T835" s="5" t="s">
        <v>2290</v>
      </c>
      <c r="U835" s="5" t="s">
        <v>883</v>
      </c>
      <c r="V835" s="5" t="s">
        <v>883</v>
      </c>
      <c r="W835" s="5" t="s">
        <v>888</v>
      </c>
      <c r="X835" s="5" t="s">
        <v>4271</v>
      </c>
      <c r="Y835" s="6">
        <f>X836-AvaliacaoDoDiaSemRTOS_2207202RX!$X835</f>
        <v>0.000162037037</v>
      </c>
    </row>
    <row r="836" ht="15.75" customHeight="1">
      <c r="A836" s="5" t="s">
        <v>4272</v>
      </c>
      <c r="B836" s="5" t="s">
        <v>4273</v>
      </c>
      <c r="C836" s="5" t="s">
        <v>881</v>
      </c>
      <c r="D836" s="5" t="s">
        <v>4274</v>
      </c>
      <c r="E836" s="5" t="s">
        <v>883</v>
      </c>
      <c r="F836" s="5" t="s">
        <v>883</v>
      </c>
      <c r="G836" s="5" t="s">
        <v>883</v>
      </c>
      <c r="H836" s="5" t="s">
        <v>465</v>
      </c>
      <c r="I836" s="5" t="s">
        <v>27</v>
      </c>
      <c r="J836" s="5" t="s">
        <v>28</v>
      </c>
      <c r="K836" s="5" t="s">
        <v>29</v>
      </c>
      <c r="L836" s="5" t="s">
        <v>30</v>
      </c>
      <c r="M836" s="5" t="s">
        <v>31</v>
      </c>
      <c r="N836" s="5" t="s">
        <v>386</v>
      </c>
      <c r="O836" s="5" t="s">
        <v>883</v>
      </c>
      <c r="P836" s="5" t="s">
        <v>883</v>
      </c>
      <c r="Q836" s="5" t="s">
        <v>885</v>
      </c>
      <c r="R836" s="5" t="s">
        <v>883</v>
      </c>
      <c r="S836" s="5" t="s">
        <v>886</v>
      </c>
      <c r="T836" s="5" t="s">
        <v>2290</v>
      </c>
      <c r="U836" s="5" t="s">
        <v>883</v>
      </c>
      <c r="V836" s="5" t="s">
        <v>883</v>
      </c>
      <c r="W836" s="5" t="s">
        <v>888</v>
      </c>
      <c r="X836" s="5" t="s">
        <v>4275</v>
      </c>
      <c r="Y836" s="6">
        <f>X837-AvaliacaoDoDiaSemRTOS_2207202RX!$X836</f>
        <v>0.000150462963</v>
      </c>
    </row>
    <row r="837" ht="15.75" customHeight="1">
      <c r="A837" s="5" t="s">
        <v>4276</v>
      </c>
      <c r="B837" s="5" t="s">
        <v>4277</v>
      </c>
      <c r="C837" s="5" t="s">
        <v>881</v>
      </c>
      <c r="D837" s="5" t="s">
        <v>4278</v>
      </c>
      <c r="E837" s="5" t="s">
        <v>883</v>
      </c>
      <c r="F837" s="5" t="s">
        <v>883</v>
      </c>
      <c r="G837" s="5" t="s">
        <v>883</v>
      </c>
      <c r="H837" s="5" t="s">
        <v>150</v>
      </c>
      <c r="I837" s="5" t="s">
        <v>151</v>
      </c>
      <c r="J837" s="5" t="s">
        <v>152</v>
      </c>
      <c r="K837" s="5" t="s">
        <v>29</v>
      </c>
      <c r="L837" s="5" t="s">
        <v>201</v>
      </c>
      <c r="M837" s="5" t="s">
        <v>31</v>
      </c>
      <c r="N837" s="5" t="s">
        <v>310</v>
      </c>
      <c r="O837" s="5" t="s">
        <v>883</v>
      </c>
      <c r="P837" s="5" t="s">
        <v>883</v>
      </c>
      <c r="Q837" s="5" t="s">
        <v>885</v>
      </c>
      <c r="R837" s="5" t="s">
        <v>883</v>
      </c>
      <c r="S837" s="5" t="s">
        <v>886</v>
      </c>
      <c r="T837" s="5" t="s">
        <v>887</v>
      </c>
      <c r="U837" s="5" t="s">
        <v>883</v>
      </c>
      <c r="V837" s="5" t="s">
        <v>883</v>
      </c>
      <c r="W837" s="5" t="s">
        <v>888</v>
      </c>
      <c r="X837" s="5" t="s">
        <v>4279</v>
      </c>
      <c r="Y837" s="6">
        <f>X838-AvaliacaoDoDiaSemRTOS_2207202RX!$X837</f>
        <v>0.000150462963</v>
      </c>
    </row>
    <row r="838" ht="15.75" customHeight="1">
      <c r="A838" s="5" t="s">
        <v>4280</v>
      </c>
      <c r="B838" s="5" t="s">
        <v>4281</v>
      </c>
      <c r="C838" s="5" t="s">
        <v>881</v>
      </c>
      <c r="D838" s="5" t="s">
        <v>4282</v>
      </c>
      <c r="E838" s="5" t="s">
        <v>883</v>
      </c>
      <c r="F838" s="5" t="s">
        <v>883</v>
      </c>
      <c r="G838" s="5" t="s">
        <v>883</v>
      </c>
      <c r="H838" s="5" t="s">
        <v>348</v>
      </c>
      <c r="I838" s="5" t="s">
        <v>354</v>
      </c>
      <c r="J838" s="5" t="s">
        <v>349</v>
      </c>
      <c r="K838" s="5" t="s">
        <v>58</v>
      </c>
      <c r="L838" s="5" t="s">
        <v>50</v>
      </c>
      <c r="M838" s="5" t="s">
        <v>22</v>
      </c>
      <c r="N838" s="5" t="s">
        <v>394</v>
      </c>
      <c r="O838" s="5" t="s">
        <v>883</v>
      </c>
      <c r="P838" s="5" t="s">
        <v>883</v>
      </c>
      <c r="Q838" s="5" t="s">
        <v>885</v>
      </c>
      <c r="R838" s="5" t="s">
        <v>883</v>
      </c>
      <c r="S838" s="5" t="s">
        <v>886</v>
      </c>
      <c r="T838" s="5" t="s">
        <v>2290</v>
      </c>
      <c r="U838" s="5" t="s">
        <v>883</v>
      </c>
      <c r="V838" s="5" t="s">
        <v>883</v>
      </c>
      <c r="W838" s="5" t="s">
        <v>888</v>
      </c>
      <c r="X838" s="5" t="s">
        <v>4283</v>
      </c>
      <c r="Y838" s="6">
        <f>X839-AvaliacaoDoDiaSemRTOS_2207202RX!$X838</f>
        <v>0.000150462963</v>
      </c>
    </row>
    <row r="839" ht="15.75" customHeight="1">
      <c r="A839" s="5" t="s">
        <v>4284</v>
      </c>
      <c r="B839" s="5" t="s">
        <v>4285</v>
      </c>
      <c r="C839" s="5" t="s">
        <v>881</v>
      </c>
      <c r="D839" s="5" t="s">
        <v>4286</v>
      </c>
      <c r="E839" s="5" t="s">
        <v>883</v>
      </c>
      <c r="F839" s="5" t="s">
        <v>883</v>
      </c>
      <c r="G839" s="5" t="s">
        <v>883</v>
      </c>
      <c r="H839" s="5" t="s">
        <v>193</v>
      </c>
      <c r="I839" s="5" t="s">
        <v>921</v>
      </c>
      <c r="J839" s="5" t="s">
        <v>245</v>
      </c>
      <c r="K839" s="5" t="s">
        <v>132</v>
      </c>
      <c r="L839" s="5" t="s">
        <v>194</v>
      </c>
      <c r="M839" s="5" t="s">
        <v>90</v>
      </c>
      <c r="N839" s="5" t="s">
        <v>413</v>
      </c>
      <c r="O839" s="5" t="s">
        <v>883</v>
      </c>
      <c r="P839" s="5" t="s">
        <v>883</v>
      </c>
      <c r="Q839" s="5" t="s">
        <v>885</v>
      </c>
      <c r="R839" s="5" t="s">
        <v>883</v>
      </c>
      <c r="S839" s="5" t="s">
        <v>886</v>
      </c>
      <c r="T839" s="5" t="s">
        <v>2290</v>
      </c>
      <c r="U839" s="5" t="s">
        <v>883</v>
      </c>
      <c r="V839" s="5" t="s">
        <v>883</v>
      </c>
      <c r="W839" s="5" t="s">
        <v>888</v>
      </c>
      <c r="X839" s="5" t="s">
        <v>4287</v>
      </c>
      <c r="Y839" s="6">
        <f>X840-AvaliacaoDoDiaSemRTOS_2207202RX!$X839</f>
        <v>0.0003009259259</v>
      </c>
    </row>
    <row r="840" ht="15.75" customHeight="1">
      <c r="A840" s="5" t="s">
        <v>4288</v>
      </c>
      <c r="B840" s="5" t="s">
        <v>4289</v>
      </c>
      <c r="C840" s="5" t="s">
        <v>881</v>
      </c>
      <c r="D840" s="5" t="s">
        <v>4290</v>
      </c>
      <c r="E840" s="5" t="s">
        <v>883</v>
      </c>
      <c r="F840" s="5" t="s">
        <v>883</v>
      </c>
      <c r="G840" s="5" t="s">
        <v>883</v>
      </c>
      <c r="H840" s="5" t="s">
        <v>848</v>
      </c>
      <c r="I840" s="5" t="s">
        <v>226</v>
      </c>
      <c r="J840" s="5" t="s">
        <v>369</v>
      </c>
      <c r="K840" s="5" t="s">
        <v>29</v>
      </c>
      <c r="L840" s="5" t="s">
        <v>1637</v>
      </c>
      <c r="M840" s="5" t="s">
        <v>31</v>
      </c>
      <c r="N840" s="5" t="s">
        <v>384</v>
      </c>
      <c r="O840" s="5" t="s">
        <v>883</v>
      </c>
      <c r="P840" s="5" t="s">
        <v>883</v>
      </c>
      <c r="Q840" s="5" t="s">
        <v>885</v>
      </c>
      <c r="R840" s="5" t="s">
        <v>883</v>
      </c>
      <c r="S840" s="5" t="s">
        <v>886</v>
      </c>
      <c r="T840" s="5" t="s">
        <v>2290</v>
      </c>
      <c r="U840" s="5" t="s">
        <v>883</v>
      </c>
      <c r="V840" s="5" t="s">
        <v>883</v>
      </c>
      <c r="W840" s="5" t="s">
        <v>888</v>
      </c>
      <c r="X840" s="5" t="s">
        <v>4291</v>
      </c>
      <c r="Y840" s="6">
        <f>X841-AvaliacaoDoDiaSemRTOS_2207202RX!$X840</f>
        <v>0.000150462963</v>
      </c>
    </row>
    <row r="841" ht="15.75" customHeight="1">
      <c r="A841" s="5" t="s">
        <v>4292</v>
      </c>
      <c r="B841" s="5" t="s">
        <v>4293</v>
      </c>
      <c r="C841" s="5" t="s">
        <v>881</v>
      </c>
      <c r="D841" s="5" t="s">
        <v>4294</v>
      </c>
      <c r="E841" s="5" t="s">
        <v>883</v>
      </c>
      <c r="F841" s="5" t="s">
        <v>883</v>
      </c>
      <c r="G841" s="5" t="s">
        <v>883</v>
      </c>
      <c r="H841" s="5" t="s">
        <v>162</v>
      </c>
      <c r="I841" s="5" t="s">
        <v>921</v>
      </c>
      <c r="J841" s="5" t="s">
        <v>930</v>
      </c>
      <c r="K841" s="5" t="s">
        <v>132</v>
      </c>
      <c r="L841" s="5" t="s">
        <v>165</v>
      </c>
      <c r="M841" s="5" t="s">
        <v>90</v>
      </c>
      <c r="N841" s="5" t="s">
        <v>405</v>
      </c>
      <c r="O841" s="5" t="s">
        <v>883</v>
      </c>
      <c r="P841" s="5" t="s">
        <v>883</v>
      </c>
      <c r="Q841" s="5" t="s">
        <v>885</v>
      </c>
      <c r="R841" s="5" t="s">
        <v>883</v>
      </c>
      <c r="S841" s="5" t="s">
        <v>886</v>
      </c>
      <c r="T841" s="5" t="s">
        <v>893</v>
      </c>
      <c r="U841" s="5" t="s">
        <v>883</v>
      </c>
      <c r="V841" s="5" t="s">
        <v>883</v>
      </c>
      <c r="W841" s="5" t="s">
        <v>888</v>
      </c>
      <c r="X841" s="5" t="s">
        <v>4295</v>
      </c>
      <c r="Y841" s="6">
        <f>X842-AvaliacaoDoDiaSemRTOS_2207202RX!$X841</f>
        <v>0.000150462963</v>
      </c>
    </row>
    <row r="842" ht="15.75" customHeight="1">
      <c r="A842" s="5" t="s">
        <v>4296</v>
      </c>
      <c r="B842" s="5" t="s">
        <v>4297</v>
      </c>
      <c r="C842" s="5" t="s">
        <v>881</v>
      </c>
      <c r="D842" s="5" t="s">
        <v>4298</v>
      </c>
      <c r="E842" s="5" t="s">
        <v>883</v>
      </c>
      <c r="F842" s="5" t="s">
        <v>883</v>
      </c>
      <c r="G842" s="5" t="s">
        <v>883</v>
      </c>
      <c r="H842" s="5" t="s">
        <v>338</v>
      </c>
      <c r="I842" s="5" t="s">
        <v>40</v>
      </c>
      <c r="J842" s="5" t="s">
        <v>456</v>
      </c>
      <c r="K842" s="5" t="s">
        <v>42</v>
      </c>
      <c r="L842" s="5" t="s">
        <v>43</v>
      </c>
      <c r="M842" s="5" t="s">
        <v>22</v>
      </c>
      <c r="N842" s="5" t="s">
        <v>413</v>
      </c>
      <c r="O842" s="5" t="s">
        <v>883</v>
      </c>
      <c r="P842" s="5" t="s">
        <v>883</v>
      </c>
      <c r="Q842" s="5" t="s">
        <v>885</v>
      </c>
      <c r="R842" s="5" t="s">
        <v>883</v>
      </c>
      <c r="S842" s="5" t="s">
        <v>886</v>
      </c>
      <c r="T842" s="5" t="s">
        <v>2290</v>
      </c>
      <c r="U842" s="5" t="s">
        <v>883</v>
      </c>
      <c r="V842" s="5" t="s">
        <v>883</v>
      </c>
      <c r="W842" s="5" t="s">
        <v>888</v>
      </c>
      <c r="X842" s="5" t="s">
        <v>4299</v>
      </c>
      <c r="Y842" s="6">
        <f>X843-AvaliacaoDoDiaSemRTOS_2207202RX!$X842</f>
        <v>0.000150462963</v>
      </c>
    </row>
    <row r="843" ht="15.75" customHeight="1">
      <c r="A843" s="5" t="s">
        <v>4300</v>
      </c>
      <c r="B843" s="5" t="s">
        <v>4301</v>
      </c>
      <c r="C843" s="5" t="s">
        <v>881</v>
      </c>
      <c r="D843" s="5" t="s">
        <v>4302</v>
      </c>
      <c r="E843" s="5" t="s">
        <v>883</v>
      </c>
      <c r="F843" s="5" t="s">
        <v>883</v>
      </c>
      <c r="G843" s="5" t="s">
        <v>883</v>
      </c>
      <c r="H843" s="5" t="s">
        <v>308</v>
      </c>
      <c r="I843" s="5" t="s">
        <v>378</v>
      </c>
      <c r="J843" s="5" t="s">
        <v>413</v>
      </c>
      <c r="K843" s="5" t="s">
        <v>53</v>
      </c>
      <c r="L843" s="5" t="s">
        <v>362</v>
      </c>
      <c r="M843" s="5" t="s">
        <v>381</v>
      </c>
      <c r="N843" s="5" t="s">
        <v>645</v>
      </c>
      <c r="O843" s="5" t="s">
        <v>883</v>
      </c>
      <c r="P843" s="5" t="s">
        <v>883</v>
      </c>
      <c r="Q843" s="5" t="s">
        <v>885</v>
      </c>
      <c r="R843" s="5" t="s">
        <v>883</v>
      </c>
      <c r="S843" s="5" t="s">
        <v>904</v>
      </c>
      <c r="T843" s="5" t="s">
        <v>893</v>
      </c>
      <c r="U843" s="5" t="s">
        <v>883</v>
      </c>
      <c r="V843" s="5" t="s">
        <v>883</v>
      </c>
      <c r="W843" s="5" t="s">
        <v>888</v>
      </c>
      <c r="X843" s="5" t="s">
        <v>4303</v>
      </c>
      <c r="Y843" s="6">
        <f>X844-AvaliacaoDoDiaSemRTOS_2207202RX!$X843</f>
        <v>0.000150462963</v>
      </c>
    </row>
    <row r="844" ht="15.75" customHeight="1">
      <c r="A844" s="5" t="s">
        <v>4304</v>
      </c>
      <c r="B844" s="5" t="s">
        <v>4305</v>
      </c>
      <c r="C844" s="5" t="s">
        <v>881</v>
      </c>
      <c r="D844" s="5" t="s">
        <v>4306</v>
      </c>
      <c r="E844" s="5" t="s">
        <v>883</v>
      </c>
      <c r="F844" s="5" t="s">
        <v>883</v>
      </c>
      <c r="G844" s="5" t="s">
        <v>883</v>
      </c>
      <c r="H844" s="5" t="s">
        <v>398</v>
      </c>
      <c r="I844" s="5" t="s">
        <v>388</v>
      </c>
      <c r="J844" s="5" t="s">
        <v>384</v>
      </c>
      <c r="K844" s="5" t="s">
        <v>1152</v>
      </c>
      <c r="L844" s="5" t="s">
        <v>399</v>
      </c>
      <c r="M844" s="5" t="s">
        <v>38</v>
      </c>
      <c r="N844" s="5" t="s">
        <v>39</v>
      </c>
      <c r="O844" s="5" t="s">
        <v>883</v>
      </c>
      <c r="P844" s="5" t="s">
        <v>883</v>
      </c>
      <c r="Q844" s="5" t="s">
        <v>885</v>
      </c>
      <c r="R844" s="5" t="s">
        <v>883</v>
      </c>
      <c r="S844" s="5" t="s">
        <v>886</v>
      </c>
      <c r="T844" s="5" t="s">
        <v>893</v>
      </c>
      <c r="U844" s="5" t="s">
        <v>883</v>
      </c>
      <c r="V844" s="5" t="s">
        <v>883</v>
      </c>
      <c r="W844" s="5" t="s">
        <v>888</v>
      </c>
      <c r="X844" s="5" t="s">
        <v>4307</v>
      </c>
      <c r="Y844" s="6">
        <f>X845-AvaliacaoDoDiaSemRTOS_2207202RX!$X844</f>
        <v>0.000150462963</v>
      </c>
    </row>
    <row r="845" ht="15.75" customHeight="1">
      <c r="A845" s="5" t="s">
        <v>4308</v>
      </c>
      <c r="B845" s="5" t="s">
        <v>4309</v>
      </c>
      <c r="C845" s="5" t="s">
        <v>881</v>
      </c>
      <c r="D845" s="5" t="s">
        <v>4310</v>
      </c>
      <c r="E845" s="5" t="s">
        <v>883</v>
      </c>
      <c r="F845" s="5" t="s">
        <v>883</v>
      </c>
      <c r="G845" s="5" t="s">
        <v>883</v>
      </c>
      <c r="H845" s="5" t="s">
        <v>33</v>
      </c>
      <c r="I845" s="5" t="s">
        <v>34</v>
      </c>
      <c r="J845" s="5" t="s">
        <v>35</v>
      </c>
      <c r="K845" s="5" t="s">
        <v>1152</v>
      </c>
      <c r="L845" s="5" t="s">
        <v>424</v>
      </c>
      <c r="M845" s="5" t="s">
        <v>38</v>
      </c>
      <c r="N845" s="5" t="s">
        <v>401</v>
      </c>
      <c r="O845" s="5" t="s">
        <v>883</v>
      </c>
      <c r="P845" s="5" t="s">
        <v>883</v>
      </c>
      <c r="Q845" s="5" t="s">
        <v>885</v>
      </c>
      <c r="R845" s="5" t="s">
        <v>883</v>
      </c>
      <c r="S845" s="5" t="s">
        <v>886</v>
      </c>
      <c r="T845" s="5" t="s">
        <v>2290</v>
      </c>
      <c r="U845" s="5" t="s">
        <v>883</v>
      </c>
      <c r="V845" s="5" t="s">
        <v>883</v>
      </c>
      <c r="W845" s="5" t="s">
        <v>888</v>
      </c>
      <c r="X845" s="5" t="s">
        <v>4311</v>
      </c>
      <c r="Y845" s="6">
        <f>X846-AvaliacaoDoDiaSemRTOS_2207202RX!$X845</f>
        <v>0.000150462963</v>
      </c>
    </row>
    <row r="846" ht="15.75" customHeight="1">
      <c r="A846" s="5" t="s">
        <v>4312</v>
      </c>
      <c r="B846" s="5" t="s">
        <v>4313</v>
      </c>
      <c r="C846" s="5" t="s">
        <v>881</v>
      </c>
      <c r="D846" s="5" t="s">
        <v>4314</v>
      </c>
      <c r="E846" s="5" t="s">
        <v>883</v>
      </c>
      <c r="F846" s="5" t="s">
        <v>883</v>
      </c>
      <c r="G846" s="5" t="s">
        <v>883</v>
      </c>
      <c r="H846" s="5" t="s">
        <v>377</v>
      </c>
      <c r="I846" s="5" t="s">
        <v>354</v>
      </c>
      <c r="J846" s="5" t="s">
        <v>898</v>
      </c>
      <c r="K846" s="5" t="s">
        <v>42</v>
      </c>
      <c r="L846" s="5" t="s">
        <v>421</v>
      </c>
      <c r="M846" s="5" t="s">
        <v>22</v>
      </c>
      <c r="N846" s="5" t="s">
        <v>401</v>
      </c>
      <c r="O846" s="5" t="s">
        <v>883</v>
      </c>
      <c r="P846" s="5" t="s">
        <v>883</v>
      </c>
      <c r="Q846" s="5" t="s">
        <v>885</v>
      </c>
      <c r="R846" s="5" t="s">
        <v>883</v>
      </c>
      <c r="S846" s="5" t="s">
        <v>886</v>
      </c>
      <c r="T846" s="5" t="s">
        <v>2290</v>
      </c>
      <c r="U846" s="5" t="s">
        <v>883</v>
      </c>
      <c r="V846" s="5" t="s">
        <v>883</v>
      </c>
      <c r="W846" s="5" t="s">
        <v>888</v>
      </c>
      <c r="X846" s="5" t="s">
        <v>4315</v>
      </c>
      <c r="Y846" s="6">
        <f>X847-AvaliacaoDoDiaSemRTOS_2207202RX!$X846</f>
        <v>0.000162037037</v>
      </c>
    </row>
    <row r="847" ht="15.75" customHeight="1">
      <c r="A847" s="5" t="s">
        <v>4316</v>
      </c>
      <c r="B847" s="5" t="s">
        <v>4317</v>
      </c>
      <c r="C847" s="5" t="s">
        <v>881</v>
      </c>
      <c r="D847" s="5" t="s">
        <v>4318</v>
      </c>
      <c r="E847" s="5" t="s">
        <v>883</v>
      </c>
      <c r="F847" s="5" t="s">
        <v>883</v>
      </c>
      <c r="G847" s="5" t="s">
        <v>883</v>
      </c>
      <c r="H847" s="5" t="s">
        <v>395</v>
      </c>
      <c r="I847" s="5" t="s">
        <v>359</v>
      </c>
      <c r="J847" s="5" t="s">
        <v>426</v>
      </c>
      <c r="K847" s="5" t="s">
        <v>88</v>
      </c>
      <c r="L847" s="5" t="s">
        <v>457</v>
      </c>
      <c r="M847" s="5" t="s">
        <v>142</v>
      </c>
      <c r="N847" s="5" t="s">
        <v>523</v>
      </c>
      <c r="O847" s="5" t="s">
        <v>883</v>
      </c>
      <c r="P847" s="5" t="s">
        <v>883</v>
      </c>
      <c r="Q847" s="5" t="s">
        <v>885</v>
      </c>
      <c r="R847" s="5" t="s">
        <v>883</v>
      </c>
      <c r="S847" s="5" t="s">
        <v>886</v>
      </c>
      <c r="T847" s="5" t="s">
        <v>887</v>
      </c>
      <c r="U847" s="5" t="s">
        <v>883</v>
      </c>
      <c r="V847" s="5" t="s">
        <v>883</v>
      </c>
      <c r="W847" s="5" t="s">
        <v>888</v>
      </c>
      <c r="X847" s="5" t="s">
        <v>4319</v>
      </c>
      <c r="Y847" s="6">
        <f>X848-AvaliacaoDoDiaSemRTOS_2207202RX!$X847</f>
        <v>0.000150462963</v>
      </c>
    </row>
    <row r="848" ht="15.75" customHeight="1">
      <c r="A848" s="5" t="s">
        <v>4320</v>
      </c>
      <c r="B848" s="5" t="s">
        <v>4321</v>
      </c>
      <c r="C848" s="5" t="s">
        <v>881</v>
      </c>
      <c r="D848" s="5" t="s">
        <v>4322</v>
      </c>
      <c r="E848" s="5" t="s">
        <v>883</v>
      </c>
      <c r="F848" s="5" t="s">
        <v>883</v>
      </c>
      <c r="G848" s="5" t="s">
        <v>883</v>
      </c>
      <c r="H848" s="5" t="s">
        <v>455</v>
      </c>
      <c r="I848" s="5" t="s">
        <v>226</v>
      </c>
      <c r="J848" s="5" t="s">
        <v>456</v>
      </c>
      <c r="K848" s="5" t="s">
        <v>42</v>
      </c>
      <c r="L848" s="5" t="s">
        <v>211</v>
      </c>
      <c r="M848" s="5" t="s">
        <v>31</v>
      </c>
      <c r="N848" s="5" t="s">
        <v>394</v>
      </c>
      <c r="O848" s="5" t="s">
        <v>883</v>
      </c>
      <c r="P848" s="5" t="s">
        <v>883</v>
      </c>
      <c r="Q848" s="5" t="s">
        <v>885</v>
      </c>
      <c r="R848" s="5" t="s">
        <v>883</v>
      </c>
      <c r="S848" s="5" t="s">
        <v>886</v>
      </c>
      <c r="T848" s="5" t="s">
        <v>2290</v>
      </c>
      <c r="U848" s="5" t="s">
        <v>883</v>
      </c>
      <c r="V848" s="5" t="s">
        <v>883</v>
      </c>
      <c r="W848" s="5" t="s">
        <v>888</v>
      </c>
      <c r="X848" s="5" t="s">
        <v>4323</v>
      </c>
      <c r="Y848" s="6">
        <f>X849-AvaliacaoDoDiaSemRTOS_2207202RX!$X848</f>
        <v>0.000150462963</v>
      </c>
    </row>
    <row r="849" ht="15.75" customHeight="1">
      <c r="A849" s="5" t="s">
        <v>4324</v>
      </c>
      <c r="B849" s="5" t="s">
        <v>4325</v>
      </c>
      <c r="C849" s="5" t="s">
        <v>881</v>
      </c>
      <c r="D849" s="5" t="s">
        <v>4326</v>
      </c>
      <c r="E849" s="5" t="s">
        <v>883</v>
      </c>
      <c r="F849" s="5" t="s">
        <v>883</v>
      </c>
      <c r="G849" s="5" t="s">
        <v>883</v>
      </c>
      <c r="H849" s="5" t="s">
        <v>389</v>
      </c>
      <c r="I849" s="5" t="s">
        <v>221</v>
      </c>
      <c r="J849" s="5" t="s">
        <v>366</v>
      </c>
      <c r="K849" s="5" t="s">
        <v>83</v>
      </c>
      <c r="L849" s="5" t="s">
        <v>145</v>
      </c>
      <c r="M849" s="5" t="s">
        <v>15</v>
      </c>
      <c r="N849" s="5" t="s">
        <v>282</v>
      </c>
      <c r="O849" s="5" t="s">
        <v>883</v>
      </c>
      <c r="P849" s="5" t="s">
        <v>883</v>
      </c>
      <c r="Q849" s="5" t="s">
        <v>885</v>
      </c>
      <c r="R849" s="5" t="s">
        <v>883</v>
      </c>
      <c r="S849" s="5" t="s">
        <v>886</v>
      </c>
      <c r="T849" s="5" t="s">
        <v>887</v>
      </c>
      <c r="U849" s="5" t="s">
        <v>883</v>
      </c>
      <c r="V849" s="5" t="s">
        <v>883</v>
      </c>
      <c r="W849" s="5" t="s">
        <v>888</v>
      </c>
      <c r="X849" s="5" t="s">
        <v>4327</v>
      </c>
      <c r="Y849" s="6">
        <f>X850-AvaliacaoDoDiaSemRTOS_2207202RX!$X849</f>
        <v>0.000150462963</v>
      </c>
    </row>
    <row r="850" ht="15.75" customHeight="1">
      <c r="A850" s="5" t="s">
        <v>4328</v>
      </c>
      <c r="B850" s="5" t="s">
        <v>4329</v>
      </c>
      <c r="C850" s="5" t="s">
        <v>881</v>
      </c>
      <c r="D850" s="5" t="s">
        <v>4330</v>
      </c>
      <c r="E850" s="5" t="s">
        <v>883</v>
      </c>
      <c r="F850" s="5" t="s">
        <v>883</v>
      </c>
      <c r="G850" s="5" t="s">
        <v>883</v>
      </c>
      <c r="H850" s="5" t="s">
        <v>193</v>
      </c>
      <c r="I850" s="5" t="s">
        <v>921</v>
      </c>
      <c r="J850" s="5" t="s">
        <v>245</v>
      </c>
      <c r="K850" s="5" t="s">
        <v>132</v>
      </c>
      <c r="L850" s="5" t="s">
        <v>194</v>
      </c>
      <c r="M850" s="5" t="s">
        <v>90</v>
      </c>
      <c r="N850" s="5" t="s">
        <v>79</v>
      </c>
      <c r="O850" s="5" t="s">
        <v>883</v>
      </c>
      <c r="P850" s="5" t="s">
        <v>883</v>
      </c>
      <c r="Q850" s="5" t="s">
        <v>885</v>
      </c>
      <c r="R850" s="5" t="s">
        <v>883</v>
      </c>
      <c r="S850" s="5" t="s">
        <v>886</v>
      </c>
      <c r="T850" s="5" t="s">
        <v>887</v>
      </c>
      <c r="U850" s="5" t="s">
        <v>883</v>
      </c>
      <c r="V850" s="5" t="s">
        <v>883</v>
      </c>
      <c r="W850" s="5" t="s">
        <v>888</v>
      </c>
      <c r="X850" s="5" t="s">
        <v>4331</v>
      </c>
      <c r="Y850" s="6">
        <f>X851-AvaliacaoDoDiaSemRTOS_2207202RX!$X850</f>
        <v>0.000150462963</v>
      </c>
    </row>
    <row r="851" ht="15.75" customHeight="1">
      <c r="A851" s="5" t="s">
        <v>4332</v>
      </c>
      <c r="B851" s="5" t="s">
        <v>4333</v>
      </c>
      <c r="C851" s="5" t="s">
        <v>881</v>
      </c>
      <c r="D851" s="5" t="s">
        <v>4334</v>
      </c>
      <c r="E851" s="5" t="s">
        <v>883</v>
      </c>
      <c r="F851" s="5" t="s">
        <v>883</v>
      </c>
      <c r="G851" s="5" t="s">
        <v>883</v>
      </c>
      <c r="H851" s="5" t="s">
        <v>982</v>
      </c>
      <c r="I851" s="5" t="s">
        <v>151</v>
      </c>
      <c r="J851" s="5" t="s">
        <v>241</v>
      </c>
      <c r="K851" s="5" t="s">
        <v>29</v>
      </c>
      <c r="L851" s="5" t="s">
        <v>195</v>
      </c>
      <c r="M851" s="5" t="s">
        <v>31</v>
      </c>
      <c r="N851" s="5" t="s">
        <v>429</v>
      </c>
      <c r="O851" s="5" t="s">
        <v>883</v>
      </c>
      <c r="P851" s="5" t="s">
        <v>883</v>
      </c>
      <c r="Q851" s="5" t="s">
        <v>885</v>
      </c>
      <c r="R851" s="5" t="s">
        <v>883</v>
      </c>
      <c r="S851" s="5" t="s">
        <v>886</v>
      </c>
      <c r="T851" s="5" t="s">
        <v>2290</v>
      </c>
      <c r="U851" s="5" t="s">
        <v>883</v>
      </c>
      <c r="V851" s="5" t="s">
        <v>883</v>
      </c>
      <c r="W851" s="5" t="s">
        <v>888</v>
      </c>
      <c r="X851" s="5" t="s">
        <v>4335</v>
      </c>
      <c r="Y851" s="6">
        <f>X852-AvaliacaoDoDiaSemRTOS_2207202RX!$X851</f>
        <v>0.000150462963</v>
      </c>
    </row>
    <row r="852" ht="15.75" customHeight="1">
      <c r="A852" s="5" t="s">
        <v>4336</v>
      </c>
      <c r="B852" s="5" t="s">
        <v>4337</v>
      </c>
      <c r="C852" s="5" t="s">
        <v>881</v>
      </c>
      <c r="D852" s="5" t="s">
        <v>4338</v>
      </c>
      <c r="E852" s="5" t="s">
        <v>883</v>
      </c>
      <c r="F852" s="5" t="s">
        <v>883</v>
      </c>
      <c r="G852" s="5" t="s">
        <v>883</v>
      </c>
      <c r="H852" s="5" t="s">
        <v>150</v>
      </c>
      <c r="I852" s="5" t="s">
        <v>151</v>
      </c>
      <c r="J852" s="5" t="s">
        <v>152</v>
      </c>
      <c r="K852" s="5" t="s">
        <v>29</v>
      </c>
      <c r="L852" s="5" t="s">
        <v>201</v>
      </c>
      <c r="M852" s="5" t="s">
        <v>31</v>
      </c>
      <c r="N852" s="5" t="s">
        <v>1642</v>
      </c>
      <c r="O852" s="5" t="s">
        <v>883</v>
      </c>
      <c r="P852" s="5" t="s">
        <v>883</v>
      </c>
      <c r="Q852" s="5" t="s">
        <v>885</v>
      </c>
      <c r="R852" s="5" t="s">
        <v>883</v>
      </c>
      <c r="S852" s="5" t="s">
        <v>886</v>
      </c>
      <c r="T852" s="5" t="s">
        <v>2290</v>
      </c>
      <c r="U852" s="5" t="s">
        <v>883</v>
      </c>
      <c r="V852" s="5" t="s">
        <v>883</v>
      </c>
      <c r="W852" s="5" t="s">
        <v>888</v>
      </c>
      <c r="X852" s="5" t="s">
        <v>4339</v>
      </c>
      <c r="Y852" s="6">
        <f>X853-AvaliacaoDoDiaSemRTOS_2207202RX!$X852</f>
        <v>0.000150462963</v>
      </c>
    </row>
    <row r="853" ht="15.75" customHeight="1">
      <c r="A853" s="5" t="s">
        <v>4340</v>
      </c>
      <c r="B853" s="5" t="s">
        <v>4341</v>
      </c>
      <c r="C853" s="5" t="s">
        <v>881</v>
      </c>
      <c r="D853" s="5" t="s">
        <v>4342</v>
      </c>
      <c r="E853" s="5" t="s">
        <v>883</v>
      </c>
      <c r="F853" s="5" t="s">
        <v>883</v>
      </c>
      <c r="G853" s="5" t="s">
        <v>883</v>
      </c>
      <c r="H853" s="5" t="s">
        <v>395</v>
      </c>
      <c r="I853" s="5" t="s">
        <v>359</v>
      </c>
      <c r="J853" s="5" t="s">
        <v>426</v>
      </c>
      <c r="K853" s="5" t="s">
        <v>88</v>
      </c>
      <c r="L853" s="5" t="s">
        <v>457</v>
      </c>
      <c r="M853" s="5" t="s">
        <v>142</v>
      </c>
      <c r="N853" s="5" t="s">
        <v>665</v>
      </c>
      <c r="O853" s="5" t="s">
        <v>883</v>
      </c>
      <c r="P853" s="5" t="s">
        <v>883</v>
      </c>
      <c r="Q853" s="5" t="s">
        <v>885</v>
      </c>
      <c r="R853" s="5" t="s">
        <v>883</v>
      </c>
      <c r="S853" s="5" t="s">
        <v>886</v>
      </c>
      <c r="T853" s="5" t="s">
        <v>887</v>
      </c>
      <c r="U853" s="5" t="s">
        <v>883</v>
      </c>
      <c r="V853" s="5" t="s">
        <v>883</v>
      </c>
      <c r="W853" s="5" t="s">
        <v>888</v>
      </c>
      <c r="X853" s="5" t="s">
        <v>4343</v>
      </c>
      <c r="Y853" s="6">
        <f>X854-AvaliacaoDoDiaSemRTOS_2207202RX!$X853</f>
        <v>0.000150462963</v>
      </c>
    </row>
    <row r="854" ht="15.75" customHeight="1">
      <c r="A854" s="5" t="s">
        <v>4344</v>
      </c>
      <c r="B854" s="5" t="s">
        <v>4345</v>
      </c>
      <c r="C854" s="5" t="s">
        <v>881</v>
      </c>
      <c r="D854" s="5" t="s">
        <v>4346</v>
      </c>
      <c r="E854" s="5" t="s">
        <v>883</v>
      </c>
      <c r="F854" s="5" t="s">
        <v>883</v>
      </c>
      <c r="G854" s="5" t="s">
        <v>883</v>
      </c>
      <c r="H854" s="5" t="s">
        <v>382</v>
      </c>
      <c r="I854" s="5" t="s">
        <v>151</v>
      </c>
      <c r="J854" s="5" t="s">
        <v>152</v>
      </c>
      <c r="K854" s="5" t="s">
        <v>29</v>
      </c>
      <c r="L854" s="5" t="s">
        <v>153</v>
      </c>
      <c r="M854" s="5" t="s">
        <v>31</v>
      </c>
      <c r="N854" s="5" t="s">
        <v>416</v>
      </c>
      <c r="O854" s="5" t="s">
        <v>883</v>
      </c>
      <c r="P854" s="5" t="s">
        <v>883</v>
      </c>
      <c r="Q854" s="5" t="s">
        <v>885</v>
      </c>
      <c r="R854" s="5" t="s">
        <v>883</v>
      </c>
      <c r="S854" s="5" t="s">
        <v>886</v>
      </c>
      <c r="T854" s="5" t="s">
        <v>2290</v>
      </c>
      <c r="U854" s="5" t="s">
        <v>883</v>
      </c>
      <c r="V854" s="5" t="s">
        <v>883</v>
      </c>
      <c r="W854" s="5" t="s">
        <v>888</v>
      </c>
      <c r="X854" s="5" t="s">
        <v>4347</v>
      </c>
      <c r="Y854" s="6">
        <f>X855-AvaliacaoDoDiaSemRTOS_2207202RX!$X854</f>
        <v>0.000150462963</v>
      </c>
    </row>
    <row r="855" ht="15.75" customHeight="1">
      <c r="A855" s="5" t="s">
        <v>4348</v>
      </c>
      <c r="B855" s="5" t="s">
        <v>4349</v>
      </c>
      <c r="C855" s="5" t="s">
        <v>881</v>
      </c>
      <c r="D855" s="5" t="s">
        <v>4350</v>
      </c>
      <c r="E855" s="5" t="s">
        <v>883</v>
      </c>
      <c r="F855" s="5" t="s">
        <v>883</v>
      </c>
      <c r="G855" s="5" t="s">
        <v>883</v>
      </c>
      <c r="H855" s="5" t="s">
        <v>439</v>
      </c>
      <c r="I855" s="5" t="s">
        <v>233</v>
      </c>
      <c r="J855" s="5" t="s">
        <v>347</v>
      </c>
      <c r="K855" s="5" t="s">
        <v>58</v>
      </c>
      <c r="L855" s="5" t="s">
        <v>1042</v>
      </c>
      <c r="M855" s="5" t="s">
        <v>38</v>
      </c>
      <c r="N855" s="5" t="s">
        <v>429</v>
      </c>
      <c r="O855" s="5" t="s">
        <v>883</v>
      </c>
      <c r="P855" s="5" t="s">
        <v>883</v>
      </c>
      <c r="Q855" s="5" t="s">
        <v>885</v>
      </c>
      <c r="R855" s="5" t="s">
        <v>883</v>
      </c>
      <c r="S855" s="5" t="s">
        <v>886</v>
      </c>
      <c r="T855" s="5" t="s">
        <v>2290</v>
      </c>
      <c r="U855" s="5" t="s">
        <v>883</v>
      </c>
      <c r="V855" s="5" t="s">
        <v>883</v>
      </c>
      <c r="W855" s="5" t="s">
        <v>888</v>
      </c>
      <c r="X855" s="5" t="s">
        <v>4351</v>
      </c>
      <c r="Y855" s="6">
        <f>X856-AvaliacaoDoDiaSemRTOS_2207202RX!$X855</f>
        <v>0.000150462963</v>
      </c>
    </row>
    <row r="856" ht="15.75" customHeight="1">
      <c r="A856" s="5" t="s">
        <v>4352</v>
      </c>
      <c r="B856" s="5" t="s">
        <v>4353</v>
      </c>
      <c r="C856" s="5" t="s">
        <v>881</v>
      </c>
      <c r="D856" s="5" t="s">
        <v>4354</v>
      </c>
      <c r="E856" s="5" t="s">
        <v>883</v>
      </c>
      <c r="F856" s="5" t="s">
        <v>883</v>
      </c>
      <c r="G856" s="5" t="s">
        <v>883</v>
      </c>
      <c r="H856" s="5" t="s">
        <v>437</v>
      </c>
      <c r="I856" s="5" t="s">
        <v>40</v>
      </c>
      <c r="J856" s="5" t="s">
        <v>438</v>
      </c>
      <c r="K856" s="5" t="s">
        <v>42</v>
      </c>
      <c r="L856" s="5" t="s">
        <v>350</v>
      </c>
      <c r="M856" s="5" t="s">
        <v>22</v>
      </c>
      <c r="N856" s="5" t="s">
        <v>807</v>
      </c>
      <c r="O856" s="5" t="s">
        <v>883</v>
      </c>
      <c r="P856" s="5" t="s">
        <v>883</v>
      </c>
      <c r="Q856" s="5" t="s">
        <v>885</v>
      </c>
      <c r="R856" s="5" t="s">
        <v>883</v>
      </c>
      <c r="S856" s="5" t="s">
        <v>886</v>
      </c>
      <c r="T856" s="5" t="s">
        <v>887</v>
      </c>
      <c r="U856" s="5" t="s">
        <v>883</v>
      </c>
      <c r="V856" s="5" t="s">
        <v>883</v>
      </c>
      <c r="W856" s="5" t="s">
        <v>888</v>
      </c>
      <c r="X856" s="5" t="s">
        <v>4355</v>
      </c>
      <c r="Y856" s="6">
        <f>X857-AvaliacaoDoDiaSemRTOS_2207202RX!$X856</f>
        <v>0.000150462963</v>
      </c>
    </row>
    <row r="857" ht="15.75" customHeight="1">
      <c r="A857" s="5" t="s">
        <v>4356</v>
      </c>
      <c r="B857" s="5" t="s">
        <v>4357</v>
      </c>
      <c r="C857" s="5" t="s">
        <v>881</v>
      </c>
      <c r="D857" s="5" t="s">
        <v>4358</v>
      </c>
      <c r="E857" s="5" t="s">
        <v>883</v>
      </c>
      <c r="F857" s="5" t="s">
        <v>883</v>
      </c>
      <c r="G857" s="5" t="s">
        <v>883</v>
      </c>
      <c r="H857" s="5" t="s">
        <v>251</v>
      </c>
      <c r="I857" s="5" t="s">
        <v>32</v>
      </c>
      <c r="J857" s="5" t="s">
        <v>416</v>
      </c>
      <c r="K857" s="5" t="s">
        <v>142</v>
      </c>
      <c r="L857" s="5" t="s">
        <v>372</v>
      </c>
      <c r="M857" s="5" t="s">
        <v>893</v>
      </c>
      <c r="N857" s="5" t="s">
        <v>1642</v>
      </c>
      <c r="O857" s="5" t="s">
        <v>883</v>
      </c>
      <c r="P857" s="5" t="s">
        <v>883</v>
      </c>
      <c r="Q857" s="5" t="s">
        <v>885</v>
      </c>
      <c r="R857" s="5" t="s">
        <v>883</v>
      </c>
      <c r="S857" s="5" t="s">
        <v>904</v>
      </c>
      <c r="T857" s="5" t="s">
        <v>2290</v>
      </c>
      <c r="U857" s="5" t="s">
        <v>883</v>
      </c>
      <c r="V857" s="5" t="s">
        <v>883</v>
      </c>
      <c r="W857" s="5" t="s">
        <v>888</v>
      </c>
      <c r="X857" s="5" t="s">
        <v>4359</v>
      </c>
      <c r="Y857" s="6">
        <f>X858-AvaliacaoDoDiaSemRTOS_2207202RX!$X857</f>
        <v>0.000150462963</v>
      </c>
    </row>
    <row r="858" ht="15.75" customHeight="1">
      <c r="A858" s="5" t="s">
        <v>4360</v>
      </c>
      <c r="B858" s="5" t="s">
        <v>4361</v>
      </c>
      <c r="C858" s="5" t="s">
        <v>881</v>
      </c>
      <c r="D858" s="5" t="s">
        <v>4362</v>
      </c>
      <c r="E858" s="5" t="s">
        <v>883</v>
      </c>
      <c r="F858" s="5" t="s">
        <v>883</v>
      </c>
      <c r="G858" s="5" t="s">
        <v>883</v>
      </c>
      <c r="H858" s="5" t="s">
        <v>370</v>
      </c>
      <c r="I858" s="5" t="s">
        <v>27</v>
      </c>
      <c r="J858" s="5" t="s">
        <v>369</v>
      </c>
      <c r="K858" s="5" t="s">
        <v>29</v>
      </c>
      <c r="L858" s="5" t="s">
        <v>371</v>
      </c>
      <c r="M858" s="5" t="s">
        <v>31</v>
      </c>
      <c r="N858" s="5" t="s">
        <v>2319</v>
      </c>
      <c r="O858" s="5" t="s">
        <v>883</v>
      </c>
      <c r="P858" s="5" t="s">
        <v>883</v>
      </c>
      <c r="Q858" s="5" t="s">
        <v>885</v>
      </c>
      <c r="R858" s="5" t="s">
        <v>883</v>
      </c>
      <c r="S858" s="5" t="s">
        <v>886</v>
      </c>
      <c r="T858" s="5" t="s">
        <v>887</v>
      </c>
      <c r="U858" s="5" t="s">
        <v>883</v>
      </c>
      <c r="V858" s="5" t="s">
        <v>883</v>
      </c>
      <c r="W858" s="5" t="s">
        <v>888</v>
      </c>
      <c r="X858" s="5" t="s">
        <v>4363</v>
      </c>
      <c r="Y858" s="6">
        <f>X859-AvaliacaoDoDiaSemRTOS_2207202RX!$X858</f>
        <v>0.000150462963</v>
      </c>
    </row>
    <row r="859" ht="15.75" customHeight="1">
      <c r="A859" s="5" t="s">
        <v>4364</v>
      </c>
      <c r="B859" s="5" t="s">
        <v>4365</v>
      </c>
      <c r="C859" s="5" t="s">
        <v>881</v>
      </c>
      <c r="D859" s="5" t="s">
        <v>4366</v>
      </c>
      <c r="E859" s="5" t="s">
        <v>883</v>
      </c>
      <c r="F859" s="5" t="s">
        <v>883</v>
      </c>
      <c r="G859" s="5" t="s">
        <v>883</v>
      </c>
      <c r="H859" s="5" t="s">
        <v>62</v>
      </c>
      <c r="I859" s="5" t="s">
        <v>393</v>
      </c>
      <c r="J859" s="5" t="s">
        <v>394</v>
      </c>
      <c r="K859" s="5" t="s">
        <v>15</v>
      </c>
      <c r="L859" s="5" t="s">
        <v>402</v>
      </c>
      <c r="M859" s="5" t="s">
        <v>17</v>
      </c>
      <c r="N859" s="5" t="s">
        <v>25</v>
      </c>
      <c r="O859" s="5" t="s">
        <v>883</v>
      </c>
      <c r="P859" s="5" t="s">
        <v>883</v>
      </c>
      <c r="Q859" s="5" t="s">
        <v>885</v>
      </c>
      <c r="R859" s="5" t="s">
        <v>883</v>
      </c>
      <c r="S859" s="5" t="s">
        <v>904</v>
      </c>
      <c r="T859" s="5" t="s">
        <v>893</v>
      </c>
      <c r="U859" s="5" t="s">
        <v>883</v>
      </c>
      <c r="V859" s="5" t="s">
        <v>883</v>
      </c>
      <c r="W859" s="5" t="s">
        <v>888</v>
      </c>
      <c r="X859" s="5" t="s">
        <v>4367</v>
      </c>
      <c r="Y859" s="6">
        <f>X860-AvaliacaoDoDiaSemRTOS_2207202RX!$X859</f>
        <v>0.000162037037</v>
      </c>
    </row>
    <row r="860" ht="15.75" customHeight="1">
      <c r="A860" s="5" t="s">
        <v>4368</v>
      </c>
      <c r="B860" s="5" t="s">
        <v>4369</v>
      </c>
      <c r="C860" s="5" t="s">
        <v>881</v>
      </c>
      <c r="D860" s="5" t="s">
        <v>4370</v>
      </c>
      <c r="E860" s="5" t="s">
        <v>883</v>
      </c>
      <c r="F860" s="5" t="s">
        <v>883</v>
      </c>
      <c r="G860" s="5" t="s">
        <v>883</v>
      </c>
      <c r="H860" s="5" t="s">
        <v>377</v>
      </c>
      <c r="I860" s="5" t="s">
        <v>354</v>
      </c>
      <c r="J860" s="5" t="s">
        <v>898</v>
      </c>
      <c r="K860" s="5" t="s">
        <v>42</v>
      </c>
      <c r="L860" s="5" t="s">
        <v>421</v>
      </c>
      <c r="M860" s="5" t="s">
        <v>22</v>
      </c>
      <c r="N860" s="5" t="s">
        <v>384</v>
      </c>
      <c r="O860" s="5" t="s">
        <v>883</v>
      </c>
      <c r="P860" s="5" t="s">
        <v>883</v>
      </c>
      <c r="Q860" s="5" t="s">
        <v>885</v>
      </c>
      <c r="R860" s="5" t="s">
        <v>883</v>
      </c>
      <c r="S860" s="5" t="s">
        <v>886</v>
      </c>
      <c r="T860" s="5" t="s">
        <v>2290</v>
      </c>
      <c r="U860" s="5" t="s">
        <v>883</v>
      </c>
      <c r="V860" s="5" t="s">
        <v>883</v>
      </c>
      <c r="W860" s="5" t="s">
        <v>888</v>
      </c>
      <c r="X860" s="5" t="s">
        <v>4371</v>
      </c>
      <c r="Y860" s="6">
        <f>X861-AvaliacaoDoDiaSemRTOS_2207202RX!$X860</f>
        <v>0.0001388888889</v>
      </c>
    </row>
    <row r="861" ht="15.75" customHeight="1">
      <c r="A861" s="5" t="s">
        <v>4372</v>
      </c>
      <c r="B861" s="5" t="s">
        <v>4373</v>
      </c>
      <c r="C861" s="5" t="s">
        <v>881</v>
      </c>
      <c r="D861" s="5" t="s">
        <v>4374</v>
      </c>
      <c r="E861" s="5" t="s">
        <v>883</v>
      </c>
      <c r="F861" s="5" t="s">
        <v>883</v>
      </c>
      <c r="G861" s="5" t="s">
        <v>883</v>
      </c>
      <c r="H861" s="5" t="s">
        <v>348</v>
      </c>
      <c r="I861" s="5" t="s">
        <v>354</v>
      </c>
      <c r="J861" s="5" t="s">
        <v>349</v>
      </c>
      <c r="K861" s="5" t="s">
        <v>58</v>
      </c>
      <c r="L861" s="5" t="s">
        <v>50</v>
      </c>
      <c r="M861" s="5" t="s">
        <v>22</v>
      </c>
      <c r="N861" s="5" t="s">
        <v>429</v>
      </c>
      <c r="O861" s="5" t="s">
        <v>883</v>
      </c>
      <c r="P861" s="5" t="s">
        <v>883</v>
      </c>
      <c r="Q861" s="5" t="s">
        <v>885</v>
      </c>
      <c r="R861" s="5" t="s">
        <v>883</v>
      </c>
      <c r="S861" s="5" t="s">
        <v>886</v>
      </c>
      <c r="T861" s="5" t="s">
        <v>2290</v>
      </c>
      <c r="U861" s="5" t="s">
        <v>883</v>
      </c>
      <c r="V861" s="5" t="s">
        <v>883</v>
      </c>
      <c r="W861" s="5" t="s">
        <v>888</v>
      </c>
      <c r="X861" s="5" t="s">
        <v>4375</v>
      </c>
      <c r="Y861" s="6">
        <f>X862-AvaliacaoDoDiaSemRTOS_2207202RX!$X861</f>
        <v>0.000150462963</v>
      </c>
    </row>
    <row r="862" ht="15.75" customHeight="1">
      <c r="A862" s="5" t="s">
        <v>4376</v>
      </c>
      <c r="B862" s="5" t="s">
        <v>4377</v>
      </c>
      <c r="C862" s="5" t="s">
        <v>881</v>
      </c>
      <c r="D862" s="5" t="s">
        <v>4378</v>
      </c>
      <c r="E862" s="5" t="s">
        <v>883</v>
      </c>
      <c r="F862" s="5" t="s">
        <v>883</v>
      </c>
      <c r="G862" s="5" t="s">
        <v>883</v>
      </c>
      <c r="H862" s="5" t="s">
        <v>390</v>
      </c>
      <c r="I862" s="5" t="s">
        <v>1251</v>
      </c>
      <c r="J862" s="5" t="s">
        <v>1642</v>
      </c>
      <c r="K862" s="5" t="s">
        <v>53</v>
      </c>
      <c r="L862" s="5" t="s">
        <v>1487</v>
      </c>
      <c r="M862" s="5" t="s">
        <v>381</v>
      </c>
      <c r="N862" s="5" t="s">
        <v>379</v>
      </c>
      <c r="O862" s="5" t="s">
        <v>883</v>
      </c>
      <c r="P862" s="5" t="s">
        <v>883</v>
      </c>
      <c r="Q862" s="5" t="s">
        <v>885</v>
      </c>
      <c r="R862" s="5" t="s">
        <v>883</v>
      </c>
      <c r="S862" s="5" t="s">
        <v>904</v>
      </c>
      <c r="T862" s="5" t="s">
        <v>2290</v>
      </c>
      <c r="U862" s="5" t="s">
        <v>883</v>
      </c>
      <c r="V862" s="5" t="s">
        <v>883</v>
      </c>
      <c r="W862" s="5" t="s">
        <v>888</v>
      </c>
      <c r="X862" s="5" t="s">
        <v>4379</v>
      </c>
      <c r="Y862" s="6">
        <f>X863-AvaliacaoDoDiaSemRTOS_2207202RX!$X862</f>
        <v>0.000162037037</v>
      </c>
    </row>
    <row r="863" ht="15.75" customHeight="1">
      <c r="A863" s="5" t="s">
        <v>4380</v>
      </c>
      <c r="B863" s="5" t="s">
        <v>4381</v>
      </c>
      <c r="C863" s="5" t="s">
        <v>881</v>
      </c>
      <c r="D863" s="5" t="s">
        <v>4382</v>
      </c>
      <c r="E863" s="5" t="s">
        <v>883</v>
      </c>
      <c r="F863" s="5" t="s">
        <v>883</v>
      </c>
      <c r="G863" s="5" t="s">
        <v>883</v>
      </c>
      <c r="H863" s="5" t="s">
        <v>308</v>
      </c>
      <c r="I863" s="5" t="s">
        <v>378</v>
      </c>
      <c r="J863" s="5" t="s">
        <v>413</v>
      </c>
      <c r="K863" s="5" t="s">
        <v>53</v>
      </c>
      <c r="L863" s="5" t="s">
        <v>362</v>
      </c>
      <c r="M863" s="5" t="s">
        <v>381</v>
      </c>
      <c r="N863" s="5" t="s">
        <v>1943</v>
      </c>
      <c r="O863" s="5" t="s">
        <v>883</v>
      </c>
      <c r="P863" s="5" t="s">
        <v>883</v>
      </c>
      <c r="Q863" s="5" t="s">
        <v>885</v>
      </c>
      <c r="R863" s="5" t="s">
        <v>883</v>
      </c>
      <c r="S863" s="5" t="s">
        <v>904</v>
      </c>
      <c r="T863" s="5" t="s">
        <v>2290</v>
      </c>
      <c r="U863" s="5" t="s">
        <v>883</v>
      </c>
      <c r="V863" s="5" t="s">
        <v>883</v>
      </c>
      <c r="W863" s="5" t="s">
        <v>888</v>
      </c>
      <c r="X863" s="5" t="s">
        <v>4383</v>
      </c>
      <c r="Y863" s="6">
        <f>X864-AvaliacaoDoDiaSemRTOS_2207202RX!$X863</f>
        <v>0.000150462963</v>
      </c>
    </row>
    <row r="864" ht="15.75" customHeight="1">
      <c r="A864" s="5" t="s">
        <v>4384</v>
      </c>
      <c r="B864" s="5" t="s">
        <v>4385</v>
      </c>
      <c r="C864" s="5" t="s">
        <v>881</v>
      </c>
      <c r="D864" s="5" t="s">
        <v>4386</v>
      </c>
      <c r="E864" s="5" t="s">
        <v>883</v>
      </c>
      <c r="F864" s="5" t="s">
        <v>883</v>
      </c>
      <c r="G864" s="5" t="s">
        <v>883</v>
      </c>
      <c r="H864" s="5" t="s">
        <v>380</v>
      </c>
      <c r="I864" s="5" t="s">
        <v>359</v>
      </c>
      <c r="J864" s="5" t="s">
        <v>360</v>
      </c>
      <c r="K864" s="5" t="s">
        <v>88</v>
      </c>
      <c r="L864" s="5" t="s">
        <v>159</v>
      </c>
      <c r="M864" s="5" t="s">
        <v>142</v>
      </c>
      <c r="N864" s="5" t="s">
        <v>419</v>
      </c>
      <c r="O864" s="5" t="s">
        <v>883</v>
      </c>
      <c r="P864" s="5" t="s">
        <v>883</v>
      </c>
      <c r="Q864" s="5" t="s">
        <v>885</v>
      </c>
      <c r="R864" s="5" t="s">
        <v>883</v>
      </c>
      <c r="S864" s="5" t="s">
        <v>886</v>
      </c>
      <c r="T864" s="5" t="s">
        <v>887</v>
      </c>
      <c r="U864" s="5" t="s">
        <v>883</v>
      </c>
      <c r="V864" s="5" t="s">
        <v>883</v>
      </c>
      <c r="W864" s="5" t="s">
        <v>888</v>
      </c>
      <c r="X864" s="5" t="s">
        <v>4387</v>
      </c>
      <c r="Y864" s="6">
        <f>X865-AvaliacaoDoDiaSemRTOS_2207202RX!$X864</f>
        <v>0.000150462963</v>
      </c>
    </row>
    <row r="865" ht="15.75" customHeight="1">
      <c r="A865" s="5" t="s">
        <v>4388</v>
      </c>
      <c r="B865" s="5" t="s">
        <v>4389</v>
      </c>
      <c r="C865" s="5" t="s">
        <v>881</v>
      </c>
      <c r="D865" s="5" t="s">
        <v>4390</v>
      </c>
      <c r="E865" s="5" t="s">
        <v>883</v>
      </c>
      <c r="F865" s="5" t="s">
        <v>883</v>
      </c>
      <c r="G865" s="5" t="s">
        <v>883</v>
      </c>
      <c r="H865" s="5" t="s">
        <v>437</v>
      </c>
      <c r="I865" s="5" t="s">
        <v>40</v>
      </c>
      <c r="J865" s="5" t="s">
        <v>438</v>
      </c>
      <c r="K865" s="5" t="s">
        <v>42</v>
      </c>
      <c r="L865" s="5" t="s">
        <v>350</v>
      </c>
      <c r="M865" s="5" t="s">
        <v>22</v>
      </c>
      <c r="N865" s="5" t="s">
        <v>386</v>
      </c>
      <c r="O865" s="5" t="s">
        <v>883</v>
      </c>
      <c r="P865" s="5" t="s">
        <v>883</v>
      </c>
      <c r="Q865" s="5" t="s">
        <v>885</v>
      </c>
      <c r="R865" s="5" t="s">
        <v>883</v>
      </c>
      <c r="S865" s="5" t="s">
        <v>886</v>
      </c>
      <c r="T865" s="5" t="s">
        <v>2290</v>
      </c>
      <c r="U865" s="5" t="s">
        <v>883</v>
      </c>
      <c r="V865" s="5" t="s">
        <v>883</v>
      </c>
      <c r="W865" s="5" t="s">
        <v>888</v>
      </c>
      <c r="X865" s="5" t="s">
        <v>4391</v>
      </c>
      <c r="Y865" s="6">
        <f>X866-AvaliacaoDoDiaSemRTOS_2207202RX!$X865</f>
        <v>0.000150462963</v>
      </c>
    </row>
    <row r="866" ht="15.75" customHeight="1">
      <c r="A866" s="5" t="s">
        <v>4392</v>
      </c>
      <c r="B866" s="5" t="s">
        <v>4393</v>
      </c>
      <c r="C866" s="5" t="s">
        <v>881</v>
      </c>
      <c r="D866" s="5" t="s">
        <v>4394</v>
      </c>
      <c r="E866" s="5" t="s">
        <v>883</v>
      </c>
      <c r="F866" s="5" t="s">
        <v>883</v>
      </c>
      <c r="G866" s="5" t="s">
        <v>883</v>
      </c>
      <c r="H866" s="5" t="s">
        <v>424</v>
      </c>
      <c r="I866" s="5" t="s">
        <v>199</v>
      </c>
      <c r="J866" s="5" t="s">
        <v>210</v>
      </c>
      <c r="K866" s="5" t="s">
        <v>83</v>
      </c>
      <c r="L866" s="5" t="s">
        <v>458</v>
      </c>
      <c r="M866" s="5" t="s">
        <v>15</v>
      </c>
      <c r="N866" s="5" t="s">
        <v>769</v>
      </c>
      <c r="O866" s="5" t="s">
        <v>883</v>
      </c>
      <c r="P866" s="5" t="s">
        <v>883</v>
      </c>
      <c r="Q866" s="5" t="s">
        <v>885</v>
      </c>
      <c r="R866" s="5" t="s">
        <v>883</v>
      </c>
      <c r="S866" s="5" t="s">
        <v>886</v>
      </c>
      <c r="T866" s="5" t="s">
        <v>887</v>
      </c>
      <c r="U866" s="5" t="s">
        <v>883</v>
      </c>
      <c r="V866" s="5" t="s">
        <v>883</v>
      </c>
      <c r="W866" s="5" t="s">
        <v>888</v>
      </c>
      <c r="X866" s="5" t="s">
        <v>4395</v>
      </c>
      <c r="Y866" s="6">
        <f>X867-AvaliacaoDoDiaSemRTOS_2207202RX!$X866</f>
        <v>0.000150462963</v>
      </c>
    </row>
    <row r="867" ht="15.75" customHeight="1">
      <c r="A867" s="5" t="s">
        <v>4396</v>
      </c>
      <c r="B867" s="5" t="s">
        <v>4397</v>
      </c>
      <c r="C867" s="5" t="s">
        <v>881</v>
      </c>
      <c r="D867" s="5" t="s">
        <v>4398</v>
      </c>
      <c r="E867" s="5" t="s">
        <v>883</v>
      </c>
      <c r="F867" s="5" t="s">
        <v>883</v>
      </c>
      <c r="G867" s="5" t="s">
        <v>883</v>
      </c>
      <c r="H867" s="5" t="s">
        <v>377</v>
      </c>
      <c r="I867" s="5" t="s">
        <v>354</v>
      </c>
      <c r="J867" s="5" t="s">
        <v>898</v>
      </c>
      <c r="K867" s="5" t="s">
        <v>42</v>
      </c>
      <c r="L867" s="5" t="s">
        <v>421</v>
      </c>
      <c r="M867" s="5" t="s">
        <v>22</v>
      </c>
      <c r="N867" s="5" t="s">
        <v>378</v>
      </c>
      <c r="O867" s="5" t="s">
        <v>883</v>
      </c>
      <c r="P867" s="5" t="s">
        <v>883</v>
      </c>
      <c r="Q867" s="5" t="s">
        <v>885</v>
      </c>
      <c r="R867" s="5" t="s">
        <v>883</v>
      </c>
      <c r="S867" s="5" t="s">
        <v>886</v>
      </c>
      <c r="T867" s="5" t="s">
        <v>893</v>
      </c>
      <c r="U867" s="5" t="s">
        <v>883</v>
      </c>
      <c r="V867" s="5" t="s">
        <v>883</v>
      </c>
      <c r="W867" s="5" t="s">
        <v>888</v>
      </c>
      <c r="X867" s="5" t="s">
        <v>4399</v>
      </c>
      <c r="Y867" s="6">
        <f>X868-AvaliacaoDoDiaSemRTOS_2207202RX!$X867</f>
        <v>0.0003009259259</v>
      </c>
    </row>
    <row r="868" ht="15.75" customHeight="1">
      <c r="A868" s="5" t="s">
        <v>4400</v>
      </c>
      <c r="B868" s="5" t="s">
        <v>4401</v>
      </c>
      <c r="C868" s="5" t="s">
        <v>881</v>
      </c>
      <c r="D868" s="5" t="s">
        <v>4402</v>
      </c>
      <c r="E868" s="5" t="s">
        <v>883</v>
      </c>
      <c r="F868" s="5" t="s">
        <v>883</v>
      </c>
      <c r="G868" s="5" t="s">
        <v>883</v>
      </c>
      <c r="H868" s="5" t="s">
        <v>455</v>
      </c>
      <c r="I868" s="5" t="s">
        <v>226</v>
      </c>
      <c r="J868" s="5" t="s">
        <v>456</v>
      </c>
      <c r="K868" s="5" t="s">
        <v>42</v>
      </c>
      <c r="L868" s="5" t="s">
        <v>211</v>
      </c>
      <c r="M868" s="5" t="s">
        <v>31</v>
      </c>
      <c r="N868" s="5" t="s">
        <v>326</v>
      </c>
      <c r="O868" s="5" t="s">
        <v>883</v>
      </c>
      <c r="P868" s="5" t="s">
        <v>883</v>
      </c>
      <c r="Q868" s="5" t="s">
        <v>885</v>
      </c>
      <c r="R868" s="5" t="s">
        <v>883</v>
      </c>
      <c r="S868" s="5" t="s">
        <v>886</v>
      </c>
      <c r="T868" s="5" t="s">
        <v>887</v>
      </c>
      <c r="U868" s="5" t="s">
        <v>883</v>
      </c>
      <c r="V868" s="5" t="s">
        <v>883</v>
      </c>
      <c r="W868" s="5" t="s">
        <v>888</v>
      </c>
      <c r="X868" s="5" t="s">
        <v>4403</v>
      </c>
      <c r="Y868" s="6">
        <f>X869-AvaliacaoDoDiaSemRTOS_2207202RX!$X868</f>
        <v>0.000162037037</v>
      </c>
    </row>
    <row r="869" ht="15.75" customHeight="1">
      <c r="A869" s="5" t="s">
        <v>4404</v>
      </c>
      <c r="B869" s="5" t="s">
        <v>4405</v>
      </c>
      <c r="C869" s="5" t="s">
        <v>881</v>
      </c>
      <c r="D869" s="5" t="s">
        <v>4406</v>
      </c>
      <c r="E869" s="5" t="s">
        <v>883</v>
      </c>
      <c r="F869" s="5" t="s">
        <v>883</v>
      </c>
      <c r="G869" s="5" t="s">
        <v>883</v>
      </c>
      <c r="H869" s="5" t="s">
        <v>430</v>
      </c>
      <c r="I869" s="5" t="s">
        <v>921</v>
      </c>
      <c r="J869" s="5" t="s">
        <v>245</v>
      </c>
      <c r="K869" s="5" t="s">
        <v>132</v>
      </c>
      <c r="L869" s="5" t="s">
        <v>201</v>
      </c>
      <c r="M869" s="5" t="s">
        <v>90</v>
      </c>
      <c r="N869" s="5" t="s">
        <v>429</v>
      </c>
      <c r="O869" s="5" t="s">
        <v>883</v>
      </c>
      <c r="P869" s="5" t="s">
        <v>883</v>
      </c>
      <c r="Q869" s="5" t="s">
        <v>885</v>
      </c>
      <c r="R869" s="5" t="s">
        <v>883</v>
      </c>
      <c r="S869" s="5" t="s">
        <v>886</v>
      </c>
      <c r="T869" s="5" t="s">
        <v>2290</v>
      </c>
      <c r="U869" s="5" t="s">
        <v>883</v>
      </c>
      <c r="V869" s="5" t="s">
        <v>883</v>
      </c>
      <c r="W869" s="5" t="s">
        <v>888</v>
      </c>
      <c r="X869" s="5" t="s">
        <v>4407</v>
      </c>
      <c r="Y869" s="6">
        <f>X870-AvaliacaoDoDiaSemRTOS_2207202RX!$X869</f>
        <v>0.000150462963</v>
      </c>
    </row>
    <row r="870" ht="15.75" customHeight="1">
      <c r="A870" s="5" t="s">
        <v>4408</v>
      </c>
      <c r="B870" s="5" t="s">
        <v>4409</v>
      </c>
      <c r="C870" s="5" t="s">
        <v>881</v>
      </c>
      <c r="D870" s="5" t="s">
        <v>4410</v>
      </c>
      <c r="E870" s="5" t="s">
        <v>883</v>
      </c>
      <c r="F870" s="5" t="s">
        <v>883</v>
      </c>
      <c r="G870" s="5" t="s">
        <v>883</v>
      </c>
      <c r="H870" s="5" t="s">
        <v>338</v>
      </c>
      <c r="I870" s="5" t="s">
        <v>40</v>
      </c>
      <c r="J870" s="5" t="s">
        <v>456</v>
      </c>
      <c r="K870" s="5" t="s">
        <v>42</v>
      </c>
      <c r="L870" s="5" t="s">
        <v>43</v>
      </c>
      <c r="M870" s="5" t="s">
        <v>22</v>
      </c>
      <c r="N870" s="5" t="s">
        <v>645</v>
      </c>
      <c r="O870" s="5" t="s">
        <v>883</v>
      </c>
      <c r="P870" s="5" t="s">
        <v>883</v>
      </c>
      <c r="Q870" s="5" t="s">
        <v>885</v>
      </c>
      <c r="R870" s="5" t="s">
        <v>883</v>
      </c>
      <c r="S870" s="5" t="s">
        <v>886</v>
      </c>
      <c r="T870" s="5" t="s">
        <v>893</v>
      </c>
      <c r="U870" s="5" t="s">
        <v>883</v>
      </c>
      <c r="V870" s="5" t="s">
        <v>883</v>
      </c>
      <c r="W870" s="5" t="s">
        <v>888</v>
      </c>
      <c r="X870" s="5" t="s">
        <v>4411</v>
      </c>
      <c r="Y870" s="6">
        <f>X871-AvaliacaoDoDiaSemRTOS_2207202RX!$X870</f>
        <v>0.000150462963</v>
      </c>
    </row>
    <row r="871" ht="15.75" customHeight="1">
      <c r="A871" s="5" t="s">
        <v>4412</v>
      </c>
      <c r="B871" s="5" t="s">
        <v>4413</v>
      </c>
      <c r="C871" s="5" t="s">
        <v>881</v>
      </c>
      <c r="D871" s="5" t="s">
        <v>4414</v>
      </c>
      <c r="E871" s="5" t="s">
        <v>883</v>
      </c>
      <c r="F871" s="5" t="s">
        <v>883</v>
      </c>
      <c r="G871" s="5" t="s">
        <v>883</v>
      </c>
      <c r="H871" s="5" t="s">
        <v>266</v>
      </c>
      <c r="I871" s="5" t="s">
        <v>86</v>
      </c>
      <c r="J871" s="5" t="s">
        <v>267</v>
      </c>
      <c r="K871" s="5" t="s">
        <v>88</v>
      </c>
      <c r="L871" s="5" t="s">
        <v>203</v>
      </c>
      <c r="M871" s="5" t="s">
        <v>142</v>
      </c>
      <c r="N871" s="5" t="s">
        <v>438</v>
      </c>
      <c r="O871" s="5" t="s">
        <v>883</v>
      </c>
      <c r="P871" s="5" t="s">
        <v>883</v>
      </c>
      <c r="Q871" s="5" t="s">
        <v>885</v>
      </c>
      <c r="R871" s="5" t="s">
        <v>883</v>
      </c>
      <c r="S871" s="5" t="s">
        <v>886</v>
      </c>
      <c r="T871" s="5" t="s">
        <v>2290</v>
      </c>
      <c r="U871" s="5" t="s">
        <v>883</v>
      </c>
      <c r="V871" s="5" t="s">
        <v>883</v>
      </c>
      <c r="W871" s="5" t="s">
        <v>888</v>
      </c>
      <c r="X871" s="5" t="s">
        <v>4415</v>
      </c>
      <c r="Y871" s="6">
        <f>X872-AvaliacaoDoDiaSemRTOS_2207202RX!$X871</f>
        <v>0.000150462963</v>
      </c>
    </row>
    <row r="872" ht="15.75" customHeight="1">
      <c r="A872" s="5" t="s">
        <v>4416</v>
      </c>
      <c r="B872" s="5" t="s">
        <v>4417</v>
      </c>
      <c r="C872" s="5" t="s">
        <v>881</v>
      </c>
      <c r="D872" s="5" t="s">
        <v>4418</v>
      </c>
      <c r="E872" s="5" t="s">
        <v>883</v>
      </c>
      <c r="F872" s="5" t="s">
        <v>883</v>
      </c>
      <c r="G872" s="5" t="s">
        <v>883</v>
      </c>
      <c r="H872" s="5" t="s">
        <v>471</v>
      </c>
      <c r="I872" s="5" t="s">
        <v>183</v>
      </c>
      <c r="J872" s="5" t="s">
        <v>184</v>
      </c>
      <c r="K872" s="5" t="s">
        <v>58</v>
      </c>
      <c r="L872" s="5" t="s">
        <v>215</v>
      </c>
      <c r="M872" s="5" t="s">
        <v>38</v>
      </c>
      <c r="N872" s="5" t="s">
        <v>234</v>
      </c>
      <c r="O872" s="5" t="s">
        <v>883</v>
      </c>
      <c r="P872" s="5" t="s">
        <v>883</v>
      </c>
      <c r="Q872" s="5" t="s">
        <v>885</v>
      </c>
      <c r="R872" s="5" t="s">
        <v>883</v>
      </c>
      <c r="S872" s="5" t="s">
        <v>886</v>
      </c>
      <c r="T872" s="5" t="s">
        <v>2290</v>
      </c>
      <c r="U872" s="5" t="s">
        <v>883</v>
      </c>
      <c r="V872" s="5" t="s">
        <v>883</v>
      </c>
      <c r="W872" s="5" t="s">
        <v>888</v>
      </c>
      <c r="X872" s="5" t="s">
        <v>4419</v>
      </c>
      <c r="Y872" s="6">
        <f>X873-AvaliacaoDoDiaSemRTOS_2207202RX!$X872</f>
        <v>0.000150462963</v>
      </c>
    </row>
    <row r="873" ht="15.75" customHeight="1">
      <c r="A873" s="5" t="s">
        <v>4420</v>
      </c>
      <c r="B873" s="5" t="s">
        <v>4421</v>
      </c>
      <c r="C873" s="5" t="s">
        <v>881</v>
      </c>
      <c r="D873" s="5" t="s">
        <v>4422</v>
      </c>
      <c r="E873" s="5" t="s">
        <v>883</v>
      </c>
      <c r="F873" s="5" t="s">
        <v>883</v>
      </c>
      <c r="G873" s="5" t="s">
        <v>883</v>
      </c>
      <c r="H873" s="5" t="s">
        <v>439</v>
      </c>
      <c r="I873" s="5" t="s">
        <v>233</v>
      </c>
      <c r="J873" s="5" t="s">
        <v>347</v>
      </c>
      <c r="K873" s="5" t="s">
        <v>58</v>
      </c>
      <c r="L873" s="5" t="s">
        <v>1042</v>
      </c>
      <c r="M873" s="5" t="s">
        <v>38</v>
      </c>
      <c r="N873" s="5" t="s">
        <v>792</v>
      </c>
      <c r="O873" s="5" t="s">
        <v>883</v>
      </c>
      <c r="P873" s="5" t="s">
        <v>883</v>
      </c>
      <c r="Q873" s="5" t="s">
        <v>885</v>
      </c>
      <c r="R873" s="5" t="s">
        <v>883</v>
      </c>
      <c r="S873" s="5" t="s">
        <v>886</v>
      </c>
      <c r="T873" s="5" t="s">
        <v>887</v>
      </c>
      <c r="U873" s="5" t="s">
        <v>883</v>
      </c>
      <c r="V873" s="5" t="s">
        <v>883</v>
      </c>
      <c r="W873" s="5" t="s">
        <v>888</v>
      </c>
      <c r="X873" s="5" t="s">
        <v>4423</v>
      </c>
      <c r="Y873" s="6">
        <f>X874-AvaliacaoDoDiaSemRTOS_2207202RX!$X873</f>
        <v>0.000150462963</v>
      </c>
    </row>
    <row r="874" ht="15.75" customHeight="1">
      <c r="A874" s="5" t="s">
        <v>4424</v>
      </c>
      <c r="B874" s="5" t="s">
        <v>4425</v>
      </c>
      <c r="C874" s="5" t="s">
        <v>881</v>
      </c>
      <c r="D874" s="5" t="s">
        <v>4426</v>
      </c>
      <c r="E874" s="5" t="s">
        <v>883</v>
      </c>
      <c r="F874" s="5" t="s">
        <v>883</v>
      </c>
      <c r="G874" s="5" t="s">
        <v>883</v>
      </c>
      <c r="H874" s="5" t="s">
        <v>997</v>
      </c>
      <c r="I874" s="5" t="s">
        <v>40</v>
      </c>
      <c r="J874" s="5" t="s">
        <v>41</v>
      </c>
      <c r="K874" s="5" t="s">
        <v>42</v>
      </c>
      <c r="L874" s="5" t="s">
        <v>187</v>
      </c>
      <c r="M874" s="5" t="s">
        <v>22</v>
      </c>
      <c r="N874" s="5" t="s">
        <v>35</v>
      </c>
      <c r="O874" s="5" t="s">
        <v>883</v>
      </c>
      <c r="P874" s="5" t="s">
        <v>883</v>
      </c>
      <c r="Q874" s="5" t="s">
        <v>885</v>
      </c>
      <c r="R874" s="5" t="s">
        <v>883</v>
      </c>
      <c r="S874" s="5" t="s">
        <v>886</v>
      </c>
      <c r="T874" s="5" t="s">
        <v>2290</v>
      </c>
      <c r="U874" s="5" t="s">
        <v>883</v>
      </c>
      <c r="V874" s="5" t="s">
        <v>883</v>
      </c>
      <c r="W874" s="5" t="s">
        <v>888</v>
      </c>
      <c r="X874" s="5" t="s">
        <v>4427</v>
      </c>
      <c r="Y874" s="6">
        <f>X875-AvaliacaoDoDiaSemRTOS_2207202RX!$X874</f>
        <v>0.000150462963</v>
      </c>
    </row>
    <row r="875" ht="15.75" customHeight="1">
      <c r="A875" s="5" t="s">
        <v>4428</v>
      </c>
      <c r="B875" s="5" t="s">
        <v>4429</v>
      </c>
      <c r="C875" s="5" t="s">
        <v>881</v>
      </c>
      <c r="D875" s="5" t="s">
        <v>4430</v>
      </c>
      <c r="E875" s="5" t="s">
        <v>883</v>
      </c>
      <c r="F875" s="5" t="s">
        <v>883</v>
      </c>
      <c r="G875" s="5" t="s">
        <v>883</v>
      </c>
      <c r="H875" s="5" t="s">
        <v>225</v>
      </c>
      <c r="I875" s="5" t="s">
        <v>226</v>
      </c>
      <c r="J875" s="5" t="s">
        <v>227</v>
      </c>
      <c r="K875" s="5" t="s">
        <v>42</v>
      </c>
      <c r="L875" s="5" t="s">
        <v>228</v>
      </c>
      <c r="M875" s="5" t="s">
        <v>31</v>
      </c>
      <c r="N875" s="5" t="s">
        <v>347</v>
      </c>
      <c r="O875" s="5" t="s">
        <v>883</v>
      </c>
      <c r="P875" s="5" t="s">
        <v>883</v>
      </c>
      <c r="Q875" s="5" t="s">
        <v>885</v>
      </c>
      <c r="R875" s="5" t="s">
        <v>883</v>
      </c>
      <c r="S875" s="5" t="s">
        <v>886</v>
      </c>
      <c r="T875" s="5" t="s">
        <v>2290</v>
      </c>
      <c r="U875" s="5" t="s">
        <v>883</v>
      </c>
      <c r="V875" s="5" t="s">
        <v>883</v>
      </c>
      <c r="W875" s="5" t="s">
        <v>888</v>
      </c>
      <c r="X875" s="5" t="s">
        <v>4431</v>
      </c>
      <c r="Y875" s="6">
        <f>X876-AvaliacaoDoDiaSemRTOS_2207202RX!$X875</f>
        <v>0.000150462963</v>
      </c>
    </row>
    <row r="876" ht="15.75" customHeight="1">
      <c r="A876" s="5" t="s">
        <v>4432</v>
      </c>
      <c r="B876" s="5" t="s">
        <v>4433</v>
      </c>
      <c r="C876" s="5" t="s">
        <v>881</v>
      </c>
      <c r="D876" s="5" t="s">
        <v>4434</v>
      </c>
      <c r="E876" s="5" t="s">
        <v>883</v>
      </c>
      <c r="F876" s="5" t="s">
        <v>883</v>
      </c>
      <c r="G876" s="5" t="s">
        <v>883</v>
      </c>
      <c r="H876" s="5" t="s">
        <v>452</v>
      </c>
      <c r="I876" s="5" t="s">
        <v>373</v>
      </c>
      <c r="J876" s="5" t="s">
        <v>453</v>
      </c>
      <c r="K876" s="5" t="s">
        <v>132</v>
      </c>
      <c r="L876" s="5" t="s">
        <v>191</v>
      </c>
      <c r="M876" s="5" t="s">
        <v>90</v>
      </c>
      <c r="N876" s="5" t="s">
        <v>1642</v>
      </c>
      <c r="O876" s="5" t="s">
        <v>883</v>
      </c>
      <c r="P876" s="5" t="s">
        <v>883</v>
      </c>
      <c r="Q876" s="5" t="s">
        <v>885</v>
      </c>
      <c r="R876" s="5" t="s">
        <v>883</v>
      </c>
      <c r="S876" s="5" t="s">
        <v>886</v>
      </c>
      <c r="T876" s="5" t="s">
        <v>2290</v>
      </c>
      <c r="U876" s="5" t="s">
        <v>883</v>
      </c>
      <c r="V876" s="5" t="s">
        <v>883</v>
      </c>
      <c r="W876" s="5" t="s">
        <v>888</v>
      </c>
      <c r="X876" s="5" t="s">
        <v>4435</v>
      </c>
      <c r="Y876" s="6">
        <f>X877-AvaliacaoDoDiaSemRTOS_2207202RX!$X876</f>
        <v>0.000162037037</v>
      </c>
    </row>
    <row r="877" ht="15.75" customHeight="1">
      <c r="A877" s="5" t="s">
        <v>4436</v>
      </c>
      <c r="B877" s="5" t="s">
        <v>4437</v>
      </c>
      <c r="C877" s="5" t="s">
        <v>881</v>
      </c>
      <c r="D877" s="5" t="s">
        <v>4438</v>
      </c>
      <c r="E877" s="5" t="s">
        <v>883</v>
      </c>
      <c r="F877" s="5" t="s">
        <v>883</v>
      </c>
      <c r="G877" s="5" t="s">
        <v>883</v>
      </c>
      <c r="H877" s="5" t="s">
        <v>23</v>
      </c>
      <c r="I877" s="5" t="s">
        <v>40</v>
      </c>
      <c r="J877" s="5" t="s">
        <v>41</v>
      </c>
      <c r="K877" s="5" t="s">
        <v>42</v>
      </c>
      <c r="L877" s="5" t="s">
        <v>43</v>
      </c>
      <c r="M877" s="5" t="s">
        <v>22</v>
      </c>
      <c r="N877" s="5" t="s">
        <v>423</v>
      </c>
      <c r="O877" s="5" t="s">
        <v>883</v>
      </c>
      <c r="P877" s="5" t="s">
        <v>883</v>
      </c>
      <c r="Q877" s="5" t="s">
        <v>885</v>
      </c>
      <c r="R877" s="5" t="s">
        <v>883</v>
      </c>
      <c r="S877" s="5" t="s">
        <v>886</v>
      </c>
      <c r="T877" s="5" t="s">
        <v>2290</v>
      </c>
      <c r="U877" s="5" t="s">
        <v>883</v>
      </c>
      <c r="V877" s="5" t="s">
        <v>883</v>
      </c>
      <c r="W877" s="5" t="s">
        <v>888</v>
      </c>
      <c r="X877" s="5" t="s">
        <v>4439</v>
      </c>
      <c r="Y877" s="6">
        <f>X878-AvaliacaoDoDiaSemRTOS_2207202RX!$X877</f>
        <v>0.0001388888889</v>
      </c>
    </row>
    <row r="878" ht="15.75" customHeight="1">
      <c r="A878" s="5" t="s">
        <v>4440</v>
      </c>
      <c r="B878" s="5" t="s">
        <v>4441</v>
      </c>
      <c r="C878" s="5" t="s">
        <v>881</v>
      </c>
      <c r="D878" s="5" t="s">
        <v>4442</v>
      </c>
      <c r="E878" s="5" t="s">
        <v>883</v>
      </c>
      <c r="F878" s="5" t="s">
        <v>883</v>
      </c>
      <c r="G878" s="5" t="s">
        <v>883</v>
      </c>
      <c r="H878" s="5" t="s">
        <v>372</v>
      </c>
      <c r="I878" s="5" t="s">
        <v>373</v>
      </c>
      <c r="J878" s="5" t="s">
        <v>374</v>
      </c>
      <c r="K878" s="5" t="s">
        <v>132</v>
      </c>
      <c r="L878" s="5" t="s">
        <v>191</v>
      </c>
      <c r="M878" s="5" t="s">
        <v>90</v>
      </c>
      <c r="N878" s="5" t="s">
        <v>13</v>
      </c>
      <c r="O878" s="5" t="s">
        <v>883</v>
      </c>
      <c r="P878" s="5" t="s">
        <v>883</v>
      </c>
      <c r="Q878" s="5" t="s">
        <v>885</v>
      </c>
      <c r="R878" s="5" t="s">
        <v>883</v>
      </c>
      <c r="S878" s="5" t="s">
        <v>886</v>
      </c>
      <c r="T878" s="5" t="s">
        <v>893</v>
      </c>
      <c r="U878" s="5" t="s">
        <v>883</v>
      </c>
      <c r="V878" s="5" t="s">
        <v>883</v>
      </c>
      <c r="W878" s="5" t="s">
        <v>888</v>
      </c>
      <c r="X878" s="5" t="s">
        <v>4443</v>
      </c>
      <c r="Y878" s="6">
        <f>X879-AvaliacaoDoDiaSemRTOS_2207202RX!$X878</f>
        <v>0.000162037037</v>
      </c>
    </row>
    <row r="879" ht="15.75" customHeight="1">
      <c r="A879" s="5" t="s">
        <v>4444</v>
      </c>
      <c r="B879" s="5" t="s">
        <v>4445</v>
      </c>
      <c r="C879" s="5" t="s">
        <v>881</v>
      </c>
      <c r="D879" s="5" t="s">
        <v>4446</v>
      </c>
      <c r="E879" s="5" t="s">
        <v>883</v>
      </c>
      <c r="F879" s="5" t="s">
        <v>883</v>
      </c>
      <c r="G879" s="5" t="s">
        <v>883</v>
      </c>
      <c r="H879" s="5" t="s">
        <v>26</v>
      </c>
      <c r="I879" s="5" t="s">
        <v>27</v>
      </c>
      <c r="J879" s="5" t="s">
        <v>28</v>
      </c>
      <c r="K879" s="5" t="s">
        <v>29</v>
      </c>
      <c r="L879" s="5" t="s">
        <v>371</v>
      </c>
      <c r="M879" s="5" t="s">
        <v>31</v>
      </c>
      <c r="N879" s="5" t="s">
        <v>184</v>
      </c>
      <c r="O879" s="5" t="s">
        <v>883</v>
      </c>
      <c r="P879" s="5" t="s">
        <v>883</v>
      </c>
      <c r="Q879" s="5" t="s">
        <v>885</v>
      </c>
      <c r="R879" s="5" t="s">
        <v>883</v>
      </c>
      <c r="S879" s="5" t="s">
        <v>886</v>
      </c>
      <c r="T879" s="5" t="s">
        <v>2290</v>
      </c>
      <c r="U879" s="5" t="s">
        <v>883</v>
      </c>
      <c r="V879" s="5" t="s">
        <v>883</v>
      </c>
      <c r="W879" s="5" t="s">
        <v>888</v>
      </c>
      <c r="X879" s="5" t="s">
        <v>4447</v>
      </c>
      <c r="Y879" s="6">
        <f>X880-AvaliacaoDoDiaSemRTOS_2207202RX!$X879</f>
        <v>0.0003009259259</v>
      </c>
    </row>
    <row r="880" ht="15.75" customHeight="1">
      <c r="A880" s="5" t="s">
        <v>4448</v>
      </c>
      <c r="B880" s="5" t="s">
        <v>4449</v>
      </c>
      <c r="C880" s="5" t="s">
        <v>881</v>
      </c>
      <c r="D880" s="5" t="s">
        <v>4450</v>
      </c>
      <c r="E880" s="5" t="s">
        <v>883</v>
      </c>
      <c r="F880" s="5" t="s">
        <v>883</v>
      </c>
      <c r="G880" s="5" t="s">
        <v>883</v>
      </c>
      <c r="H880" s="5" t="s">
        <v>452</v>
      </c>
      <c r="I880" s="5" t="s">
        <v>373</v>
      </c>
      <c r="J880" s="5" t="s">
        <v>453</v>
      </c>
      <c r="K880" s="5" t="s">
        <v>132</v>
      </c>
      <c r="L880" s="5" t="s">
        <v>191</v>
      </c>
      <c r="M880" s="5" t="s">
        <v>90</v>
      </c>
      <c r="N880" s="5" t="s">
        <v>234</v>
      </c>
      <c r="O880" s="5" t="s">
        <v>883</v>
      </c>
      <c r="P880" s="5" t="s">
        <v>883</v>
      </c>
      <c r="Q880" s="5" t="s">
        <v>885</v>
      </c>
      <c r="R880" s="5" t="s">
        <v>883</v>
      </c>
      <c r="S880" s="5" t="s">
        <v>886</v>
      </c>
      <c r="T880" s="5" t="s">
        <v>2290</v>
      </c>
      <c r="U880" s="5" t="s">
        <v>883</v>
      </c>
      <c r="V880" s="5" t="s">
        <v>883</v>
      </c>
      <c r="W880" s="5" t="s">
        <v>888</v>
      </c>
      <c r="X880" s="5" t="s">
        <v>4451</v>
      </c>
      <c r="Y880" s="6">
        <f>X881-AvaliacaoDoDiaSemRTOS_2207202RX!$X880</f>
        <v>0.000150462963</v>
      </c>
    </row>
    <row r="881" ht="15.75" customHeight="1">
      <c r="A881" s="5" t="s">
        <v>4452</v>
      </c>
      <c r="B881" s="5" t="s">
        <v>4453</v>
      </c>
      <c r="C881" s="5" t="s">
        <v>881</v>
      </c>
      <c r="D881" s="5" t="s">
        <v>4454</v>
      </c>
      <c r="E881" s="5" t="s">
        <v>883</v>
      </c>
      <c r="F881" s="5" t="s">
        <v>883</v>
      </c>
      <c r="G881" s="5" t="s">
        <v>883</v>
      </c>
      <c r="H881" s="5" t="s">
        <v>338</v>
      </c>
      <c r="I881" s="5" t="s">
        <v>40</v>
      </c>
      <c r="J881" s="5" t="s">
        <v>456</v>
      </c>
      <c r="K881" s="5" t="s">
        <v>42</v>
      </c>
      <c r="L881" s="5" t="s">
        <v>43</v>
      </c>
      <c r="M881" s="5" t="s">
        <v>22</v>
      </c>
      <c r="N881" s="5" t="s">
        <v>898</v>
      </c>
      <c r="O881" s="5" t="s">
        <v>883</v>
      </c>
      <c r="P881" s="5" t="s">
        <v>883</v>
      </c>
      <c r="Q881" s="5" t="s">
        <v>885</v>
      </c>
      <c r="R881" s="5" t="s">
        <v>883</v>
      </c>
      <c r="S881" s="5" t="s">
        <v>886</v>
      </c>
      <c r="T881" s="5" t="s">
        <v>2290</v>
      </c>
      <c r="U881" s="5" t="s">
        <v>883</v>
      </c>
      <c r="V881" s="5" t="s">
        <v>883</v>
      </c>
      <c r="W881" s="5" t="s">
        <v>888</v>
      </c>
      <c r="X881" s="5" t="s">
        <v>4455</v>
      </c>
      <c r="Y881" s="6">
        <f>X882-AvaliacaoDoDiaSemRTOS_2207202RX!$X881</f>
        <v>0.000150462963</v>
      </c>
    </row>
    <row r="882" ht="15.75" customHeight="1">
      <c r="A882" s="5" t="s">
        <v>4456</v>
      </c>
      <c r="B882" s="5" t="s">
        <v>4457</v>
      </c>
      <c r="C882" s="5" t="s">
        <v>881</v>
      </c>
      <c r="D882" s="5" t="s">
        <v>4458</v>
      </c>
      <c r="E882" s="5" t="s">
        <v>883</v>
      </c>
      <c r="F882" s="5" t="s">
        <v>883</v>
      </c>
      <c r="G882" s="5" t="s">
        <v>883</v>
      </c>
      <c r="H882" s="5" t="s">
        <v>1487</v>
      </c>
      <c r="I882" s="5" t="s">
        <v>139</v>
      </c>
      <c r="J882" s="5" t="s">
        <v>363</v>
      </c>
      <c r="K882" s="5" t="s">
        <v>83</v>
      </c>
      <c r="L882" s="5" t="s">
        <v>141</v>
      </c>
      <c r="M882" s="5" t="s">
        <v>142</v>
      </c>
      <c r="N882" s="5" t="s">
        <v>384</v>
      </c>
      <c r="O882" s="5" t="s">
        <v>883</v>
      </c>
      <c r="P882" s="5" t="s">
        <v>883</v>
      </c>
      <c r="Q882" s="5" t="s">
        <v>885</v>
      </c>
      <c r="R882" s="5" t="s">
        <v>883</v>
      </c>
      <c r="S882" s="5" t="s">
        <v>886</v>
      </c>
      <c r="T882" s="5" t="s">
        <v>2290</v>
      </c>
      <c r="U882" s="5" t="s">
        <v>883</v>
      </c>
      <c r="V882" s="5" t="s">
        <v>883</v>
      </c>
      <c r="W882" s="5" t="s">
        <v>888</v>
      </c>
      <c r="X882" s="5" t="s">
        <v>4459</v>
      </c>
      <c r="Y882" s="6">
        <f>X883-AvaliacaoDoDiaSemRTOS_2207202RX!$X882</f>
        <v>0.000150462963</v>
      </c>
    </row>
    <row r="883" ht="15.75" customHeight="1">
      <c r="A883" s="5" t="s">
        <v>4460</v>
      </c>
      <c r="B883" s="5" t="s">
        <v>4461</v>
      </c>
      <c r="C883" s="5" t="s">
        <v>881</v>
      </c>
      <c r="D883" s="5" t="s">
        <v>4462</v>
      </c>
      <c r="E883" s="5" t="s">
        <v>883</v>
      </c>
      <c r="F883" s="5" t="s">
        <v>883</v>
      </c>
      <c r="G883" s="5" t="s">
        <v>883</v>
      </c>
      <c r="H883" s="5" t="s">
        <v>26</v>
      </c>
      <c r="I883" s="5" t="s">
        <v>27</v>
      </c>
      <c r="J883" s="5" t="s">
        <v>28</v>
      </c>
      <c r="K883" s="5" t="s">
        <v>29</v>
      </c>
      <c r="L883" s="5" t="s">
        <v>371</v>
      </c>
      <c r="M883" s="5" t="s">
        <v>31</v>
      </c>
      <c r="N883" s="5" t="s">
        <v>347</v>
      </c>
      <c r="O883" s="5" t="s">
        <v>883</v>
      </c>
      <c r="P883" s="5" t="s">
        <v>883</v>
      </c>
      <c r="Q883" s="5" t="s">
        <v>885</v>
      </c>
      <c r="R883" s="5" t="s">
        <v>883</v>
      </c>
      <c r="S883" s="5" t="s">
        <v>886</v>
      </c>
      <c r="T883" s="5" t="s">
        <v>2290</v>
      </c>
      <c r="U883" s="5" t="s">
        <v>883</v>
      </c>
      <c r="V883" s="5" t="s">
        <v>883</v>
      </c>
      <c r="W883" s="5" t="s">
        <v>888</v>
      </c>
      <c r="X883" s="5" t="s">
        <v>4463</v>
      </c>
      <c r="Y883" s="6">
        <f>X884-AvaliacaoDoDiaSemRTOS_2207202RX!$X883</f>
        <v>0.000150462963</v>
      </c>
    </row>
    <row r="884" ht="15.75" customHeight="1">
      <c r="A884" s="5" t="s">
        <v>4464</v>
      </c>
      <c r="B884" s="5" t="s">
        <v>4465</v>
      </c>
      <c r="C884" s="5" t="s">
        <v>881</v>
      </c>
      <c r="D884" s="5" t="s">
        <v>4466</v>
      </c>
      <c r="E884" s="5" t="s">
        <v>883</v>
      </c>
      <c r="F884" s="5" t="s">
        <v>883</v>
      </c>
      <c r="G884" s="5" t="s">
        <v>883</v>
      </c>
      <c r="H884" s="5" t="s">
        <v>370</v>
      </c>
      <c r="I884" s="5" t="s">
        <v>27</v>
      </c>
      <c r="J884" s="5" t="s">
        <v>369</v>
      </c>
      <c r="K884" s="5" t="s">
        <v>29</v>
      </c>
      <c r="L884" s="5" t="s">
        <v>371</v>
      </c>
      <c r="M884" s="5" t="s">
        <v>31</v>
      </c>
      <c r="N884" s="5" t="s">
        <v>184</v>
      </c>
      <c r="O884" s="5" t="s">
        <v>883</v>
      </c>
      <c r="P884" s="5" t="s">
        <v>883</v>
      </c>
      <c r="Q884" s="5" t="s">
        <v>885</v>
      </c>
      <c r="R884" s="5" t="s">
        <v>883</v>
      </c>
      <c r="S884" s="5" t="s">
        <v>886</v>
      </c>
      <c r="T884" s="5" t="s">
        <v>2290</v>
      </c>
      <c r="U884" s="5" t="s">
        <v>883</v>
      </c>
      <c r="V884" s="5" t="s">
        <v>883</v>
      </c>
      <c r="W884" s="5" t="s">
        <v>888</v>
      </c>
      <c r="X884" s="5" t="s">
        <v>4467</v>
      </c>
      <c r="Y884" s="6">
        <f>X885-AvaliacaoDoDiaSemRTOS_2207202RX!$X884</f>
        <v>0.000150462963</v>
      </c>
    </row>
    <row r="885" ht="15.75" customHeight="1">
      <c r="A885" s="5" t="s">
        <v>4468</v>
      </c>
      <c r="B885" s="5" t="s">
        <v>4469</v>
      </c>
      <c r="C885" s="5" t="s">
        <v>881</v>
      </c>
      <c r="D885" s="5" t="s">
        <v>4470</v>
      </c>
      <c r="E885" s="5" t="s">
        <v>883</v>
      </c>
      <c r="F885" s="5" t="s">
        <v>883</v>
      </c>
      <c r="G885" s="5" t="s">
        <v>883</v>
      </c>
      <c r="H885" s="5" t="s">
        <v>471</v>
      </c>
      <c r="I885" s="5" t="s">
        <v>183</v>
      </c>
      <c r="J885" s="5" t="s">
        <v>184</v>
      </c>
      <c r="K885" s="5" t="s">
        <v>58</v>
      </c>
      <c r="L885" s="5" t="s">
        <v>215</v>
      </c>
      <c r="M885" s="5" t="s">
        <v>38</v>
      </c>
      <c r="N885" s="5" t="s">
        <v>349</v>
      </c>
      <c r="O885" s="5" t="s">
        <v>883</v>
      </c>
      <c r="P885" s="5" t="s">
        <v>883</v>
      </c>
      <c r="Q885" s="5" t="s">
        <v>885</v>
      </c>
      <c r="R885" s="5" t="s">
        <v>883</v>
      </c>
      <c r="S885" s="5" t="s">
        <v>886</v>
      </c>
      <c r="T885" s="5" t="s">
        <v>2290</v>
      </c>
      <c r="U885" s="5" t="s">
        <v>883</v>
      </c>
      <c r="V885" s="5" t="s">
        <v>883</v>
      </c>
      <c r="W885" s="5" t="s">
        <v>888</v>
      </c>
      <c r="X885" s="5" t="s">
        <v>4471</v>
      </c>
      <c r="Y885" s="6">
        <f>X886-AvaliacaoDoDiaSemRTOS_2207202RX!$X885</f>
        <v>0.000150462963</v>
      </c>
    </row>
    <row r="886" ht="15.75" customHeight="1">
      <c r="A886" s="5" t="s">
        <v>4472</v>
      </c>
      <c r="B886" s="5" t="s">
        <v>4473</v>
      </c>
      <c r="C886" s="5" t="s">
        <v>881</v>
      </c>
      <c r="D886" s="5" t="s">
        <v>4474</v>
      </c>
      <c r="E886" s="5" t="s">
        <v>883</v>
      </c>
      <c r="F886" s="5" t="s">
        <v>883</v>
      </c>
      <c r="G886" s="5" t="s">
        <v>883</v>
      </c>
      <c r="H886" s="5" t="s">
        <v>232</v>
      </c>
      <c r="I886" s="5" t="s">
        <v>233</v>
      </c>
      <c r="J886" s="5" t="s">
        <v>349</v>
      </c>
      <c r="K886" s="5" t="s">
        <v>58</v>
      </c>
      <c r="L886" s="5" t="s">
        <v>45</v>
      </c>
      <c r="M886" s="5" t="s">
        <v>22</v>
      </c>
      <c r="N886" s="5" t="s">
        <v>456</v>
      </c>
      <c r="O886" s="5" t="s">
        <v>883</v>
      </c>
      <c r="P886" s="5" t="s">
        <v>883</v>
      </c>
      <c r="Q886" s="5" t="s">
        <v>885</v>
      </c>
      <c r="R886" s="5" t="s">
        <v>883</v>
      </c>
      <c r="S886" s="5" t="s">
        <v>886</v>
      </c>
      <c r="T886" s="5" t="s">
        <v>2290</v>
      </c>
      <c r="U886" s="5" t="s">
        <v>883</v>
      </c>
      <c r="V886" s="5" t="s">
        <v>883</v>
      </c>
      <c r="W886" s="5" t="s">
        <v>888</v>
      </c>
      <c r="X886" s="5" t="s">
        <v>4475</v>
      </c>
      <c r="Y886" s="6">
        <f>X887-AvaliacaoDoDiaSemRTOS_2207202RX!$X886</f>
        <v>0.000150462963</v>
      </c>
    </row>
    <row r="887" ht="15.75" customHeight="1">
      <c r="A887" s="5" t="s">
        <v>4476</v>
      </c>
      <c r="B887" s="5" t="s">
        <v>4477</v>
      </c>
      <c r="C887" s="5" t="s">
        <v>881</v>
      </c>
      <c r="D887" s="5" t="s">
        <v>4478</v>
      </c>
      <c r="E887" s="5" t="s">
        <v>883</v>
      </c>
      <c r="F887" s="5" t="s">
        <v>883</v>
      </c>
      <c r="G887" s="5" t="s">
        <v>883</v>
      </c>
      <c r="H887" s="5" t="s">
        <v>362</v>
      </c>
      <c r="I887" s="5" t="s">
        <v>139</v>
      </c>
      <c r="J887" s="5" t="s">
        <v>363</v>
      </c>
      <c r="K887" s="5" t="s">
        <v>88</v>
      </c>
      <c r="L887" s="5" t="s">
        <v>364</v>
      </c>
      <c r="M887" s="5" t="s">
        <v>142</v>
      </c>
      <c r="N887" s="5" t="s">
        <v>1866</v>
      </c>
      <c r="O887" s="5" t="s">
        <v>883</v>
      </c>
      <c r="P887" s="5" t="s">
        <v>883</v>
      </c>
      <c r="Q887" s="5" t="s">
        <v>885</v>
      </c>
      <c r="R887" s="5" t="s">
        <v>883</v>
      </c>
      <c r="S887" s="5" t="s">
        <v>886</v>
      </c>
      <c r="T887" s="5" t="s">
        <v>887</v>
      </c>
      <c r="U887" s="5" t="s">
        <v>883</v>
      </c>
      <c r="V887" s="5" t="s">
        <v>883</v>
      </c>
      <c r="W887" s="5" t="s">
        <v>888</v>
      </c>
      <c r="X887" s="5" t="s">
        <v>4479</v>
      </c>
      <c r="Y887" s="6">
        <f>X888-AvaliacaoDoDiaSemRTOS_2207202RX!$X887</f>
        <v>0.000162037037</v>
      </c>
    </row>
    <row r="888" ht="15.75" customHeight="1">
      <c r="A888" s="5" t="s">
        <v>4480</v>
      </c>
      <c r="B888" s="5" t="s">
        <v>4481</v>
      </c>
      <c r="C888" s="5" t="s">
        <v>881</v>
      </c>
      <c r="D888" s="5" t="s">
        <v>4482</v>
      </c>
      <c r="E888" s="5" t="s">
        <v>883</v>
      </c>
      <c r="F888" s="5" t="s">
        <v>883</v>
      </c>
      <c r="G888" s="5" t="s">
        <v>883</v>
      </c>
      <c r="H888" s="5" t="s">
        <v>997</v>
      </c>
      <c r="I888" s="5" t="s">
        <v>40</v>
      </c>
      <c r="J888" s="5" t="s">
        <v>41</v>
      </c>
      <c r="K888" s="5" t="s">
        <v>42</v>
      </c>
      <c r="L888" s="5" t="s">
        <v>187</v>
      </c>
      <c r="M888" s="5" t="s">
        <v>22</v>
      </c>
      <c r="N888" s="5" t="s">
        <v>401</v>
      </c>
      <c r="O888" s="5" t="s">
        <v>883</v>
      </c>
      <c r="P888" s="5" t="s">
        <v>883</v>
      </c>
      <c r="Q888" s="5" t="s">
        <v>885</v>
      </c>
      <c r="R888" s="5" t="s">
        <v>883</v>
      </c>
      <c r="S888" s="5" t="s">
        <v>886</v>
      </c>
      <c r="T888" s="5" t="s">
        <v>2290</v>
      </c>
      <c r="U888" s="5" t="s">
        <v>883</v>
      </c>
      <c r="V888" s="5" t="s">
        <v>883</v>
      </c>
      <c r="W888" s="5" t="s">
        <v>888</v>
      </c>
      <c r="X888" s="5" t="s">
        <v>4483</v>
      </c>
      <c r="Y888" s="6">
        <f>X889-AvaliacaoDoDiaSemRTOS_2207202RX!$X888</f>
        <v>0.000150462963</v>
      </c>
    </row>
    <row r="889" ht="15.75" customHeight="1">
      <c r="A889" s="5" t="s">
        <v>4484</v>
      </c>
      <c r="B889" s="5" t="s">
        <v>4485</v>
      </c>
      <c r="C889" s="5" t="s">
        <v>881</v>
      </c>
      <c r="D889" s="5" t="s">
        <v>4486</v>
      </c>
      <c r="E889" s="5" t="s">
        <v>883</v>
      </c>
      <c r="F889" s="5" t="s">
        <v>883</v>
      </c>
      <c r="G889" s="5" t="s">
        <v>883</v>
      </c>
      <c r="H889" s="5" t="s">
        <v>437</v>
      </c>
      <c r="I889" s="5" t="s">
        <v>40</v>
      </c>
      <c r="J889" s="5" t="s">
        <v>438</v>
      </c>
      <c r="K889" s="5" t="s">
        <v>42</v>
      </c>
      <c r="L889" s="5" t="s">
        <v>350</v>
      </c>
      <c r="M889" s="5" t="s">
        <v>22</v>
      </c>
      <c r="N889" s="5" t="s">
        <v>817</v>
      </c>
      <c r="O889" s="5" t="s">
        <v>883</v>
      </c>
      <c r="P889" s="5" t="s">
        <v>883</v>
      </c>
      <c r="Q889" s="5" t="s">
        <v>885</v>
      </c>
      <c r="R889" s="5" t="s">
        <v>883</v>
      </c>
      <c r="S889" s="5" t="s">
        <v>886</v>
      </c>
      <c r="T889" s="5" t="s">
        <v>887</v>
      </c>
      <c r="U889" s="5" t="s">
        <v>883</v>
      </c>
      <c r="V889" s="5" t="s">
        <v>883</v>
      </c>
      <c r="W889" s="5" t="s">
        <v>888</v>
      </c>
      <c r="X889" s="5" t="s">
        <v>4487</v>
      </c>
      <c r="Y889" s="6">
        <f>X890-AvaliacaoDoDiaSemRTOS_2207202RX!$X889</f>
        <v>0.000150462963</v>
      </c>
    </row>
    <row r="890" ht="15.75" customHeight="1">
      <c r="A890" s="5" t="s">
        <v>4488</v>
      </c>
      <c r="B890" s="5" t="s">
        <v>4489</v>
      </c>
      <c r="C890" s="5" t="s">
        <v>881</v>
      </c>
      <c r="D890" s="5" t="s">
        <v>4490</v>
      </c>
      <c r="E890" s="5" t="s">
        <v>883</v>
      </c>
      <c r="F890" s="5" t="s">
        <v>883</v>
      </c>
      <c r="G890" s="5" t="s">
        <v>883</v>
      </c>
      <c r="H890" s="5" t="s">
        <v>220</v>
      </c>
      <c r="I890" s="5" t="s">
        <v>221</v>
      </c>
      <c r="J890" s="5" t="s">
        <v>1280</v>
      </c>
      <c r="K890" s="5" t="s">
        <v>83</v>
      </c>
      <c r="L890" s="5" t="s">
        <v>1281</v>
      </c>
      <c r="M890" s="5" t="s">
        <v>15</v>
      </c>
      <c r="N890" s="5" t="s">
        <v>349</v>
      </c>
      <c r="O890" s="5" t="s">
        <v>883</v>
      </c>
      <c r="P890" s="5" t="s">
        <v>883</v>
      </c>
      <c r="Q890" s="5" t="s">
        <v>885</v>
      </c>
      <c r="R890" s="5" t="s">
        <v>883</v>
      </c>
      <c r="S890" s="5" t="s">
        <v>886</v>
      </c>
      <c r="T890" s="5" t="s">
        <v>2290</v>
      </c>
      <c r="U890" s="5" t="s">
        <v>883</v>
      </c>
      <c r="V890" s="5" t="s">
        <v>883</v>
      </c>
      <c r="W890" s="5" t="s">
        <v>888</v>
      </c>
      <c r="X890" s="5" t="s">
        <v>4491</v>
      </c>
      <c r="Y890" s="6">
        <f>X891-AvaliacaoDoDiaSemRTOS_2207202RX!$X890</f>
        <v>0.000150462963</v>
      </c>
    </row>
    <row r="891" ht="15.75" customHeight="1">
      <c r="A891" s="5" t="s">
        <v>4492</v>
      </c>
      <c r="B891" s="5" t="s">
        <v>4493</v>
      </c>
      <c r="C891" s="5" t="s">
        <v>881</v>
      </c>
      <c r="D891" s="5" t="s">
        <v>4494</v>
      </c>
      <c r="E891" s="5" t="s">
        <v>883</v>
      </c>
      <c r="F891" s="5" t="s">
        <v>883</v>
      </c>
      <c r="G891" s="5" t="s">
        <v>883</v>
      </c>
      <c r="H891" s="5" t="s">
        <v>175</v>
      </c>
      <c r="I891" s="5" t="s">
        <v>645</v>
      </c>
      <c r="J891" s="5" t="s">
        <v>726</v>
      </c>
      <c r="K891" s="5" t="s">
        <v>31</v>
      </c>
      <c r="L891" s="5" t="s">
        <v>26</v>
      </c>
      <c r="M891" s="5" t="s">
        <v>397</v>
      </c>
      <c r="N891" s="5" t="s">
        <v>429</v>
      </c>
      <c r="O891" s="5" t="s">
        <v>883</v>
      </c>
      <c r="P891" s="5" t="s">
        <v>883</v>
      </c>
      <c r="Q891" s="5" t="s">
        <v>885</v>
      </c>
      <c r="R891" s="5" t="s">
        <v>883</v>
      </c>
      <c r="S891" s="5" t="s">
        <v>904</v>
      </c>
      <c r="T891" s="5" t="s">
        <v>2290</v>
      </c>
      <c r="U891" s="5" t="s">
        <v>883</v>
      </c>
      <c r="V891" s="5" t="s">
        <v>883</v>
      </c>
      <c r="W891" s="5" t="s">
        <v>888</v>
      </c>
      <c r="X891" s="5" t="s">
        <v>4495</v>
      </c>
      <c r="Y891" s="6">
        <f>X892-AvaliacaoDoDiaSemRTOS_2207202RX!$X891</f>
        <v>0.000150462963</v>
      </c>
    </row>
    <row r="892" ht="15.75" customHeight="1">
      <c r="A892" s="5" t="s">
        <v>4496</v>
      </c>
      <c r="B892" s="5" t="s">
        <v>4497</v>
      </c>
      <c r="C892" s="5" t="s">
        <v>881</v>
      </c>
      <c r="D892" s="5" t="s">
        <v>4498</v>
      </c>
      <c r="E892" s="5" t="s">
        <v>883</v>
      </c>
      <c r="F892" s="5" t="s">
        <v>883</v>
      </c>
      <c r="G892" s="5" t="s">
        <v>883</v>
      </c>
      <c r="H892" s="5" t="s">
        <v>471</v>
      </c>
      <c r="I892" s="5" t="s">
        <v>183</v>
      </c>
      <c r="J892" s="5" t="s">
        <v>184</v>
      </c>
      <c r="K892" s="5" t="s">
        <v>58</v>
      </c>
      <c r="L892" s="5" t="s">
        <v>215</v>
      </c>
      <c r="M892" s="5" t="s">
        <v>38</v>
      </c>
      <c r="N892" s="5" t="s">
        <v>184</v>
      </c>
      <c r="O892" s="5" t="s">
        <v>883</v>
      </c>
      <c r="P892" s="5" t="s">
        <v>883</v>
      </c>
      <c r="Q892" s="5" t="s">
        <v>885</v>
      </c>
      <c r="R892" s="5" t="s">
        <v>883</v>
      </c>
      <c r="S892" s="5" t="s">
        <v>886</v>
      </c>
      <c r="T892" s="5" t="s">
        <v>2290</v>
      </c>
      <c r="U892" s="5" t="s">
        <v>883</v>
      </c>
      <c r="V892" s="5" t="s">
        <v>883</v>
      </c>
      <c r="W892" s="5" t="s">
        <v>888</v>
      </c>
      <c r="X892" s="5" t="s">
        <v>4499</v>
      </c>
      <c r="Y892" s="6">
        <f>X893-AvaliacaoDoDiaSemRTOS_2207202RX!$X892</f>
        <v>0.000150462963</v>
      </c>
    </row>
    <row r="893" ht="15.75" customHeight="1">
      <c r="A893" s="5" t="s">
        <v>4500</v>
      </c>
      <c r="B893" s="5" t="s">
        <v>4501</v>
      </c>
      <c r="C893" s="5" t="s">
        <v>881</v>
      </c>
      <c r="D893" s="5" t="s">
        <v>4502</v>
      </c>
      <c r="E893" s="5" t="s">
        <v>883</v>
      </c>
      <c r="F893" s="5" t="s">
        <v>883</v>
      </c>
      <c r="G893" s="5" t="s">
        <v>883</v>
      </c>
      <c r="H893" s="5" t="s">
        <v>370</v>
      </c>
      <c r="I893" s="5" t="s">
        <v>27</v>
      </c>
      <c r="J893" s="5" t="s">
        <v>369</v>
      </c>
      <c r="K893" s="5" t="s">
        <v>29</v>
      </c>
      <c r="L893" s="5" t="s">
        <v>371</v>
      </c>
      <c r="M893" s="5" t="s">
        <v>31</v>
      </c>
      <c r="N893" s="5" t="s">
        <v>438</v>
      </c>
      <c r="O893" s="5" t="s">
        <v>883</v>
      </c>
      <c r="P893" s="5" t="s">
        <v>883</v>
      </c>
      <c r="Q893" s="5" t="s">
        <v>885</v>
      </c>
      <c r="R893" s="5" t="s">
        <v>883</v>
      </c>
      <c r="S893" s="5" t="s">
        <v>886</v>
      </c>
      <c r="T893" s="5" t="s">
        <v>2290</v>
      </c>
      <c r="U893" s="5" t="s">
        <v>883</v>
      </c>
      <c r="V893" s="5" t="s">
        <v>883</v>
      </c>
      <c r="W893" s="5" t="s">
        <v>888</v>
      </c>
      <c r="X893" s="5" t="s">
        <v>4503</v>
      </c>
      <c r="Y893" s="6">
        <f>X894-AvaliacaoDoDiaSemRTOS_2207202RX!$X893</f>
        <v>0.000150462963</v>
      </c>
    </row>
    <row r="894" ht="15.75" customHeight="1">
      <c r="A894" s="5" t="s">
        <v>4504</v>
      </c>
      <c r="B894" s="5" t="s">
        <v>4505</v>
      </c>
      <c r="C894" s="5" t="s">
        <v>881</v>
      </c>
      <c r="D894" s="5" t="s">
        <v>4506</v>
      </c>
      <c r="E894" s="5" t="s">
        <v>883</v>
      </c>
      <c r="F894" s="5" t="s">
        <v>883</v>
      </c>
      <c r="G894" s="5" t="s">
        <v>883</v>
      </c>
      <c r="H894" s="5" t="s">
        <v>395</v>
      </c>
      <c r="I894" s="5" t="s">
        <v>359</v>
      </c>
      <c r="J894" s="5" t="s">
        <v>426</v>
      </c>
      <c r="K894" s="5" t="s">
        <v>88</v>
      </c>
      <c r="L894" s="5" t="s">
        <v>457</v>
      </c>
      <c r="M894" s="5" t="s">
        <v>142</v>
      </c>
      <c r="N894" s="5" t="s">
        <v>418</v>
      </c>
      <c r="O894" s="5" t="s">
        <v>883</v>
      </c>
      <c r="P894" s="5" t="s">
        <v>883</v>
      </c>
      <c r="Q894" s="5" t="s">
        <v>885</v>
      </c>
      <c r="R894" s="5" t="s">
        <v>883</v>
      </c>
      <c r="S894" s="5" t="s">
        <v>886</v>
      </c>
      <c r="T894" s="5" t="s">
        <v>887</v>
      </c>
      <c r="U894" s="5" t="s">
        <v>883</v>
      </c>
      <c r="V894" s="5" t="s">
        <v>883</v>
      </c>
      <c r="W894" s="5" t="s">
        <v>888</v>
      </c>
      <c r="X894" s="5" t="s">
        <v>4507</v>
      </c>
      <c r="Y894" s="6">
        <f>X895-AvaliacaoDoDiaSemRTOS_2207202RX!$X894</f>
        <v>0.000150462963</v>
      </c>
    </row>
    <row r="895" ht="15.75" customHeight="1">
      <c r="A895" s="5" t="s">
        <v>4508</v>
      </c>
      <c r="B895" s="5" t="s">
        <v>4509</v>
      </c>
      <c r="C895" s="5" t="s">
        <v>881</v>
      </c>
      <c r="D895" s="5" t="s">
        <v>4510</v>
      </c>
      <c r="E895" s="5" t="s">
        <v>883</v>
      </c>
      <c r="F895" s="5" t="s">
        <v>883</v>
      </c>
      <c r="G895" s="5" t="s">
        <v>883</v>
      </c>
      <c r="H895" s="5" t="s">
        <v>415</v>
      </c>
      <c r="I895" s="5" t="s">
        <v>921</v>
      </c>
      <c r="J895" s="5" t="s">
        <v>453</v>
      </c>
      <c r="K895" s="5" t="s">
        <v>132</v>
      </c>
      <c r="L895" s="5" t="s">
        <v>166</v>
      </c>
      <c r="M895" s="5" t="s">
        <v>90</v>
      </c>
      <c r="N895" s="5" t="s">
        <v>378</v>
      </c>
      <c r="O895" s="5" t="s">
        <v>883</v>
      </c>
      <c r="P895" s="5" t="s">
        <v>883</v>
      </c>
      <c r="Q895" s="5" t="s">
        <v>885</v>
      </c>
      <c r="R895" s="5" t="s">
        <v>883</v>
      </c>
      <c r="S895" s="5" t="s">
        <v>886</v>
      </c>
      <c r="T895" s="5" t="s">
        <v>893</v>
      </c>
      <c r="U895" s="5" t="s">
        <v>883</v>
      </c>
      <c r="V895" s="5" t="s">
        <v>883</v>
      </c>
      <c r="W895" s="5" t="s">
        <v>888</v>
      </c>
      <c r="X895" s="5" t="s">
        <v>4511</v>
      </c>
      <c r="Y895" s="6">
        <f>X896-AvaliacaoDoDiaSemRTOS_2207202RX!$X895</f>
        <v>0.000150462963</v>
      </c>
    </row>
    <row r="896" ht="15.75" customHeight="1">
      <c r="A896" s="5" t="s">
        <v>4512</v>
      </c>
      <c r="B896" s="5" t="s">
        <v>4513</v>
      </c>
      <c r="C896" s="5" t="s">
        <v>881</v>
      </c>
      <c r="D896" s="5" t="s">
        <v>4514</v>
      </c>
      <c r="E896" s="5" t="s">
        <v>883</v>
      </c>
      <c r="F896" s="5" t="s">
        <v>883</v>
      </c>
      <c r="G896" s="5" t="s">
        <v>883</v>
      </c>
      <c r="H896" s="5" t="s">
        <v>150</v>
      </c>
      <c r="I896" s="5" t="s">
        <v>151</v>
      </c>
      <c r="J896" s="5" t="s">
        <v>152</v>
      </c>
      <c r="K896" s="5" t="s">
        <v>29</v>
      </c>
      <c r="L896" s="5" t="s">
        <v>201</v>
      </c>
      <c r="M896" s="5" t="s">
        <v>31</v>
      </c>
      <c r="N896" s="5" t="s">
        <v>456</v>
      </c>
      <c r="O896" s="5" t="s">
        <v>883</v>
      </c>
      <c r="P896" s="5" t="s">
        <v>883</v>
      </c>
      <c r="Q896" s="5" t="s">
        <v>885</v>
      </c>
      <c r="R896" s="5" t="s">
        <v>883</v>
      </c>
      <c r="S896" s="5" t="s">
        <v>886</v>
      </c>
      <c r="T896" s="5" t="s">
        <v>2290</v>
      </c>
      <c r="U896" s="5" t="s">
        <v>883</v>
      </c>
      <c r="V896" s="5" t="s">
        <v>883</v>
      </c>
      <c r="W896" s="5" t="s">
        <v>888</v>
      </c>
      <c r="X896" s="5" t="s">
        <v>4515</v>
      </c>
      <c r="Y896" s="6">
        <f>X897-AvaliacaoDoDiaSemRTOS_2207202RX!$X896</f>
        <v>0.000150462963</v>
      </c>
    </row>
    <row r="897" ht="15.75" customHeight="1">
      <c r="A897" s="5" t="s">
        <v>4516</v>
      </c>
      <c r="B897" s="5" t="s">
        <v>4517</v>
      </c>
      <c r="C897" s="5" t="s">
        <v>881</v>
      </c>
      <c r="D897" s="5" t="s">
        <v>4518</v>
      </c>
      <c r="E897" s="5" t="s">
        <v>883</v>
      </c>
      <c r="F897" s="5" t="s">
        <v>883</v>
      </c>
      <c r="G897" s="5" t="s">
        <v>883</v>
      </c>
      <c r="H897" s="5" t="s">
        <v>1487</v>
      </c>
      <c r="I897" s="5" t="s">
        <v>139</v>
      </c>
      <c r="J897" s="5" t="s">
        <v>363</v>
      </c>
      <c r="K897" s="5" t="s">
        <v>83</v>
      </c>
      <c r="L897" s="5" t="s">
        <v>141</v>
      </c>
      <c r="M897" s="5" t="s">
        <v>142</v>
      </c>
      <c r="N897" s="5" t="s">
        <v>337</v>
      </c>
      <c r="O897" s="5" t="s">
        <v>883</v>
      </c>
      <c r="P897" s="5" t="s">
        <v>883</v>
      </c>
      <c r="Q897" s="5" t="s">
        <v>885</v>
      </c>
      <c r="R897" s="5" t="s">
        <v>883</v>
      </c>
      <c r="S897" s="5" t="s">
        <v>886</v>
      </c>
      <c r="T897" s="5" t="s">
        <v>887</v>
      </c>
      <c r="U897" s="5" t="s">
        <v>883</v>
      </c>
      <c r="V897" s="5" t="s">
        <v>883</v>
      </c>
      <c r="W897" s="5" t="s">
        <v>888</v>
      </c>
      <c r="X897" s="5" t="s">
        <v>4519</v>
      </c>
      <c r="Y897" s="6">
        <f>X898-AvaliacaoDoDiaSemRTOS_2207202RX!$X897</f>
        <v>0.000162037037</v>
      </c>
    </row>
    <row r="898" ht="15.75" customHeight="1">
      <c r="A898" s="5" t="s">
        <v>4520</v>
      </c>
      <c r="B898" s="5" t="s">
        <v>4521</v>
      </c>
      <c r="C898" s="5" t="s">
        <v>881</v>
      </c>
      <c r="D898" s="5" t="s">
        <v>4522</v>
      </c>
      <c r="E898" s="5" t="s">
        <v>883</v>
      </c>
      <c r="F898" s="5" t="s">
        <v>883</v>
      </c>
      <c r="G898" s="5" t="s">
        <v>883</v>
      </c>
      <c r="H898" s="5" t="s">
        <v>362</v>
      </c>
      <c r="I898" s="5" t="s">
        <v>139</v>
      </c>
      <c r="J898" s="5" t="s">
        <v>363</v>
      </c>
      <c r="K898" s="5" t="s">
        <v>88</v>
      </c>
      <c r="L898" s="5" t="s">
        <v>364</v>
      </c>
      <c r="M898" s="5" t="s">
        <v>142</v>
      </c>
      <c r="N898" s="5" t="s">
        <v>1849</v>
      </c>
      <c r="O898" s="5" t="s">
        <v>883</v>
      </c>
      <c r="P898" s="5" t="s">
        <v>883</v>
      </c>
      <c r="Q898" s="5" t="s">
        <v>885</v>
      </c>
      <c r="R898" s="5" t="s">
        <v>883</v>
      </c>
      <c r="S898" s="5" t="s">
        <v>886</v>
      </c>
      <c r="T898" s="5" t="s">
        <v>887</v>
      </c>
      <c r="U898" s="5" t="s">
        <v>883</v>
      </c>
      <c r="V898" s="5" t="s">
        <v>883</v>
      </c>
      <c r="W898" s="5" t="s">
        <v>888</v>
      </c>
      <c r="X898" s="5" t="s">
        <v>4523</v>
      </c>
      <c r="Y898" s="6">
        <f>X899-AvaliacaoDoDiaSemRTOS_2207202RX!$X898</f>
        <v>0.000150462963</v>
      </c>
    </row>
    <row r="899" ht="15.75" customHeight="1">
      <c r="A899" s="5" t="s">
        <v>4524</v>
      </c>
      <c r="B899" s="5" t="s">
        <v>4525</v>
      </c>
      <c r="C899" s="5" t="s">
        <v>881</v>
      </c>
      <c r="D899" s="5" t="s">
        <v>4526</v>
      </c>
      <c r="E899" s="5" t="s">
        <v>883</v>
      </c>
      <c r="F899" s="5" t="s">
        <v>883</v>
      </c>
      <c r="G899" s="5" t="s">
        <v>883</v>
      </c>
      <c r="H899" s="5" t="s">
        <v>214</v>
      </c>
      <c r="I899" s="5" t="s">
        <v>34</v>
      </c>
      <c r="J899" s="5" t="s">
        <v>35</v>
      </c>
      <c r="K899" s="5" t="s">
        <v>1152</v>
      </c>
      <c r="L899" s="5" t="s">
        <v>37</v>
      </c>
      <c r="M899" s="5" t="s">
        <v>38</v>
      </c>
      <c r="N899" s="5" t="s">
        <v>41</v>
      </c>
      <c r="O899" s="5" t="s">
        <v>883</v>
      </c>
      <c r="P899" s="5" t="s">
        <v>883</v>
      </c>
      <c r="Q899" s="5" t="s">
        <v>885</v>
      </c>
      <c r="R899" s="5" t="s">
        <v>883</v>
      </c>
      <c r="S899" s="5" t="s">
        <v>886</v>
      </c>
      <c r="T899" s="5" t="s">
        <v>2290</v>
      </c>
      <c r="U899" s="5" t="s">
        <v>883</v>
      </c>
      <c r="V899" s="5" t="s">
        <v>883</v>
      </c>
      <c r="W899" s="5" t="s">
        <v>888</v>
      </c>
      <c r="X899" s="5" t="s">
        <v>4527</v>
      </c>
      <c r="Y899" s="6">
        <f>X900-AvaliacaoDoDiaSemRTOS_2207202RX!$X899</f>
        <v>0.000150462963</v>
      </c>
    </row>
    <row r="900" ht="15.75" customHeight="1">
      <c r="A900" s="5" t="s">
        <v>4528</v>
      </c>
      <c r="B900" s="5" t="s">
        <v>4529</v>
      </c>
      <c r="C900" s="5" t="s">
        <v>881</v>
      </c>
      <c r="D900" s="5" t="s">
        <v>4530</v>
      </c>
      <c r="E900" s="5" t="s">
        <v>883</v>
      </c>
      <c r="F900" s="5" t="s">
        <v>883</v>
      </c>
      <c r="G900" s="5" t="s">
        <v>883</v>
      </c>
      <c r="H900" s="5" t="s">
        <v>338</v>
      </c>
      <c r="I900" s="5" t="s">
        <v>40</v>
      </c>
      <c r="J900" s="5" t="s">
        <v>456</v>
      </c>
      <c r="K900" s="5" t="s">
        <v>42</v>
      </c>
      <c r="L900" s="5" t="s">
        <v>43</v>
      </c>
      <c r="M900" s="5" t="s">
        <v>22</v>
      </c>
      <c r="N900" s="5" t="s">
        <v>898</v>
      </c>
      <c r="O900" s="5" t="s">
        <v>883</v>
      </c>
      <c r="P900" s="5" t="s">
        <v>883</v>
      </c>
      <c r="Q900" s="5" t="s">
        <v>885</v>
      </c>
      <c r="R900" s="5" t="s">
        <v>883</v>
      </c>
      <c r="S900" s="5" t="s">
        <v>886</v>
      </c>
      <c r="T900" s="5" t="s">
        <v>2290</v>
      </c>
      <c r="U900" s="5" t="s">
        <v>883</v>
      </c>
      <c r="V900" s="5" t="s">
        <v>883</v>
      </c>
      <c r="W900" s="5" t="s">
        <v>888</v>
      </c>
      <c r="X900" s="5" t="s">
        <v>4531</v>
      </c>
      <c r="Y900" s="6">
        <f>X901-AvaliacaoDoDiaSemRTOS_2207202RX!$X900</f>
        <v>0.000150462963</v>
      </c>
    </row>
    <row r="901" ht="15.75" customHeight="1">
      <c r="A901" s="5" t="s">
        <v>4532</v>
      </c>
      <c r="B901" s="5" t="s">
        <v>4533</v>
      </c>
      <c r="C901" s="5" t="s">
        <v>881</v>
      </c>
      <c r="D901" s="5" t="s">
        <v>4534</v>
      </c>
      <c r="E901" s="5" t="s">
        <v>883</v>
      </c>
      <c r="F901" s="5" t="s">
        <v>883</v>
      </c>
      <c r="G901" s="5" t="s">
        <v>883</v>
      </c>
      <c r="H901" s="5" t="s">
        <v>370</v>
      </c>
      <c r="I901" s="5" t="s">
        <v>27</v>
      </c>
      <c r="J901" s="5" t="s">
        <v>369</v>
      </c>
      <c r="K901" s="5" t="s">
        <v>29</v>
      </c>
      <c r="L901" s="5" t="s">
        <v>371</v>
      </c>
      <c r="M901" s="5" t="s">
        <v>31</v>
      </c>
      <c r="N901" s="5" t="s">
        <v>456</v>
      </c>
      <c r="O901" s="5" t="s">
        <v>883</v>
      </c>
      <c r="P901" s="5" t="s">
        <v>883</v>
      </c>
      <c r="Q901" s="5" t="s">
        <v>885</v>
      </c>
      <c r="R901" s="5" t="s">
        <v>883</v>
      </c>
      <c r="S901" s="5" t="s">
        <v>886</v>
      </c>
      <c r="T901" s="5" t="s">
        <v>2290</v>
      </c>
      <c r="U901" s="5" t="s">
        <v>883</v>
      </c>
      <c r="V901" s="5" t="s">
        <v>883</v>
      </c>
      <c r="W901" s="5" t="s">
        <v>888</v>
      </c>
      <c r="X901" s="5" t="s">
        <v>4535</v>
      </c>
      <c r="Y901" s="6">
        <f>X902-AvaliacaoDoDiaSemRTOS_2207202RX!$X901</f>
        <v>0.0003009259259</v>
      </c>
    </row>
    <row r="902" ht="15.75" customHeight="1">
      <c r="A902" s="5" t="s">
        <v>4536</v>
      </c>
      <c r="B902" s="5" t="s">
        <v>4537</v>
      </c>
      <c r="C902" s="5" t="s">
        <v>881</v>
      </c>
      <c r="D902" s="5" t="s">
        <v>4538</v>
      </c>
      <c r="E902" s="5" t="s">
        <v>883</v>
      </c>
      <c r="F902" s="5" t="s">
        <v>883</v>
      </c>
      <c r="G902" s="5" t="s">
        <v>883</v>
      </c>
      <c r="H902" s="5" t="s">
        <v>365</v>
      </c>
      <c r="I902" s="5" t="s">
        <v>221</v>
      </c>
      <c r="J902" s="5" t="s">
        <v>366</v>
      </c>
      <c r="K902" s="5" t="s">
        <v>83</v>
      </c>
      <c r="L902" s="5" t="s">
        <v>367</v>
      </c>
      <c r="M902" s="5" t="s">
        <v>15</v>
      </c>
      <c r="N902" s="5" t="s">
        <v>898</v>
      </c>
      <c r="O902" s="5" t="s">
        <v>883</v>
      </c>
      <c r="P902" s="5" t="s">
        <v>883</v>
      </c>
      <c r="Q902" s="5" t="s">
        <v>885</v>
      </c>
      <c r="R902" s="5" t="s">
        <v>883</v>
      </c>
      <c r="S902" s="5" t="s">
        <v>886</v>
      </c>
      <c r="T902" s="5" t="s">
        <v>2290</v>
      </c>
      <c r="U902" s="5" t="s">
        <v>883</v>
      </c>
      <c r="V902" s="5" t="s">
        <v>883</v>
      </c>
      <c r="W902" s="5" t="s">
        <v>888</v>
      </c>
      <c r="X902" s="5" t="s">
        <v>4539</v>
      </c>
      <c r="Y902" s="6">
        <f>X903-AvaliacaoDoDiaSemRTOS_2207202RX!$X902</f>
        <v>0.000150462963</v>
      </c>
    </row>
    <row r="903" ht="15.75" customHeight="1">
      <c r="A903" s="5" t="s">
        <v>4540</v>
      </c>
      <c r="B903" s="5" t="s">
        <v>4541</v>
      </c>
      <c r="C903" s="5" t="s">
        <v>881</v>
      </c>
      <c r="D903" s="5" t="s">
        <v>4542</v>
      </c>
      <c r="E903" s="5" t="s">
        <v>883</v>
      </c>
      <c r="F903" s="5" t="s">
        <v>883</v>
      </c>
      <c r="G903" s="5" t="s">
        <v>883</v>
      </c>
      <c r="H903" s="5" t="s">
        <v>382</v>
      </c>
      <c r="I903" s="5" t="s">
        <v>151</v>
      </c>
      <c r="J903" s="5" t="s">
        <v>152</v>
      </c>
      <c r="K903" s="5" t="s">
        <v>29</v>
      </c>
      <c r="L903" s="5" t="s">
        <v>153</v>
      </c>
      <c r="M903" s="5" t="s">
        <v>31</v>
      </c>
      <c r="N903" s="5" t="s">
        <v>349</v>
      </c>
      <c r="O903" s="5" t="s">
        <v>883</v>
      </c>
      <c r="P903" s="5" t="s">
        <v>883</v>
      </c>
      <c r="Q903" s="5" t="s">
        <v>885</v>
      </c>
      <c r="R903" s="5" t="s">
        <v>883</v>
      </c>
      <c r="S903" s="5" t="s">
        <v>886</v>
      </c>
      <c r="T903" s="5" t="s">
        <v>2290</v>
      </c>
      <c r="U903" s="5" t="s">
        <v>883</v>
      </c>
      <c r="V903" s="5" t="s">
        <v>883</v>
      </c>
      <c r="W903" s="5" t="s">
        <v>888</v>
      </c>
      <c r="X903" s="5" t="s">
        <v>4543</v>
      </c>
      <c r="Y903" s="6">
        <f>X904-AvaliacaoDoDiaSemRTOS_2207202RX!$X903</f>
        <v>0.000162037037</v>
      </c>
    </row>
    <row r="904" ht="15.75" customHeight="1">
      <c r="A904" s="5" t="s">
        <v>4544</v>
      </c>
      <c r="B904" s="5" t="s">
        <v>4545</v>
      </c>
      <c r="C904" s="5" t="s">
        <v>881</v>
      </c>
      <c r="D904" s="5" t="s">
        <v>4546</v>
      </c>
      <c r="E904" s="5" t="s">
        <v>883</v>
      </c>
      <c r="F904" s="5" t="s">
        <v>883</v>
      </c>
      <c r="G904" s="5" t="s">
        <v>883</v>
      </c>
      <c r="H904" s="5" t="s">
        <v>193</v>
      </c>
      <c r="I904" s="5" t="s">
        <v>921</v>
      </c>
      <c r="J904" s="5" t="s">
        <v>245</v>
      </c>
      <c r="K904" s="5" t="s">
        <v>132</v>
      </c>
      <c r="L904" s="5" t="s">
        <v>194</v>
      </c>
      <c r="M904" s="5" t="s">
        <v>90</v>
      </c>
      <c r="N904" s="5" t="s">
        <v>241</v>
      </c>
      <c r="O904" s="5" t="s">
        <v>883</v>
      </c>
      <c r="P904" s="5" t="s">
        <v>883</v>
      </c>
      <c r="Q904" s="5" t="s">
        <v>885</v>
      </c>
      <c r="R904" s="5" t="s">
        <v>883</v>
      </c>
      <c r="S904" s="5" t="s">
        <v>886</v>
      </c>
      <c r="T904" s="5" t="s">
        <v>2290</v>
      </c>
      <c r="U904" s="5" t="s">
        <v>883</v>
      </c>
      <c r="V904" s="5" t="s">
        <v>883</v>
      </c>
      <c r="W904" s="5" t="s">
        <v>888</v>
      </c>
      <c r="X904" s="5" t="s">
        <v>4547</v>
      </c>
      <c r="Y904" s="6">
        <f>X905-AvaliacaoDoDiaSemRTOS_2207202RX!$X904</f>
        <v>0.0001388888889</v>
      </c>
    </row>
    <row r="905" ht="15.75" customHeight="1">
      <c r="A905" s="5" t="s">
        <v>4548</v>
      </c>
      <c r="B905" s="5" t="s">
        <v>4549</v>
      </c>
      <c r="C905" s="5" t="s">
        <v>881</v>
      </c>
      <c r="D905" s="5" t="s">
        <v>4550</v>
      </c>
      <c r="E905" s="5" t="s">
        <v>883</v>
      </c>
      <c r="F905" s="5" t="s">
        <v>883</v>
      </c>
      <c r="G905" s="5" t="s">
        <v>883</v>
      </c>
      <c r="H905" s="5" t="s">
        <v>162</v>
      </c>
      <c r="I905" s="5" t="s">
        <v>921</v>
      </c>
      <c r="J905" s="5" t="s">
        <v>930</v>
      </c>
      <c r="K905" s="5" t="s">
        <v>132</v>
      </c>
      <c r="L905" s="5" t="s">
        <v>165</v>
      </c>
      <c r="M905" s="5" t="s">
        <v>90</v>
      </c>
      <c r="N905" s="5" t="s">
        <v>369</v>
      </c>
      <c r="O905" s="5" t="s">
        <v>883</v>
      </c>
      <c r="P905" s="5" t="s">
        <v>883</v>
      </c>
      <c r="Q905" s="5" t="s">
        <v>885</v>
      </c>
      <c r="R905" s="5" t="s">
        <v>883</v>
      </c>
      <c r="S905" s="5" t="s">
        <v>886</v>
      </c>
      <c r="T905" s="5" t="s">
        <v>2290</v>
      </c>
      <c r="U905" s="5" t="s">
        <v>883</v>
      </c>
      <c r="V905" s="5" t="s">
        <v>883</v>
      </c>
      <c r="W905" s="5" t="s">
        <v>888</v>
      </c>
      <c r="X905" s="5" t="s">
        <v>4551</v>
      </c>
      <c r="Y905" s="6">
        <f>X906-AvaliacaoDoDiaSemRTOS_2207202RX!$X905</f>
        <v>0.000162037037</v>
      </c>
    </row>
    <row r="906" ht="15.75" customHeight="1">
      <c r="A906" s="5" t="s">
        <v>4552</v>
      </c>
      <c r="B906" s="5" t="s">
        <v>4553</v>
      </c>
      <c r="C906" s="5" t="s">
        <v>881</v>
      </c>
      <c r="D906" s="5" t="s">
        <v>4554</v>
      </c>
      <c r="E906" s="5" t="s">
        <v>883</v>
      </c>
      <c r="F906" s="5" t="s">
        <v>883</v>
      </c>
      <c r="G906" s="5" t="s">
        <v>883</v>
      </c>
      <c r="H906" s="5" t="s">
        <v>162</v>
      </c>
      <c r="I906" s="5" t="s">
        <v>921</v>
      </c>
      <c r="J906" s="5" t="s">
        <v>930</v>
      </c>
      <c r="K906" s="5" t="s">
        <v>132</v>
      </c>
      <c r="L906" s="5" t="s">
        <v>165</v>
      </c>
      <c r="M906" s="5" t="s">
        <v>90</v>
      </c>
      <c r="N906" s="5" t="s">
        <v>28</v>
      </c>
      <c r="O906" s="5" t="s">
        <v>883</v>
      </c>
      <c r="P906" s="5" t="s">
        <v>883</v>
      </c>
      <c r="Q906" s="5" t="s">
        <v>885</v>
      </c>
      <c r="R906" s="5" t="s">
        <v>883</v>
      </c>
      <c r="S906" s="5" t="s">
        <v>886</v>
      </c>
      <c r="T906" s="5" t="s">
        <v>2290</v>
      </c>
      <c r="U906" s="5" t="s">
        <v>883</v>
      </c>
      <c r="V906" s="5" t="s">
        <v>883</v>
      </c>
      <c r="W906" s="5" t="s">
        <v>888</v>
      </c>
      <c r="X906" s="5" t="s">
        <v>4555</v>
      </c>
      <c r="Y906" s="6">
        <f>X907-AvaliacaoDoDiaSemRTOS_2207202RX!$X906</f>
        <v>0.000150462963</v>
      </c>
    </row>
    <row r="907" ht="15.75" customHeight="1">
      <c r="A907" s="5" t="s">
        <v>4556</v>
      </c>
      <c r="B907" s="5" t="s">
        <v>4557</v>
      </c>
      <c r="C907" s="5" t="s">
        <v>881</v>
      </c>
      <c r="D907" s="5" t="s">
        <v>4558</v>
      </c>
      <c r="E907" s="5" t="s">
        <v>883</v>
      </c>
      <c r="F907" s="5" t="s">
        <v>883</v>
      </c>
      <c r="G907" s="5" t="s">
        <v>883</v>
      </c>
      <c r="H907" s="5" t="s">
        <v>382</v>
      </c>
      <c r="I907" s="5" t="s">
        <v>151</v>
      </c>
      <c r="J907" s="5" t="s">
        <v>152</v>
      </c>
      <c r="K907" s="5" t="s">
        <v>29</v>
      </c>
      <c r="L907" s="5" t="s">
        <v>153</v>
      </c>
      <c r="M907" s="5" t="s">
        <v>31</v>
      </c>
      <c r="N907" s="5" t="s">
        <v>28</v>
      </c>
      <c r="O907" s="5" t="s">
        <v>883</v>
      </c>
      <c r="P907" s="5" t="s">
        <v>883</v>
      </c>
      <c r="Q907" s="5" t="s">
        <v>885</v>
      </c>
      <c r="R907" s="5" t="s">
        <v>883</v>
      </c>
      <c r="S907" s="5" t="s">
        <v>886</v>
      </c>
      <c r="T907" s="5" t="s">
        <v>2290</v>
      </c>
      <c r="U907" s="5" t="s">
        <v>883</v>
      </c>
      <c r="V907" s="5" t="s">
        <v>883</v>
      </c>
      <c r="W907" s="5" t="s">
        <v>888</v>
      </c>
      <c r="X907" s="5" t="s">
        <v>4559</v>
      </c>
      <c r="Y907" s="6">
        <f>X908-AvaliacaoDoDiaSemRTOS_2207202RX!$X907</f>
        <v>0.000150462963</v>
      </c>
    </row>
    <row r="908" ht="15.75" customHeight="1">
      <c r="A908" s="5" t="s">
        <v>4560</v>
      </c>
      <c r="B908" s="5" t="s">
        <v>4561</v>
      </c>
      <c r="C908" s="5" t="s">
        <v>881</v>
      </c>
      <c r="D908" s="5" t="s">
        <v>4562</v>
      </c>
      <c r="E908" s="5" t="s">
        <v>883</v>
      </c>
      <c r="F908" s="5" t="s">
        <v>883</v>
      </c>
      <c r="G908" s="5" t="s">
        <v>883</v>
      </c>
      <c r="H908" s="5" t="s">
        <v>372</v>
      </c>
      <c r="I908" s="5" t="s">
        <v>373</v>
      </c>
      <c r="J908" s="5" t="s">
        <v>374</v>
      </c>
      <c r="K908" s="5" t="s">
        <v>132</v>
      </c>
      <c r="L908" s="5" t="s">
        <v>191</v>
      </c>
      <c r="M908" s="5" t="s">
        <v>90</v>
      </c>
      <c r="N908" s="5" t="s">
        <v>788</v>
      </c>
      <c r="O908" s="5" t="s">
        <v>883</v>
      </c>
      <c r="P908" s="5" t="s">
        <v>883</v>
      </c>
      <c r="Q908" s="5" t="s">
        <v>885</v>
      </c>
      <c r="R908" s="5" t="s">
        <v>883</v>
      </c>
      <c r="S908" s="5" t="s">
        <v>886</v>
      </c>
      <c r="T908" s="5" t="s">
        <v>887</v>
      </c>
      <c r="U908" s="5" t="s">
        <v>883</v>
      </c>
      <c r="V908" s="5" t="s">
        <v>883</v>
      </c>
      <c r="W908" s="5" t="s">
        <v>888</v>
      </c>
      <c r="X908" s="5" t="s">
        <v>4563</v>
      </c>
      <c r="Y908" s="6">
        <f>X909-AvaliacaoDoDiaSemRTOS_2207202RX!$X908</f>
        <v>0.000150462963</v>
      </c>
    </row>
    <row r="909" ht="15.75" customHeight="1">
      <c r="A909" s="5" t="s">
        <v>4564</v>
      </c>
      <c r="B909" s="5" t="s">
        <v>4565</v>
      </c>
      <c r="C909" s="5" t="s">
        <v>881</v>
      </c>
      <c r="D909" s="5" t="s">
        <v>4566</v>
      </c>
      <c r="E909" s="5" t="s">
        <v>883</v>
      </c>
      <c r="F909" s="5" t="s">
        <v>883</v>
      </c>
      <c r="G909" s="5" t="s">
        <v>883</v>
      </c>
      <c r="H909" s="5" t="s">
        <v>982</v>
      </c>
      <c r="I909" s="5" t="s">
        <v>151</v>
      </c>
      <c r="J909" s="5" t="s">
        <v>241</v>
      </c>
      <c r="K909" s="5" t="s">
        <v>29</v>
      </c>
      <c r="L909" s="5" t="s">
        <v>195</v>
      </c>
      <c r="M909" s="5" t="s">
        <v>31</v>
      </c>
      <c r="N909" s="5" t="s">
        <v>35</v>
      </c>
      <c r="O909" s="5" t="s">
        <v>883</v>
      </c>
      <c r="P909" s="5" t="s">
        <v>883</v>
      </c>
      <c r="Q909" s="5" t="s">
        <v>885</v>
      </c>
      <c r="R909" s="5" t="s">
        <v>883</v>
      </c>
      <c r="S909" s="5" t="s">
        <v>886</v>
      </c>
      <c r="T909" s="5" t="s">
        <v>2290</v>
      </c>
      <c r="U909" s="5" t="s">
        <v>883</v>
      </c>
      <c r="V909" s="5" t="s">
        <v>883</v>
      </c>
      <c r="W909" s="5" t="s">
        <v>888</v>
      </c>
      <c r="X909" s="5" t="s">
        <v>4567</v>
      </c>
      <c r="Y909" s="6">
        <f>X910-AvaliacaoDoDiaSemRTOS_2207202RX!$X909</f>
        <v>0.0003009259259</v>
      </c>
    </row>
    <row r="910" ht="15.75" customHeight="1">
      <c r="A910" s="5" t="s">
        <v>4568</v>
      </c>
      <c r="B910" s="5" t="s">
        <v>4569</v>
      </c>
      <c r="C910" s="5" t="s">
        <v>881</v>
      </c>
      <c r="D910" s="5" t="s">
        <v>4570</v>
      </c>
      <c r="E910" s="5" t="s">
        <v>883</v>
      </c>
      <c r="F910" s="5" t="s">
        <v>883</v>
      </c>
      <c r="G910" s="5" t="s">
        <v>883</v>
      </c>
      <c r="H910" s="5" t="s">
        <v>372</v>
      </c>
      <c r="I910" s="5" t="s">
        <v>373</v>
      </c>
      <c r="J910" s="5" t="s">
        <v>374</v>
      </c>
      <c r="K910" s="5" t="s">
        <v>132</v>
      </c>
      <c r="L910" s="5" t="s">
        <v>191</v>
      </c>
      <c r="M910" s="5" t="s">
        <v>90</v>
      </c>
      <c r="N910" s="5" t="s">
        <v>438</v>
      </c>
      <c r="O910" s="5" t="s">
        <v>883</v>
      </c>
      <c r="P910" s="5" t="s">
        <v>883</v>
      </c>
      <c r="Q910" s="5" t="s">
        <v>885</v>
      </c>
      <c r="R910" s="5" t="s">
        <v>883</v>
      </c>
      <c r="S910" s="5" t="s">
        <v>886</v>
      </c>
      <c r="T910" s="5" t="s">
        <v>2290</v>
      </c>
      <c r="U910" s="5" t="s">
        <v>883</v>
      </c>
      <c r="V910" s="5" t="s">
        <v>883</v>
      </c>
      <c r="W910" s="5" t="s">
        <v>888</v>
      </c>
      <c r="X910" s="5" t="s">
        <v>4571</v>
      </c>
      <c r="Y910" s="6">
        <f>X911-AvaliacaoDoDiaSemRTOS_2207202RX!$X910</f>
        <v>0.000150462963</v>
      </c>
    </row>
    <row r="911" ht="15.75" customHeight="1">
      <c r="A911" s="5" t="s">
        <v>4572</v>
      </c>
      <c r="B911" s="5" t="s">
        <v>4573</v>
      </c>
      <c r="C911" s="5" t="s">
        <v>881</v>
      </c>
      <c r="D911" s="5" t="s">
        <v>4574</v>
      </c>
      <c r="E911" s="5" t="s">
        <v>883</v>
      </c>
      <c r="F911" s="5" t="s">
        <v>883</v>
      </c>
      <c r="G911" s="5" t="s">
        <v>883</v>
      </c>
      <c r="H911" s="5" t="s">
        <v>187</v>
      </c>
      <c r="I911" s="5" t="s">
        <v>51</v>
      </c>
      <c r="J911" s="5" t="s">
        <v>188</v>
      </c>
      <c r="K911" s="5" t="s">
        <v>64</v>
      </c>
      <c r="L911" s="5" t="s">
        <v>352</v>
      </c>
      <c r="M911" s="5" t="s">
        <v>53</v>
      </c>
      <c r="N911" s="5" t="s">
        <v>241</v>
      </c>
      <c r="O911" s="5" t="s">
        <v>883</v>
      </c>
      <c r="P911" s="5" t="s">
        <v>883</v>
      </c>
      <c r="Q911" s="5" t="s">
        <v>885</v>
      </c>
      <c r="R911" s="5" t="s">
        <v>883</v>
      </c>
      <c r="S911" s="5" t="s">
        <v>886</v>
      </c>
      <c r="T911" s="5" t="s">
        <v>2290</v>
      </c>
      <c r="U911" s="5" t="s">
        <v>883</v>
      </c>
      <c r="V911" s="5" t="s">
        <v>883</v>
      </c>
      <c r="W911" s="5" t="s">
        <v>888</v>
      </c>
      <c r="X911" s="5" t="s">
        <v>4575</v>
      </c>
      <c r="Y911" s="6">
        <f>X912-AvaliacaoDoDiaSemRTOS_2207202RX!$X911</f>
        <v>0.000150462963</v>
      </c>
    </row>
    <row r="912" ht="15.75" customHeight="1">
      <c r="A912" s="5" t="s">
        <v>4576</v>
      </c>
      <c r="B912" s="5" t="s">
        <v>4577</v>
      </c>
      <c r="C912" s="5" t="s">
        <v>881</v>
      </c>
      <c r="D912" s="5" t="s">
        <v>4578</v>
      </c>
      <c r="E912" s="5" t="s">
        <v>883</v>
      </c>
      <c r="F912" s="5" t="s">
        <v>883</v>
      </c>
      <c r="G912" s="5" t="s">
        <v>883</v>
      </c>
      <c r="H912" s="5" t="s">
        <v>430</v>
      </c>
      <c r="I912" s="5" t="s">
        <v>921</v>
      </c>
      <c r="J912" s="5" t="s">
        <v>245</v>
      </c>
      <c r="K912" s="5" t="s">
        <v>132</v>
      </c>
      <c r="L912" s="5" t="s">
        <v>201</v>
      </c>
      <c r="M912" s="5" t="s">
        <v>90</v>
      </c>
      <c r="N912" s="5" t="s">
        <v>27</v>
      </c>
      <c r="O912" s="5" t="s">
        <v>883</v>
      </c>
      <c r="P912" s="5" t="s">
        <v>883</v>
      </c>
      <c r="Q912" s="5" t="s">
        <v>885</v>
      </c>
      <c r="R912" s="5" t="s">
        <v>883</v>
      </c>
      <c r="S912" s="5" t="s">
        <v>886</v>
      </c>
      <c r="T912" s="5" t="s">
        <v>893</v>
      </c>
      <c r="U912" s="5" t="s">
        <v>883</v>
      </c>
      <c r="V912" s="5" t="s">
        <v>883</v>
      </c>
      <c r="W912" s="5" t="s">
        <v>888</v>
      </c>
      <c r="X912" s="5" t="s">
        <v>4579</v>
      </c>
      <c r="Y912" s="6">
        <f>X913-AvaliacaoDoDiaSemRTOS_2207202RX!$X912</f>
        <v>0.0003009259259</v>
      </c>
    </row>
    <row r="913" ht="15.75" customHeight="1">
      <c r="A913" s="5" t="s">
        <v>4580</v>
      </c>
      <c r="B913" s="5" t="s">
        <v>4581</v>
      </c>
      <c r="C913" s="5" t="s">
        <v>881</v>
      </c>
      <c r="D913" s="5" t="s">
        <v>4582</v>
      </c>
      <c r="E913" s="5" t="s">
        <v>883</v>
      </c>
      <c r="F913" s="5" t="s">
        <v>883</v>
      </c>
      <c r="G913" s="5" t="s">
        <v>883</v>
      </c>
      <c r="H913" s="5" t="s">
        <v>439</v>
      </c>
      <c r="I913" s="5" t="s">
        <v>233</v>
      </c>
      <c r="J913" s="5" t="s">
        <v>347</v>
      </c>
      <c r="K913" s="5" t="s">
        <v>58</v>
      </c>
      <c r="L913" s="5" t="s">
        <v>1042</v>
      </c>
      <c r="M913" s="5" t="s">
        <v>38</v>
      </c>
      <c r="N913" s="5" t="s">
        <v>369</v>
      </c>
      <c r="O913" s="5" t="s">
        <v>883</v>
      </c>
      <c r="P913" s="5" t="s">
        <v>883</v>
      </c>
      <c r="Q913" s="5" t="s">
        <v>885</v>
      </c>
      <c r="R913" s="5" t="s">
        <v>883</v>
      </c>
      <c r="S913" s="5" t="s">
        <v>886</v>
      </c>
      <c r="T913" s="5" t="s">
        <v>2290</v>
      </c>
      <c r="U913" s="5" t="s">
        <v>883</v>
      </c>
      <c r="V913" s="5" t="s">
        <v>883</v>
      </c>
      <c r="W913" s="5" t="s">
        <v>888</v>
      </c>
      <c r="X913" s="5" t="s">
        <v>4583</v>
      </c>
      <c r="Y913" s="6">
        <f>X914-AvaliacaoDoDiaSemRTOS_2207202RX!$X913</f>
        <v>0.000162037037</v>
      </c>
    </row>
    <row r="914" ht="15.75" customHeight="1">
      <c r="A914" s="5" t="s">
        <v>4584</v>
      </c>
      <c r="B914" s="5" t="s">
        <v>4585</v>
      </c>
      <c r="C914" s="5" t="s">
        <v>881</v>
      </c>
      <c r="D914" s="5" t="s">
        <v>4586</v>
      </c>
      <c r="E914" s="5" t="s">
        <v>883</v>
      </c>
      <c r="F914" s="5" t="s">
        <v>883</v>
      </c>
      <c r="G914" s="5" t="s">
        <v>883</v>
      </c>
      <c r="H914" s="5" t="s">
        <v>382</v>
      </c>
      <c r="I914" s="5" t="s">
        <v>151</v>
      </c>
      <c r="J914" s="5" t="s">
        <v>152</v>
      </c>
      <c r="K914" s="5" t="s">
        <v>29</v>
      </c>
      <c r="L914" s="5" t="s">
        <v>153</v>
      </c>
      <c r="M914" s="5" t="s">
        <v>31</v>
      </c>
      <c r="N914" s="5" t="s">
        <v>28</v>
      </c>
      <c r="O914" s="5" t="s">
        <v>883</v>
      </c>
      <c r="P914" s="5" t="s">
        <v>883</v>
      </c>
      <c r="Q914" s="5" t="s">
        <v>885</v>
      </c>
      <c r="R914" s="5" t="s">
        <v>883</v>
      </c>
      <c r="S914" s="5" t="s">
        <v>886</v>
      </c>
      <c r="T914" s="5" t="s">
        <v>2290</v>
      </c>
      <c r="U914" s="5" t="s">
        <v>883</v>
      </c>
      <c r="V914" s="5" t="s">
        <v>883</v>
      </c>
      <c r="W914" s="5" t="s">
        <v>888</v>
      </c>
      <c r="X914" s="5" t="s">
        <v>4587</v>
      </c>
      <c r="Y914" s="6">
        <f>X915-AvaliacaoDoDiaSemRTOS_2207202RX!$X914</f>
        <v>0.000150462963</v>
      </c>
    </row>
    <row r="915" ht="15.75" customHeight="1">
      <c r="A915" s="5" t="s">
        <v>4588</v>
      </c>
      <c r="B915" s="5" t="s">
        <v>4589</v>
      </c>
      <c r="C915" s="5" t="s">
        <v>881</v>
      </c>
      <c r="D915" s="5" t="s">
        <v>4590</v>
      </c>
      <c r="E915" s="5" t="s">
        <v>883</v>
      </c>
      <c r="F915" s="5" t="s">
        <v>883</v>
      </c>
      <c r="G915" s="5" t="s">
        <v>883</v>
      </c>
      <c r="H915" s="5" t="s">
        <v>982</v>
      </c>
      <c r="I915" s="5" t="s">
        <v>151</v>
      </c>
      <c r="J915" s="5" t="s">
        <v>241</v>
      </c>
      <c r="K915" s="5" t="s">
        <v>29</v>
      </c>
      <c r="L915" s="5" t="s">
        <v>195</v>
      </c>
      <c r="M915" s="5" t="s">
        <v>31</v>
      </c>
      <c r="N915" s="5" t="s">
        <v>898</v>
      </c>
      <c r="O915" s="5" t="s">
        <v>883</v>
      </c>
      <c r="P915" s="5" t="s">
        <v>883</v>
      </c>
      <c r="Q915" s="5" t="s">
        <v>885</v>
      </c>
      <c r="R915" s="5" t="s">
        <v>883</v>
      </c>
      <c r="S915" s="5" t="s">
        <v>886</v>
      </c>
      <c r="T915" s="5" t="s">
        <v>2290</v>
      </c>
      <c r="U915" s="5" t="s">
        <v>883</v>
      </c>
      <c r="V915" s="5" t="s">
        <v>883</v>
      </c>
      <c r="W915" s="5" t="s">
        <v>888</v>
      </c>
      <c r="X915" s="5" t="s">
        <v>4591</v>
      </c>
      <c r="Y915" s="6">
        <f>X916-AvaliacaoDoDiaSemRTOS_2207202RX!$X915</f>
        <v>0.000150462963</v>
      </c>
    </row>
    <row r="916" ht="15.75" customHeight="1">
      <c r="A916" s="5" t="s">
        <v>4592</v>
      </c>
      <c r="B916" s="5" t="s">
        <v>4593</v>
      </c>
      <c r="C916" s="5" t="s">
        <v>881</v>
      </c>
      <c r="D916" s="5" t="s">
        <v>4594</v>
      </c>
      <c r="E916" s="5" t="s">
        <v>883</v>
      </c>
      <c r="F916" s="5" t="s">
        <v>883</v>
      </c>
      <c r="G916" s="5" t="s">
        <v>883</v>
      </c>
      <c r="H916" s="5" t="s">
        <v>848</v>
      </c>
      <c r="I916" s="5" t="s">
        <v>226</v>
      </c>
      <c r="J916" s="5" t="s">
        <v>369</v>
      </c>
      <c r="K916" s="5" t="s">
        <v>29</v>
      </c>
      <c r="L916" s="5" t="s">
        <v>1637</v>
      </c>
      <c r="M916" s="5" t="s">
        <v>31</v>
      </c>
      <c r="N916" s="5" t="s">
        <v>349</v>
      </c>
      <c r="O916" s="5" t="s">
        <v>883</v>
      </c>
      <c r="P916" s="5" t="s">
        <v>883</v>
      </c>
      <c r="Q916" s="5" t="s">
        <v>885</v>
      </c>
      <c r="R916" s="5" t="s">
        <v>883</v>
      </c>
      <c r="S916" s="5" t="s">
        <v>886</v>
      </c>
      <c r="T916" s="5" t="s">
        <v>2290</v>
      </c>
      <c r="U916" s="5" t="s">
        <v>883</v>
      </c>
      <c r="V916" s="5" t="s">
        <v>883</v>
      </c>
      <c r="W916" s="5" t="s">
        <v>888</v>
      </c>
      <c r="X916" s="5" t="s">
        <v>4595</v>
      </c>
      <c r="Y916" s="6">
        <f>X917-AvaliacaoDoDiaSemRTOS_2207202RX!$X916</f>
        <v>0.000150462963</v>
      </c>
    </row>
    <row r="917" ht="15.75" customHeight="1">
      <c r="A917" s="5" t="s">
        <v>4596</v>
      </c>
      <c r="B917" s="5" t="s">
        <v>4597</v>
      </c>
      <c r="C917" s="5" t="s">
        <v>881</v>
      </c>
      <c r="D917" s="5" t="s">
        <v>4598</v>
      </c>
      <c r="E917" s="5" t="s">
        <v>883</v>
      </c>
      <c r="F917" s="5" t="s">
        <v>883</v>
      </c>
      <c r="G917" s="5" t="s">
        <v>883</v>
      </c>
      <c r="H917" s="5" t="s">
        <v>982</v>
      </c>
      <c r="I917" s="5" t="s">
        <v>151</v>
      </c>
      <c r="J917" s="5" t="s">
        <v>241</v>
      </c>
      <c r="K917" s="5" t="s">
        <v>29</v>
      </c>
      <c r="L917" s="5" t="s">
        <v>195</v>
      </c>
      <c r="M917" s="5" t="s">
        <v>31</v>
      </c>
      <c r="N917" s="5" t="s">
        <v>369</v>
      </c>
      <c r="O917" s="5" t="s">
        <v>883</v>
      </c>
      <c r="P917" s="5" t="s">
        <v>883</v>
      </c>
      <c r="Q917" s="5" t="s">
        <v>885</v>
      </c>
      <c r="R917" s="5" t="s">
        <v>883</v>
      </c>
      <c r="S917" s="5" t="s">
        <v>886</v>
      </c>
      <c r="T917" s="5" t="s">
        <v>2290</v>
      </c>
      <c r="U917" s="5" t="s">
        <v>883</v>
      </c>
      <c r="V917" s="5" t="s">
        <v>883</v>
      </c>
      <c r="W917" s="5" t="s">
        <v>888</v>
      </c>
      <c r="X917" s="5" t="s">
        <v>4599</v>
      </c>
      <c r="Y917" s="6">
        <f>X918-AvaliacaoDoDiaSemRTOS_2207202RX!$X917</f>
        <v>0.000150462963</v>
      </c>
    </row>
    <row r="918" ht="15.75" customHeight="1">
      <c r="A918" s="5" t="s">
        <v>4600</v>
      </c>
      <c r="B918" s="5" t="s">
        <v>4601</v>
      </c>
      <c r="C918" s="5" t="s">
        <v>881</v>
      </c>
      <c r="D918" s="5" t="s">
        <v>4602</v>
      </c>
      <c r="E918" s="5" t="s">
        <v>883</v>
      </c>
      <c r="F918" s="5" t="s">
        <v>883</v>
      </c>
      <c r="G918" s="5" t="s">
        <v>883</v>
      </c>
      <c r="H918" s="5" t="s">
        <v>982</v>
      </c>
      <c r="I918" s="5" t="s">
        <v>151</v>
      </c>
      <c r="J918" s="5" t="s">
        <v>241</v>
      </c>
      <c r="K918" s="5" t="s">
        <v>29</v>
      </c>
      <c r="L918" s="5" t="s">
        <v>195</v>
      </c>
      <c r="M918" s="5" t="s">
        <v>31</v>
      </c>
      <c r="N918" s="5" t="s">
        <v>456</v>
      </c>
      <c r="O918" s="5" t="s">
        <v>883</v>
      </c>
      <c r="P918" s="5" t="s">
        <v>883</v>
      </c>
      <c r="Q918" s="5" t="s">
        <v>885</v>
      </c>
      <c r="R918" s="5" t="s">
        <v>883</v>
      </c>
      <c r="S918" s="5" t="s">
        <v>886</v>
      </c>
      <c r="T918" s="5" t="s">
        <v>2290</v>
      </c>
      <c r="U918" s="5" t="s">
        <v>883</v>
      </c>
      <c r="V918" s="5" t="s">
        <v>883</v>
      </c>
      <c r="W918" s="5" t="s">
        <v>888</v>
      </c>
      <c r="X918" s="5" t="s">
        <v>4603</v>
      </c>
      <c r="Y918" s="6">
        <f>X919-AvaliacaoDoDiaSemRTOS_2207202RX!$X918</f>
        <v>0.000150462963</v>
      </c>
    </row>
    <row r="919" ht="15.75" customHeight="1">
      <c r="A919" s="5" t="s">
        <v>4604</v>
      </c>
      <c r="B919" s="5" t="s">
        <v>4605</v>
      </c>
      <c r="C919" s="5" t="s">
        <v>881</v>
      </c>
      <c r="D919" s="5" t="s">
        <v>4606</v>
      </c>
      <c r="E919" s="5" t="s">
        <v>883</v>
      </c>
      <c r="F919" s="5" t="s">
        <v>883</v>
      </c>
      <c r="G919" s="5" t="s">
        <v>883</v>
      </c>
      <c r="H919" s="5" t="s">
        <v>411</v>
      </c>
      <c r="I919" s="5" t="s">
        <v>233</v>
      </c>
      <c r="J919" s="5" t="s">
        <v>234</v>
      </c>
      <c r="K919" s="5" t="s">
        <v>58</v>
      </c>
      <c r="L919" s="5" t="s">
        <v>235</v>
      </c>
      <c r="M919" s="5" t="s">
        <v>22</v>
      </c>
      <c r="N919" s="5" t="s">
        <v>282</v>
      </c>
      <c r="O919" s="5" t="s">
        <v>883</v>
      </c>
      <c r="P919" s="5" t="s">
        <v>883</v>
      </c>
      <c r="Q919" s="5" t="s">
        <v>885</v>
      </c>
      <c r="R919" s="5" t="s">
        <v>883</v>
      </c>
      <c r="S919" s="5" t="s">
        <v>886</v>
      </c>
      <c r="T919" s="5" t="s">
        <v>887</v>
      </c>
      <c r="U919" s="5" t="s">
        <v>883</v>
      </c>
      <c r="V919" s="5" t="s">
        <v>883</v>
      </c>
      <c r="W919" s="5" t="s">
        <v>888</v>
      </c>
      <c r="X919" s="5" t="s">
        <v>4607</v>
      </c>
      <c r="Y919" s="6">
        <f>X920-AvaliacaoDoDiaSemRTOS_2207202RX!$X919</f>
        <v>0.000150462963</v>
      </c>
    </row>
    <row r="920" ht="15.75" customHeight="1">
      <c r="A920" s="5" t="s">
        <v>4608</v>
      </c>
      <c r="B920" s="5" t="s">
        <v>4609</v>
      </c>
      <c r="C920" s="5" t="s">
        <v>881</v>
      </c>
      <c r="D920" s="5" t="s">
        <v>4610</v>
      </c>
      <c r="E920" s="5" t="s">
        <v>883</v>
      </c>
      <c r="F920" s="5" t="s">
        <v>883</v>
      </c>
      <c r="G920" s="5" t="s">
        <v>883</v>
      </c>
      <c r="H920" s="5" t="s">
        <v>465</v>
      </c>
      <c r="I920" s="5" t="s">
        <v>27</v>
      </c>
      <c r="J920" s="5" t="s">
        <v>28</v>
      </c>
      <c r="K920" s="5" t="s">
        <v>29</v>
      </c>
      <c r="L920" s="5" t="s">
        <v>30</v>
      </c>
      <c r="M920" s="5" t="s">
        <v>31</v>
      </c>
      <c r="N920" s="5" t="s">
        <v>409</v>
      </c>
      <c r="O920" s="5" t="s">
        <v>883</v>
      </c>
      <c r="P920" s="5" t="s">
        <v>883</v>
      </c>
      <c r="Q920" s="5" t="s">
        <v>885</v>
      </c>
      <c r="R920" s="5" t="s">
        <v>883</v>
      </c>
      <c r="S920" s="5" t="s">
        <v>886</v>
      </c>
      <c r="T920" s="5" t="s">
        <v>2290</v>
      </c>
      <c r="U920" s="5" t="s">
        <v>883</v>
      </c>
      <c r="V920" s="5" t="s">
        <v>883</v>
      </c>
      <c r="W920" s="5" t="s">
        <v>888</v>
      </c>
      <c r="X920" s="5" t="s">
        <v>4611</v>
      </c>
      <c r="Y920" s="6">
        <f>X921-AvaliacaoDoDiaSemRTOS_2207202RX!$X920</f>
        <v>0.000150462963</v>
      </c>
    </row>
    <row r="921" ht="15.75" customHeight="1">
      <c r="A921" s="5" t="s">
        <v>4612</v>
      </c>
      <c r="B921" s="5" t="s">
        <v>4613</v>
      </c>
      <c r="C921" s="5" t="s">
        <v>881</v>
      </c>
      <c r="D921" s="5" t="s">
        <v>4614</v>
      </c>
      <c r="E921" s="5" t="s">
        <v>883</v>
      </c>
      <c r="F921" s="5" t="s">
        <v>883</v>
      </c>
      <c r="G921" s="5" t="s">
        <v>883</v>
      </c>
      <c r="H921" s="5" t="s">
        <v>1487</v>
      </c>
      <c r="I921" s="5" t="s">
        <v>139</v>
      </c>
      <c r="J921" s="5" t="s">
        <v>363</v>
      </c>
      <c r="K921" s="5" t="s">
        <v>83</v>
      </c>
      <c r="L921" s="5" t="s">
        <v>141</v>
      </c>
      <c r="M921" s="5" t="s">
        <v>142</v>
      </c>
      <c r="N921" s="5" t="s">
        <v>821</v>
      </c>
      <c r="O921" s="5" t="s">
        <v>883</v>
      </c>
      <c r="P921" s="5" t="s">
        <v>883</v>
      </c>
      <c r="Q921" s="5" t="s">
        <v>885</v>
      </c>
      <c r="R921" s="5" t="s">
        <v>883</v>
      </c>
      <c r="S921" s="5" t="s">
        <v>886</v>
      </c>
      <c r="T921" s="5" t="s">
        <v>887</v>
      </c>
      <c r="U921" s="5" t="s">
        <v>883</v>
      </c>
      <c r="V921" s="5" t="s">
        <v>883</v>
      </c>
      <c r="W921" s="5" t="s">
        <v>888</v>
      </c>
      <c r="X921" s="5" t="s">
        <v>4615</v>
      </c>
      <c r="Y921" s="6">
        <f>X922-AvaliacaoDoDiaSemRTOS_2207202RX!$X921</f>
        <v>0.000150462963</v>
      </c>
    </row>
    <row r="922" ht="15.75" customHeight="1">
      <c r="A922" s="5" t="s">
        <v>4616</v>
      </c>
      <c r="B922" s="5" t="s">
        <v>4617</v>
      </c>
      <c r="C922" s="5" t="s">
        <v>881</v>
      </c>
      <c r="D922" s="5" t="s">
        <v>4618</v>
      </c>
      <c r="E922" s="5" t="s">
        <v>883</v>
      </c>
      <c r="F922" s="5" t="s">
        <v>883</v>
      </c>
      <c r="G922" s="5" t="s">
        <v>883</v>
      </c>
      <c r="H922" s="5" t="s">
        <v>430</v>
      </c>
      <c r="I922" s="5" t="s">
        <v>921</v>
      </c>
      <c r="J922" s="5" t="s">
        <v>245</v>
      </c>
      <c r="K922" s="5" t="s">
        <v>132</v>
      </c>
      <c r="L922" s="5" t="s">
        <v>201</v>
      </c>
      <c r="M922" s="5" t="s">
        <v>90</v>
      </c>
      <c r="N922" s="5" t="s">
        <v>233</v>
      </c>
      <c r="O922" s="5" t="s">
        <v>883</v>
      </c>
      <c r="P922" s="5" t="s">
        <v>883</v>
      </c>
      <c r="Q922" s="5" t="s">
        <v>885</v>
      </c>
      <c r="R922" s="5" t="s">
        <v>883</v>
      </c>
      <c r="S922" s="5" t="s">
        <v>886</v>
      </c>
      <c r="T922" s="5" t="s">
        <v>893</v>
      </c>
      <c r="U922" s="5" t="s">
        <v>883</v>
      </c>
      <c r="V922" s="5" t="s">
        <v>883</v>
      </c>
      <c r="W922" s="5" t="s">
        <v>888</v>
      </c>
      <c r="X922" s="5" t="s">
        <v>4619</v>
      </c>
      <c r="Y922" s="6">
        <f>X923-AvaliacaoDoDiaSemRTOS_2207202RX!$X922</f>
        <v>0.000150462963</v>
      </c>
    </row>
    <row r="923" ht="15.75" customHeight="1">
      <c r="A923" s="5" t="s">
        <v>4620</v>
      </c>
      <c r="B923" s="5" t="s">
        <v>4621</v>
      </c>
      <c r="C923" s="5" t="s">
        <v>881</v>
      </c>
      <c r="D923" s="5" t="s">
        <v>4622</v>
      </c>
      <c r="E923" s="5" t="s">
        <v>883</v>
      </c>
      <c r="F923" s="5" t="s">
        <v>883</v>
      </c>
      <c r="G923" s="5" t="s">
        <v>883</v>
      </c>
      <c r="H923" s="5" t="s">
        <v>293</v>
      </c>
      <c r="I923" s="5" t="s">
        <v>354</v>
      </c>
      <c r="J923" s="5" t="s">
        <v>898</v>
      </c>
      <c r="K923" s="5" t="s">
        <v>42</v>
      </c>
      <c r="L923" s="5" t="s">
        <v>50</v>
      </c>
      <c r="M923" s="5" t="s">
        <v>22</v>
      </c>
      <c r="N923" s="5" t="s">
        <v>28</v>
      </c>
      <c r="O923" s="5" t="s">
        <v>883</v>
      </c>
      <c r="P923" s="5" t="s">
        <v>883</v>
      </c>
      <c r="Q923" s="5" t="s">
        <v>885</v>
      </c>
      <c r="R923" s="5" t="s">
        <v>883</v>
      </c>
      <c r="S923" s="5" t="s">
        <v>886</v>
      </c>
      <c r="T923" s="5" t="s">
        <v>2290</v>
      </c>
      <c r="U923" s="5" t="s">
        <v>883</v>
      </c>
      <c r="V923" s="5" t="s">
        <v>883</v>
      </c>
      <c r="W923" s="5" t="s">
        <v>888</v>
      </c>
      <c r="X923" s="5" t="s">
        <v>4623</v>
      </c>
      <c r="Y923" s="6">
        <f>X924-AvaliacaoDoDiaSemRTOS_2207202RX!$X923</f>
        <v>0.000150462963</v>
      </c>
    </row>
    <row r="924" ht="15.75" customHeight="1">
      <c r="A924" s="5" t="s">
        <v>4624</v>
      </c>
      <c r="B924" s="5" t="s">
        <v>4625</v>
      </c>
      <c r="C924" s="5" t="s">
        <v>881</v>
      </c>
      <c r="D924" s="5" t="s">
        <v>4626</v>
      </c>
      <c r="E924" s="5" t="s">
        <v>883</v>
      </c>
      <c r="F924" s="5" t="s">
        <v>883</v>
      </c>
      <c r="G924" s="5" t="s">
        <v>883</v>
      </c>
      <c r="H924" s="5" t="s">
        <v>398</v>
      </c>
      <c r="I924" s="5" t="s">
        <v>388</v>
      </c>
      <c r="J924" s="5" t="s">
        <v>384</v>
      </c>
      <c r="K924" s="5" t="s">
        <v>1152</v>
      </c>
      <c r="L924" s="5" t="s">
        <v>399</v>
      </c>
      <c r="M924" s="5" t="s">
        <v>38</v>
      </c>
      <c r="N924" s="5" t="s">
        <v>393</v>
      </c>
      <c r="O924" s="5" t="s">
        <v>883</v>
      </c>
      <c r="P924" s="5" t="s">
        <v>883</v>
      </c>
      <c r="Q924" s="5" t="s">
        <v>885</v>
      </c>
      <c r="R924" s="5" t="s">
        <v>883</v>
      </c>
      <c r="S924" s="5" t="s">
        <v>886</v>
      </c>
      <c r="T924" s="5" t="s">
        <v>893</v>
      </c>
      <c r="U924" s="5" t="s">
        <v>883</v>
      </c>
      <c r="V924" s="5" t="s">
        <v>883</v>
      </c>
      <c r="W924" s="5" t="s">
        <v>888</v>
      </c>
      <c r="X924" s="5" t="s">
        <v>4627</v>
      </c>
      <c r="Y924" s="6">
        <f>X925-AvaliacaoDoDiaSemRTOS_2207202RX!$X924</f>
        <v>0.0003125</v>
      </c>
    </row>
    <row r="925" ht="15.75" customHeight="1">
      <c r="A925" s="5" t="s">
        <v>4628</v>
      </c>
      <c r="B925" s="5" t="s">
        <v>4629</v>
      </c>
      <c r="C925" s="5" t="s">
        <v>881</v>
      </c>
      <c r="D925" s="5" t="s">
        <v>4630</v>
      </c>
      <c r="E925" s="5" t="s">
        <v>883</v>
      </c>
      <c r="F925" s="5" t="s">
        <v>883</v>
      </c>
      <c r="G925" s="5" t="s">
        <v>883</v>
      </c>
      <c r="H925" s="5" t="s">
        <v>848</v>
      </c>
      <c r="I925" s="5" t="s">
        <v>226</v>
      </c>
      <c r="J925" s="5" t="s">
        <v>369</v>
      </c>
      <c r="K925" s="5" t="s">
        <v>29</v>
      </c>
      <c r="L925" s="5" t="s">
        <v>1637</v>
      </c>
      <c r="M925" s="5" t="s">
        <v>31</v>
      </c>
      <c r="N925" s="5" t="s">
        <v>480</v>
      </c>
      <c r="O925" s="5" t="s">
        <v>883</v>
      </c>
      <c r="P925" s="5" t="s">
        <v>883</v>
      </c>
      <c r="Q925" s="5" t="s">
        <v>885</v>
      </c>
      <c r="R925" s="5" t="s">
        <v>883</v>
      </c>
      <c r="S925" s="5" t="s">
        <v>886</v>
      </c>
      <c r="T925" s="5" t="s">
        <v>887</v>
      </c>
      <c r="U925" s="5" t="s">
        <v>883</v>
      </c>
      <c r="V925" s="5" t="s">
        <v>883</v>
      </c>
      <c r="W925" s="5" t="s">
        <v>888</v>
      </c>
      <c r="X925" s="5" t="s">
        <v>4631</v>
      </c>
      <c r="Y925" s="6">
        <f>X926-AvaliacaoDoDiaSemRTOS_2207202RX!$X925</f>
        <v>0.000150462963</v>
      </c>
    </row>
    <row r="926" ht="15.75" customHeight="1">
      <c r="A926" s="5" t="s">
        <v>4632</v>
      </c>
      <c r="B926" s="5" t="s">
        <v>4633</v>
      </c>
      <c r="C926" s="5" t="s">
        <v>881</v>
      </c>
      <c r="D926" s="5" t="s">
        <v>4634</v>
      </c>
      <c r="E926" s="5" t="s">
        <v>883</v>
      </c>
      <c r="F926" s="5" t="s">
        <v>883</v>
      </c>
      <c r="G926" s="5" t="s">
        <v>883</v>
      </c>
      <c r="H926" s="5" t="s">
        <v>1042</v>
      </c>
      <c r="I926" s="5" t="s">
        <v>46</v>
      </c>
      <c r="J926" s="5" t="s">
        <v>200</v>
      </c>
      <c r="K926" s="5" t="s">
        <v>48</v>
      </c>
      <c r="L926" s="5" t="s">
        <v>110</v>
      </c>
      <c r="M926" s="5" t="s">
        <v>15</v>
      </c>
      <c r="N926" s="5" t="s">
        <v>349</v>
      </c>
      <c r="O926" s="5" t="s">
        <v>883</v>
      </c>
      <c r="P926" s="5" t="s">
        <v>883</v>
      </c>
      <c r="Q926" s="5" t="s">
        <v>885</v>
      </c>
      <c r="R926" s="5" t="s">
        <v>883</v>
      </c>
      <c r="S926" s="5" t="s">
        <v>886</v>
      </c>
      <c r="T926" s="5" t="s">
        <v>2290</v>
      </c>
      <c r="U926" s="5" t="s">
        <v>883</v>
      </c>
      <c r="V926" s="5" t="s">
        <v>883</v>
      </c>
      <c r="W926" s="5" t="s">
        <v>888</v>
      </c>
      <c r="X926" s="5" t="s">
        <v>4635</v>
      </c>
      <c r="Y926" s="6">
        <f>X927-AvaliacaoDoDiaSemRTOS_2207202RX!$X926</f>
        <v>0.000150462963</v>
      </c>
    </row>
    <row r="927" ht="15.75" customHeight="1">
      <c r="A927" s="5" t="s">
        <v>4636</v>
      </c>
      <c r="B927" s="5" t="s">
        <v>4637</v>
      </c>
      <c r="C927" s="5" t="s">
        <v>881</v>
      </c>
      <c r="D927" s="5" t="s">
        <v>4638</v>
      </c>
      <c r="E927" s="5" t="s">
        <v>883</v>
      </c>
      <c r="F927" s="5" t="s">
        <v>883</v>
      </c>
      <c r="G927" s="5" t="s">
        <v>883</v>
      </c>
      <c r="H927" s="5" t="s">
        <v>370</v>
      </c>
      <c r="I927" s="5" t="s">
        <v>27</v>
      </c>
      <c r="J927" s="5" t="s">
        <v>369</v>
      </c>
      <c r="K927" s="5" t="s">
        <v>29</v>
      </c>
      <c r="L927" s="5" t="s">
        <v>371</v>
      </c>
      <c r="M927" s="5" t="s">
        <v>31</v>
      </c>
      <c r="N927" s="5" t="s">
        <v>429</v>
      </c>
      <c r="O927" s="5" t="s">
        <v>883</v>
      </c>
      <c r="P927" s="5" t="s">
        <v>883</v>
      </c>
      <c r="Q927" s="5" t="s">
        <v>885</v>
      </c>
      <c r="R927" s="5" t="s">
        <v>883</v>
      </c>
      <c r="S927" s="5" t="s">
        <v>886</v>
      </c>
      <c r="T927" s="5" t="s">
        <v>2290</v>
      </c>
      <c r="U927" s="5" t="s">
        <v>883</v>
      </c>
      <c r="V927" s="5" t="s">
        <v>883</v>
      </c>
      <c r="W927" s="5" t="s">
        <v>888</v>
      </c>
      <c r="X927" s="5" t="s">
        <v>4639</v>
      </c>
      <c r="Y927" s="6">
        <f>X928-AvaliacaoDoDiaSemRTOS_2207202RX!$X927</f>
        <v>0.000150462963</v>
      </c>
    </row>
    <row r="928" ht="15.75" customHeight="1">
      <c r="A928" s="5" t="s">
        <v>4640</v>
      </c>
      <c r="B928" s="5" t="s">
        <v>4641</v>
      </c>
      <c r="C928" s="5" t="s">
        <v>881</v>
      </c>
      <c r="D928" s="5" t="s">
        <v>4642</v>
      </c>
      <c r="E928" s="5" t="s">
        <v>883</v>
      </c>
      <c r="F928" s="5" t="s">
        <v>883</v>
      </c>
      <c r="G928" s="5" t="s">
        <v>883</v>
      </c>
      <c r="H928" s="5" t="s">
        <v>439</v>
      </c>
      <c r="I928" s="5" t="s">
        <v>233</v>
      </c>
      <c r="J928" s="5" t="s">
        <v>347</v>
      </c>
      <c r="K928" s="5" t="s">
        <v>58</v>
      </c>
      <c r="L928" s="5" t="s">
        <v>1042</v>
      </c>
      <c r="M928" s="5" t="s">
        <v>38</v>
      </c>
      <c r="N928" s="5" t="s">
        <v>419</v>
      </c>
      <c r="O928" s="5" t="s">
        <v>883</v>
      </c>
      <c r="P928" s="5" t="s">
        <v>883</v>
      </c>
      <c r="Q928" s="5" t="s">
        <v>885</v>
      </c>
      <c r="R928" s="5" t="s">
        <v>883</v>
      </c>
      <c r="S928" s="5" t="s">
        <v>886</v>
      </c>
      <c r="T928" s="5" t="s">
        <v>887</v>
      </c>
      <c r="U928" s="5" t="s">
        <v>883</v>
      </c>
      <c r="V928" s="5" t="s">
        <v>883</v>
      </c>
      <c r="W928" s="5" t="s">
        <v>888</v>
      </c>
      <c r="X928" s="5" t="s">
        <v>4643</v>
      </c>
      <c r="Y928" s="6">
        <f>X929-AvaliacaoDoDiaSemRTOS_2207202RX!$X928</f>
        <v>0.000162037037</v>
      </c>
    </row>
    <row r="929" ht="15.75" customHeight="1">
      <c r="A929" s="5" t="s">
        <v>4644</v>
      </c>
      <c r="B929" s="5" t="s">
        <v>4645</v>
      </c>
      <c r="C929" s="5" t="s">
        <v>881</v>
      </c>
      <c r="D929" s="5" t="s">
        <v>4646</v>
      </c>
      <c r="E929" s="5" t="s">
        <v>883</v>
      </c>
      <c r="F929" s="5" t="s">
        <v>883</v>
      </c>
      <c r="G929" s="5" t="s">
        <v>883</v>
      </c>
      <c r="H929" s="5" t="s">
        <v>997</v>
      </c>
      <c r="I929" s="5" t="s">
        <v>40</v>
      </c>
      <c r="J929" s="5" t="s">
        <v>41</v>
      </c>
      <c r="K929" s="5" t="s">
        <v>42</v>
      </c>
      <c r="L929" s="5" t="s">
        <v>187</v>
      </c>
      <c r="M929" s="5" t="s">
        <v>22</v>
      </c>
      <c r="N929" s="5" t="s">
        <v>41</v>
      </c>
      <c r="O929" s="5" t="s">
        <v>883</v>
      </c>
      <c r="P929" s="5" t="s">
        <v>883</v>
      </c>
      <c r="Q929" s="5" t="s">
        <v>885</v>
      </c>
      <c r="R929" s="5" t="s">
        <v>883</v>
      </c>
      <c r="S929" s="5" t="s">
        <v>886</v>
      </c>
      <c r="T929" s="5" t="s">
        <v>2290</v>
      </c>
      <c r="U929" s="5" t="s">
        <v>883</v>
      </c>
      <c r="V929" s="5" t="s">
        <v>883</v>
      </c>
      <c r="W929" s="5" t="s">
        <v>888</v>
      </c>
      <c r="X929" s="5" t="s">
        <v>4647</v>
      </c>
      <c r="Y929" s="6">
        <f>X930-AvaliacaoDoDiaSemRTOS_2207202RX!$X929</f>
        <v>0.0003240740741</v>
      </c>
    </row>
    <row r="930" ht="15.75" customHeight="1">
      <c r="A930" s="5" t="s">
        <v>4648</v>
      </c>
      <c r="B930" s="5" t="s">
        <v>4649</v>
      </c>
      <c r="C930" s="5" t="s">
        <v>881</v>
      </c>
      <c r="D930" s="5" t="s">
        <v>4650</v>
      </c>
      <c r="E930" s="5" t="s">
        <v>883</v>
      </c>
      <c r="F930" s="5" t="s">
        <v>883</v>
      </c>
      <c r="G930" s="5" t="s">
        <v>883</v>
      </c>
      <c r="H930" s="5" t="s">
        <v>372</v>
      </c>
      <c r="I930" s="5" t="s">
        <v>373</v>
      </c>
      <c r="J930" s="5" t="s">
        <v>374</v>
      </c>
      <c r="K930" s="5" t="s">
        <v>132</v>
      </c>
      <c r="L930" s="5" t="s">
        <v>191</v>
      </c>
      <c r="M930" s="5" t="s">
        <v>90</v>
      </c>
      <c r="N930" s="5" t="s">
        <v>428</v>
      </c>
      <c r="O930" s="5" t="s">
        <v>883</v>
      </c>
      <c r="P930" s="5" t="s">
        <v>883</v>
      </c>
      <c r="Q930" s="5" t="s">
        <v>885</v>
      </c>
      <c r="R930" s="5" t="s">
        <v>883</v>
      </c>
      <c r="S930" s="5" t="s">
        <v>886</v>
      </c>
      <c r="T930" s="5" t="s">
        <v>887</v>
      </c>
      <c r="U930" s="5" t="s">
        <v>883</v>
      </c>
      <c r="V930" s="5" t="s">
        <v>883</v>
      </c>
      <c r="W930" s="5" t="s">
        <v>888</v>
      </c>
      <c r="X930" s="5" t="s">
        <v>4651</v>
      </c>
      <c r="Y930" s="6">
        <f>X931-AvaliacaoDoDiaSemRTOS_2207202RX!$X930</f>
        <v>0.000162037037</v>
      </c>
    </row>
    <row r="931" ht="15.75" customHeight="1">
      <c r="A931" s="5" t="s">
        <v>4652</v>
      </c>
      <c r="B931" s="5" t="s">
        <v>4653</v>
      </c>
      <c r="C931" s="5" t="s">
        <v>881</v>
      </c>
      <c r="D931" s="5" t="s">
        <v>4654</v>
      </c>
      <c r="E931" s="5" t="s">
        <v>883</v>
      </c>
      <c r="F931" s="5" t="s">
        <v>883</v>
      </c>
      <c r="G931" s="5" t="s">
        <v>883</v>
      </c>
      <c r="H931" s="5" t="s">
        <v>214</v>
      </c>
      <c r="I931" s="5" t="s">
        <v>34</v>
      </c>
      <c r="J931" s="5" t="s">
        <v>35</v>
      </c>
      <c r="K931" s="5" t="s">
        <v>1152</v>
      </c>
      <c r="L931" s="5" t="s">
        <v>37</v>
      </c>
      <c r="M931" s="5" t="s">
        <v>38</v>
      </c>
      <c r="N931" s="5" t="s">
        <v>35</v>
      </c>
      <c r="O931" s="5" t="s">
        <v>883</v>
      </c>
      <c r="P931" s="5" t="s">
        <v>883</v>
      </c>
      <c r="Q931" s="5" t="s">
        <v>885</v>
      </c>
      <c r="R931" s="5" t="s">
        <v>883</v>
      </c>
      <c r="S931" s="5" t="s">
        <v>886</v>
      </c>
      <c r="T931" s="5" t="s">
        <v>2290</v>
      </c>
      <c r="U931" s="5" t="s">
        <v>883</v>
      </c>
      <c r="V931" s="5" t="s">
        <v>883</v>
      </c>
      <c r="W931" s="5" t="s">
        <v>888</v>
      </c>
      <c r="X931" s="5" t="s">
        <v>4655</v>
      </c>
      <c r="Y931" s="6">
        <f>X932-AvaliacaoDoDiaSemRTOS_2207202RX!$X931</f>
        <v>0.0003240740741</v>
      </c>
    </row>
    <row r="932" ht="15.75" customHeight="1">
      <c r="A932" s="5" t="s">
        <v>4656</v>
      </c>
      <c r="B932" s="5" t="s">
        <v>4657</v>
      </c>
      <c r="C932" s="5" t="s">
        <v>881</v>
      </c>
      <c r="D932" s="5" t="s">
        <v>4658</v>
      </c>
      <c r="E932" s="5" t="s">
        <v>883</v>
      </c>
      <c r="F932" s="5" t="s">
        <v>883</v>
      </c>
      <c r="G932" s="5" t="s">
        <v>883</v>
      </c>
      <c r="H932" s="5" t="s">
        <v>445</v>
      </c>
      <c r="I932" s="5" t="s">
        <v>378</v>
      </c>
      <c r="J932" s="5" t="s">
        <v>379</v>
      </c>
      <c r="K932" s="5" t="s">
        <v>53</v>
      </c>
      <c r="L932" s="5" t="s">
        <v>380</v>
      </c>
      <c r="M932" s="5" t="s">
        <v>381</v>
      </c>
      <c r="N932" s="5" t="s">
        <v>393</v>
      </c>
      <c r="O932" s="5" t="s">
        <v>883</v>
      </c>
      <c r="P932" s="5" t="s">
        <v>883</v>
      </c>
      <c r="Q932" s="5" t="s">
        <v>885</v>
      </c>
      <c r="R932" s="5" t="s">
        <v>883</v>
      </c>
      <c r="S932" s="5" t="s">
        <v>904</v>
      </c>
      <c r="T932" s="5" t="s">
        <v>893</v>
      </c>
      <c r="U932" s="5" t="s">
        <v>883</v>
      </c>
      <c r="V932" s="5" t="s">
        <v>883</v>
      </c>
      <c r="W932" s="5" t="s">
        <v>888</v>
      </c>
      <c r="X932" s="5" t="s">
        <v>4659</v>
      </c>
      <c r="Y932" s="6">
        <f>X933-AvaliacaoDoDiaSemRTOS_2207202RX!$X932</f>
        <v>0.000162037037</v>
      </c>
    </row>
    <row r="933" ht="15.75" customHeight="1">
      <c r="A933" s="5" t="s">
        <v>4660</v>
      </c>
      <c r="B933" s="5" t="s">
        <v>4661</v>
      </c>
      <c r="C933" s="5" t="s">
        <v>881</v>
      </c>
      <c r="D933" s="5" t="s">
        <v>4662</v>
      </c>
      <c r="E933" s="5" t="s">
        <v>883</v>
      </c>
      <c r="F933" s="5" t="s">
        <v>883</v>
      </c>
      <c r="G933" s="5" t="s">
        <v>883</v>
      </c>
      <c r="H933" s="5" t="s">
        <v>319</v>
      </c>
      <c r="I933" s="5" t="s">
        <v>183</v>
      </c>
      <c r="J933" s="5" t="s">
        <v>347</v>
      </c>
      <c r="K933" s="5" t="s">
        <v>58</v>
      </c>
      <c r="L933" s="5" t="s">
        <v>1042</v>
      </c>
      <c r="M933" s="5" t="s">
        <v>38</v>
      </c>
      <c r="N933" s="5" t="s">
        <v>438</v>
      </c>
      <c r="O933" s="5" t="s">
        <v>883</v>
      </c>
      <c r="P933" s="5" t="s">
        <v>883</v>
      </c>
      <c r="Q933" s="5" t="s">
        <v>885</v>
      </c>
      <c r="R933" s="5" t="s">
        <v>883</v>
      </c>
      <c r="S933" s="5" t="s">
        <v>886</v>
      </c>
      <c r="T933" s="5" t="s">
        <v>2290</v>
      </c>
      <c r="U933" s="5" t="s">
        <v>883</v>
      </c>
      <c r="V933" s="5" t="s">
        <v>883</v>
      </c>
      <c r="W933" s="5" t="s">
        <v>888</v>
      </c>
      <c r="X933" s="5" t="s">
        <v>4663</v>
      </c>
      <c r="Y933" s="6">
        <f>X934-AvaliacaoDoDiaSemRTOS_2207202RX!$X933</f>
        <v>0.000162037037</v>
      </c>
    </row>
    <row r="934" ht="15.75" customHeight="1">
      <c r="A934" s="5" t="s">
        <v>4664</v>
      </c>
      <c r="B934" s="5" t="s">
        <v>4665</v>
      </c>
      <c r="C934" s="5" t="s">
        <v>881</v>
      </c>
      <c r="D934" s="5" t="s">
        <v>4666</v>
      </c>
      <c r="E934" s="5" t="s">
        <v>883</v>
      </c>
      <c r="F934" s="5" t="s">
        <v>883</v>
      </c>
      <c r="G934" s="5" t="s">
        <v>883</v>
      </c>
      <c r="H934" s="5" t="s">
        <v>232</v>
      </c>
      <c r="I934" s="5" t="s">
        <v>233</v>
      </c>
      <c r="J934" s="5" t="s">
        <v>349</v>
      </c>
      <c r="K934" s="5" t="s">
        <v>58</v>
      </c>
      <c r="L934" s="5" t="s">
        <v>45</v>
      </c>
      <c r="M934" s="5" t="s">
        <v>22</v>
      </c>
      <c r="N934" s="5" t="s">
        <v>347</v>
      </c>
      <c r="O934" s="5" t="s">
        <v>883</v>
      </c>
      <c r="P934" s="5" t="s">
        <v>883</v>
      </c>
      <c r="Q934" s="5" t="s">
        <v>885</v>
      </c>
      <c r="R934" s="5" t="s">
        <v>883</v>
      </c>
      <c r="S934" s="5" t="s">
        <v>886</v>
      </c>
      <c r="T934" s="5" t="s">
        <v>2290</v>
      </c>
      <c r="U934" s="5" t="s">
        <v>883</v>
      </c>
      <c r="V934" s="5" t="s">
        <v>883</v>
      </c>
      <c r="W934" s="5" t="s">
        <v>888</v>
      </c>
      <c r="X934" s="5" t="s">
        <v>4667</v>
      </c>
      <c r="Y934" s="6">
        <f>X935-AvaliacaoDoDiaSemRTOS_2207202RX!$X934</f>
        <v>0.000162037037</v>
      </c>
    </row>
    <row r="935" ht="15.75" customHeight="1">
      <c r="A935" s="5" t="s">
        <v>4668</v>
      </c>
      <c r="B935" s="5" t="s">
        <v>4669</v>
      </c>
      <c r="C935" s="5" t="s">
        <v>881</v>
      </c>
      <c r="D935" s="5" t="s">
        <v>4670</v>
      </c>
      <c r="E935" s="5" t="s">
        <v>883</v>
      </c>
      <c r="F935" s="5" t="s">
        <v>883</v>
      </c>
      <c r="G935" s="5" t="s">
        <v>883</v>
      </c>
      <c r="H935" s="5" t="s">
        <v>455</v>
      </c>
      <c r="I935" s="5" t="s">
        <v>226</v>
      </c>
      <c r="J935" s="5" t="s">
        <v>456</v>
      </c>
      <c r="K935" s="5" t="s">
        <v>42</v>
      </c>
      <c r="L935" s="5" t="s">
        <v>211</v>
      </c>
      <c r="M935" s="5" t="s">
        <v>31</v>
      </c>
      <c r="N935" s="5" t="s">
        <v>505</v>
      </c>
      <c r="O935" s="5" t="s">
        <v>883</v>
      </c>
      <c r="P935" s="5" t="s">
        <v>883</v>
      </c>
      <c r="Q935" s="5" t="s">
        <v>885</v>
      </c>
      <c r="R935" s="5" t="s">
        <v>883</v>
      </c>
      <c r="S935" s="5" t="s">
        <v>886</v>
      </c>
      <c r="T935" s="5" t="s">
        <v>887</v>
      </c>
      <c r="U935" s="5" t="s">
        <v>883</v>
      </c>
      <c r="V935" s="5" t="s">
        <v>883</v>
      </c>
      <c r="W935" s="5" t="s">
        <v>888</v>
      </c>
      <c r="X935" s="5" t="s">
        <v>4671</v>
      </c>
      <c r="Y935" s="6">
        <f>X936-AvaliacaoDoDiaSemRTOS_2207202RX!$X935</f>
        <v>0.000162037037</v>
      </c>
    </row>
    <row r="936" ht="15.75" customHeight="1">
      <c r="A936" s="5" t="s">
        <v>4672</v>
      </c>
      <c r="B936" s="5" t="s">
        <v>4673</v>
      </c>
      <c r="C936" s="5" t="s">
        <v>881</v>
      </c>
      <c r="D936" s="5" t="s">
        <v>4674</v>
      </c>
      <c r="E936" s="5" t="s">
        <v>883</v>
      </c>
      <c r="F936" s="5" t="s">
        <v>883</v>
      </c>
      <c r="G936" s="5" t="s">
        <v>883</v>
      </c>
      <c r="H936" s="5" t="s">
        <v>293</v>
      </c>
      <c r="I936" s="5" t="s">
        <v>354</v>
      </c>
      <c r="J936" s="5" t="s">
        <v>898</v>
      </c>
      <c r="K936" s="5" t="s">
        <v>42</v>
      </c>
      <c r="L936" s="5" t="s">
        <v>50</v>
      </c>
      <c r="M936" s="5" t="s">
        <v>22</v>
      </c>
      <c r="N936" s="5" t="s">
        <v>408</v>
      </c>
      <c r="O936" s="5" t="s">
        <v>883</v>
      </c>
      <c r="P936" s="5" t="s">
        <v>883</v>
      </c>
      <c r="Q936" s="5" t="s">
        <v>885</v>
      </c>
      <c r="R936" s="5" t="s">
        <v>883</v>
      </c>
      <c r="S936" s="5" t="s">
        <v>886</v>
      </c>
      <c r="T936" s="5" t="s">
        <v>887</v>
      </c>
      <c r="U936" s="5" t="s">
        <v>883</v>
      </c>
      <c r="V936" s="5" t="s">
        <v>883</v>
      </c>
      <c r="W936" s="5" t="s">
        <v>888</v>
      </c>
      <c r="X936" s="5" t="s">
        <v>4675</v>
      </c>
      <c r="Y936" s="6">
        <f>X937-AvaliacaoDoDiaSemRTOS_2207202RX!$X936</f>
        <v>0.000162037037</v>
      </c>
    </row>
    <row r="937" ht="15.75" customHeight="1">
      <c r="A937" s="5" t="s">
        <v>4676</v>
      </c>
      <c r="B937" s="5" t="s">
        <v>4677</v>
      </c>
      <c r="C937" s="5" t="s">
        <v>881</v>
      </c>
      <c r="D937" s="5" t="s">
        <v>4678</v>
      </c>
      <c r="E937" s="5" t="s">
        <v>883</v>
      </c>
      <c r="F937" s="5" t="s">
        <v>883</v>
      </c>
      <c r="G937" s="5" t="s">
        <v>883</v>
      </c>
      <c r="H937" s="5" t="s">
        <v>407</v>
      </c>
      <c r="I937" s="5" t="s">
        <v>86</v>
      </c>
      <c r="J937" s="5" t="s">
        <v>267</v>
      </c>
      <c r="K937" s="5" t="s">
        <v>88</v>
      </c>
      <c r="L937" s="5" t="s">
        <v>457</v>
      </c>
      <c r="M937" s="5" t="s">
        <v>142</v>
      </c>
      <c r="N937" s="5" t="s">
        <v>41</v>
      </c>
      <c r="O937" s="5" t="s">
        <v>883</v>
      </c>
      <c r="P937" s="5" t="s">
        <v>883</v>
      </c>
      <c r="Q937" s="5" t="s">
        <v>885</v>
      </c>
      <c r="R937" s="5" t="s">
        <v>883</v>
      </c>
      <c r="S937" s="5" t="s">
        <v>886</v>
      </c>
      <c r="T937" s="5" t="s">
        <v>2290</v>
      </c>
      <c r="U937" s="5" t="s">
        <v>883</v>
      </c>
      <c r="V937" s="5" t="s">
        <v>883</v>
      </c>
      <c r="W937" s="5" t="s">
        <v>888</v>
      </c>
      <c r="X937" s="5" t="s">
        <v>4679</v>
      </c>
      <c r="Y937" s="6">
        <f>X938-AvaliacaoDoDiaSemRTOS_2207202RX!$X937</f>
        <v>0.0003009259259</v>
      </c>
    </row>
    <row r="938" ht="15.75" customHeight="1">
      <c r="A938" s="5" t="s">
        <v>4680</v>
      </c>
      <c r="B938" s="5" t="s">
        <v>4681</v>
      </c>
      <c r="C938" s="5" t="s">
        <v>881</v>
      </c>
      <c r="D938" s="5" t="s">
        <v>4682</v>
      </c>
      <c r="E938" s="5" t="s">
        <v>883</v>
      </c>
      <c r="F938" s="5" t="s">
        <v>883</v>
      </c>
      <c r="G938" s="5" t="s">
        <v>883</v>
      </c>
      <c r="H938" s="5" t="s">
        <v>465</v>
      </c>
      <c r="I938" s="5" t="s">
        <v>27</v>
      </c>
      <c r="J938" s="5" t="s">
        <v>28</v>
      </c>
      <c r="K938" s="5" t="s">
        <v>29</v>
      </c>
      <c r="L938" s="5" t="s">
        <v>30</v>
      </c>
      <c r="M938" s="5" t="s">
        <v>31</v>
      </c>
      <c r="N938" s="5" t="s">
        <v>41</v>
      </c>
      <c r="O938" s="5" t="s">
        <v>883</v>
      </c>
      <c r="P938" s="5" t="s">
        <v>883</v>
      </c>
      <c r="Q938" s="5" t="s">
        <v>885</v>
      </c>
      <c r="R938" s="5" t="s">
        <v>883</v>
      </c>
      <c r="S938" s="5" t="s">
        <v>886</v>
      </c>
      <c r="T938" s="5" t="s">
        <v>2290</v>
      </c>
      <c r="U938" s="5" t="s">
        <v>883</v>
      </c>
      <c r="V938" s="5" t="s">
        <v>883</v>
      </c>
      <c r="W938" s="5" t="s">
        <v>888</v>
      </c>
      <c r="X938" s="5" t="s">
        <v>4683</v>
      </c>
      <c r="Y938" s="6">
        <f>X939-AvaliacaoDoDiaSemRTOS_2207202RX!$X938</f>
        <v>0.000150462963</v>
      </c>
    </row>
    <row r="939" ht="15.75" customHeight="1">
      <c r="A939" s="5" t="s">
        <v>4684</v>
      </c>
      <c r="B939" s="5" t="s">
        <v>4685</v>
      </c>
      <c r="C939" s="5" t="s">
        <v>881</v>
      </c>
      <c r="D939" s="5" t="s">
        <v>4686</v>
      </c>
      <c r="E939" s="5" t="s">
        <v>883</v>
      </c>
      <c r="F939" s="5" t="s">
        <v>883</v>
      </c>
      <c r="G939" s="5" t="s">
        <v>883</v>
      </c>
      <c r="H939" s="5" t="s">
        <v>23</v>
      </c>
      <c r="I939" s="5" t="s">
        <v>40</v>
      </c>
      <c r="J939" s="5" t="s">
        <v>41</v>
      </c>
      <c r="K939" s="5" t="s">
        <v>42</v>
      </c>
      <c r="L939" s="5" t="s">
        <v>43</v>
      </c>
      <c r="M939" s="5" t="s">
        <v>22</v>
      </c>
      <c r="N939" s="5" t="s">
        <v>241</v>
      </c>
      <c r="O939" s="5" t="s">
        <v>883</v>
      </c>
      <c r="P939" s="5" t="s">
        <v>883</v>
      </c>
      <c r="Q939" s="5" t="s">
        <v>885</v>
      </c>
      <c r="R939" s="5" t="s">
        <v>883</v>
      </c>
      <c r="S939" s="5" t="s">
        <v>886</v>
      </c>
      <c r="T939" s="5" t="s">
        <v>2290</v>
      </c>
      <c r="U939" s="5" t="s">
        <v>883</v>
      </c>
      <c r="V939" s="5" t="s">
        <v>883</v>
      </c>
      <c r="W939" s="5" t="s">
        <v>888</v>
      </c>
      <c r="X939" s="5" t="s">
        <v>4687</v>
      </c>
      <c r="Y939" s="6">
        <f>X940-AvaliacaoDoDiaSemRTOS_2207202RX!$X939</f>
        <v>0.000150462963</v>
      </c>
    </row>
    <row r="940" ht="15.75" customHeight="1">
      <c r="A940" s="5" t="s">
        <v>4688</v>
      </c>
      <c r="B940" s="5" t="s">
        <v>4689</v>
      </c>
      <c r="C940" s="5" t="s">
        <v>881</v>
      </c>
      <c r="D940" s="5" t="s">
        <v>4690</v>
      </c>
      <c r="E940" s="5" t="s">
        <v>883</v>
      </c>
      <c r="F940" s="5" t="s">
        <v>883</v>
      </c>
      <c r="G940" s="5" t="s">
        <v>883</v>
      </c>
      <c r="H940" s="5" t="s">
        <v>377</v>
      </c>
      <c r="I940" s="5" t="s">
        <v>354</v>
      </c>
      <c r="J940" s="5" t="s">
        <v>898</v>
      </c>
      <c r="K940" s="5" t="s">
        <v>42</v>
      </c>
      <c r="L940" s="5" t="s">
        <v>421</v>
      </c>
      <c r="M940" s="5" t="s">
        <v>22</v>
      </c>
      <c r="N940" s="5" t="s">
        <v>41</v>
      </c>
      <c r="O940" s="5" t="s">
        <v>883</v>
      </c>
      <c r="P940" s="5" t="s">
        <v>883</v>
      </c>
      <c r="Q940" s="5" t="s">
        <v>885</v>
      </c>
      <c r="R940" s="5" t="s">
        <v>883</v>
      </c>
      <c r="S940" s="5" t="s">
        <v>886</v>
      </c>
      <c r="T940" s="5" t="s">
        <v>2290</v>
      </c>
      <c r="U940" s="5" t="s">
        <v>883</v>
      </c>
      <c r="V940" s="5" t="s">
        <v>883</v>
      </c>
      <c r="W940" s="5" t="s">
        <v>888</v>
      </c>
      <c r="X940" s="5" t="s">
        <v>4691</v>
      </c>
      <c r="Y940" s="6">
        <f>X941-AvaliacaoDoDiaSemRTOS_2207202RX!$X940</f>
        <v>0.000150462963</v>
      </c>
    </row>
    <row r="941" ht="15.75" customHeight="1">
      <c r="A941" s="5" t="s">
        <v>4692</v>
      </c>
      <c r="B941" s="5" t="s">
        <v>4693</v>
      </c>
      <c r="C941" s="5" t="s">
        <v>881</v>
      </c>
      <c r="D941" s="5" t="s">
        <v>4694</v>
      </c>
      <c r="E941" s="5" t="s">
        <v>883</v>
      </c>
      <c r="F941" s="5" t="s">
        <v>883</v>
      </c>
      <c r="G941" s="5" t="s">
        <v>883</v>
      </c>
      <c r="H941" s="5" t="s">
        <v>193</v>
      </c>
      <c r="I941" s="5" t="s">
        <v>921</v>
      </c>
      <c r="J941" s="5" t="s">
        <v>245</v>
      </c>
      <c r="K941" s="5" t="s">
        <v>132</v>
      </c>
      <c r="L941" s="5" t="s">
        <v>194</v>
      </c>
      <c r="M941" s="5" t="s">
        <v>90</v>
      </c>
      <c r="N941" s="5" t="s">
        <v>152</v>
      </c>
      <c r="O941" s="5" t="s">
        <v>883</v>
      </c>
      <c r="P941" s="5" t="s">
        <v>883</v>
      </c>
      <c r="Q941" s="5" t="s">
        <v>885</v>
      </c>
      <c r="R941" s="5" t="s">
        <v>883</v>
      </c>
      <c r="S941" s="5" t="s">
        <v>886</v>
      </c>
      <c r="T941" s="5" t="s">
        <v>2290</v>
      </c>
      <c r="U941" s="5" t="s">
        <v>883</v>
      </c>
      <c r="V941" s="5" t="s">
        <v>883</v>
      </c>
      <c r="W941" s="5" t="s">
        <v>888</v>
      </c>
      <c r="X941" s="5" t="s">
        <v>4695</v>
      </c>
      <c r="Y941" s="6">
        <f>X942-AvaliacaoDoDiaSemRTOS_2207202RX!$X941</f>
        <v>0.000150462963</v>
      </c>
    </row>
    <row r="942" ht="15.75" customHeight="1">
      <c r="A942" s="5" t="s">
        <v>4696</v>
      </c>
      <c r="B942" s="5" t="s">
        <v>4697</v>
      </c>
      <c r="C942" s="5" t="s">
        <v>881</v>
      </c>
      <c r="D942" s="5" t="s">
        <v>4698</v>
      </c>
      <c r="E942" s="5" t="s">
        <v>883</v>
      </c>
      <c r="F942" s="5" t="s">
        <v>883</v>
      </c>
      <c r="G942" s="5" t="s">
        <v>883</v>
      </c>
      <c r="H942" s="5" t="s">
        <v>1042</v>
      </c>
      <c r="I942" s="5" t="s">
        <v>46</v>
      </c>
      <c r="J942" s="5" t="s">
        <v>200</v>
      </c>
      <c r="K942" s="5" t="s">
        <v>48</v>
      </c>
      <c r="L942" s="5" t="s">
        <v>110</v>
      </c>
      <c r="M942" s="5" t="s">
        <v>15</v>
      </c>
      <c r="N942" s="5" t="s">
        <v>532</v>
      </c>
      <c r="O942" s="5" t="s">
        <v>883</v>
      </c>
      <c r="P942" s="5" t="s">
        <v>883</v>
      </c>
      <c r="Q942" s="5" t="s">
        <v>885</v>
      </c>
      <c r="R942" s="5" t="s">
        <v>883</v>
      </c>
      <c r="S942" s="5" t="s">
        <v>886</v>
      </c>
      <c r="T942" s="5" t="s">
        <v>887</v>
      </c>
      <c r="U942" s="5" t="s">
        <v>883</v>
      </c>
      <c r="V942" s="5" t="s">
        <v>883</v>
      </c>
      <c r="W942" s="5" t="s">
        <v>888</v>
      </c>
      <c r="X942" s="5" t="s">
        <v>4699</v>
      </c>
      <c r="Y942" s="6">
        <f>X943-AvaliacaoDoDiaSemRTOS_2207202RX!$X942</f>
        <v>0.000150462963</v>
      </c>
    </row>
    <row r="943" ht="15.75" customHeight="1">
      <c r="A943" s="5" t="s">
        <v>4700</v>
      </c>
      <c r="B943" s="5" t="s">
        <v>4701</v>
      </c>
      <c r="C943" s="5" t="s">
        <v>881</v>
      </c>
      <c r="D943" s="5" t="s">
        <v>4702</v>
      </c>
      <c r="E943" s="5" t="s">
        <v>883</v>
      </c>
      <c r="F943" s="5" t="s">
        <v>883</v>
      </c>
      <c r="G943" s="5" t="s">
        <v>883</v>
      </c>
      <c r="H943" s="5" t="s">
        <v>266</v>
      </c>
      <c r="I943" s="5" t="s">
        <v>86</v>
      </c>
      <c r="J943" s="5" t="s">
        <v>267</v>
      </c>
      <c r="K943" s="5" t="s">
        <v>88</v>
      </c>
      <c r="L943" s="5" t="s">
        <v>203</v>
      </c>
      <c r="M943" s="5" t="s">
        <v>142</v>
      </c>
      <c r="N943" s="5" t="s">
        <v>152</v>
      </c>
      <c r="O943" s="5" t="s">
        <v>883</v>
      </c>
      <c r="P943" s="5" t="s">
        <v>883</v>
      </c>
      <c r="Q943" s="5" t="s">
        <v>885</v>
      </c>
      <c r="R943" s="5" t="s">
        <v>883</v>
      </c>
      <c r="S943" s="5" t="s">
        <v>886</v>
      </c>
      <c r="T943" s="5" t="s">
        <v>2290</v>
      </c>
      <c r="U943" s="5" t="s">
        <v>883</v>
      </c>
      <c r="V943" s="5" t="s">
        <v>883</v>
      </c>
      <c r="W943" s="5" t="s">
        <v>888</v>
      </c>
      <c r="X943" s="5" t="s">
        <v>4703</v>
      </c>
      <c r="Y943" s="6">
        <f>X944-AvaliacaoDoDiaSemRTOS_2207202RX!$X943</f>
        <v>0.000150462963</v>
      </c>
    </row>
    <row r="944" ht="15.75" customHeight="1">
      <c r="A944" s="5" t="s">
        <v>4704</v>
      </c>
      <c r="B944" s="5" t="s">
        <v>4705</v>
      </c>
      <c r="C944" s="5" t="s">
        <v>881</v>
      </c>
      <c r="D944" s="5" t="s">
        <v>4706</v>
      </c>
      <c r="E944" s="5" t="s">
        <v>883</v>
      </c>
      <c r="F944" s="5" t="s">
        <v>883</v>
      </c>
      <c r="G944" s="5" t="s">
        <v>883</v>
      </c>
      <c r="H944" s="5" t="s">
        <v>1487</v>
      </c>
      <c r="I944" s="5" t="s">
        <v>139</v>
      </c>
      <c r="J944" s="5" t="s">
        <v>363</v>
      </c>
      <c r="K944" s="5" t="s">
        <v>83</v>
      </c>
      <c r="L944" s="5" t="s">
        <v>141</v>
      </c>
      <c r="M944" s="5" t="s">
        <v>142</v>
      </c>
      <c r="N944" s="5" t="s">
        <v>183</v>
      </c>
      <c r="O944" s="5" t="s">
        <v>883</v>
      </c>
      <c r="P944" s="5" t="s">
        <v>883</v>
      </c>
      <c r="Q944" s="5" t="s">
        <v>885</v>
      </c>
      <c r="R944" s="5" t="s">
        <v>883</v>
      </c>
      <c r="S944" s="5" t="s">
        <v>886</v>
      </c>
      <c r="T944" s="5" t="s">
        <v>893</v>
      </c>
      <c r="U944" s="5" t="s">
        <v>883</v>
      </c>
      <c r="V944" s="5" t="s">
        <v>883</v>
      </c>
      <c r="W944" s="5" t="s">
        <v>888</v>
      </c>
      <c r="X944" s="5" t="s">
        <v>4707</v>
      </c>
      <c r="Y944" s="6">
        <f>X945-AvaliacaoDoDiaSemRTOS_2207202RX!$X944</f>
        <v>0.000150462963</v>
      </c>
    </row>
    <row r="945" ht="15.75" customHeight="1">
      <c r="A945" s="5" t="s">
        <v>4708</v>
      </c>
      <c r="B945" s="5" t="s">
        <v>4709</v>
      </c>
      <c r="C945" s="5" t="s">
        <v>881</v>
      </c>
      <c r="D945" s="5" t="s">
        <v>4710</v>
      </c>
      <c r="E945" s="5" t="s">
        <v>883</v>
      </c>
      <c r="F945" s="5" t="s">
        <v>883</v>
      </c>
      <c r="G945" s="5" t="s">
        <v>883</v>
      </c>
      <c r="H945" s="5" t="s">
        <v>382</v>
      </c>
      <c r="I945" s="5" t="s">
        <v>151</v>
      </c>
      <c r="J945" s="5" t="s">
        <v>152</v>
      </c>
      <c r="K945" s="5" t="s">
        <v>29</v>
      </c>
      <c r="L945" s="5" t="s">
        <v>153</v>
      </c>
      <c r="M945" s="5" t="s">
        <v>31</v>
      </c>
      <c r="N945" s="5" t="s">
        <v>241</v>
      </c>
      <c r="O945" s="5" t="s">
        <v>883</v>
      </c>
      <c r="P945" s="5" t="s">
        <v>883</v>
      </c>
      <c r="Q945" s="5" t="s">
        <v>885</v>
      </c>
      <c r="R945" s="5" t="s">
        <v>883</v>
      </c>
      <c r="S945" s="5" t="s">
        <v>886</v>
      </c>
      <c r="T945" s="5" t="s">
        <v>2290</v>
      </c>
      <c r="U945" s="5" t="s">
        <v>883</v>
      </c>
      <c r="V945" s="5" t="s">
        <v>883</v>
      </c>
      <c r="W945" s="5" t="s">
        <v>888</v>
      </c>
      <c r="X945" s="5" t="s">
        <v>4711</v>
      </c>
      <c r="Y945" s="6">
        <f>X946-AvaliacaoDoDiaSemRTOS_2207202RX!$X945</f>
        <v>0.000162037037</v>
      </c>
    </row>
    <row r="946" ht="15.75" customHeight="1">
      <c r="A946" s="5" t="s">
        <v>4712</v>
      </c>
      <c r="B946" s="5" t="s">
        <v>4713</v>
      </c>
      <c r="C946" s="5" t="s">
        <v>881</v>
      </c>
      <c r="D946" s="5" t="s">
        <v>4714</v>
      </c>
      <c r="E946" s="5" t="s">
        <v>883</v>
      </c>
      <c r="F946" s="5" t="s">
        <v>883</v>
      </c>
      <c r="G946" s="5" t="s">
        <v>883</v>
      </c>
      <c r="H946" s="5" t="s">
        <v>471</v>
      </c>
      <c r="I946" s="5" t="s">
        <v>183</v>
      </c>
      <c r="J946" s="5" t="s">
        <v>184</v>
      </c>
      <c r="K946" s="5" t="s">
        <v>58</v>
      </c>
      <c r="L946" s="5" t="s">
        <v>215</v>
      </c>
      <c r="M946" s="5" t="s">
        <v>38</v>
      </c>
      <c r="N946" s="5" t="s">
        <v>665</v>
      </c>
      <c r="O946" s="5" t="s">
        <v>883</v>
      </c>
      <c r="P946" s="5" t="s">
        <v>883</v>
      </c>
      <c r="Q946" s="5" t="s">
        <v>885</v>
      </c>
      <c r="R946" s="5" t="s">
        <v>883</v>
      </c>
      <c r="S946" s="5" t="s">
        <v>886</v>
      </c>
      <c r="T946" s="5" t="s">
        <v>887</v>
      </c>
      <c r="U946" s="5" t="s">
        <v>883</v>
      </c>
      <c r="V946" s="5" t="s">
        <v>883</v>
      </c>
      <c r="W946" s="5" t="s">
        <v>888</v>
      </c>
      <c r="X946" s="5" t="s">
        <v>4715</v>
      </c>
      <c r="Y946" s="6">
        <f>X947-AvaliacaoDoDiaSemRTOS_2207202RX!$X946</f>
        <v>0.000150462963</v>
      </c>
    </row>
    <row r="947" ht="15.75" customHeight="1">
      <c r="A947" s="5" t="s">
        <v>4716</v>
      </c>
      <c r="B947" s="5" t="s">
        <v>4717</v>
      </c>
      <c r="C947" s="5" t="s">
        <v>881</v>
      </c>
      <c r="D947" s="5" t="s">
        <v>4718</v>
      </c>
      <c r="E947" s="5" t="s">
        <v>883</v>
      </c>
      <c r="F947" s="5" t="s">
        <v>883</v>
      </c>
      <c r="G947" s="5" t="s">
        <v>883</v>
      </c>
      <c r="H947" s="5" t="s">
        <v>395</v>
      </c>
      <c r="I947" s="5" t="s">
        <v>359</v>
      </c>
      <c r="J947" s="5" t="s">
        <v>426</v>
      </c>
      <c r="K947" s="5" t="s">
        <v>88</v>
      </c>
      <c r="L947" s="5" t="s">
        <v>457</v>
      </c>
      <c r="M947" s="5" t="s">
        <v>142</v>
      </c>
      <c r="N947" s="5" t="s">
        <v>786</v>
      </c>
      <c r="O947" s="5" t="s">
        <v>883</v>
      </c>
      <c r="P947" s="5" t="s">
        <v>883</v>
      </c>
      <c r="Q947" s="5" t="s">
        <v>885</v>
      </c>
      <c r="R947" s="5" t="s">
        <v>883</v>
      </c>
      <c r="S947" s="5" t="s">
        <v>886</v>
      </c>
      <c r="T947" s="5" t="s">
        <v>887</v>
      </c>
      <c r="U947" s="5" t="s">
        <v>883</v>
      </c>
      <c r="V947" s="5" t="s">
        <v>883</v>
      </c>
      <c r="W947" s="5" t="s">
        <v>888</v>
      </c>
      <c r="X947" s="5" t="s">
        <v>4719</v>
      </c>
      <c r="Y947" s="6">
        <f>X948-AvaliacaoDoDiaSemRTOS_2207202RX!$X947</f>
        <v>0.000150462963</v>
      </c>
    </row>
    <row r="948" ht="15.75" customHeight="1">
      <c r="A948" s="5" t="s">
        <v>4720</v>
      </c>
      <c r="B948" s="5" t="s">
        <v>4721</v>
      </c>
      <c r="C948" s="5" t="s">
        <v>881</v>
      </c>
      <c r="D948" s="5" t="s">
        <v>4722</v>
      </c>
      <c r="E948" s="5" t="s">
        <v>883</v>
      </c>
      <c r="F948" s="5" t="s">
        <v>883</v>
      </c>
      <c r="G948" s="5" t="s">
        <v>883</v>
      </c>
      <c r="H948" s="5" t="s">
        <v>193</v>
      </c>
      <c r="I948" s="5" t="s">
        <v>921</v>
      </c>
      <c r="J948" s="5" t="s">
        <v>245</v>
      </c>
      <c r="K948" s="5" t="s">
        <v>132</v>
      </c>
      <c r="L948" s="5" t="s">
        <v>194</v>
      </c>
      <c r="M948" s="5" t="s">
        <v>90</v>
      </c>
      <c r="N948" s="5" t="s">
        <v>28</v>
      </c>
      <c r="O948" s="5" t="s">
        <v>883</v>
      </c>
      <c r="P948" s="5" t="s">
        <v>883</v>
      </c>
      <c r="Q948" s="5" t="s">
        <v>885</v>
      </c>
      <c r="R948" s="5" t="s">
        <v>883</v>
      </c>
      <c r="S948" s="5" t="s">
        <v>886</v>
      </c>
      <c r="T948" s="5" t="s">
        <v>2290</v>
      </c>
      <c r="U948" s="5" t="s">
        <v>883</v>
      </c>
      <c r="V948" s="5" t="s">
        <v>883</v>
      </c>
      <c r="W948" s="5" t="s">
        <v>888</v>
      </c>
      <c r="X948" s="5" t="s">
        <v>4723</v>
      </c>
      <c r="Y948" s="6">
        <f>X949-AvaliacaoDoDiaSemRTOS_2207202RX!$X948</f>
        <v>0.000150462963</v>
      </c>
    </row>
    <row r="949" ht="15.75" customHeight="1">
      <c r="A949" s="5" t="s">
        <v>4724</v>
      </c>
      <c r="B949" s="5" t="s">
        <v>4725</v>
      </c>
      <c r="C949" s="5" t="s">
        <v>881</v>
      </c>
      <c r="D949" s="5" t="s">
        <v>4726</v>
      </c>
      <c r="E949" s="5" t="s">
        <v>883</v>
      </c>
      <c r="F949" s="5" t="s">
        <v>883</v>
      </c>
      <c r="G949" s="5" t="s">
        <v>883</v>
      </c>
      <c r="H949" s="5" t="s">
        <v>193</v>
      </c>
      <c r="I949" s="5" t="s">
        <v>921</v>
      </c>
      <c r="J949" s="5" t="s">
        <v>245</v>
      </c>
      <c r="K949" s="5" t="s">
        <v>132</v>
      </c>
      <c r="L949" s="5" t="s">
        <v>194</v>
      </c>
      <c r="M949" s="5" t="s">
        <v>90</v>
      </c>
      <c r="N949" s="5" t="s">
        <v>152</v>
      </c>
      <c r="O949" s="5" t="s">
        <v>883</v>
      </c>
      <c r="P949" s="5" t="s">
        <v>883</v>
      </c>
      <c r="Q949" s="5" t="s">
        <v>885</v>
      </c>
      <c r="R949" s="5" t="s">
        <v>883</v>
      </c>
      <c r="S949" s="5" t="s">
        <v>886</v>
      </c>
      <c r="T949" s="5" t="s">
        <v>2290</v>
      </c>
      <c r="U949" s="5" t="s">
        <v>883</v>
      </c>
      <c r="V949" s="5" t="s">
        <v>883</v>
      </c>
      <c r="W949" s="5" t="s">
        <v>888</v>
      </c>
      <c r="X949" s="5" t="s">
        <v>4727</v>
      </c>
      <c r="Y949" s="6">
        <f>X950-AvaliacaoDoDiaSemRTOS_2207202RX!$X949</f>
        <v>0.000150462963</v>
      </c>
    </row>
    <row r="950" ht="15.75" customHeight="1">
      <c r="A950" s="5" t="s">
        <v>4728</v>
      </c>
      <c r="B950" s="5" t="s">
        <v>4729</v>
      </c>
      <c r="C950" s="5" t="s">
        <v>881</v>
      </c>
      <c r="D950" s="5" t="s">
        <v>4730</v>
      </c>
      <c r="E950" s="5" t="s">
        <v>883</v>
      </c>
      <c r="F950" s="5" t="s">
        <v>883</v>
      </c>
      <c r="G950" s="5" t="s">
        <v>883</v>
      </c>
      <c r="H950" s="5" t="s">
        <v>997</v>
      </c>
      <c r="I950" s="5" t="s">
        <v>40</v>
      </c>
      <c r="J950" s="5" t="s">
        <v>41</v>
      </c>
      <c r="K950" s="5" t="s">
        <v>42</v>
      </c>
      <c r="L950" s="5" t="s">
        <v>187</v>
      </c>
      <c r="M950" s="5" t="s">
        <v>22</v>
      </c>
      <c r="N950" s="5" t="s">
        <v>241</v>
      </c>
      <c r="O950" s="5" t="s">
        <v>883</v>
      </c>
      <c r="P950" s="5" t="s">
        <v>883</v>
      </c>
      <c r="Q950" s="5" t="s">
        <v>885</v>
      </c>
      <c r="R950" s="5" t="s">
        <v>883</v>
      </c>
      <c r="S950" s="5" t="s">
        <v>886</v>
      </c>
      <c r="T950" s="5" t="s">
        <v>2290</v>
      </c>
      <c r="U950" s="5" t="s">
        <v>883</v>
      </c>
      <c r="V950" s="5" t="s">
        <v>883</v>
      </c>
      <c r="W950" s="5" t="s">
        <v>888</v>
      </c>
      <c r="X950" s="5" t="s">
        <v>4731</v>
      </c>
      <c r="Y950" s="6">
        <f>X951-AvaliacaoDoDiaSemRTOS_2207202RX!$X950</f>
        <v>0.000150462963</v>
      </c>
    </row>
    <row r="951" ht="15.75" customHeight="1">
      <c r="A951" s="5" t="s">
        <v>4732</v>
      </c>
      <c r="B951" s="5" t="s">
        <v>4733</v>
      </c>
      <c r="C951" s="5" t="s">
        <v>881</v>
      </c>
      <c r="D951" s="5" t="s">
        <v>4734</v>
      </c>
      <c r="E951" s="5" t="s">
        <v>883</v>
      </c>
      <c r="F951" s="5" t="s">
        <v>883</v>
      </c>
      <c r="G951" s="5" t="s">
        <v>883</v>
      </c>
      <c r="H951" s="5" t="s">
        <v>382</v>
      </c>
      <c r="I951" s="5" t="s">
        <v>151</v>
      </c>
      <c r="J951" s="5" t="s">
        <v>152</v>
      </c>
      <c r="K951" s="5" t="s">
        <v>29</v>
      </c>
      <c r="L951" s="5" t="s">
        <v>153</v>
      </c>
      <c r="M951" s="5" t="s">
        <v>31</v>
      </c>
      <c r="N951" s="5" t="s">
        <v>930</v>
      </c>
      <c r="O951" s="5" t="s">
        <v>883</v>
      </c>
      <c r="P951" s="5" t="s">
        <v>883</v>
      </c>
      <c r="Q951" s="5" t="s">
        <v>885</v>
      </c>
      <c r="R951" s="5" t="s">
        <v>883</v>
      </c>
      <c r="S951" s="5" t="s">
        <v>886</v>
      </c>
      <c r="T951" s="5" t="s">
        <v>2290</v>
      </c>
      <c r="U951" s="5" t="s">
        <v>883</v>
      </c>
      <c r="V951" s="5" t="s">
        <v>883</v>
      </c>
      <c r="W951" s="5" t="s">
        <v>888</v>
      </c>
      <c r="X951" s="5" t="s">
        <v>4735</v>
      </c>
      <c r="Y951" s="6">
        <f>X952-AvaliacaoDoDiaSemRTOS_2207202RX!$X951</f>
        <v>0.000150462963</v>
      </c>
    </row>
    <row r="952" ht="15.75" customHeight="1">
      <c r="A952" s="5" t="s">
        <v>4736</v>
      </c>
      <c r="B952" s="5" t="s">
        <v>4737</v>
      </c>
      <c r="C952" s="5" t="s">
        <v>881</v>
      </c>
      <c r="D952" s="5" t="s">
        <v>4738</v>
      </c>
      <c r="E952" s="5" t="s">
        <v>883</v>
      </c>
      <c r="F952" s="5" t="s">
        <v>883</v>
      </c>
      <c r="G952" s="5" t="s">
        <v>883</v>
      </c>
      <c r="H952" s="5" t="s">
        <v>23</v>
      </c>
      <c r="I952" s="5" t="s">
        <v>40</v>
      </c>
      <c r="J952" s="5" t="s">
        <v>41</v>
      </c>
      <c r="K952" s="5" t="s">
        <v>42</v>
      </c>
      <c r="L952" s="5" t="s">
        <v>43</v>
      </c>
      <c r="M952" s="5" t="s">
        <v>22</v>
      </c>
      <c r="N952" s="5" t="s">
        <v>843</v>
      </c>
      <c r="O952" s="5" t="s">
        <v>883</v>
      </c>
      <c r="P952" s="5" t="s">
        <v>883</v>
      </c>
      <c r="Q952" s="5" t="s">
        <v>885</v>
      </c>
      <c r="R952" s="5" t="s">
        <v>883</v>
      </c>
      <c r="S952" s="5" t="s">
        <v>886</v>
      </c>
      <c r="T952" s="5" t="s">
        <v>887</v>
      </c>
      <c r="U952" s="5" t="s">
        <v>883</v>
      </c>
      <c r="V952" s="5" t="s">
        <v>883</v>
      </c>
      <c r="W952" s="5" t="s">
        <v>888</v>
      </c>
      <c r="X952" s="5" t="s">
        <v>4739</v>
      </c>
      <c r="Y952" s="6">
        <f>X953-AvaliacaoDoDiaSemRTOS_2207202RX!$X952</f>
        <v>0.000150462963</v>
      </c>
    </row>
    <row r="953" ht="15.75" customHeight="1">
      <c r="A953" s="5" t="s">
        <v>4740</v>
      </c>
      <c r="B953" s="5" t="s">
        <v>4741</v>
      </c>
      <c r="C953" s="5" t="s">
        <v>881</v>
      </c>
      <c r="D953" s="5" t="s">
        <v>4742</v>
      </c>
      <c r="E953" s="5" t="s">
        <v>883</v>
      </c>
      <c r="F953" s="5" t="s">
        <v>883</v>
      </c>
      <c r="G953" s="5" t="s">
        <v>883</v>
      </c>
      <c r="H953" s="5" t="s">
        <v>45</v>
      </c>
      <c r="I953" s="5" t="s">
        <v>46</v>
      </c>
      <c r="J953" s="5" t="s">
        <v>47</v>
      </c>
      <c r="K953" s="5" t="s">
        <v>48</v>
      </c>
      <c r="L953" s="5" t="s">
        <v>49</v>
      </c>
      <c r="M953" s="5" t="s">
        <v>15</v>
      </c>
      <c r="N953" s="5" t="s">
        <v>241</v>
      </c>
      <c r="O953" s="5" t="s">
        <v>883</v>
      </c>
      <c r="P953" s="5" t="s">
        <v>883</v>
      </c>
      <c r="Q953" s="5" t="s">
        <v>885</v>
      </c>
      <c r="R953" s="5" t="s">
        <v>883</v>
      </c>
      <c r="S953" s="5" t="s">
        <v>886</v>
      </c>
      <c r="T953" s="5" t="s">
        <v>2290</v>
      </c>
      <c r="U953" s="5" t="s">
        <v>883</v>
      </c>
      <c r="V953" s="5" t="s">
        <v>883</v>
      </c>
      <c r="W953" s="5" t="s">
        <v>888</v>
      </c>
      <c r="X953" s="5" t="s">
        <v>4743</v>
      </c>
      <c r="Y953" s="6">
        <f>X954-AvaliacaoDoDiaSemRTOS_2207202RX!$X953</f>
        <v>0.000150462963</v>
      </c>
    </row>
    <row r="954" ht="15.75" customHeight="1">
      <c r="A954" s="5" t="s">
        <v>4744</v>
      </c>
      <c r="B954" s="5" t="s">
        <v>4745</v>
      </c>
      <c r="C954" s="5" t="s">
        <v>881</v>
      </c>
      <c r="D954" s="5" t="s">
        <v>4746</v>
      </c>
      <c r="E954" s="5" t="s">
        <v>883</v>
      </c>
      <c r="F954" s="5" t="s">
        <v>883</v>
      </c>
      <c r="G954" s="5" t="s">
        <v>883</v>
      </c>
      <c r="H954" s="5" t="s">
        <v>266</v>
      </c>
      <c r="I954" s="5" t="s">
        <v>86</v>
      </c>
      <c r="J954" s="5" t="s">
        <v>267</v>
      </c>
      <c r="K954" s="5" t="s">
        <v>88</v>
      </c>
      <c r="L954" s="5" t="s">
        <v>203</v>
      </c>
      <c r="M954" s="5" t="s">
        <v>142</v>
      </c>
      <c r="N954" s="5" t="s">
        <v>388</v>
      </c>
      <c r="O954" s="5" t="s">
        <v>883</v>
      </c>
      <c r="P954" s="5" t="s">
        <v>883</v>
      </c>
      <c r="Q954" s="5" t="s">
        <v>885</v>
      </c>
      <c r="R954" s="5" t="s">
        <v>883</v>
      </c>
      <c r="S954" s="5" t="s">
        <v>886</v>
      </c>
      <c r="T954" s="5" t="s">
        <v>893</v>
      </c>
      <c r="U954" s="5" t="s">
        <v>883</v>
      </c>
      <c r="V954" s="5" t="s">
        <v>883</v>
      </c>
      <c r="W954" s="5" t="s">
        <v>888</v>
      </c>
      <c r="X954" s="5" t="s">
        <v>4747</v>
      </c>
      <c r="Y954" s="6">
        <f>X955-AvaliacaoDoDiaSemRTOS_2207202RX!$X954</f>
        <v>0.000150462963</v>
      </c>
    </row>
    <row r="955" ht="15.75" customHeight="1">
      <c r="A955" s="5" t="s">
        <v>4748</v>
      </c>
      <c r="B955" s="5" t="s">
        <v>4749</v>
      </c>
      <c r="C955" s="5" t="s">
        <v>881</v>
      </c>
      <c r="D955" s="5" t="s">
        <v>4750</v>
      </c>
      <c r="E955" s="5" t="s">
        <v>883</v>
      </c>
      <c r="F955" s="5" t="s">
        <v>883</v>
      </c>
      <c r="G955" s="5" t="s">
        <v>883</v>
      </c>
      <c r="H955" s="5" t="s">
        <v>442</v>
      </c>
      <c r="I955" s="5" t="s">
        <v>435</v>
      </c>
      <c r="J955" s="5" t="s">
        <v>412</v>
      </c>
      <c r="K955" s="5" t="s">
        <v>1033</v>
      </c>
      <c r="L955" s="5" t="s">
        <v>444</v>
      </c>
      <c r="M955" s="5" t="s">
        <v>169</v>
      </c>
      <c r="N955" s="5" t="s">
        <v>28</v>
      </c>
      <c r="O955" s="5" t="s">
        <v>883</v>
      </c>
      <c r="P955" s="5" t="s">
        <v>883</v>
      </c>
      <c r="Q955" s="5" t="s">
        <v>885</v>
      </c>
      <c r="R955" s="5" t="s">
        <v>883</v>
      </c>
      <c r="S955" s="5" t="s">
        <v>941</v>
      </c>
      <c r="T955" s="5" t="s">
        <v>2290</v>
      </c>
      <c r="U955" s="5" t="s">
        <v>883</v>
      </c>
      <c r="V955" s="5" t="s">
        <v>883</v>
      </c>
      <c r="W955" s="5" t="s">
        <v>888</v>
      </c>
      <c r="X955" s="5" t="s">
        <v>4751</v>
      </c>
      <c r="Y955" s="6">
        <f>X956-AvaliacaoDoDiaSemRTOS_2207202RX!$X955</f>
        <v>0.000162037037</v>
      </c>
    </row>
    <row r="956" ht="15.75" customHeight="1">
      <c r="A956" s="5" t="s">
        <v>4752</v>
      </c>
      <c r="B956" s="5" t="s">
        <v>4753</v>
      </c>
      <c r="C956" s="5" t="s">
        <v>881</v>
      </c>
      <c r="D956" s="5" t="s">
        <v>4754</v>
      </c>
      <c r="E956" s="5" t="s">
        <v>883</v>
      </c>
      <c r="F956" s="5" t="s">
        <v>883</v>
      </c>
      <c r="G956" s="5" t="s">
        <v>883</v>
      </c>
      <c r="H956" s="5" t="s">
        <v>192</v>
      </c>
      <c r="I956" s="5" t="s">
        <v>258</v>
      </c>
      <c r="J956" s="5" t="s">
        <v>259</v>
      </c>
      <c r="K956" s="5" t="s">
        <v>75</v>
      </c>
      <c r="L956" s="5" t="s">
        <v>260</v>
      </c>
      <c r="M956" s="5" t="s">
        <v>29</v>
      </c>
      <c r="N956" s="5" t="s">
        <v>470</v>
      </c>
      <c r="O956" s="5" t="s">
        <v>883</v>
      </c>
      <c r="P956" s="5" t="s">
        <v>883</v>
      </c>
      <c r="Q956" s="5" t="s">
        <v>885</v>
      </c>
      <c r="R956" s="5" t="s">
        <v>883</v>
      </c>
      <c r="S956" s="5" t="s">
        <v>941</v>
      </c>
      <c r="T956" s="5" t="s">
        <v>887</v>
      </c>
      <c r="U956" s="5" t="s">
        <v>883</v>
      </c>
      <c r="V956" s="5" t="s">
        <v>883</v>
      </c>
      <c r="W956" s="5" t="s">
        <v>888</v>
      </c>
      <c r="X956" s="5" t="s">
        <v>4755</v>
      </c>
      <c r="Y956" s="6">
        <f>X957-AvaliacaoDoDiaSemRTOS_2207202RX!$X956</f>
        <v>0.000150462963</v>
      </c>
    </row>
    <row r="957" ht="15.75" customHeight="1">
      <c r="A957" s="5" t="s">
        <v>4756</v>
      </c>
      <c r="B957" s="5" t="s">
        <v>4757</v>
      </c>
      <c r="C957" s="5" t="s">
        <v>881</v>
      </c>
      <c r="D957" s="5" t="s">
        <v>4758</v>
      </c>
      <c r="E957" s="5" t="s">
        <v>883</v>
      </c>
      <c r="F957" s="5" t="s">
        <v>883</v>
      </c>
      <c r="G957" s="5" t="s">
        <v>883</v>
      </c>
      <c r="H957" s="5" t="s">
        <v>940</v>
      </c>
      <c r="I957" s="5" t="s">
        <v>939</v>
      </c>
      <c r="J957" s="5" t="s">
        <v>279</v>
      </c>
      <c r="K957" s="5" t="s">
        <v>104</v>
      </c>
      <c r="L957" s="5" t="s">
        <v>280</v>
      </c>
      <c r="M957" s="5" t="s">
        <v>48</v>
      </c>
      <c r="N957" s="5" t="s">
        <v>418</v>
      </c>
      <c r="O957" s="5" t="s">
        <v>883</v>
      </c>
      <c r="P957" s="5" t="s">
        <v>883</v>
      </c>
      <c r="Q957" s="5" t="s">
        <v>885</v>
      </c>
      <c r="R957" s="5" t="s">
        <v>883</v>
      </c>
      <c r="S957" s="5" t="s">
        <v>941</v>
      </c>
      <c r="T957" s="5" t="s">
        <v>887</v>
      </c>
      <c r="U957" s="5" t="s">
        <v>883</v>
      </c>
      <c r="V957" s="5" t="s">
        <v>883</v>
      </c>
      <c r="W957" s="5" t="s">
        <v>888</v>
      </c>
      <c r="X957" s="5" t="s">
        <v>4759</v>
      </c>
      <c r="Y957" s="6">
        <f>X958-AvaliacaoDoDiaSemRTOS_2207202RX!$X957</f>
        <v>0.000150462963</v>
      </c>
    </row>
    <row r="958" ht="15.75" customHeight="1">
      <c r="A958" s="5" t="s">
        <v>4760</v>
      </c>
      <c r="B958" s="5" t="s">
        <v>4761</v>
      </c>
      <c r="C958" s="5" t="s">
        <v>881</v>
      </c>
      <c r="D958" s="5" t="s">
        <v>4762</v>
      </c>
      <c r="E958" s="5" t="s">
        <v>883</v>
      </c>
      <c r="F958" s="5" t="s">
        <v>883</v>
      </c>
      <c r="G958" s="5" t="s">
        <v>883</v>
      </c>
      <c r="H958" s="5" t="s">
        <v>180</v>
      </c>
      <c r="I958" s="5" t="s">
        <v>207</v>
      </c>
      <c r="J958" s="5" t="s">
        <v>208</v>
      </c>
      <c r="K958" s="5" t="s">
        <v>118</v>
      </c>
      <c r="L958" s="5" t="s">
        <v>209</v>
      </c>
      <c r="M958" s="5" t="s">
        <v>132</v>
      </c>
      <c r="N958" s="5" t="s">
        <v>245</v>
      </c>
      <c r="O958" s="5" t="s">
        <v>883</v>
      </c>
      <c r="P958" s="5" t="s">
        <v>883</v>
      </c>
      <c r="Q958" s="5" t="s">
        <v>885</v>
      </c>
      <c r="R958" s="5" t="s">
        <v>883</v>
      </c>
      <c r="S958" s="5" t="s">
        <v>941</v>
      </c>
      <c r="T958" s="5" t="s">
        <v>2290</v>
      </c>
      <c r="U958" s="5" t="s">
        <v>883</v>
      </c>
      <c r="V958" s="5" t="s">
        <v>883</v>
      </c>
      <c r="W958" s="5" t="s">
        <v>888</v>
      </c>
      <c r="X958" s="5" t="s">
        <v>4763</v>
      </c>
      <c r="Y958" s="6">
        <f>X959-AvaliacaoDoDiaSemRTOS_2207202RX!$X958</f>
        <v>0.000150462963</v>
      </c>
    </row>
    <row r="959" ht="15.75" customHeight="1">
      <c r="A959" s="5" t="s">
        <v>4764</v>
      </c>
      <c r="B959" s="5" t="s">
        <v>4765</v>
      </c>
      <c r="C959" s="5" t="s">
        <v>881</v>
      </c>
      <c r="D959" s="5" t="s">
        <v>4766</v>
      </c>
      <c r="E959" s="5" t="s">
        <v>883</v>
      </c>
      <c r="F959" s="5" t="s">
        <v>883</v>
      </c>
      <c r="G959" s="5" t="s">
        <v>883</v>
      </c>
      <c r="H959" s="5" t="s">
        <v>49</v>
      </c>
      <c r="I959" s="5" t="s">
        <v>111</v>
      </c>
      <c r="J959" s="5" t="s">
        <v>268</v>
      </c>
      <c r="K959" s="5" t="s">
        <v>56</v>
      </c>
      <c r="L959" s="5" t="s">
        <v>128</v>
      </c>
      <c r="M959" s="5" t="s">
        <v>42</v>
      </c>
      <c r="N959" s="5" t="s">
        <v>369</v>
      </c>
      <c r="O959" s="5" t="s">
        <v>883</v>
      </c>
      <c r="P959" s="5" t="s">
        <v>883</v>
      </c>
      <c r="Q959" s="5" t="s">
        <v>885</v>
      </c>
      <c r="R959" s="5" t="s">
        <v>883</v>
      </c>
      <c r="S959" s="5" t="s">
        <v>886</v>
      </c>
      <c r="T959" s="5" t="s">
        <v>2290</v>
      </c>
      <c r="U959" s="5" t="s">
        <v>883</v>
      </c>
      <c r="V959" s="5" t="s">
        <v>883</v>
      </c>
      <c r="W959" s="5" t="s">
        <v>888</v>
      </c>
      <c r="X959" s="5" t="s">
        <v>4767</v>
      </c>
      <c r="Y959" s="6">
        <f>X960-AvaliacaoDoDiaSemRTOS_2207202RX!$X959</f>
        <v>0.0003009259259</v>
      </c>
    </row>
    <row r="960" ht="15.75" customHeight="1">
      <c r="A960" s="5" t="s">
        <v>4768</v>
      </c>
      <c r="B960" s="5" t="s">
        <v>4769</v>
      </c>
      <c r="C960" s="5" t="s">
        <v>881</v>
      </c>
      <c r="D960" s="5" t="s">
        <v>4770</v>
      </c>
      <c r="E960" s="5" t="s">
        <v>883</v>
      </c>
      <c r="F960" s="5" t="s">
        <v>883</v>
      </c>
      <c r="G960" s="5" t="s">
        <v>883</v>
      </c>
      <c r="H960" s="5" t="s">
        <v>192</v>
      </c>
      <c r="I960" s="5" t="s">
        <v>258</v>
      </c>
      <c r="J960" s="5" t="s">
        <v>259</v>
      </c>
      <c r="K960" s="5" t="s">
        <v>75</v>
      </c>
      <c r="L960" s="5" t="s">
        <v>260</v>
      </c>
      <c r="M960" s="5" t="s">
        <v>29</v>
      </c>
      <c r="N960" s="5" t="s">
        <v>245</v>
      </c>
      <c r="O960" s="5" t="s">
        <v>883</v>
      </c>
      <c r="P960" s="5" t="s">
        <v>883</v>
      </c>
      <c r="Q960" s="5" t="s">
        <v>885</v>
      </c>
      <c r="R960" s="5" t="s">
        <v>883</v>
      </c>
      <c r="S960" s="5" t="s">
        <v>941</v>
      </c>
      <c r="T960" s="5" t="s">
        <v>2290</v>
      </c>
      <c r="U960" s="5" t="s">
        <v>883</v>
      </c>
      <c r="V960" s="5" t="s">
        <v>883</v>
      </c>
      <c r="W960" s="5" t="s">
        <v>888</v>
      </c>
      <c r="X960" s="5" t="s">
        <v>4771</v>
      </c>
      <c r="Y960" s="6">
        <f>X961-AvaliacaoDoDiaSemRTOS_2207202RX!$X960</f>
        <v>0.000150462963</v>
      </c>
    </row>
    <row r="961" ht="15.75" customHeight="1">
      <c r="A961" s="5" t="s">
        <v>4772</v>
      </c>
      <c r="B961" s="5" t="s">
        <v>4773</v>
      </c>
      <c r="C961" s="5" t="s">
        <v>881</v>
      </c>
      <c r="D961" s="5" t="s">
        <v>4774</v>
      </c>
      <c r="E961" s="5" t="s">
        <v>883</v>
      </c>
      <c r="F961" s="5" t="s">
        <v>883</v>
      </c>
      <c r="G961" s="5" t="s">
        <v>883</v>
      </c>
      <c r="H961" s="5" t="s">
        <v>49</v>
      </c>
      <c r="I961" s="5" t="s">
        <v>111</v>
      </c>
      <c r="J961" s="5" t="s">
        <v>268</v>
      </c>
      <c r="K961" s="5" t="s">
        <v>56</v>
      </c>
      <c r="L961" s="5" t="s">
        <v>128</v>
      </c>
      <c r="M961" s="5" t="s">
        <v>42</v>
      </c>
      <c r="N961" s="5" t="s">
        <v>79</v>
      </c>
      <c r="O961" s="5" t="s">
        <v>883</v>
      </c>
      <c r="P961" s="5" t="s">
        <v>883</v>
      </c>
      <c r="Q961" s="5" t="s">
        <v>885</v>
      </c>
      <c r="R961" s="5" t="s">
        <v>883</v>
      </c>
      <c r="S961" s="5" t="s">
        <v>886</v>
      </c>
      <c r="T961" s="5" t="s">
        <v>887</v>
      </c>
      <c r="U961" s="5" t="s">
        <v>883</v>
      </c>
      <c r="V961" s="5" t="s">
        <v>883</v>
      </c>
      <c r="W961" s="5" t="s">
        <v>888</v>
      </c>
      <c r="X961" s="5" t="s">
        <v>4775</v>
      </c>
      <c r="Y961" s="6">
        <f>X962-AvaliacaoDoDiaSemRTOS_2207202RX!$X961</f>
        <v>0.000150462963</v>
      </c>
    </row>
    <row r="962" ht="15.75" customHeight="1">
      <c r="A962" s="5" t="s">
        <v>4776</v>
      </c>
      <c r="B962" s="5" t="s">
        <v>4777</v>
      </c>
      <c r="C962" s="5" t="s">
        <v>881</v>
      </c>
      <c r="D962" s="5" t="s">
        <v>4778</v>
      </c>
      <c r="E962" s="5" t="s">
        <v>883</v>
      </c>
      <c r="F962" s="5" t="s">
        <v>883</v>
      </c>
      <c r="G962" s="5" t="s">
        <v>883</v>
      </c>
      <c r="H962" s="5" t="s">
        <v>216</v>
      </c>
      <c r="I962" s="5" t="s">
        <v>116</v>
      </c>
      <c r="J962" s="5" t="s">
        <v>217</v>
      </c>
      <c r="K962" s="5" t="s">
        <v>218</v>
      </c>
      <c r="L962" s="5" t="s">
        <v>219</v>
      </c>
      <c r="M962" s="5" t="s">
        <v>88</v>
      </c>
      <c r="N962" s="5" t="s">
        <v>416</v>
      </c>
      <c r="O962" s="5" t="s">
        <v>883</v>
      </c>
      <c r="P962" s="5" t="s">
        <v>883</v>
      </c>
      <c r="Q962" s="5" t="s">
        <v>885</v>
      </c>
      <c r="R962" s="5" t="s">
        <v>883</v>
      </c>
      <c r="S962" s="5" t="s">
        <v>941</v>
      </c>
      <c r="T962" s="5" t="s">
        <v>2290</v>
      </c>
      <c r="U962" s="5" t="s">
        <v>883</v>
      </c>
      <c r="V962" s="5" t="s">
        <v>883</v>
      </c>
      <c r="W962" s="5" t="s">
        <v>888</v>
      </c>
      <c r="X962" s="5" t="s">
        <v>4779</v>
      </c>
      <c r="Y962" s="6">
        <f>X963-AvaliacaoDoDiaSemRTOS_2207202RX!$X962</f>
        <v>0.000150462963</v>
      </c>
    </row>
    <row r="963" ht="15.75" customHeight="1">
      <c r="A963" s="5" t="s">
        <v>4780</v>
      </c>
      <c r="B963" s="5" t="s">
        <v>4781</v>
      </c>
      <c r="C963" s="5" t="s">
        <v>881</v>
      </c>
      <c r="D963" s="5" t="s">
        <v>4782</v>
      </c>
      <c r="E963" s="5" t="s">
        <v>883</v>
      </c>
      <c r="F963" s="5" t="s">
        <v>883</v>
      </c>
      <c r="G963" s="5" t="s">
        <v>883</v>
      </c>
      <c r="H963" s="5" t="s">
        <v>107</v>
      </c>
      <c r="I963" s="5" t="s">
        <v>93</v>
      </c>
      <c r="J963" s="5" t="s">
        <v>108</v>
      </c>
      <c r="K963" s="5" t="s">
        <v>75</v>
      </c>
      <c r="L963" s="5" t="s">
        <v>95</v>
      </c>
      <c r="M963" s="5" t="s">
        <v>42</v>
      </c>
      <c r="N963" s="5" t="s">
        <v>369</v>
      </c>
      <c r="O963" s="5" t="s">
        <v>883</v>
      </c>
      <c r="P963" s="5" t="s">
        <v>883</v>
      </c>
      <c r="Q963" s="5" t="s">
        <v>885</v>
      </c>
      <c r="R963" s="5" t="s">
        <v>883</v>
      </c>
      <c r="S963" s="5" t="s">
        <v>886</v>
      </c>
      <c r="T963" s="5" t="s">
        <v>2290</v>
      </c>
      <c r="U963" s="5" t="s">
        <v>883</v>
      </c>
      <c r="V963" s="5" t="s">
        <v>883</v>
      </c>
      <c r="W963" s="5" t="s">
        <v>888</v>
      </c>
      <c r="X963" s="5" t="s">
        <v>4783</v>
      </c>
      <c r="Y963" s="6">
        <f>X964-AvaliacaoDoDiaSemRTOS_2207202RX!$X963</f>
        <v>0.000150462963</v>
      </c>
    </row>
    <row r="964" ht="15.75" customHeight="1">
      <c r="A964" s="5" t="s">
        <v>4784</v>
      </c>
      <c r="B964" s="5" t="s">
        <v>4785</v>
      </c>
      <c r="C964" s="5" t="s">
        <v>881</v>
      </c>
      <c r="D964" s="5" t="s">
        <v>4786</v>
      </c>
      <c r="E964" s="5" t="s">
        <v>883</v>
      </c>
      <c r="F964" s="5" t="s">
        <v>883</v>
      </c>
      <c r="G964" s="5" t="s">
        <v>883</v>
      </c>
      <c r="H964" s="5" t="s">
        <v>89</v>
      </c>
      <c r="I964" s="5" t="s">
        <v>167</v>
      </c>
      <c r="J964" s="5" t="s">
        <v>177</v>
      </c>
      <c r="K964" s="5" t="s">
        <v>169</v>
      </c>
      <c r="L964" s="5" t="s">
        <v>192</v>
      </c>
      <c r="M964" s="5" t="s">
        <v>1152</v>
      </c>
      <c r="N964" s="5" t="s">
        <v>930</v>
      </c>
      <c r="O964" s="5" t="s">
        <v>883</v>
      </c>
      <c r="P964" s="5" t="s">
        <v>883</v>
      </c>
      <c r="Q964" s="5" t="s">
        <v>885</v>
      </c>
      <c r="R964" s="5" t="s">
        <v>883</v>
      </c>
      <c r="S964" s="5" t="s">
        <v>886</v>
      </c>
      <c r="T964" s="5" t="s">
        <v>2290</v>
      </c>
      <c r="U964" s="5" t="s">
        <v>883</v>
      </c>
      <c r="V964" s="5" t="s">
        <v>883</v>
      </c>
      <c r="W964" s="5" t="s">
        <v>888</v>
      </c>
      <c r="X964" s="5" t="s">
        <v>4787</v>
      </c>
      <c r="Y964" s="6">
        <f>X965-AvaliacaoDoDiaSemRTOS_2207202RX!$X964</f>
        <v>0.000162037037</v>
      </c>
    </row>
    <row r="965" ht="15.75" customHeight="1">
      <c r="A965" s="5" t="s">
        <v>4788</v>
      </c>
      <c r="B965" s="5" t="s">
        <v>4789</v>
      </c>
      <c r="C965" s="5" t="s">
        <v>881</v>
      </c>
      <c r="D965" s="5" t="s">
        <v>4790</v>
      </c>
      <c r="E965" s="5" t="s">
        <v>883</v>
      </c>
      <c r="F965" s="5" t="s">
        <v>883</v>
      </c>
      <c r="G965" s="5" t="s">
        <v>883</v>
      </c>
      <c r="H965" s="5" t="s">
        <v>954</v>
      </c>
      <c r="I965" s="5" t="s">
        <v>254</v>
      </c>
      <c r="J965" s="5" t="s">
        <v>263</v>
      </c>
      <c r="K965" s="5" t="s">
        <v>218</v>
      </c>
      <c r="L965" s="5" t="s">
        <v>988</v>
      </c>
      <c r="M965" s="5" t="s">
        <v>88</v>
      </c>
      <c r="N965" s="5" t="s">
        <v>453</v>
      </c>
      <c r="O965" s="5" t="s">
        <v>883</v>
      </c>
      <c r="P965" s="5" t="s">
        <v>883</v>
      </c>
      <c r="Q965" s="5" t="s">
        <v>885</v>
      </c>
      <c r="R965" s="5" t="s">
        <v>883</v>
      </c>
      <c r="S965" s="5" t="s">
        <v>941</v>
      </c>
      <c r="T965" s="5" t="s">
        <v>2290</v>
      </c>
      <c r="U965" s="5" t="s">
        <v>883</v>
      </c>
      <c r="V965" s="5" t="s">
        <v>883</v>
      </c>
      <c r="W965" s="5" t="s">
        <v>888</v>
      </c>
      <c r="X965" s="5" t="s">
        <v>4791</v>
      </c>
      <c r="Y965" s="6">
        <f>X966-AvaliacaoDoDiaSemRTOS_2207202RX!$X965</f>
        <v>0.000150462963</v>
      </c>
    </row>
    <row r="966" ht="15.75" customHeight="1">
      <c r="A966" s="5" t="s">
        <v>4792</v>
      </c>
      <c r="B966" s="5" t="s">
        <v>4793</v>
      </c>
      <c r="C966" s="5" t="s">
        <v>881</v>
      </c>
      <c r="D966" s="5" t="s">
        <v>4794</v>
      </c>
      <c r="E966" s="5" t="s">
        <v>883</v>
      </c>
      <c r="F966" s="5" t="s">
        <v>883</v>
      </c>
      <c r="G966" s="5" t="s">
        <v>883</v>
      </c>
      <c r="H966" s="5" t="s">
        <v>192</v>
      </c>
      <c r="I966" s="5" t="s">
        <v>258</v>
      </c>
      <c r="J966" s="5" t="s">
        <v>259</v>
      </c>
      <c r="K966" s="5" t="s">
        <v>75</v>
      </c>
      <c r="L966" s="5" t="s">
        <v>260</v>
      </c>
      <c r="M966" s="5" t="s">
        <v>29</v>
      </c>
      <c r="N966" s="5" t="s">
        <v>233</v>
      </c>
      <c r="O966" s="5" t="s">
        <v>883</v>
      </c>
      <c r="P966" s="5" t="s">
        <v>883</v>
      </c>
      <c r="Q966" s="5" t="s">
        <v>885</v>
      </c>
      <c r="R966" s="5" t="s">
        <v>883</v>
      </c>
      <c r="S966" s="5" t="s">
        <v>941</v>
      </c>
      <c r="T966" s="5" t="s">
        <v>893</v>
      </c>
      <c r="U966" s="5" t="s">
        <v>883</v>
      </c>
      <c r="V966" s="5" t="s">
        <v>883</v>
      </c>
      <c r="W966" s="5" t="s">
        <v>888</v>
      </c>
      <c r="X966" s="5" t="s">
        <v>4795</v>
      </c>
      <c r="Y966" s="6">
        <f>X967-AvaliacaoDoDiaSemRTOS_2207202RX!$X966</f>
        <v>0.000150462963</v>
      </c>
    </row>
    <row r="967" ht="15.75" customHeight="1">
      <c r="A967" s="5" t="s">
        <v>4796</v>
      </c>
      <c r="B967" s="5" t="s">
        <v>4797</v>
      </c>
      <c r="C967" s="5" t="s">
        <v>881</v>
      </c>
      <c r="D967" s="5" t="s">
        <v>4798</v>
      </c>
      <c r="E967" s="5" t="s">
        <v>883</v>
      </c>
      <c r="F967" s="5" t="s">
        <v>883</v>
      </c>
      <c r="G967" s="5" t="s">
        <v>883</v>
      </c>
      <c r="H967" s="5" t="s">
        <v>1161</v>
      </c>
      <c r="I967" s="5" t="s">
        <v>93</v>
      </c>
      <c r="J967" s="5" t="s">
        <v>108</v>
      </c>
      <c r="K967" s="5" t="s">
        <v>75</v>
      </c>
      <c r="L967" s="5" t="s">
        <v>1002</v>
      </c>
      <c r="M967" s="5" t="s">
        <v>42</v>
      </c>
      <c r="N967" s="5" t="s">
        <v>28</v>
      </c>
      <c r="O967" s="5" t="s">
        <v>883</v>
      </c>
      <c r="P967" s="5" t="s">
        <v>883</v>
      </c>
      <c r="Q967" s="5" t="s">
        <v>885</v>
      </c>
      <c r="R967" s="5" t="s">
        <v>883</v>
      </c>
      <c r="S967" s="5" t="s">
        <v>941</v>
      </c>
      <c r="T967" s="5" t="s">
        <v>2290</v>
      </c>
      <c r="U967" s="5" t="s">
        <v>883</v>
      </c>
      <c r="V967" s="5" t="s">
        <v>883</v>
      </c>
      <c r="W967" s="5" t="s">
        <v>888</v>
      </c>
      <c r="X967" s="5" t="s">
        <v>4799</v>
      </c>
      <c r="Y967" s="6">
        <f>X968-AvaliacaoDoDiaSemRTOS_2207202RX!$X967</f>
        <v>0.000150462963</v>
      </c>
    </row>
    <row r="968" ht="15.75" customHeight="1">
      <c r="A968" s="5" t="s">
        <v>4800</v>
      </c>
      <c r="B968" s="5" t="s">
        <v>4801</v>
      </c>
      <c r="C968" s="5" t="s">
        <v>881</v>
      </c>
      <c r="D968" s="5" t="s">
        <v>4802</v>
      </c>
      <c r="E968" s="5" t="s">
        <v>883</v>
      </c>
      <c r="F968" s="5" t="s">
        <v>883</v>
      </c>
      <c r="G968" s="5" t="s">
        <v>883</v>
      </c>
      <c r="H968" s="5" t="s">
        <v>45</v>
      </c>
      <c r="I968" s="5" t="s">
        <v>46</v>
      </c>
      <c r="J968" s="5" t="s">
        <v>47</v>
      </c>
      <c r="K968" s="5" t="s">
        <v>48</v>
      </c>
      <c r="L968" s="5" t="s">
        <v>49</v>
      </c>
      <c r="M968" s="5" t="s">
        <v>15</v>
      </c>
      <c r="N968" s="5" t="s">
        <v>347</v>
      </c>
      <c r="O968" s="5" t="s">
        <v>883</v>
      </c>
      <c r="P968" s="5" t="s">
        <v>883</v>
      </c>
      <c r="Q968" s="5" t="s">
        <v>885</v>
      </c>
      <c r="R968" s="5" t="s">
        <v>883</v>
      </c>
      <c r="S968" s="5" t="s">
        <v>886</v>
      </c>
      <c r="T968" s="5" t="s">
        <v>2290</v>
      </c>
      <c r="U968" s="5" t="s">
        <v>883</v>
      </c>
      <c r="V968" s="5" t="s">
        <v>883</v>
      </c>
      <c r="W968" s="5" t="s">
        <v>888</v>
      </c>
      <c r="X968" s="5" t="s">
        <v>4803</v>
      </c>
      <c r="Y968" s="6">
        <f>X969-AvaliacaoDoDiaSemRTOS_2207202RX!$X968</f>
        <v>0.000150462963</v>
      </c>
    </row>
    <row r="969" ht="15.75" customHeight="1">
      <c r="A969" s="5" t="s">
        <v>4804</v>
      </c>
      <c r="B969" s="5" t="s">
        <v>4805</v>
      </c>
      <c r="C969" s="5" t="s">
        <v>881</v>
      </c>
      <c r="D969" s="5" t="s">
        <v>4806</v>
      </c>
      <c r="E969" s="5" t="s">
        <v>883</v>
      </c>
      <c r="F969" s="5" t="s">
        <v>883</v>
      </c>
      <c r="G969" s="5" t="s">
        <v>883</v>
      </c>
      <c r="H969" s="5" t="s">
        <v>1161</v>
      </c>
      <c r="I969" s="5" t="s">
        <v>93</v>
      </c>
      <c r="J969" s="5" t="s">
        <v>108</v>
      </c>
      <c r="K969" s="5" t="s">
        <v>75</v>
      </c>
      <c r="L969" s="5" t="s">
        <v>1002</v>
      </c>
      <c r="M969" s="5" t="s">
        <v>42</v>
      </c>
      <c r="N969" s="5" t="s">
        <v>241</v>
      </c>
      <c r="O969" s="5" t="s">
        <v>883</v>
      </c>
      <c r="P969" s="5" t="s">
        <v>883</v>
      </c>
      <c r="Q969" s="5" t="s">
        <v>885</v>
      </c>
      <c r="R969" s="5" t="s">
        <v>883</v>
      </c>
      <c r="S969" s="5" t="s">
        <v>941</v>
      </c>
      <c r="T969" s="5" t="s">
        <v>2290</v>
      </c>
      <c r="U969" s="5" t="s">
        <v>883</v>
      </c>
      <c r="V969" s="5" t="s">
        <v>883</v>
      </c>
      <c r="W969" s="5" t="s">
        <v>888</v>
      </c>
      <c r="X969" s="5" t="s">
        <v>4807</v>
      </c>
      <c r="Y969" s="6">
        <f>X970-AvaliacaoDoDiaSemRTOS_2207202RX!$X969</f>
        <v>0.000150462963</v>
      </c>
    </row>
    <row r="970" ht="15.75" customHeight="1">
      <c r="A970" s="5" t="s">
        <v>4808</v>
      </c>
      <c r="B970" s="5" t="s">
        <v>4809</v>
      </c>
      <c r="C970" s="5" t="s">
        <v>881</v>
      </c>
      <c r="D970" s="5" t="s">
        <v>4810</v>
      </c>
      <c r="E970" s="5" t="s">
        <v>883</v>
      </c>
      <c r="F970" s="5" t="s">
        <v>883</v>
      </c>
      <c r="G970" s="5" t="s">
        <v>883</v>
      </c>
      <c r="H970" s="5" t="s">
        <v>211</v>
      </c>
      <c r="I970" s="5" t="s">
        <v>212</v>
      </c>
      <c r="J970" s="5" t="s">
        <v>213</v>
      </c>
      <c r="K970" s="5" t="s">
        <v>64</v>
      </c>
      <c r="L970" s="5" t="s">
        <v>107</v>
      </c>
      <c r="M970" s="5" t="s">
        <v>53</v>
      </c>
      <c r="N970" s="5" t="s">
        <v>234</v>
      </c>
      <c r="O970" s="5" t="s">
        <v>883</v>
      </c>
      <c r="P970" s="5" t="s">
        <v>883</v>
      </c>
      <c r="Q970" s="5" t="s">
        <v>885</v>
      </c>
      <c r="R970" s="5" t="s">
        <v>883</v>
      </c>
      <c r="S970" s="5" t="s">
        <v>886</v>
      </c>
      <c r="T970" s="5" t="s">
        <v>2290</v>
      </c>
      <c r="U970" s="5" t="s">
        <v>883</v>
      </c>
      <c r="V970" s="5" t="s">
        <v>883</v>
      </c>
      <c r="W970" s="5" t="s">
        <v>888</v>
      </c>
      <c r="X970" s="5" t="s">
        <v>4811</v>
      </c>
      <c r="Y970" s="6">
        <f>X971-AvaliacaoDoDiaSemRTOS_2207202RX!$X970</f>
        <v>0.000150462963</v>
      </c>
    </row>
    <row r="971" ht="15.75" customHeight="1">
      <c r="A971" s="5" t="s">
        <v>4812</v>
      </c>
      <c r="B971" s="5" t="s">
        <v>4813</v>
      </c>
      <c r="C971" s="5" t="s">
        <v>881</v>
      </c>
      <c r="D971" s="5" t="s">
        <v>4814</v>
      </c>
      <c r="E971" s="5" t="s">
        <v>883</v>
      </c>
      <c r="F971" s="5" t="s">
        <v>883</v>
      </c>
      <c r="G971" s="5" t="s">
        <v>883</v>
      </c>
      <c r="H971" s="5" t="s">
        <v>89</v>
      </c>
      <c r="I971" s="5" t="s">
        <v>167</v>
      </c>
      <c r="J971" s="5" t="s">
        <v>177</v>
      </c>
      <c r="K971" s="5" t="s">
        <v>169</v>
      </c>
      <c r="L971" s="5" t="s">
        <v>192</v>
      </c>
      <c r="M971" s="5" t="s">
        <v>1152</v>
      </c>
      <c r="N971" s="5" t="s">
        <v>718</v>
      </c>
      <c r="O971" s="5" t="s">
        <v>883</v>
      </c>
      <c r="P971" s="5" t="s">
        <v>883</v>
      </c>
      <c r="Q971" s="5" t="s">
        <v>885</v>
      </c>
      <c r="R971" s="5" t="s">
        <v>883</v>
      </c>
      <c r="S971" s="5" t="s">
        <v>886</v>
      </c>
      <c r="T971" s="5" t="s">
        <v>887</v>
      </c>
      <c r="U971" s="5" t="s">
        <v>883</v>
      </c>
      <c r="V971" s="5" t="s">
        <v>883</v>
      </c>
      <c r="W971" s="5" t="s">
        <v>888</v>
      </c>
      <c r="X971" s="5" t="s">
        <v>4815</v>
      </c>
      <c r="Y971" s="6">
        <f>X972-AvaliacaoDoDiaSemRTOS_2207202RX!$X971</f>
        <v>0.0003009259259</v>
      </c>
    </row>
    <row r="972" ht="15.75" customHeight="1">
      <c r="A972" s="5" t="s">
        <v>4816</v>
      </c>
      <c r="B972" s="5" t="s">
        <v>4817</v>
      </c>
      <c r="C972" s="5" t="s">
        <v>881</v>
      </c>
      <c r="D972" s="5" t="s">
        <v>4818</v>
      </c>
      <c r="E972" s="5" t="s">
        <v>883</v>
      </c>
      <c r="F972" s="5" t="s">
        <v>883</v>
      </c>
      <c r="G972" s="5" t="s">
        <v>883</v>
      </c>
      <c r="H972" s="5" t="s">
        <v>243</v>
      </c>
      <c r="I972" s="5" t="s">
        <v>258</v>
      </c>
      <c r="J972" s="5" t="s">
        <v>432</v>
      </c>
      <c r="K972" s="5" t="s">
        <v>75</v>
      </c>
      <c r="L972" s="5" t="s">
        <v>433</v>
      </c>
      <c r="M972" s="5" t="s">
        <v>29</v>
      </c>
      <c r="N972" s="5" t="s">
        <v>254</v>
      </c>
      <c r="O972" s="5" t="s">
        <v>883</v>
      </c>
      <c r="P972" s="5" t="s">
        <v>883</v>
      </c>
      <c r="Q972" s="5" t="s">
        <v>885</v>
      </c>
      <c r="R972" s="5" t="s">
        <v>883</v>
      </c>
      <c r="S972" s="5" t="s">
        <v>941</v>
      </c>
      <c r="T972" s="5" t="s">
        <v>887</v>
      </c>
      <c r="U972" s="5" t="s">
        <v>883</v>
      </c>
      <c r="V972" s="5" t="s">
        <v>883</v>
      </c>
      <c r="W972" s="5" t="s">
        <v>888</v>
      </c>
      <c r="X972" s="5" t="s">
        <v>4819</v>
      </c>
      <c r="Y972" s="6">
        <f>X973-AvaliacaoDoDiaSemRTOS_2207202RX!$X972</f>
        <v>0.000150462963</v>
      </c>
    </row>
    <row r="973" ht="15.75" customHeight="1">
      <c r="A973" s="5" t="s">
        <v>4820</v>
      </c>
      <c r="B973" s="5" t="s">
        <v>4821</v>
      </c>
      <c r="C973" s="5" t="s">
        <v>881</v>
      </c>
      <c r="D973" s="5" t="s">
        <v>4822</v>
      </c>
      <c r="E973" s="5" t="s">
        <v>883</v>
      </c>
      <c r="F973" s="5" t="s">
        <v>883</v>
      </c>
      <c r="G973" s="5" t="s">
        <v>883</v>
      </c>
      <c r="H973" s="5" t="s">
        <v>380</v>
      </c>
      <c r="I973" s="5" t="s">
        <v>359</v>
      </c>
      <c r="J973" s="5" t="s">
        <v>360</v>
      </c>
      <c r="K973" s="5" t="s">
        <v>88</v>
      </c>
      <c r="L973" s="5" t="s">
        <v>159</v>
      </c>
      <c r="M973" s="5" t="s">
        <v>142</v>
      </c>
      <c r="N973" s="5" t="s">
        <v>792</v>
      </c>
      <c r="O973" s="5" t="s">
        <v>883</v>
      </c>
      <c r="P973" s="5" t="s">
        <v>883</v>
      </c>
      <c r="Q973" s="5" t="s">
        <v>885</v>
      </c>
      <c r="R973" s="5" t="s">
        <v>883</v>
      </c>
      <c r="S973" s="5" t="s">
        <v>886</v>
      </c>
      <c r="T973" s="5" t="s">
        <v>887</v>
      </c>
      <c r="U973" s="5" t="s">
        <v>883</v>
      </c>
      <c r="V973" s="5" t="s">
        <v>883</v>
      </c>
      <c r="W973" s="5" t="s">
        <v>888</v>
      </c>
      <c r="X973" s="5" t="s">
        <v>4823</v>
      </c>
      <c r="Y973" s="6">
        <f>X974-AvaliacaoDoDiaSemRTOS_2207202RX!$X973</f>
        <v>0.000162037037</v>
      </c>
    </row>
    <row r="974" ht="15.75" customHeight="1">
      <c r="A974" s="5" t="s">
        <v>4824</v>
      </c>
      <c r="B974" s="5" t="s">
        <v>4825</v>
      </c>
      <c r="C974" s="5" t="s">
        <v>881</v>
      </c>
      <c r="D974" s="5" t="s">
        <v>4826</v>
      </c>
      <c r="E974" s="5" t="s">
        <v>883</v>
      </c>
      <c r="F974" s="5" t="s">
        <v>883</v>
      </c>
      <c r="G974" s="5" t="s">
        <v>883</v>
      </c>
      <c r="H974" s="5" t="s">
        <v>982</v>
      </c>
      <c r="I974" s="5" t="s">
        <v>151</v>
      </c>
      <c r="J974" s="5" t="s">
        <v>241</v>
      </c>
      <c r="K974" s="5" t="s">
        <v>29</v>
      </c>
      <c r="L974" s="5" t="s">
        <v>195</v>
      </c>
      <c r="M974" s="5" t="s">
        <v>31</v>
      </c>
      <c r="N974" s="5" t="s">
        <v>393</v>
      </c>
      <c r="O974" s="5" t="s">
        <v>883</v>
      </c>
      <c r="P974" s="5" t="s">
        <v>883</v>
      </c>
      <c r="Q974" s="5" t="s">
        <v>885</v>
      </c>
      <c r="R974" s="5" t="s">
        <v>883</v>
      </c>
      <c r="S974" s="5" t="s">
        <v>886</v>
      </c>
      <c r="T974" s="5" t="s">
        <v>893</v>
      </c>
      <c r="U974" s="5" t="s">
        <v>883</v>
      </c>
      <c r="V974" s="5" t="s">
        <v>883</v>
      </c>
      <c r="W974" s="5" t="s">
        <v>888</v>
      </c>
      <c r="X974" s="5" t="s">
        <v>4827</v>
      </c>
      <c r="Y974" s="6">
        <f>X975-AvaliacaoDoDiaSemRTOS_2207202RX!$X974</f>
        <v>0.000150462963</v>
      </c>
    </row>
    <row r="975" ht="15.75" customHeight="1">
      <c r="A975" s="5" t="s">
        <v>4828</v>
      </c>
      <c r="B975" s="5" t="s">
        <v>4829</v>
      </c>
      <c r="C975" s="5" t="s">
        <v>881</v>
      </c>
      <c r="D975" s="5" t="s">
        <v>4830</v>
      </c>
      <c r="E975" s="5" t="s">
        <v>883</v>
      </c>
      <c r="F975" s="5" t="s">
        <v>883</v>
      </c>
      <c r="G975" s="5" t="s">
        <v>883</v>
      </c>
      <c r="H975" s="5" t="s">
        <v>220</v>
      </c>
      <c r="I975" s="5" t="s">
        <v>221</v>
      </c>
      <c r="J975" s="5" t="s">
        <v>1280</v>
      </c>
      <c r="K975" s="5" t="s">
        <v>83</v>
      </c>
      <c r="L975" s="5" t="s">
        <v>1281</v>
      </c>
      <c r="M975" s="5" t="s">
        <v>15</v>
      </c>
      <c r="N975" s="5" t="s">
        <v>34</v>
      </c>
      <c r="O975" s="5" t="s">
        <v>883</v>
      </c>
      <c r="P975" s="5" t="s">
        <v>883</v>
      </c>
      <c r="Q975" s="5" t="s">
        <v>885</v>
      </c>
      <c r="R975" s="5" t="s">
        <v>883</v>
      </c>
      <c r="S975" s="5" t="s">
        <v>886</v>
      </c>
      <c r="T975" s="5" t="s">
        <v>893</v>
      </c>
      <c r="U975" s="5" t="s">
        <v>883</v>
      </c>
      <c r="V975" s="5" t="s">
        <v>883</v>
      </c>
      <c r="W975" s="5" t="s">
        <v>888</v>
      </c>
      <c r="X975" s="5" t="s">
        <v>4831</v>
      </c>
      <c r="Y975" s="6">
        <f>X976-AvaliacaoDoDiaSemRTOS_2207202RX!$X975</f>
        <v>0.000150462963</v>
      </c>
    </row>
    <row r="976" ht="15.75" customHeight="1">
      <c r="A976" s="5" t="s">
        <v>4832</v>
      </c>
      <c r="B976" s="5" t="s">
        <v>4833</v>
      </c>
      <c r="C976" s="5" t="s">
        <v>881</v>
      </c>
      <c r="D976" s="5" t="s">
        <v>4834</v>
      </c>
      <c r="E976" s="5" t="s">
        <v>883</v>
      </c>
      <c r="F976" s="5" t="s">
        <v>883</v>
      </c>
      <c r="G976" s="5" t="s">
        <v>883</v>
      </c>
      <c r="H976" s="5" t="s">
        <v>45</v>
      </c>
      <c r="I976" s="5" t="s">
        <v>46</v>
      </c>
      <c r="J976" s="5" t="s">
        <v>47</v>
      </c>
      <c r="K976" s="5" t="s">
        <v>48</v>
      </c>
      <c r="L976" s="5" t="s">
        <v>49</v>
      </c>
      <c r="M976" s="5" t="s">
        <v>15</v>
      </c>
      <c r="N976" s="5" t="s">
        <v>28</v>
      </c>
      <c r="O976" s="5" t="s">
        <v>883</v>
      </c>
      <c r="P976" s="5" t="s">
        <v>883</v>
      </c>
      <c r="Q976" s="5" t="s">
        <v>885</v>
      </c>
      <c r="R976" s="5" t="s">
        <v>883</v>
      </c>
      <c r="S976" s="5" t="s">
        <v>886</v>
      </c>
      <c r="T976" s="5" t="s">
        <v>2290</v>
      </c>
      <c r="U976" s="5" t="s">
        <v>883</v>
      </c>
      <c r="V976" s="5" t="s">
        <v>883</v>
      </c>
      <c r="W976" s="5" t="s">
        <v>888</v>
      </c>
      <c r="X976" s="5" t="s">
        <v>4835</v>
      </c>
      <c r="Y976" s="6">
        <f>X977-AvaliacaoDoDiaSemRTOS_2207202RX!$X976</f>
        <v>0.000150462963</v>
      </c>
    </row>
    <row r="977" ht="15.75" customHeight="1">
      <c r="A977" s="5" t="s">
        <v>4836</v>
      </c>
      <c r="B977" s="5" t="s">
        <v>4837</v>
      </c>
      <c r="C977" s="5" t="s">
        <v>881</v>
      </c>
      <c r="D977" s="5" t="s">
        <v>4838</v>
      </c>
      <c r="E977" s="5" t="s">
        <v>883</v>
      </c>
      <c r="F977" s="5" t="s">
        <v>883</v>
      </c>
      <c r="G977" s="5" t="s">
        <v>883</v>
      </c>
      <c r="H977" s="5" t="s">
        <v>43</v>
      </c>
      <c r="I977" s="5" t="s">
        <v>212</v>
      </c>
      <c r="J977" s="5" t="s">
        <v>188</v>
      </c>
      <c r="K977" s="5" t="s">
        <v>64</v>
      </c>
      <c r="L977" s="5" t="s">
        <v>92</v>
      </c>
      <c r="M977" s="5" t="s">
        <v>53</v>
      </c>
      <c r="N977" s="5" t="s">
        <v>221</v>
      </c>
      <c r="O977" s="5" t="s">
        <v>883</v>
      </c>
      <c r="P977" s="5" t="s">
        <v>883</v>
      </c>
      <c r="Q977" s="5" t="s">
        <v>885</v>
      </c>
      <c r="R977" s="5" t="s">
        <v>883</v>
      </c>
      <c r="S977" s="5" t="s">
        <v>886</v>
      </c>
      <c r="T977" s="5" t="s">
        <v>893</v>
      </c>
      <c r="U977" s="5" t="s">
        <v>883</v>
      </c>
      <c r="V977" s="5" t="s">
        <v>883</v>
      </c>
      <c r="W977" s="5" t="s">
        <v>888</v>
      </c>
      <c r="X977" s="5" t="s">
        <v>4839</v>
      </c>
      <c r="Y977" s="6">
        <f>X978-AvaliacaoDoDiaSemRTOS_2207202RX!$X977</f>
        <v>0.000150462963</v>
      </c>
    </row>
    <row r="978" ht="15.75" customHeight="1">
      <c r="A978" s="5" t="s">
        <v>4840</v>
      </c>
      <c r="B978" s="5" t="s">
        <v>4841</v>
      </c>
      <c r="C978" s="5" t="s">
        <v>881</v>
      </c>
      <c r="D978" s="5" t="s">
        <v>4842</v>
      </c>
      <c r="E978" s="5" t="s">
        <v>883</v>
      </c>
      <c r="F978" s="5" t="s">
        <v>883</v>
      </c>
      <c r="G978" s="5" t="s">
        <v>883</v>
      </c>
      <c r="H978" s="5" t="s">
        <v>37</v>
      </c>
      <c r="I978" s="5" t="s">
        <v>199</v>
      </c>
      <c r="J978" s="5" t="s">
        <v>210</v>
      </c>
      <c r="K978" s="5" t="s">
        <v>83</v>
      </c>
      <c r="L978" s="5" t="s">
        <v>54</v>
      </c>
      <c r="M978" s="5" t="s">
        <v>15</v>
      </c>
      <c r="N978" s="5" t="s">
        <v>28</v>
      </c>
      <c r="O978" s="5" t="s">
        <v>883</v>
      </c>
      <c r="P978" s="5" t="s">
        <v>883</v>
      </c>
      <c r="Q978" s="5" t="s">
        <v>885</v>
      </c>
      <c r="R978" s="5" t="s">
        <v>883</v>
      </c>
      <c r="S978" s="5" t="s">
        <v>886</v>
      </c>
      <c r="T978" s="5" t="s">
        <v>2290</v>
      </c>
      <c r="U978" s="5" t="s">
        <v>883</v>
      </c>
      <c r="V978" s="5" t="s">
        <v>883</v>
      </c>
      <c r="W978" s="5" t="s">
        <v>888</v>
      </c>
      <c r="X978" s="5" t="s">
        <v>4843</v>
      </c>
      <c r="Y978" s="6">
        <f>X979-AvaliacaoDoDiaSemRTOS_2207202RX!$X978</f>
        <v>0.000150462963</v>
      </c>
    </row>
    <row r="979" ht="15.75" customHeight="1">
      <c r="A979" s="5" t="s">
        <v>4844</v>
      </c>
      <c r="B979" s="5" t="s">
        <v>4845</v>
      </c>
      <c r="C979" s="5" t="s">
        <v>881</v>
      </c>
      <c r="D979" s="5" t="s">
        <v>4846</v>
      </c>
      <c r="E979" s="5" t="s">
        <v>883</v>
      </c>
      <c r="F979" s="5" t="s">
        <v>883</v>
      </c>
      <c r="G979" s="5" t="s">
        <v>883</v>
      </c>
      <c r="H979" s="5" t="s">
        <v>424</v>
      </c>
      <c r="I979" s="5" t="s">
        <v>199</v>
      </c>
      <c r="J979" s="5" t="s">
        <v>210</v>
      </c>
      <c r="K979" s="5" t="s">
        <v>83</v>
      </c>
      <c r="L979" s="5" t="s">
        <v>458</v>
      </c>
      <c r="M979" s="5" t="s">
        <v>15</v>
      </c>
      <c r="N979" s="5" t="s">
        <v>227</v>
      </c>
      <c r="O979" s="5" t="s">
        <v>883</v>
      </c>
      <c r="P979" s="5" t="s">
        <v>883</v>
      </c>
      <c r="Q979" s="5" t="s">
        <v>885</v>
      </c>
      <c r="R979" s="5" t="s">
        <v>883</v>
      </c>
      <c r="S979" s="5" t="s">
        <v>886</v>
      </c>
      <c r="T979" s="5" t="s">
        <v>2290</v>
      </c>
      <c r="U979" s="5" t="s">
        <v>883</v>
      </c>
      <c r="V979" s="5" t="s">
        <v>883</v>
      </c>
      <c r="W979" s="5" t="s">
        <v>888</v>
      </c>
      <c r="X979" s="5" t="s">
        <v>4847</v>
      </c>
      <c r="Y979" s="6">
        <f>X980-AvaliacaoDoDiaSemRTOS_2207202RX!$X979</f>
        <v>0.000150462963</v>
      </c>
    </row>
    <row r="980" ht="15.75" customHeight="1">
      <c r="A980" s="5" t="s">
        <v>4848</v>
      </c>
      <c r="B980" s="5" t="s">
        <v>4849</v>
      </c>
      <c r="C980" s="5" t="s">
        <v>881</v>
      </c>
      <c r="D980" s="5" t="s">
        <v>4850</v>
      </c>
      <c r="E980" s="5" t="s">
        <v>883</v>
      </c>
      <c r="F980" s="5" t="s">
        <v>883</v>
      </c>
      <c r="G980" s="5" t="s">
        <v>883</v>
      </c>
      <c r="H980" s="5" t="s">
        <v>387</v>
      </c>
      <c r="I980" s="5" t="s">
        <v>139</v>
      </c>
      <c r="J980" s="5" t="s">
        <v>140</v>
      </c>
      <c r="K980" s="5" t="s">
        <v>83</v>
      </c>
      <c r="L980" s="5" t="s">
        <v>141</v>
      </c>
      <c r="M980" s="5" t="s">
        <v>142</v>
      </c>
      <c r="N980" s="5" t="s">
        <v>369</v>
      </c>
      <c r="O980" s="5" t="s">
        <v>883</v>
      </c>
      <c r="P980" s="5" t="s">
        <v>883</v>
      </c>
      <c r="Q980" s="5" t="s">
        <v>885</v>
      </c>
      <c r="R980" s="5" t="s">
        <v>883</v>
      </c>
      <c r="S980" s="5" t="s">
        <v>886</v>
      </c>
      <c r="T980" s="5" t="s">
        <v>2290</v>
      </c>
      <c r="U980" s="5" t="s">
        <v>883</v>
      </c>
      <c r="V980" s="5" t="s">
        <v>883</v>
      </c>
      <c r="W980" s="5" t="s">
        <v>888</v>
      </c>
      <c r="X980" s="5" t="s">
        <v>4851</v>
      </c>
      <c r="Y980" s="6">
        <f>X981-AvaliacaoDoDiaSemRTOS_2207202RX!$X980</f>
        <v>0.000150462963</v>
      </c>
    </row>
    <row r="981" ht="15.75" customHeight="1">
      <c r="A981" s="5" t="s">
        <v>4852</v>
      </c>
      <c r="B981" s="5" t="s">
        <v>4853</v>
      </c>
      <c r="C981" s="5" t="s">
        <v>881</v>
      </c>
      <c r="D981" s="5" t="s">
        <v>4854</v>
      </c>
      <c r="E981" s="5" t="s">
        <v>883</v>
      </c>
      <c r="F981" s="5" t="s">
        <v>883</v>
      </c>
      <c r="G981" s="5" t="s">
        <v>883</v>
      </c>
      <c r="H981" s="5" t="s">
        <v>215</v>
      </c>
      <c r="I981" s="5" t="s">
        <v>199</v>
      </c>
      <c r="J981" s="5" t="s">
        <v>200</v>
      </c>
      <c r="K981" s="5" t="s">
        <v>48</v>
      </c>
      <c r="L981" s="5" t="s">
        <v>54</v>
      </c>
      <c r="M981" s="5" t="s">
        <v>15</v>
      </c>
      <c r="N981" s="5" t="s">
        <v>28</v>
      </c>
      <c r="O981" s="5" t="s">
        <v>883</v>
      </c>
      <c r="P981" s="5" t="s">
        <v>883</v>
      </c>
      <c r="Q981" s="5" t="s">
        <v>885</v>
      </c>
      <c r="R981" s="5" t="s">
        <v>883</v>
      </c>
      <c r="S981" s="5" t="s">
        <v>886</v>
      </c>
      <c r="T981" s="5" t="s">
        <v>2290</v>
      </c>
      <c r="U981" s="5" t="s">
        <v>883</v>
      </c>
      <c r="V981" s="5" t="s">
        <v>883</v>
      </c>
      <c r="W981" s="5" t="s">
        <v>888</v>
      </c>
      <c r="X981" s="5" t="s">
        <v>4855</v>
      </c>
      <c r="Y981" s="6">
        <f>X982-AvaliacaoDoDiaSemRTOS_2207202RX!$X981</f>
        <v>0.000150462963</v>
      </c>
    </row>
    <row r="982" ht="15.75" customHeight="1">
      <c r="A982" s="5" t="s">
        <v>4856</v>
      </c>
      <c r="B982" s="5" t="s">
        <v>4857</v>
      </c>
      <c r="C982" s="5" t="s">
        <v>881</v>
      </c>
      <c r="D982" s="5" t="s">
        <v>4858</v>
      </c>
      <c r="E982" s="5" t="s">
        <v>883</v>
      </c>
      <c r="F982" s="5" t="s">
        <v>883</v>
      </c>
      <c r="G982" s="5" t="s">
        <v>883</v>
      </c>
      <c r="H982" s="5" t="s">
        <v>1487</v>
      </c>
      <c r="I982" s="5" t="s">
        <v>139</v>
      </c>
      <c r="J982" s="5" t="s">
        <v>363</v>
      </c>
      <c r="K982" s="5" t="s">
        <v>83</v>
      </c>
      <c r="L982" s="5" t="s">
        <v>141</v>
      </c>
      <c r="M982" s="5" t="s">
        <v>142</v>
      </c>
      <c r="N982" s="5" t="s">
        <v>369</v>
      </c>
      <c r="O982" s="5" t="s">
        <v>883</v>
      </c>
      <c r="P982" s="5" t="s">
        <v>883</v>
      </c>
      <c r="Q982" s="5" t="s">
        <v>885</v>
      </c>
      <c r="R982" s="5" t="s">
        <v>883</v>
      </c>
      <c r="S982" s="5" t="s">
        <v>886</v>
      </c>
      <c r="T982" s="5" t="s">
        <v>2290</v>
      </c>
      <c r="U982" s="5" t="s">
        <v>883</v>
      </c>
      <c r="V982" s="5" t="s">
        <v>883</v>
      </c>
      <c r="W982" s="5" t="s">
        <v>888</v>
      </c>
      <c r="X982" s="5" t="s">
        <v>4859</v>
      </c>
      <c r="Y982" s="6">
        <f>X983-AvaliacaoDoDiaSemRTOS_2207202RX!$X982</f>
        <v>0.000150462963</v>
      </c>
    </row>
    <row r="983" ht="15.75" customHeight="1">
      <c r="A983" s="5" t="s">
        <v>4860</v>
      </c>
      <c r="B983" s="5" t="s">
        <v>4861</v>
      </c>
      <c r="C983" s="5" t="s">
        <v>881</v>
      </c>
      <c r="D983" s="5" t="s">
        <v>4862</v>
      </c>
      <c r="E983" s="5" t="s">
        <v>883</v>
      </c>
      <c r="F983" s="5" t="s">
        <v>883</v>
      </c>
      <c r="G983" s="5" t="s">
        <v>883</v>
      </c>
      <c r="H983" s="5" t="s">
        <v>235</v>
      </c>
      <c r="I983" s="5" t="s">
        <v>46</v>
      </c>
      <c r="J983" s="5" t="s">
        <v>305</v>
      </c>
      <c r="K983" s="5" t="s">
        <v>48</v>
      </c>
      <c r="L983" s="5" t="s">
        <v>306</v>
      </c>
      <c r="M983" s="5" t="s">
        <v>15</v>
      </c>
      <c r="N983" s="5" t="s">
        <v>184</v>
      </c>
      <c r="O983" s="5" t="s">
        <v>883</v>
      </c>
      <c r="P983" s="5" t="s">
        <v>883</v>
      </c>
      <c r="Q983" s="5" t="s">
        <v>885</v>
      </c>
      <c r="R983" s="5" t="s">
        <v>883</v>
      </c>
      <c r="S983" s="5" t="s">
        <v>886</v>
      </c>
      <c r="T983" s="5" t="s">
        <v>2290</v>
      </c>
      <c r="U983" s="5" t="s">
        <v>883</v>
      </c>
      <c r="V983" s="5" t="s">
        <v>883</v>
      </c>
      <c r="W983" s="5" t="s">
        <v>888</v>
      </c>
      <c r="X983" s="5" t="s">
        <v>4863</v>
      </c>
      <c r="Y983" s="6">
        <f>X984-AvaliacaoDoDiaSemRTOS_2207202RX!$X983</f>
        <v>0.000162037037</v>
      </c>
    </row>
    <row r="984" ht="15.75" customHeight="1">
      <c r="A984" s="5" t="s">
        <v>4864</v>
      </c>
      <c r="B984" s="5" t="s">
        <v>4865</v>
      </c>
      <c r="C984" s="5" t="s">
        <v>881</v>
      </c>
      <c r="D984" s="5" t="s">
        <v>4866</v>
      </c>
      <c r="E984" s="5" t="s">
        <v>883</v>
      </c>
      <c r="F984" s="5" t="s">
        <v>883</v>
      </c>
      <c r="G984" s="5" t="s">
        <v>883</v>
      </c>
      <c r="H984" s="5" t="s">
        <v>203</v>
      </c>
      <c r="I984" s="5" t="s">
        <v>204</v>
      </c>
      <c r="J984" s="5" t="s">
        <v>205</v>
      </c>
      <c r="K984" s="5" t="s">
        <v>169</v>
      </c>
      <c r="L984" s="5" t="s">
        <v>178</v>
      </c>
      <c r="M984" s="5" t="s">
        <v>1152</v>
      </c>
      <c r="N984" s="5" t="s">
        <v>254</v>
      </c>
      <c r="O984" s="5" t="s">
        <v>883</v>
      </c>
      <c r="P984" s="5" t="s">
        <v>883</v>
      </c>
      <c r="Q984" s="5" t="s">
        <v>885</v>
      </c>
      <c r="R984" s="5" t="s">
        <v>883</v>
      </c>
      <c r="S984" s="5" t="s">
        <v>886</v>
      </c>
      <c r="T984" s="5" t="s">
        <v>887</v>
      </c>
      <c r="U984" s="5" t="s">
        <v>883</v>
      </c>
      <c r="V984" s="5" t="s">
        <v>883</v>
      </c>
      <c r="W984" s="5" t="s">
        <v>888</v>
      </c>
      <c r="X984" s="5" t="s">
        <v>4867</v>
      </c>
      <c r="Y984" s="6">
        <f>X985-AvaliacaoDoDiaSemRTOS_2207202RX!$X984</f>
        <v>0.000150462963</v>
      </c>
    </row>
    <row r="985" ht="15.75" customHeight="1">
      <c r="A985" s="5" t="s">
        <v>4868</v>
      </c>
      <c r="B985" s="5" t="s">
        <v>4869</v>
      </c>
      <c r="C985" s="5" t="s">
        <v>881</v>
      </c>
      <c r="D985" s="5" t="s">
        <v>4870</v>
      </c>
      <c r="E985" s="5" t="s">
        <v>883</v>
      </c>
      <c r="F985" s="5" t="s">
        <v>883</v>
      </c>
      <c r="G985" s="5" t="s">
        <v>883</v>
      </c>
      <c r="H985" s="5" t="s">
        <v>85</v>
      </c>
      <c r="I985" s="5" t="s">
        <v>86</v>
      </c>
      <c r="J985" s="5" t="s">
        <v>87</v>
      </c>
      <c r="K985" s="5" t="s">
        <v>88</v>
      </c>
      <c r="L985" s="5" t="s">
        <v>89</v>
      </c>
      <c r="M985" s="5" t="s">
        <v>90</v>
      </c>
      <c r="N985" s="5" t="s">
        <v>241</v>
      </c>
      <c r="O985" s="5" t="s">
        <v>883</v>
      </c>
      <c r="P985" s="5" t="s">
        <v>883</v>
      </c>
      <c r="Q985" s="5" t="s">
        <v>885</v>
      </c>
      <c r="R985" s="5" t="s">
        <v>883</v>
      </c>
      <c r="S985" s="5" t="s">
        <v>886</v>
      </c>
      <c r="T985" s="5" t="s">
        <v>2290</v>
      </c>
      <c r="U985" s="5" t="s">
        <v>883</v>
      </c>
      <c r="V985" s="5" t="s">
        <v>883</v>
      </c>
      <c r="W985" s="5" t="s">
        <v>888</v>
      </c>
      <c r="X985" s="5" t="s">
        <v>4871</v>
      </c>
      <c r="Y985" s="6">
        <f>X986-AvaliacaoDoDiaSemRTOS_2207202RX!$X985</f>
        <v>0.000150462963</v>
      </c>
    </row>
    <row r="986" ht="15.75" customHeight="1">
      <c r="A986" s="5" t="s">
        <v>4872</v>
      </c>
      <c r="B986" s="5" t="s">
        <v>4873</v>
      </c>
      <c r="C986" s="5" t="s">
        <v>881</v>
      </c>
      <c r="D986" s="5" t="s">
        <v>4874</v>
      </c>
      <c r="E986" s="5" t="s">
        <v>883</v>
      </c>
      <c r="F986" s="5" t="s">
        <v>883</v>
      </c>
      <c r="G986" s="5" t="s">
        <v>883</v>
      </c>
      <c r="H986" s="5" t="s">
        <v>402</v>
      </c>
      <c r="I986" s="5" t="s">
        <v>359</v>
      </c>
      <c r="J986" s="5" t="s">
        <v>360</v>
      </c>
      <c r="K986" s="5" t="s">
        <v>88</v>
      </c>
      <c r="L986" s="5" t="s">
        <v>247</v>
      </c>
      <c r="M986" s="5" t="s">
        <v>142</v>
      </c>
      <c r="N986" s="5" t="s">
        <v>349</v>
      </c>
      <c r="O986" s="5" t="s">
        <v>883</v>
      </c>
      <c r="P986" s="5" t="s">
        <v>883</v>
      </c>
      <c r="Q986" s="5" t="s">
        <v>885</v>
      </c>
      <c r="R986" s="5" t="s">
        <v>883</v>
      </c>
      <c r="S986" s="5" t="s">
        <v>886</v>
      </c>
      <c r="T986" s="5" t="s">
        <v>2290</v>
      </c>
      <c r="U986" s="5" t="s">
        <v>883</v>
      </c>
      <c r="V986" s="5" t="s">
        <v>883</v>
      </c>
      <c r="W986" s="5" t="s">
        <v>888</v>
      </c>
      <c r="X986" s="5" t="s">
        <v>4875</v>
      </c>
      <c r="Y986" s="6">
        <f>X987-AvaliacaoDoDiaSemRTOS_2207202RX!$X986</f>
        <v>0.000150462963</v>
      </c>
    </row>
    <row r="987" ht="15.75" customHeight="1">
      <c r="A987" s="5" t="s">
        <v>4876</v>
      </c>
      <c r="B987" s="5" t="s">
        <v>4877</v>
      </c>
      <c r="C987" s="5" t="s">
        <v>881</v>
      </c>
      <c r="D987" s="5" t="s">
        <v>4878</v>
      </c>
      <c r="E987" s="5" t="s">
        <v>883</v>
      </c>
      <c r="F987" s="5" t="s">
        <v>883</v>
      </c>
      <c r="G987" s="5" t="s">
        <v>883</v>
      </c>
      <c r="H987" s="5" t="s">
        <v>37</v>
      </c>
      <c r="I987" s="5" t="s">
        <v>199</v>
      </c>
      <c r="J987" s="5" t="s">
        <v>210</v>
      </c>
      <c r="K987" s="5" t="s">
        <v>83</v>
      </c>
      <c r="L987" s="5" t="s">
        <v>54</v>
      </c>
      <c r="M987" s="5" t="s">
        <v>15</v>
      </c>
      <c r="N987" s="5" t="s">
        <v>792</v>
      </c>
      <c r="O987" s="5" t="s">
        <v>883</v>
      </c>
      <c r="P987" s="5" t="s">
        <v>883</v>
      </c>
      <c r="Q987" s="5" t="s">
        <v>885</v>
      </c>
      <c r="R987" s="5" t="s">
        <v>883</v>
      </c>
      <c r="S987" s="5" t="s">
        <v>886</v>
      </c>
      <c r="T987" s="5" t="s">
        <v>887</v>
      </c>
      <c r="U987" s="5" t="s">
        <v>883</v>
      </c>
      <c r="V987" s="5" t="s">
        <v>883</v>
      </c>
      <c r="W987" s="5" t="s">
        <v>888</v>
      </c>
      <c r="X987" s="5" t="s">
        <v>4879</v>
      </c>
      <c r="Y987" s="6">
        <f>X988-AvaliacaoDoDiaSemRTOS_2207202RX!$X987</f>
        <v>0.000150462963</v>
      </c>
    </row>
    <row r="988" ht="15.75" customHeight="1">
      <c r="A988" s="5" t="s">
        <v>4880</v>
      </c>
      <c r="B988" s="5" t="s">
        <v>4881</v>
      </c>
      <c r="C988" s="5" t="s">
        <v>881</v>
      </c>
      <c r="D988" s="5" t="s">
        <v>4882</v>
      </c>
      <c r="E988" s="5" t="s">
        <v>883</v>
      </c>
      <c r="F988" s="5" t="s">
        <v>883</v>
      </c>
      <c r="G988" s="5" t="s">
        <v>883</v>
      </c>
      <c r="H988" s="5" t="s">
        <v>100</v>
      </c>
      <c r="I988" s="5" t="s">
        <v>73</v>
      </c>
      <c r="J988" s="5" t="s">
        <v>114</v>
      </c>
      <c r="K988" s="5" t="s">
        <v>75</v>
      </c>
      <c r="L988" s="5" t="s">
        <v>115</v>
      </c>
      <c r="M988" s="5" t="s">
        <v>42</v>
      </c>
      <c r="N988" s="5" t="s">
        <v>184</v>
      </c>
      <c r="O988" s="5" t="s">
        <v>883</v>
      </c>
      <c r="P988" s="5" t="s">
        <v>883</v>
      </c>
      <c r="Q988" s="5" t="s">
        <v>885</v>
      </c>
      <c r="R988" s="5" t="s">
        <v>883</v>
      </c>
      <c r="S988" s="5" t="s">
        <v>941</v>
      </c>
      <c r="T988" s="5" t="s">
        <v>2290</v>
      </c>
      <c r="U988" s="5" t="s">
        <v>883</v>
      </c>
      <c r="V988" s="5" t="s">
        <v>883</v>
      </c>
      <c r="W988" s="5" t="s">
        <v>888</v>
      </c>
      <c r="X988" s="5" t="s">
        <v>4883</v>
      </c>
      <c r="Y988" s="6">
        <f>X989-AvaliacaoDoDiaSemRTOS_2207202RX!$X988</f>
        <v>0.000150462963</v>
      </c>
    </row>
    <row r="989" ht="15.75" customHeight="1">
      <c r="A989" s="5" t="s">
        <v>4884</v>
      </c>
      <c r="B989" s="5" t="s">
        <v>4885</v>
      </c>
      <c r="C989" s="5" t="s">
        <v>881</v>
      </c>
      <c r="D989" s="5" t="s">
        <v>4886</v>
      </c>
      <c r="E989" s="5" t="s">
        <v>883</v>
      </c>
      <c r="F989" s="5" t="s">
        <v>883</v>
      </c>
      <c r="G989" s="5" t="s">
        <v>883</v>
      </c>
      <c r="H989" s="5" t="s">
        <v>191</v>
      </c>
      <c r="I989" s="5" t="s">
        <v>167</v>
      </c>
      <c r="J989" s="5" t="s">
        <v>177</v>
      </c>
      <c r="K989" s="5" t="s">
        <v>169</v>
      </c>
      <c r="L989" s="5" t="s">
        <v>192</v>
      </c>
      <c r="M989" s="5" t="s">
        <v>1152</v>
      </c>
      <c r="N989" s="5" t="s">
        <v>227</v>
      </c>
      <c r="O989" s="5" t="s">
        <v>883</v>
      </c>
      <c r="P989" s="5" t="s">
        <v>883</v>
      </c>
      <c r="Q989" s="5" t="s">
        <v>885</v>
      </c>
      <c r="R989" s="5" t="s">
        <v>883</v>
      </c>
      <c r="S989" s="5" t="s">
        <v>886</v>
      </c>
      <c r="T989" s="5" t="s">
        <v>2290</v>
      </c>
      <c r="U989" s="5" t="s">
        <v>883</v>
      </c>
      <c r="V989" s="5" t="s">
        <v>883</v>
      </c>
      <c r="W989" s="5" t="s">
        <v>888</v>
      </c>
      <c r="X989" s="5" t="s">
        <v>4887</v>
      </c>
      <c r="Y989" s="6">
        <f>X990-AvaliacaoDoDiaSemRTOS_2207202RX!$X989</f>
        <v>0.000150462963</v>
      </c>
    </row>
    <row r="990" ht="15.75" customHeight="1">
      <c r="A990" s="5" t="s">
        <v>4888</v>
      </c>
      <c r="B990" s="5" t="s">
        <v>4889</v>
      </c>
      <c r="C990" s="5" t="s">
        <v>881</v>
      </c>
      <c r="D990" s="5" t="s">
        <v>4890</v>
      </c>
      <c r="E990" s="5" t="s">
        <v>883</v>
      </c>
      <c r="F990" s="5" t="s">
        <v>883</v>
      </c>
      <c r="G990" s="5" t="s">
        <v>883</v>
      </c>
      <c r="H990" s="5" t="s">
        <v>203</v>
      </c>
      <c r="I990" s="5" t="s">
        <v>204</v>
      </c>
      <c r="J990" s="5" t="s">
        <v>205</v>
      </c>
      <c r="K990" s="5" t="s">
        <v>169</v>
      </c>
      <c r="L990" s="5" t="s">
        <v>178</v>
      </c>
      <c r="M990" s="5" t="s">
        <v>1152</v>
      </c>
      <c r="N990" s="5" t="s">
        <v>347</v>
      </c>
      <c r="O990" s="5" t="s">
        <v>883</v>
      </c>
      <c r="P990" s="5" t="s">
        <v>883</v>
      </c>
      <c r="Q990" s="5" t="s">
        <v>885</v>
      </c>
      <c r="R990" s="5" t="s">
        <v>883</v>
      </c>
      <c r="S990" s="5" t="s">
        <v>886</v>
      </c>
      <c r="T990" s="5" t="s">
        <v>2290</v>
      </c>
      <c r="U990" s="5" t="s">
        <v>883</v>
      </c>
      <c r="V990" s="5" t="s">
        <v>883</v>
      </c>
      <c r="W990" s="5" t="s">
        <v>888</v>
      </c>
      <c r="X990" s="5" t="s">
        <v>4891</v>
      </c>
      <c r="Y990" s="6">
        <f>X991-AvaliacaoDoDiaSemRTOS_2207202RX!$X990</f>
        <v>0.000150462963</v>
      </c>
    </row>
    <row r="991" ht="15.75" customHeight="1">
      <c r="A991" s="5" t="s">
        <v>4892</v>
      </c>
      <c r="B991" s="5" t="s">
        <v>4893</v>
      </c>
      <c r="C991" s="5" t="s">
        <v>881</v>
      </c>
      <c r="D991" s="5" t="s">
        <v>4894</v>
      </c>
      <c r="E991" s="5" t="s">
        <v>883</v>
      </c>
      <c r="F991" s="5" t="s">
        <v>883</v>
      </c>
      <c r="G991" s="5" t="s">
        <v>883</v>
      </c>
      <c r="H991" s="5" t="s">
        <v>1281</v>
      </c>
      <c r="I991" s="5" t="s">
        <v>55</v>
      </c>
      <c r="J991" s="5" t="s">
        <v>135</v>
      </c>
      <c r="K991" s="5" t="s">
        <v>884</v>
      </c>
      <c r="L991" s="5" t="s">
        <v>148</v>
      </c>
      <c r="M991" s="5" t="s">
        <v>58</v>
      </c>
      <c r="N991" s="5" t="s">
        <v>227</v>
      </c>
      <c r="O991" s="5" t="s">
        <v>883</v>
      </c>
      <c r="P991" s="5" t="s">
        <v>883</v>
      </c>
      <c r="Q991" s="5" t="s">
        <v>885</v>
      </c>
      <c r="R991" s="5" t="s">
        <v>883</v>
      </c>
      <c r="S991" s="5" t="s">
        <v>886</v>
      </c>
      <c r="T991" s="5" t="s">
        <v>2290</v>
      </c>
      <c r="U991" s="5" t="s">
        <v>883</v>
      </c>
      <c r="V991" s="5" t="s">
        <v>883</v>
      </c>
      <c r="W991" s="5" t="s">
        <v>888</v>
      </c>
      <c r="X991" s="5" t="s">
        <v>4895</v>
      </c>
      <c r="Y991" s="6">
        <f>X992-AvaliacaoDoDiaSemRTOS_2207202RX!$X991</f>
        <v>0.000150462963</v>
      </c>
    </row>
    <row r="992" ht="15.75" customHeight="1">
      <c r="A992" s="5" t="s">
        <v>4896</v>
      </c>
      <c r="B992" s="5" t="s">
        <v>4897</v>
      </c>
      <c r="C992" s="5" t="s">
        <v>881</v>
      </c>
      <c r="D992" s="5" t="s">
        <v>4898</v>
      </c>
      <c r="E992" s="5" t="s">
        <v>883</v>
      </c>
      <c r="F992" s="5" t="s">
        <v>883</v>
      </c>
      <c r="G992" s="5" t="s">
        <v>883</v>
      </c>
      <c r="H992" s="5" t="s">
        <v>191</v>
      </c>
      <c r="I992" s="5" t="s">
        <v>167</v>
      </c>
      <c r="J992" s="5" t="s">
        <v>177</v>
      </c>
      <c r="K992" s="5" t="s">
        <v>169</v>
      </c>
      <c r="L992" s="5" t="s">
        <v>192</v>
      </c>
      <c r="M992" s="5" t="s">
        <v>1152</v>
      </c>
      <c r="N992" s="5" t="s">
        <v>326</v>
      </c>
      <c r="O992" s="5" t="s">
        <v>883</v>
      </c>
      <c r="P992" s="5" t="s">
        <v>883</v>
      </c>
      <c r="Q992" s="5" t="s">
        <v>885</v>
      </c>
      <c r="R992" s="5" t="s">
        <v>883</v>
      </c>
      <c r="S992" s="5" t="s">
        <v>886</v>
      </c>
      <c r="T992" s="5" t="s">
        <v>887</v>
      </c>
      <c r="U992" s="5" t="s">
        <v>883</v>
      </c>
      <c r="V992" s="5" t="s">
        <v>883</v>
      </c>
      <c r="W992" s="5" t="s">
        <v>888</v>
      </c>
      <c r="X992" s="5" t="s">
        <v>4899</v>
      </c>
      <c r="Y992" s="6">
        <f>X993-AvaliacaoDoDiaSemRTOS_2207202RX!$X992</f>
        <v>0.000150462963</v>
      </c>
    </row>
    <row r="993" ht="15.75" customHeight="1">
      <c r="A993" s="5" t="s">
        <v>4900</v>
      </c>
      <c r="B993" s="5" t="s">
        <v>4901</v>
      </c>
      <c r="C993" s="5" t="s">
        <v>881</v>
      </c>
      <c r="D993" s="5" t="s">
        <v>4902</v>
      </c>
      <c r="E993" s="5" t="s">
        <v>883</v>
      </c>
      <c r="F993" s="5" t="s">
        <v>883</v>
      </c>
      <c r="G993" s="5" t="s">
        <v>883</v>
      </c>
      <c r="H993" s="5" t="s">
        <v>153</v>
      </c>
      <c r="I993" s="5" t="s">
        <v>202</v>
      </c>
      <c r="J993" s="5" t="s">
        <v>1310</v>
      </c>
      <c r="K993" s="5" t="s">
        <v>169</v>
      </c>
      <c r="L993" s="5" t="s">
        <v>197</v>
      </c>
      <c r="M993" s="5" t="s">
        <v>1152</v>
      </c>
      <c r="N993" s="5" t="s">
        <v>349</v>
      </c>
      <c r="O993" s="5" t="s">
        <v>883</v>
      </c>
      <c r="P993" s="5" t="s">
        <v>883</v>
      </c>
      <c r="Q993" s="5" t="s">
        <v>885</v>
      </c>
      <c r="R993" s="5" t="s">
        <v>883</v>
      </c>
      <c r="S993" s="5" t="s">
        <v>886</v>
      </c>
      <c r="T993" s="5" t="s">
        <v>2290</v>
      </c>
      <c r="U993" s="5" t="s">
        <v>883</v>
      </c>
      <c r="V993" s="5" t="s">
        <v>883</v>
      </c>
      <c r="W993" s="5" t="s">
        <v>888</v>
      </c>
      <c r="X993" s="5" t="s">
        <v>4903</v>
      </c>
      <c r="Y993" s="6">
        <f>X994-AvaliacaoDoDiaSemRTOS_2207202RX!$X993</f>
        <v>0.000162037037</v>
      </c>
    </row>
    <row r="994" ht="15.75" customHeight="1">
      <c r="A994" s="5" t="s">
        <v>4904</v>
      </c>
      <c r="B994" s="5" t="s">
        <v>4905</v>
      </c>
      <c r="C994" s="5" t="s">
        <v>881</v>
      </c>
      <c r="D994" s="5" t="s">
        <v>4906</v>
      </c>
      <c r="E994" s="5" t="s">
        <v>883</v>
      </c>
      <c r="F994" s="5" t="s">
        <v>883</v>
      </c>
      <c r="G994" s="5" t="s">
        <v>883</v>
      </c>
      <c r="H994" s="5" t="s">
        <v>72</v>
      </c>
      <c r="I994" s="5" t="s">
        <v>73</v>
      </c>
      <c r="J994" s="5" t="s">
        <v>74</v>
      </c>
      <c r="K994" s="5" t="s">
        <v>75</v>
      </c>
      <c r="L994" s="5" t="s">
        <v>76</v>
      </c>
      <c r="M994" s="5" t="s">
        <v>29</v>
      </c>
      <c r="N994" s="5" t="s">
        <v>704</v>
      </c>
      <c r="O994" s="5" t="s">
        <v>883</v>
      </c>
      <c r="P994" s="5" t="s">
        <v>883</v>
      </c>
      <c r="Q994" s="5" t="s">
        <v>885</v>
      </c>
      <c r="R994" s="5" t="s">
        <v>883</v>
      </c>
      <c r="S994" s="5" t="s">
        <v>941</v>
      </c>
      <c r="T994" s="5" t="s">
        <v>887</v>
      </c>
      <c r="U994" s="5" t="s">
        <v>883</v>
      </c>
      <c r="V994" s="5" t="s">
        <v>883</v>
      </c>
      <c r="W994" s="5" t="s">
        <v>888</v>
      </c>
      <c r="X994" s="5" t="s">
        <v>4907</v>
      </c>
      <c r="Y994" s="6">
        <f>X995-AvaliacaoDoDiaSemRTOS_2207202RX!$X994</f>
        <v>0.000150462963</v>
      </c>
    </row>
    <row r="995" ht="15.75" customHeight="1">
      <c r="A995" s="5" t="s">
        <v>4908</v>
      </c>
      <c r="B995" s="5" t="s">
        <v>4909</v>
      </c>
      <c r="C995" s="5" t="s">
        <v>881</v>
      </c>
      <c r="D995" s="5" t="s">
        <v>4910</v>
      </c>
      <c r="E995" s="5" t="s">
        <v>883</v>
      </c>
      <c r="F995" s="5" t="s">
        <v>883</v>
      </c>
      <c r="G995" s="5" t="s">
        <v>883</v>
      </c>
      <c r="H995" s="5" t="s">
        <v>141</v>
      </c>
      <c r="I995" s="5" t="s">
        <v>146</v>
      </c>
      <c r="J995" s="5" t="s">
        <v>147</v>
      </c>
      <c r="K995" s="5" t="s">
        <v>884</v>
      </c>
      <c r="L995" s="5" t="s">
        <v>171</v>
      </c>
      <c r="M995" s="5" t="s">
        <v>58</v>
      </c>
      <c r="N995" s="5" t="s">
        <v>521</v>
      </c>
      <c r="O995" s="5" t="s">
        <v>883</v>
      </c>
      <c r="P995" s="5" t="s">
        <v>883</v>
      </c>
      <c r="Q995" s="5" t="s">
        <v>885</v>
      </c>
      <c r="R995" s="5" t="s">
        <v>883</v>
      </c>
      <c r="S995" s="5" t="s">
        <v>886</v>
      </c>
      <c r="T995" s="5" t="s">
        <v>887</v>
      </c>
      <c r="U995" s="5" t="s">
        <v>883</v>
      </c>
      <c r="V995" s="5" t="s">
        <v>883</v>
      </c>
      <c r="W995" s="5" t="s">
        <v>888</v>
      </c>
      <c r="X995" s="5" t="s">
        <v>4911</v>
      </c>
      <c r="Y995" s="6">
        <f>X996-AvaliacaoDoDiaSemRTOS_2207202RX!$X995</f>
        <v>0.000150462963</v>
      </c>
    </row>
    <row r="996" ht="15.75" customHeight="1">
      <c r="A996" s="5" t="s">
        <v>4912</v>
      </c>
      <c r="B996" s="5" t="s">
        <v>4913</v>
      </c>
      <c r="C996" s="5" t="s">
        <v>881</v>
      </c>
      <c r="D996" s="5" t="s">
        <v>4914</v>
      </c>
      <c r="E996" s="5" t="s">
        <v>883</v>
      </c>
      <c r="F996" s="5" t="s">
        <v>883</v>
      </c>
      <c r="G996" s="5" t="s">
        <v>883</v>
      </c>
      <c r="H996" s="5" t="s">
        <v>30</v>
      </c>
      <c r="I996" s="5" t="s">
        <v>1372</v>
      </c>
      <c r="J996" s="5" t="s">
        <v>198</v>
      </c>
      <c r="K996" s="5" t="s">
        <v>64</v>
      </c>
      <c r="L996" s="5" t="s">
        <v>179</v>
      </c>
      <c r="M996" s="5" t="s">
        <v>53</v>
      </c>
      <c r="N996" s="5" t="s">
        <v>378</v>
      </c>
      <c r="O996" s="5" t="s">
        <v>883</v>
      </c>
      <c r="P996" s="5" t="s">
        <v>883</v>
      </c>
      <c r="Q996" s="5" t="s">
        <v>885</v>
      </c>
      <c r="R996" s="5" t="s">
        <v>883</v>
      </c>
      <c r="S996" s="5" t="s">
        <v>886</v>
      </c>
      <c r="T996" s="5" t="s">
        <v>893</v>
      </c>
      <c r="U996" s="5" t="s">
        <v>883</v>
      </c>
      <c r="V996" s="5" t="s">
        <v>883</v>
      </c>
      <c r="W996" s="5" t="s">
        <v>888</v>
      </c>
      <c r="X996" s="5" t="s">
        <v>4915</v>
      </c>
      <c r="Y996" s="6">
        <f>X997-AvaliacaoDoDiaSemRTOS_2207202RX!$X996</f>
        <v>0.0003009259259</v>
      </c>
    </row>
    <row r="997" ht="15.75" customHeight="1">
      <c r="A997" s="5" t="s">
        <v>4916</v>
      </c>
      <c r="B997" s="5" t="s">
        <v>4917</v>
      </c>
      <c r="C997" s="5" t="s">
        <v>881</v>
      </c>
      <c r="D997" s="5" t="s">
        <v>4918</v>
      </c>
      <c r="E997" s="5" t="s">
        <v>883</v>
      </c>
      <c r="F997" s="5" t="s">
        <v>883</v>
      </c>
      <c r="G997" s="5" t="s">
        <v>883</v>
      </c>
      <c r="H997" s="5" t="s">
        <v>228</v>
      </c>
      <c r="I997" s="5" t="s">
        <v>212</v>
      </c>
      <c r="J997" s="5" t="s">
        <v>99</v>
      </c>
      <c r="K997" s="5" t="s">
        <v>64</v>
      </c>
      <c r="L997" s="5" t="s">
        <v>1161</v>
      </c>
      <c r="M997" s="5" t="s">
        <v>53</v>
      </c>
      <c r="N997" s="5" t="s">
        <v>405</v>
      </c>
      <c r="O997" s="5" t="s">
        <v>883</v>
      </c>
      <c r="P997" s="5" t="s">
        <v>883</v>
      </c>
      <c r="Q997" s="5" t="s">
        <v>885</v>
      </c>
      <c r="R997" s="5" t="s">
        <v>883</v>
      </c>
      <c r="S997" s="5" t="s">
        <v>886</v>
      </c>
      <c r="T997" s="5" t="s">
        <v>893</v>
      </c>
      <c r="U997" s="5" t="s">
        <v>883</v>
      </c>
      <c r="V997" s="5" t="s">
        <v>883</v>
      </c>
      <c r="W997" s="5" t="s">
        <v>888</v>
      </c>
      <c r="X997" s="5" t="s">
        <v>4919</v>
      </c>
      <c r="Y997" s="6">
        <f>X998-AvaliacaoDoDiaSemRTOS_2207202RX!$X997</f>
        <v>0.000162037037</v>
      </c>
    </row>
    <row r="998" ht="15.75" customHeight="1">
      <c r="A998" s="5" t="s">
        <v>4920</v>
      </c>
      <c r="B998" s="5" t="s">
        <v>4921</v>
      </c>
      <c r="C998" s="5" t="s">
        <v>881</v>
      </c>
      <c r="D998" s="5" t="s">
        <v>4922</v>
      </c>
      <c r="E998" s="5" t="s">
        <v>883</v>
      </c>
      <c r="F998" s="5" t="s">
        <v>883</v>
      </c>
      <c r="G998" s="5" t="s">
        <v>883</v>
      </c>
      <c r="H998" s="5" t="s">
        <v>458</v>
      </c>
      <c r="I998" s="5" t="s">
        <v>55</v>
      </c>
      <c r="J998" s="5" t="s">
        <v>19</v>
      </c>
      <c r="K998" s="5" t="s">
        <v>56</v>
      </c>
      <c r="L998" s="5" t="s">
        <v>137</v>
      </c>
      <c r="M998" s="5" t="s">
        <v>58</v>
      </c>
      <c r="N998" s="5" t="s">
        <v>369</v>
      </c>
      <c r="O998" s="5" t="s">
        <v>883</v>
      </c>
      <c r="P998" s="5" t="s">
        <v>883</v>
      </c>
      <c r="Q998" s="5" t="s">
        <v>885</v>
      </c>
      <c r="R998" s="5" t="s">
        <v>883</v>
      </c>
      <c r="S998" s="5" t="s">
        <v>886</v>
      </c>
      <c r="T998" s="5" t="s">
        <v>2290</v>
      </c>
      <c r="U998" s="5" t="s">
        <v>883</v>
      </c>
      <c r="V998" s="5" t="s">
        <v>883</v>
      </c>
      <c r="W998" s="5" t="s">
        <v>888</v>
      </c>
      <c r="X998" s="5" t="s">
        <v>4923</v>
      </c>
      <c r="Y998" s="6">
        <f>X999-AvaliacaoDoDiaSemRTOS_2207202RX!$X998</f>
        <v>0.000150462963</v>
      </c>
    </row>
    <row r="999" ht="15.75" customHeight="1">
      <c r="A999" s="5" t="s">
        <v>4924</v>
      </c>
      <c r="B999" s="5" t="s">
        <v>4925</v>
      </c>
      <c r="C999" s="5" t="s">
        <v>881</v>
      </c>
      <c r="D999" s="5" t="s">
        <v>4926</v>
      </c>
      <c r="E999" s="5" t="s">
        <v>883</v>
      </c>
      <c r="F999" s="5" t="s">
        <v>883</v>
      </c>
      <c r="G999" s="5" t="s">
        <v>883</v>
      </c>
      <c r="H999" s="5" t="s">
        <v>458</v>
      </c>
      <c r="I999" s="5" t="s">
        <v>55</v>
      </c>
      <c r="J999" s="5" t="s">
        <v>19</v>
      </c>
      <c r="K999" s="5" t="s">
        <v>56</v>
      </c>
      <c r="L999" s="5" t="s">
        <v>137</v>
      </c>
      <c r="M999" s="5" t="s">
        <v>58</v>
      </c>
      <c r="N999" s="5" t="s">
        <v>930</v>
      </c>
      <c r="O999" s="5" t="s">
        <v>883</v>
      </c>
      <c r="P999" s="5" t="s">
        <v>883</v>
      </c>
      <c r="Q999" s="5" t="s">
        <v>885</v>
      </c>
      <c r="R999" s="5" t="s">
        <v>883</v>
      </c>
      <c r="S999" s="5" t="s">
        <v>886</v>
      </c>
      <c r="T999" s="5" t="s">
        <v>2290</v>
      </c>
      <c r="U999" s="5" t="s">
        <v>883</v>
      </c>
      <c r="V999" s="5" t="s">
        <v>883</v>
      </c>
      <c r="W999" s="5" t="s">
        <v>888</v>
      </c>
      <c r="X999" s="5" t="s">
        <v>4927</v>
      </c>
      <c r="Y999" s="6">
        <f>X1000-AvaliacaoDoDiaSemRTOS_2207202RX!$X999</f>
        <v>0.000150462963</v>
      </c>
    </row>
    <row r="1000" ht="15.75" customHeight="1">
      <c r="A1000" s="5" t="s">
        <v>4928</v>
      </c>
      <c r="B1000" s="5" t="s">
        <v>4929</v>
      </c>
      <c r="C1000" s="5" t="s">
        <v>881</v>
      </c>
      <c r="D1000" s="5" t="s">
        <v>4930</v>
      </c>
      <c r="E1000" s="5" t="s">
        <v>883</v>
      </c>
      <c r="F1000" s="5" t="s">
        <v>883</v>
      </c>
      <c r="G1000" s="5" t="s">
        <v>883</v>
      </c>
      <c r="H1000" s="5" t="s">
        <v>1161</v>
      </c>
      <c r="I1000" s="5" t="s">
        <v>93</v>
      </c>
      <c r="J1000" s="5" t="s">
        <v>108</v>
      </c>
      <c r="K1000" s="5" t="s">
        <v>75</v>
      </c>
      <c r="L1000" s="5" t="s">
        <v>1002</v>
      </c>
      <c r="M1000" s="5" t="s">
        <v>42</v>
      </c>
      <c r="N1000" s="5" t="s">
        <v>21</v>
      </c>
      <c r="O1000" s="5" t="s">
        <v>883</v>
      </c>
      <c r="P1000" s="5" t="s">
        <v>883</v>
      </c>
      <c r="Q1000" s="5" t="s">
        <v>885</v>
      </c>
      <c r="R1000" s="5" t="s">
        <v>883</v>
      </c>
      <c r="S1000" s="5" t="s">
        <v>941</v>
      </c>
      <c r="T1000" s="5" t="s">
        <v>887</v>
      </c>
      <c r="U1000" s="5" t="s">
        <v>883</v>
      </c>
      <c r="V1000" s="5" t="s">
        <v>883</v>
      </c>
      <c r="W1000" s="5" t="s">
        <v>888</v>
      </c>
      <c r="X1000" s="5" t="s">
        <v>4931</v>
      </c>
      <c r="Y1000" s="6">
        <f>X1001-AvaliacaoDoDiaSemRTOS_2207202RX!$X1000</f>
        <v>0.000150462963</v>
      </c>
    </row>
    <row r="1001" ht="15.75" customHeight="1">
      <c r="A1001" s="5" t="s">
        <v>4932</v>
      </c>
      <c r="B1001" s="5" t="s">
        <v>4933</v>
      </c>
      <c r="C1001" s="5" t="s">
        <v>881</v>
      </c>
      <c r="D1001" s="5" t="s">
        <v>4934</v>
      </c>
      <c r="E1001" s="5" t="s">
        <v>883</v>
      </c>
      <c r="F1001" s="5" t="s">
        <v>883</v>
      </c>
      <c r="G1001" s="5" t="s">
        <v>883</v>
      </c>
      <c r="H1001" s="5" t="s">
        <v>211</v>
      </c>
      <c r="I1001" s="5" t="s">
        <v>212</v>
      </c>
      <c r="J1001" s="5" t="s">
        <v>213</v>
      </c>
      <c r="K1001" s="5" t="s">
        <v>64</v>
      </c>
      <c r="L1001" s="5" t="s">
        <v>107</v>
      </c>
      <c r="M1001" s="5" t="s">
        <v>53</v>
      </c>
      <c r="N1001" s="5" t="s">
        <v>32</v>
      </c>
      <c r="O1001" s="5" t="s">
        <v>883</v>
      </c>
      <c r="P1001" s="5" t="s">
        <v>883</v>
      </c>
      <c r="Q1001" s="5" t="s">
        <v>885</v>
      </c>
      <c r="R1001" s="5" t="s">
        <v>883</v>
      </c>
      <c r="S1001" s="5" t="s">
        <v>886</v>
      </c>
      <c r="T1001" s="5" t="s">
        <v>893</v>
      </c>
      <c r="U1001" s="5" t="s">
        <v>883</v>
      </c>
      <c r="V1001" s="5" t="s">
        <v>883</v>
      </c>
      <c r="W1001" s="5" t="s">
        <v>888</v>
      </c>
      <c r="X1001" s="5" t="s">
        <v>4935</v>
      </c>
      <c r="Y1001" s="6">
        <f>X1002-AvaliacaoDoDiaSemRTOS_2207202RX!$X1001</f>
        <v>0.000150462963</v>
      </c>
    </row>
    <row r="1002" ht="15.75" customHeight="1">
      <c r="A1002" s="5" t="s">
        <v>4936</v>
      </c>
      <c r="B1002" s="5" t="s">
        <v>4937</v>
      </c>
      <c r="C1002" s="5" t="s">
        <v>881</v>
      </c>
      <c r="D1002" s="5" t="s">
        <v>4938</v>
      </c>
      <c r="E1002" s="5" t="s">
        <v>883</v>
      </c>
      <c r="F1002" s="5" t="s">
        <v>883</v>
      </c>
      <c r="G1002" s="5" t="s">
        <v>883</v>
      </c>
      <c r="H1002" s="5" t="s">
        <v>433</v>
      </c>
      <c r="I1002" s="5" t="s">
        <v>116</v>
      </c>
      <c r="J1002" s="5" t="s">
        <v>117</v>
      </c>
      <c r="K1002" s="5" t="s">
        <v>218</v>
      </c>
      <c r="L1002" s="5" t="s">
        <v>237</v>
      </c>
      <c r="M1002" s="5" t="s">
        <v>88</v>
      </c>
      <c r="N1002" s="5" t="s">
        <v>456</v>
      </c>
      <c r="O1002" s="5" t="s">
        <v>883</v>
      </c>
      <c r="P1002" s="5" t="s">
        <v>883</v>
      </c>
      <c r="Q1002" s="5" t="s">
        <v>885</v>
      </c>
      <c r="R1002" s="5" t="s">
        <v>883</v>
      </c>
      <c r="S1002" s="5" t="s">
        <v>941</v>
      </c>
      <c r="T1002" s="5" t="s">
        <v>2290</v>
      </c>
      <c r="U1002" s="5" t="s">
        <v>883</v>
      </c>
      <c r="V1002" s="5" t="s">
        <v>883</v>
      </c>
      <c r="W1002" s="5" t="s">
        <v>888</v>
      </c>
      <c r="X1002" s="5" t="s">
        <v>4939</v>
      </c>
      <c r="Y1002" s="6">
        <f>X1003-AvaliacaoDoDiaSemRTOS_2207202RX!$X1002</f>
        <v>0.000162037037</v>
      </c>
    </row>
    <row r="1003" ht="15.75" customHeight="1">
      <c r="A1003" s="5" t="s">
        <v>4940</v>
      </c>
      <c r="B1003" s="5" t="s">
        <v>4941</v>
      </c>
      <c r="C1003" s="5" t="s">
        <v>881</v>
      </c>
      <c r="D1003" s="5" t="s">
        <v>4942</v>
      </c>
      <c r="E1003" s="5" t="s">
        <v>883</v>
      </c>
      <c r="F1003" s="5" t="s">
        <v>883</v>
      </c>
      <c r="G1003" s="5" t="s">
        <v>883</v>
      </c>
      <c r="H1003" s="5" t="s">
        <v>72</v>
      </c>
      <c r="I1003" s="5" t="s">
        <v>73</v>
      </c>
      <c r="J1003" s="5" t="s">
        <v>74</v>
      </c>
      <c r="K1003" s="5" t="s">
        <v>75</v>
      </c>
      <c r="L1003" s="5" t="s">
        <v>76</v>
      </c>
      <c r="M1003" s="5" t="s">
        <v>29</v>
      </c>
      <c r="N1003" s="5" t="s">
        <v>2380</v>
      </c>
      <c r="O1003" s="5" t="s">
        <v>883</v>
      </c>
      <c r="P1003" s="5" t="s">
        <v>883</v>
      </c>
      <c r="Q1003" s="5" t="s">
        <v>885</v>
      </c>
      <c r="R1003" s="5" t="s">
        <v>883</v>
      </c>
      <c r="S1003" s="5" t="s">
        <v>941</v>
      </c>
      <c r="T1003" s="5" t="s">
        <v>887</v>
      </c>
      <c r="U1003" s="5" t="s">
        <v>883</v>
      </c>
      <c r="V1003" s="5" t="s">
        <v>883</v>
      </c>
      <c r="W1003" s="5" t="s">
        <v>888</v>
      </c>
      <c r="X1003" s="5" t="s">
        <v>4943</v>
      </c>
      <c r="Y1003" s="6">
        <f>X1004-AvaliacaoDoDiaSemRTOS_2207202RX!$X1003</f>
        <v>0.0001388888889</v>
      </c>
    </row>
    <row r="1004" ht="15.75" customHeight="1">
      <c r="A1004" s="5" t="s">
        <v>4944</v>
      </c>
      <c r="B1004" s="5" t="s">
        <v>4945</v>
      </c>
      <c r="C1004" s="5" t="s">
        <v>881</v>
      </c>
      <c r="D1004" s="5" t="s">
        <v>4946</v>
      </c>
      <c r="E1004" s="5" t="s">
        <v>883</v>
      </c>
      <c r="F1004" s="5" t="s">
        <v>883</v>
      </c>
      <c r="G1004" s="5" t="s">
        <v>883</v>
      </c>
      <c r="H1004" s="5" t="s">
        <v>89</v>
      </c>
      <c r="I1004" s="5" t="s">
        <v>167</v>
      </c>
      <c r="J1004" s="5" t="s">
        <v>177</v>
      </c>
      <c r="K1004" s="5" t="s">
        <v>169</v>
      </c>
      <c r="L1004" s="5" t="s">
        <v>192</v>
      </c>
      <c r="M1004" s="5" t="s">
        <v>1152</v>
      </c>
      <c r="N1004" s="5" t="s">
        <v>151</v>
      </c>
      <c r="O1004" s="5" t="s">
        <v>883</v>
      </c>
      <c r="P1004" s="5" t="s">
        <v>883</v>
      </c>
      <c r="Q1004" s="5" t="s">
        <v>885</v>
      </c>
      <c r="R1004" s="5" t="s">
        <v>883</v>
      </c>
      <c r="S1004" s="5" t="s">
        <v>886</v>
      </c>
      <c r="T1004" s="5" t="s">
        <v>893</v>
      </c>
      <c r="U1004" s="5" t="s">
        <v>883</v>
      </c>
      <c r="V1004" s="5" t="s">
        <v>883</v>
      </c>
      <c r="W1004" s="5" t="s">
        <v>888</v>
      </c>
      <c r="X1004" s="5" t="s">
        <v>4947</v>
      </c>
      <c r="Y1004" s="6">
        <f>X1005-AvaliacaoDoDiaSemRTOS_2207202RX!$X1004</f>
        <v>0.000162037037</v>
      </c>
    </row>
    <row r="1005" ht="15.75" customHeight="1">
      <c r="A1005" s="5" t="s">
        <v>4948</v>
      </c>
      <c r="B1005" s="5" t="s">
        <v>4949</v>
      </c>
      <c r="C1005" s="5" t="s">
        <v>881</v>
      </c>
      <c r="D1005" s="5" t="s">
        <v>4950</v>
      </c>
      <c r="E1005" s="5" t="s">
        <v>883</v>
      </c>
      <c r="F1005" s="5" t="s">
        <v>883</v>
      </c>
      <c r="G1005" s="5" t="s">
        <v>883</v>
      </c>
      <c r="H1005" s="5" t="s">
        <v>180</v>
      </c>
      <c r="I1005" s="5" t="s">
        <v>207</v>
      </c>
      <c r="J1005" s="5" t="s">
        <v>208</v>
      </c>
      <c r="K1005" s="5" t="s">
        <v>118</v>
      </c>
      <c r="L1005" s="5" t="s">
        <v>209</v>
      </c>
      <c r="M1005" s="5" t="s">
        <v>132</v>
      </c>
      <c r="N1005" s="5" t="s">
        <v>241</v>
      </c>
      <c r="O1005" s="5" t="s">
        <v>883</v>
      </c>
      <c r="P1005" s="5" t="s">
        <v>883</v>
      </c>
      <c r="Q1005" s="5" t="s">
        <v>885</v>
      </c>
      <c r="R1005" s="5" t="s">
        <v>883</v>
      </c>
      <c r="S1005" s="5" t="s">
        <v>941</v>
      </c>
      <c r="T1005" s="5" t="s">
        <v>2290</v>
      </c>
      <c r="U1005" s="5" t="s">
        <v>883</v>
      </c>
      <c r="V1005" s="5" t="s">
        <v>883</v>
      </c>
      <c r="W1005" s="5" t="s">
        <v>888</v>
      </c>
      <c r="X1005" s="5" t="s">
        <v>4951</v>
      </c>
      <c r="Y1005" s="6">
        <f>X1006-AvaliacaoDoDiaSemRTOS_2207202RX!$X1005</f>
        <v>0.000150462963</v>
      </c>
    </row>
    <row r="1006" ht="15.75" customHeight="1">
      <c r="A1006" s="5" t="s">
        <v>4952</v>
      </c>
      <c r="B1006" s="5" t="s">
        <v>4953</v>
      </c>
      <c r="C1006" s="5" t="s">
        <v>881</v>
      </c>
      <c r="D1006" s="5" t="s">
        <v>4954</v>
      </c>
      <c r="E1006" s="5" t="s">
        <v>883</v>
      </c>
      <c r="F1006" s="5" t="s">
        <v>883</v>
      </c>
      <c r="G1006" s="5" t="s">
        <v>883</v>
      </c>
      <c r="H1006" s="5" t="s">
        <v>161</v>
      </c>
      <c r="I1006" s="5" t="s">
        <v>963</v>
      </c>
      <c r="J1006" s="5" t="s">
        <v>273</v>
      </c>
      <c r="K1006" s="5" t="s">
        <v>157</v>
      </c>
      <c r="L1006" s="5" t="s">
        <v>176</v>
      </c>
      <c r="M1006" s="5" t="s">
        <v>29</v>
      </c>
      <c r="N1006" s="5" t="s">
        <v>772</v>
      </c>
      <c r="O1006" s="5" t="s">
        <v>883</v>
      </c>
      <c r="P1006" s="5" t="s">
        <v>883</v>
      </c>
      <c r="Q1006" s="5" t="s">
        <v>885</v>
      </c>
      <c r="R1006" s="5" t="s">
        <v>883</v>
      </c>
      <c r="S1006" s="5" t="s">
        <v>941</v>
      </c>
      <c r="T1006" s="5" t="s">
        <v>887</v>
      </c>
      <c r="U1006" s="5" t="s">
        <v>883</v>
      </c>
      <c r="V1006" s="5" t="s">
        <v>883</v>
      </c>
      <c r="W1006" s="5" t="s">
        <v>888</v>
      </c>
      <c r="X1006" s="5" t="s">
        <v>4955</v>
      </c>
      <c r="Y1006" s="6">
        <f>X1007-AvaliacaoDoDiaSemRTOS_2207202RX!$X1006</f>
        <v>0.000150462963</v>
      </c>
    </row>
    <row r="1007" ht="15.75" customHeight="1">
      <c r="A1007" s="5" t="s">
        <v>4956</v>
      </c>
      <c r="B1007" s="5" t="s">
        <v>4957</v>
      </c>
      <c r="C1007" s="5" t="s">
        <v>881</v>
      </c>
      <c r="D1007" s="5" t="s">
        <v>4958</v>
      </c>
      <c r="E1007" s="5" t="s">
        <v>883</v>
      </c>
      <c r="F1007" s="5" t="s">
        <v>883</v>
      </c>
      <c r="G1007" s="5" t="s">
        <v>883</v>
      </c>
      <c r="H1007" s="5" t="s">
        <v>52</v>
      </c>
      <c r="I1007" s="5" t="s">
        <v>111</v>
      </c>
      <c r="J1007" s="5" t="s">
        <v>268</v>
      </c>
      <c r="K1007" s="5" t="s">
        <v>56</v>
      </c>
      <c r="L1007" s="5" t="s">
        <v>223</v>
      </c>
      <c r="M1007" s="5" t="s">
        <v>42</v>
      </c>
      <c r="N1007" s="5" t="s">
        <v>41</v>
      </c>
      <c r="O1007" s="5" t="s">
        <v>883</v>
      </c>
      <c r="P1007" s="5" t="s">
        <v>883</v>
      </c>
      <c r="Q1007" s="5" t="s">
        <v>885</v>
      </c>
      <c r="R1007" s="5" t="s">
        <v>883</v>
      </c>
      <c r="S1007" s="5" t="s">
        <v>886</v>
      </c>
      <c r="T1007" s="5" t="s">
        <v>2290</v>
      </c>
      <c r="U1007" s="5" t="s">
        <v>883</v>
      </c>
      <c r="V1007" s="5" t="s">
        <v>883</v>
      </c>
      <c r="W1007" s="5" t="s">
        <v>888</v>
      </c>
      <c r="X1007" s="5" t="s">
        <v>4959</v>
      </c>
      <c r="Y1007" s="6">
        <f>X1008-AvaliacaoDoDiaSemRTOS_2207202RX!$X1007</f>
        <v>0.000150462963</v>
      </c>
    </row>
    <row r="1008" ht="15.75" customHeight="1">
      <c r="A1008" s="5" t="s">
        <v>4960</v>
      </c>
      <c r="B1008" s="5" t="s">
        <v>4961</v>
      </c>
      <c r="C1008" s="5" t="s">
        <v>881</v>
      </c>
      <c r="D1008" s="5" t="s">
        <v>4962</v>
      </c>
      <c r="E1008" s="5" t="s">
        <v>883</v>
      </c>
      <c r="F1008" s="5" t="s">
        <v>883</v>
      </c>
      <c r="G1008" s="5" t="s">
        <v>883</v>
      </c>
      <c r="H1008" s="5" t="s">
        <v>178</v>
      </c>
      <c r="I1008" s="5" t="s">
        <v>963</v>
      </c>
      <c r="J1008" s="5" t="s">
        <v>259</v>
      </c>
      <c r="K1008" s="5" t="s">
        <v>157</v>
      </c>
      <c r="L1008" s="5" t="s">
        <v>216</v>
      </c>
      <c r="M1008" s="5" t="s">
        <v>29</v>
      </c>
      <c r="N1008" s="5" t="s">
        <v>241</v>
      </c>
      <c r="O1008" s="5" t="s">
        <v>883</v>
      </c>
      <c r="P1008" s="5" t="s">
        <v>883</v>
      </c>
      <c r="Q1008" s="5" t="s">
        <v>885</v>
      </c>
      <c r="R1008" s="5" t="s">
        <v>883</v>
      </c>
      <c r="S1008" s="5" t="s">
        <v>941</v>
      </c>
      <c r="T1008" s="5" t="s">
        <v>2290</v>
      </c>
      <c r="U1008" s="5" t="s">
        <v>883</v>
      </c>
      <c r="V1008" s="5" t="s">
        <v>883</v>
      </c>
      <c r="W1008" s="5" t="s">
        <v>888</v>
      </c>
      <c r="X1008" s="5" t="s">
        <v>4963</v>
      </c>
      <c r="Y1008" s="6">
        <f>X1009-AvaliacaoDoDiaSemRTOS_2207202RX!$X1008</f>
        <v>0.000150462963</v>
      </c>
    </row>
    <row r="1009" ht="15.75" customHeight="1">
      <c r="A1009" s="5" t="s">
        <v>4964</v>
      </c>
      <c r="B1009" s="5" t="s">
        <v>4965</v>
      </c>
      <c r="C1009" s="5" t="s">
        <v>881</v>
      </c>
      <c r="D1009" s="5" t="s">
        <v>4966</v>
      </c>
      <c r="E1009" s="5" t="s">
        <v>883</v>
      </c>
      <c r="F1009" s="5" t="s">
        <v>883</v>
      </c>
      <c r="G1009" s="5" t="s">
        <v>883</v>
      </c>
      <c r="H1009" s="5" t="s">
        <v>148</v>
      </c>
      <c r="I1009" s="5" t="s">
        <v>155</v>
      </c>
      <c r="J1009" s="5" t="s">
        <v>1063</v>
      </c>
      <c r="K1009" s="5" t="s">
        <v>157</v>
      </c>
      <c r="L1009" s="5" t="s">
        <v>158</v>
      </c>
      <c r="M1009" s="5" t="s">
        <v>132</v>
      </c>
      <c r="N1009" s="5" t="s">
        <v>354</v>
      </c>
      <c r="O1009" s="5" t="s">
        <v>883</v>
      </c>
      <c r="P1009" s="5" t="s">
        <v>883</v>
      </c>
      <c r="Q1009" s="5" t="s">
        <v>885</v>
      </c>
      <c r="R1009" s="5" t="s">
        <v>883</v>
      </c>
      <c r="S1009" s="5" t="s">
        <v>941</v>
      </c>
      <c r="T1009" s="5" t="s">
        <v>893</v>
      </c>
      <c r="U1009" s="5" t="s">
        <v>883</v>
      </c>
      <c r="V1009" s="5" t="s">
        <v>883</v>
      </c>
      <c r="W1009" s="5" t="s">
        <v>888</v>
      </c>
      <c r="X1009" s="5" t="s">
        <v>4967</v>
      </c>
      <c r="Y1009" s="6">
        <f>X1010-AvaliacaoDoDiaSemRTOS_2207202RX!$X1009</f>
        <v>0.000150462963</v>
      </c>
    </row>
    <row r="1010" ht="15.75" customHeight="1">
      <c r="A1010" s="5" t="s">
        <v>4968</v>
      </c>
      <c r="B1010" s="5" t="s">
        <v>4969</v>
      </c>
      <c r="C1010" s="5" t="s">
        <v>881</v>
      </c>
      <c r="D1010" s="5" t="s">
        <v>4970</v>
      </c>
      <c r="E1010" s="5" t="s">
        <v>883</v>
      </c>
      <c r="F1010" s="5" t="s">
        <v>883</v>
      </c>
      <c r="G1010" s="5" t="s">
        <v>883</v>
      </c>
      <c r="H1010" s="5" t="s">
        <v>433</v>
      </c>
      <c r="I1010" s="5" t="s">
        <v>116</v>
      </c>
      <c r="J1010" s="5" t="s">
        <v>117</v>
      </c>
      <c r="K1010" s="5" t="s">
        <v>218</v>
      </c>
      <c r="L1010" s="5" t="s">
        <v>237</v>
      </c>
      <c r="M1010" s="5" t="s">
        <v>88</v>
      </c>
      <c r="N1010" s="5" t="s">
        <v>645</v>
      </c>
      <c r="O1010" s="5" t="s">
        <v>883</v>
      </c>
      <c r="P1010" s="5" t="s">
        <v>883</v>
      </c>
      <c r="Q1010" s="5" t="s">
        <v>885</v>
      </c>
      <c r="R1010" s="5" t="s">
        <v>883</v>
      </c>
      <c r="S1010" s="5" t="s">
        <v>941</v>
      </c>
      <c r="T1010" s="5" t="s">
        <v>893</v>
      </c>
      <c r="U1010" s="5" t="s">
        <v>883</v>
      </c>
      <c r="V1010" s="5" t="s">
        <v>883</v>
      </c>
      <c r="W1010" s="5" t="s">
        <v>888</v>
      </c>
      <c r="X1010" s="5" t="s">
        <v>4971</v>
      </c>
      <c r="Y1010" s="6">
        <f>X1011-AvaliacaoDoDiaSemRTOS_2207202RX!$X1010</f>
        <v>0.000150462963</v>
      </c>
    </row>
    <row r="1011" ht="15.75" customHeight="1">
      <c r="A1011" s="5" t="s">
        <v>4972</v>
      </c>
      <c r="B1011" s="5" t="s">
        <v>4973</v>
      </c>
      <c r="C1011" s="5" t="s">
        <v>881</v>
      </c>
      <c r="D1011" s="5" t="s">
        <v>4974</v>
      </c>
      <c r="E1011" s="5" t="s">
        <v>883</v>
      </c>
      <c r="F1011" s="5" t="s">
        <v>883</v>
      </c>
      <c r="G1011" s="5" t="s">
        <v>883</v>
      </c>
      <c r="H1011" s="5" t="s">
        <v>49</v>
      </c>
      <c r="I1011" s="5" t="s">
        <v>111</v>
      </c>
      <c r="J1011" s="5" t="s">
        <v>268</v>
      </c>
      <c r="K1011" s="5" t="s">
        <v>56</v>
      </c>
      <c r="L1011" s="5" t="s">
        <v>128</v>
      </c>
      <c r="M1011" s="5" t="s">
        <v>42</v>
      </c>
      <c r="N1011" s="5" t="s">
        <v>384</v>
      </c>
      <c r="O1011" s="5" t="s">
        <v>883</v>
      </c>
      <c r="P1011" s="5" t="s">
        <v>883</v>
      </c>
      <c r="Q1011" s="5" t="s">
        <v>885</v>
      </c>
      <c r="R1011" s="5" t="s">
        <v>883</v>
      </c>
      <c r="S1011" s="5" t="s">
        <v>886</v>
      </c>
      <c r="T1011" s="5" t="s">
        <v>2290</v>
      </c>
      <c r="U1011" s="5" t="s">
        <v>883</v>
      </c>
      <c r="V1011" s="5" t="s">
        <v>883</v>
      </c>
      <c r="W1011" s="5" t="s">
        <v>888</v>
      </c>
      <c r="X1011" s="5" t="s">
        <v>4975</v>
      </c>
      <c r="Y1011" s="6">
        <f>X1012-AvaliacaoDoDiaSemRTOS_2207202RX!$X1011</f>
        <v>0.000150462963</v>
      </c>
    </row>
    <row r="1012" ht="15.75" customHeight="1">
      <c r="A1012" s="5" t="s">
        <v>4976</v>
      </c>
      <c r="B1012" s="5" t="s">
        <v>4977</v>
      </c>
      <c r="C1012" s="5" t="s">
        <v>881</v>
      </c>
      <c r="D1012" s="5" t="s">
        <v>4978</v>
      </c>
      <c r="E1012" s="5" t="s">
        <v>883</v>
      </c>
      <c r="F1012" s="5" t="s">
        <v>883</v>
      </c>
      <c r="G1012" s="5" t="s">
        <v>883</v>
      </c>
      <c r="H1012" s="5" t="s">
        <v>161</v>
      </c>
      <c r="I1012" s="5" t="s">
        <v>963</v>
      </c>
      <c r="J1012" s="5" t="s">
        <v>273</v>
      </c>
      <c r="K1012" s="5" t="s">
        <v>157</v>
      </c>
      <c r="L1012" s="5" t="s">
        <v>176</v>
      </c>
      <c r="M1012" s="5" t="s">
        <v>29</v>
      </c>
      <c r="N1012" s="5" t="s">
        <v>438</v>
      </c>
      <c r="O1012" s="5" t="s">
        <v>883</v>
      </c>
      <c r="P1012" s="5" t="s">
        <v>883</v>
      </c>
      <c r="Q1012" s="5" t="s">
        <v>885</v>
      </c>
      <c r="R1012" s="5" t="s">
        <v>883</v>
      </c>
      <c r="S1012" s="5" t="s">
        <v>941</v>
      </c>
      <c r="T1012" s="5" t="s">
        <v>2290</v>
      </c>
      <c r="U1012" s="5" t="s">
        <v>883</v>
      </c>
      <c r="V1012" s="5" t="s">
        <v>883</v>
      </c>
      <c r="W1012" s="5" t="s">
        <v>888</v>
      </c>
      <c r="X1012" s="5" t="s">
        <v>4979</v>
      </c>
      <c r="Y1012" s="6">
        <f>X1013-AvaliacaoDoDiaSemRTOS_2207202RX!$X1012</f>
        <v>0.000162037037</v>
      </c>
    </row>
    <row r="1013" ht="15.75" customHeight="1">
      <c r="A1013" s="5" t="s">
        <v>4980</v>
      </c>
      <c r="B1013" s="5" t="s">
        <v>4981</v>
      </c>
      <c r="C1013" s="5" t="s">
        <v>881</v>
      </c>
      <c r="D1013" s="5" t="s">
        <v>4982</v>
      </c>
      <c r="E1013" s="5" t="s">
        <v>883</v>
      </c>
      <c r="F1013" s="5" t="s">
        <v>883</v>
      </c>
      <c r="G1013" s="5" t="s">
        <v>883</v>
      </c>
      <c r="H1013" s="5" t="s">
        <v>1002</v>
      </c>
      <c r="I1013" s="5" t="s">
        <v>207</v>
      </c>
      <c r="J1013" s="5" t="s">
        <v>261</v>
      </c>
      <c r="K1013" s="5" t="s">
        <v>118</v>
      </c>
      <c r="L1013" s="5" t="s">
        <v>123</v>
      </c>
      <c r="M1013" s="5" t="s">
        <v>132</v>
      </c>
      <c r="N1013" s="5" t="s">
        <v>466</v>
      </c>
      <c r="O1013" s="5" t="s">
        <v>883</v>
      </c>
      <c r="P1013" s="5" t="s">
        <v>883</v>
      </c>
      <c r="Q1013" s="5" t="s">
        <v>885</v>
      </c>
      <c r="R1013" s="5" t="s">
        <v>883</v>
      </c>
      <c r="S1013" s="5" t="s">
        <v>941</v>
      </c>
      <c r="T1013" s="5" t="s">
        <v>887</v>
      </c>
      <c r="U1013" s="5" t="s">
        <v>883</v>
      </c>
      <c r="V1013" s="5" t="s">
        <v>883</v>
      </c>
      <c r="W1013" s="5" t="s">
        <v>888</v>
      </c>
      <c r="X1013" s="5" t="s">
        <v>4983</v>
      </c>
      <c r="Y1013" s="6">
        <f>X1014-AvaliacaoDoDiaSemRTOS_2207202RX!$X1013</f>
        <v>0.000150462963</v>
      </c>
    </row>
    <row r="1014" ht="15.75" customHeight="1">
      <c r="A1014" s="5" t="s">
        <v>4984</v>
      </c>
      <c r="B1014" s="5" t="s">
        <v>4985</v>
      </c>
      <c r="C1014" s="5" t="s">
        <v>881</v>
      </c>
      <c r="D1014" s="5" t="s">
        <v>4986</v>
      </c>
      <c r="E1014" s="5" t="s">
        <v>883</v>
      </c>
      <c r="F1014" s="5" t="s">
        <v>883</v>
      </c>
      <c r="G1014" s="5" t="s">
        <v>883</v>
      </c>
      <c r="H1014" s="5" t="s">
        <v>243</v>
      </c>
      <c r="I1014" s="5" t="s">
        <v>258</v>
      </c>
      <c r="J1014" s="5" t="s">
        <v>432</v>
      </c>
      <c r="K1014" s="5" t="s">
        <v>75</v>
      </c>
      <c r="L1014" s="5" t="s">
        <v>433</v>
      </c>
      <c r="M1014" s="5" t="s">
        <v>29</v>
      </c>
      <c r="N1014" s="5" t="s">
        <v>35</v>
      </c>
      <c r="O1014" s="5" t="s">
        <v>883</v>
      </c>
      <c r="P1014" s="5" t="s">
        <v>883</v>
      </c>
      <c r="Q1014" s="5" t="s">
        <v>885</v>
      </c>
      <c r="R1014" s="5" t="s">
        <v>883</v>
      </c>
      <c r="S1014" s="5" t="s">
        <v>941</v>
      </c>
      <c r="T1014" s="5" t="s">
        <v>2290</v>
      </c>
      <c r="U1014" s="5" t="s">
        <v>883</v>
      </c>
      <c r="V1014" s="5" t="s">
        <v>883</v>
      </c>
      <c r="W1014" s="5" t="s">
        <v>888</v>
      </c>
      <c r="X1014" s="5" t="s">
        <v>4987</v>
      </c>
      <c r="Y1014" s="6">
        <f>X1015-AvaliacaoDoDiaSemRTOS_2207202RX!$X1014</f>
        <v>0.000150462963</v>
      </c>
    </row>
    <row r="1015" ht="15.75" customHeight="1">
      <c r="A1015" s="5" t="s">
        <v>4988</v>
      </c>
      <c r="B1015" s="5" t="s">
        <v>4989</v>
      </c>
      <c r="C1015" s="5" t="s">
        <v>881</v>
      </c>
      <c r="D1015" s="5" t="s">
        <v>4990</v>
      </c>
      <c r="E1015" s="5" t="s">
        <v>883</v>
      </c>
      <c r="F1015" s="5" t="s">
        <v>883</v>
      </c>
      <c r="G1015" s="5" t="s">
        <v>883</v>
      </c>
      <c r="H1015" s="5" t="s">
        <v>191</v>
      </c>
      <c r="I1015" s="5" t="s">
        <v>167</v>
      </c>
      <c r="J1015" s="5" t="s">
        <v>177</v>
      </c>
      <c r="K1015" s="5" t="s">
        <v>169</v>
      </c>
      <c r="L1015" s="5" t="s">
        <v>192</v>
      </c>
      <c r="M1015" s="5" t="s">
        <v>1152</v>
      </c>
      <c r="N1015" s="5" t="s">
        <v>1642</v>
      </c>
      <c r="O1015" s="5" t="s">
        <v>883</v>
      </c>
      <c r="P1015" s="5" t="s">
        <v>883</v>
      </c>
      <c r="Q1015" s="5" t="s">
        <v>885</v>
      </c>
      <c r="R1015" s="5" t="s">
        <v>883</v>
      </c>
      <c r="S1015" s="5" t="s">
        <v>886</v>
      </c>
      <c r="T1015" s="5" t="s">
        <v>2290</v>
      </c>
      <c r="U1015" s="5" t="s">
        <v>883</v>
      </c>
      <c r="V1015" s="5" t="s">
        <v>883</v>
      </c>
      <c r="W1015" s="5" t="s">
        <v>888</v>
      </c>
      <c r="X1015" s="5" t="s">
        <v>4991</v>
      </c>
      <c r="Y1015" s="6">
        <f>X1016-AvaliacaoDoDiaSemRTOS_2207202RX!$X1015</f>
        <v>0.000150462963</v>
      </c>
    </row>
    <row r="1016" ht="15.75" customHeight="1">
      <c r="A1016" s="5" t="s">
        <v>4992</v>
      </c>
      <c r="B1016" s="5" t="s">
        <v>4993</v>
      </c>
      <c r="C1016" s="5" t="s">
        <v>881</v>
      </c>
      <c r="D1016" s="5" t="s">
        <v>4994</v>
      </c>
      <c r="E1016" s="5" t="s">
        <v>883</v>
      </c>
      <c r="F1016" s="5" t="s">
        <v>883</v>
      </c>
      <c r="G1016" s="5" t="s">
        <v>883</v>
      </c>
      <c r="H1016" s="5" t="s">
        <v>352</v>
      </c>
      <c r="I1016" s="5" t="s">
        <v>93</v>
      </c>
      <c r="J1016" s="5" t="s">
        <v>94</v>
      </c>
      <c r="K1016" s="5" t="s">
        <v>56</v>
      </c>
      <c r="L1016" s="5" t="s">
        <v>95</v>
      </c>
      <c r="M1016" s="5" t="s">
        <v>42</v>
      </c>
      <c r="N1016" s="5" t="s">
        <v>839</v>
      </c>
      <c r="O1016" s="5" t="s">
        <v>883</v>
      </c>
      <c r="P1016" s="5" t="s">
        <v>883</v>
      </c>
      <c r="Q1016" s="5" t="s">
        <v>885</v>
      </c>
      <c r="R1016" s="5" t="s">
        <v>883</v>
      </c>
      <c r="S1016" s="5" t="s">
        <v>886</v>
      </c>
      <c r="T1016" s="5" t="s">
        <v>887</v>
      </c>
      <c r="U1016" s="5" t="s">
        <v>883</v>
      </c>
      <c r="V1016" s="5" t="s">
        <v>883</v>
      </c>
      <c r="W1016" s="5" t="s">
        <v>888</v>
      </c>
      <c r="X1016" s="5" t="s">
        <v>4995</v>
      </c>
      <c r="Y1016" s="6">
        <f>X1017-AvaliacaoDoDiaSemRTOS_2207202RX!$X1016</f>
        <v>0.000150462963</v>
      </c>
    </row>
    <row r="1017" ht="15.75" customHeight="1">
      <c r="A1017" s="5" t="s">
        <v>4996</v>
      </c>
      <c r="B1017" s="5" t="s">
        <v>4997</v>
      </c>
      <c r="C1017" s="5" t="s">
        <v>881</v>
      </c>
      <c r="D1017" s="5" t="s">
        <v>4998</v>
      </c>
      <c r="E1017" s="5" t="s">
        <v>883</v>
      </c>
      <c r="F1017" s="5" t="s">
        <v>883</v>
      </c>
      <c r="G1017" s="5" t="s">
        <v>883</v>
      </c>
      <c r="H1017" s="5" t="s">
        <v>161</v>
      </c>
      <c r="I1017" s="5" t="s">
        <v>963</v>
      </c>
      <c r="J1017" s="5" t="s">
        <v>273</v>
      </c>
      <c r="K1017" s="5" t="s">
        <v>157</v>
      </c>
      <c r="L1017" s="5" t="s">
        <v>176</v>
      </c>
      <c r="M1017" s="5" t="s">
        <v>29</v>
      </c>
      <c r="N1017" s="5" t="s">
        <v>234</v>
      </c>
      <c r="O1017" s="5" t="s">
        <v>883</v>
      </c>
      <c r="P1017" s="5" t="s">
        <v>883</v>
      </c>
      <c r="Q1017" s="5" t="s">
        <v>885</v>
      </c>
      <c r="R1017" s="5" t="s">
        <v>883</v>
      </c>
      <c r="S1017" s="5" t="s">
        <v>941</v>
      </c>
      <c r="T1017" s="5" t="s">
        <v>2290</v>
      </c>
      <c r="U1017" s="5" t="s">
        <v>883</v>
      </c>
      <c r="V1017" s="5" t="s">
        <v>883</v>
      </c>
      <c r="W1017" s="5" t="s">
        <v>888</v>
      </c>
      <c r="X1017" s="5" t="s">
        <v>4999</v>
      </c>
      <c r="Y1017" s="6">
        <f>X1018-AvaliacaoDoDiaSemRTOS_2207202RX!$X1017</f>
        <v>0.000150462963</v>
      </c>
    </row>
    <row r="1018" ht="15.75" customHeight="1">
      <c r="A1018" s="5" t="s">
        <v>5000</v>
      </c>
      <c r="B1018" s="5" t="s">
        <v>5001</v>
      </c>
      <c r="C1018" s="5" t="s">
        <v>881</v>
      </c>
      <c r="D1018" s="5" t="s">
        <v>5002</v>
      </c>
      <c r="E1018" s="5" t="s">
        <v>883</v>
      </c>
      <c r="F1018" s="5" t="s">
        <v>883</v>
      </c>
      <c r="G1018" s="5" t="s">
        <v>883</v>
      </c>
      <c r="H1018" s="5" t="s">
        <v>243</v>
      </c>
      <c r="I1018" s="5" t="s">
        <v>258</v>
      </c>
      <c r="J1018" s="5" t="s">
        <v>432</v>
      </c>
      <c r="K1018" s="5" t="s">
        <v>75</v>
      </c>
      <c r="L1018" s="5" t="s">
        <v>433</v>
      </c>
      <c r="M1018" s="5" t="s">
        <v>29</v>
      </c>
      <c r="N1018" s="5" t="s">
        <v>898</v>
      </c>
      <c r="O1018" s="5" t="s">
        <v>883</v>
      </c>
      <c r="P1018" s="5" t="s">
        <v>883</v>
      </c>
      <c r="Q1018" s="5" t="s">
        <v>885</v>
      </c>
      <c r="R1018" s="5" t="s">
        <v>883</v>
      </c>
      <c r="S1018" s="5" t="s">
        <v>941</v>
      </c>
      <c r="T1018" s="5" t="s">
        <v>2290</v>
      </c>
      <c r="U1018" s="5" t="s">
        <v>883</v>
      </c>
      <c r="V1018" s="5" t="s">
        <v>883</v>
      </c>
      <c r="W1018" s="5" t="s">
        <v>888</v>
      </c>
      <c r="X1018" s="5" t="s">
        <v>5003</v>
      </c>
      <c r="Y1018" s="6">
        <f>X1019-AvaliacaoDoDiaSemRTOS_2207202RX!$X1018</f>
        <v>0.000150462963</v>
      </c>
    </row>
    <row r="1019" ht="15.75" customHeight="1">
      <c r="A1019" s="5" t="s">
        <v>5004</v>
      </c>
      <c r="B1019" s="5" t="s">
        <v>5005</v>
      </c>
      <c r="C1019" s="5" t="s">
        <v>881</v>
      </c>
      <c r="D1019" s="5" t="s">
        <v>5006</v>
      </c>
      <c r="E1019" s="5" t="s">
        <v>883</v>
      </c>
      <c r="F1019" s="5" t="s">
        <v>883</v>
      </c>
      <c r="G1019" s="5" t="s">
        <v>883</v>
      </c>
      <c r="H1019" s="5" t="s">
        <v>219</v>
      </c>
      <c r="I1019" s="5" t="s">
        <v>79</v>
      </c>
      <c r="J1019" s="5" t="s">
        <v>120</v>
      </c>
      <c r="K1019" s="5" t="s">
        <v>81</v>
      </c>
      <c r="L1019" s="5" t="s">
        <v>238</v>
      </c>
      <c r="M1019" s="5" t="s">
        <v>83</v>
      </c>
      <c r="N1019" s="5" t="s">
        <v>408</v>
      </c>
      <c r="O1019" s="5" t="s">
        <v>883</v>
      </c>
      <c r="P1019" s="5" t="s">
        <v>883</v>
      </c>
      <c r="Q1019" s="5" t="s">
        <v>885</v>
      </c>
      <c r="R1019" s="5" t="s">
        <v>883</v>
      </c>
      <c r="S1019" s="5" t="s">
        <v>941</v>
      </c>
      <c r="T1019" s="5" t="s">
        <v>887</v>
      </c>
      <c r="U1019" s="5" t="s">
        <v>883</v>
      </c>
      <c r="V1019" s="5" t="s">
        <v>883</v>
      </c>
      <c r="W1019" s="5" t="s">
        <v>888</v>
      </c>
      <c r="X1019" s="5" t="s">
        <v>5007</v>
      </c>
      <c r="Y1019" s="6">
        <f>X1020-AvaliacaoDoDiaSemRTOS_2207202RX!$X1019</f>
        <v>0.000150462963</v>
      </c>
    </row>
    <row r="1020" ht="15.75" customHeight="1">
      <c r="A1020" s="5" t="s">
        <v>5008</v>
      </c>
      <c r="B1020" s="5" t="s">
        <v>5009</v>
      </c>
      <c r="C1020" s="5" t="s">
        <v>881</v>
      </c>
      <c r="D1020" s="5" t="s">
        <v>5010</v>
      </c>
      <c r="E1020" s="5" t="s">
        <v>883</v>
      </c>
      <c r="F1020" s="5" t="s">
        <v>883</v>
      </c>
      <c r="G1020" s="5" t="s">
        <v>883</v>
      </c>
      <c r="H1020" s="5" t="s">
        <v>121</v>
      </c>
      <c r="I1020" s="5" t="s">
        <v>326</v>
      </c>
      <c r="J1020" s="5" t="s">
        <v>256</v>
      </c>
      <c r="K1020" s="5" t="s">
        <v>69</v>
      </c>
      <c r="L1020" s="5" t="s">
        <v>940</v>
      </c>
      <c r="M1020" s="5" t="s">
        <v>48</v>
      </c>
      <c r="N1020" s="5" t="s">
        <v>227</v>
      </c>
      <c r="O1020" s="5" t="s">
        <v>883</v>
      </c>
      <c r="P1020" s="5" t="s">
        <v>883</v>
      </c>
      <c r="Q1020" s="5" t="s">
        <v>885</v>
      </c>
      <c r="R1020" s="5" t="s">
        <v>883</v>
      </c>
      <c r="S1020" s="5" t="s">
        <v>941</v>
      </c>
      <c r="T1020" s="5" t="s">
        <v>2290</v>
      </c>
      <c r="U1020" s="5" t="s">
        <v>883</v>
      </c>
      <c r="V1020" s="5" t="s">
        <v>883</v>
      </c>
      <c r="W1020" s="5" t="s">
        <v>888</v>
      </c>
      <c r="X1020" s="5" t="s">
        <v>5011</v>
      </c>
      <c r="Y1020" s="6">
        <f>X1021-AvaliacaoDoDiaSemRTOS_2207202RX!$X1020</f>
        <v>0.000150462963</v>
      </c>
    </row>
    <row r="1021" ht="15.75" customHeight="1">
      <c r="A1021" s="5" t="s">
        <v>5012</v>
      </c>
      <c r="B1021" s="5" t="s">
        <v>5013</v>
      </c>
      <c r="C1021" s="5" t="s">
        <v>881</v>
      </c>
      <c r="D1021" s="5" t="s">
        <v>5014</v>
      </c>
      <c r="E1021" s="5" t="s">
        <v>883</v>
      </c>
      <c r="F1021" s="5" t="s">
        <v>883</v>
      </c>
      <c r="G1021" s="5" t="s">
        <v>883</v>
      </c>
      <c r="H1021" s="5" t="s">
        <v>131</v>
      </c>
      <c r="I1021" s="5" t="s">
        <v>124</v>
      </c>
      <c r="J1021" s="5" t="s">
        <v>229</v>
      </c>
      <c r="K1021" s="5" t="s">
        <v>218</v>
      </c>
      <c r="L1021" s="5" t="s">
        <v>230</v>
      </c>
      <c r="M1021" s="5" t="s">
        <v>88</v>
      </c>
      <c r="N1021" s="5" t="s">
        <v>438</v>
      </c>
      <c r="O1021" s="5" t="s">
        <v>883</v>
      </c>
      <c r="P1021" s="5" t="s">
        <v>883</v>
      </c>
      <c r="Q1021" s="5" t="s">
        <v>885</v>
      </c>
      <c r="R1021" s="5" t="s">
        <v>883</v>
      </c>
      <c r="S1021" s="5" t="s">
        <v>941</v>
      </c>
      <c r="T1021" s="5" t="s">
        <v>2290</v>
      </c>
      <c r="U1021" s="5" t="s">
        <v>883</v>
      </c>
      <c r="V1021" s="5" t="s">
        <v>883</v>
      </c>
      <c r="W1021" s="5" t="s">
        <v>888</v>
      </c>
      <c r="X1021" s="5" t="s">
        <v>5015</v>
      </c>
      <c r="Y1021" s="6">
        <f>X1022-AvaliacaoDoDiaSemRTOS_2207202RX!$X1021</f>
        <v>0.000150462963</v>
      </c>
    </row>
    <row r="1022" ht="15.75" customHeight="1">
      <c r="A1022" s="5" t="s">
        <v>5016</v>
      </c>
      <c r="B1022" s="5" t="s">
        <v>5017</v>
      </c>
      <c r="C1022" s="5" t="s">
        <v>881</v>
      </c>
      <c r="D1022" s="5" t="s">
        <v>5018</v>
      </c>
      <c r="E1022" s="5" t="s">
        <v>883</v>
      </c>
      <c r="F1022" s="5" t="s">
        <v>883</v>
      </c>
      <c r="G1022" s="5" t="s">
        <v>883</v>
      </c>
      <c r="H1022" s="5" t="s">
        <v>128</v>
      </c>
      <c r="I1022" s="5" t="s">
        <v>129</v>
      </c>
      <c r="J1022" s="5" t="s">
        <v>130</v>
      </c>
      <c r="K1022" s="5" t="s">
        <v>118</v>
      </c>
      <c r="L1022" s="5" t="s">
        <v>224</v>
      </c>
      <c r="M1022" s="5" t="s">
        <v>132</v>
      </c>
      <c r="N1022" s="5" t="s">
        <v>234</v>
      </c>
      <c r="O1022" s="5" t="s">
        <v>883</v>
      </c>
      <c r="P1022" s="5" t="s">
        <v>883</v>
      </c>
      <c r="Q1022" s="5" t="s">
        <v>885</v>
      </c>
      <c r="R1022" s="5" t="s">
        <v>883</v>
      </c>
      <c r="S1022" s="5" t="s">
        <v>941</v>
      </c>
      <c r="T1022" s="5" t="s">
        <v>2290</v>
      </c>
      <c r="U1022" s="5" t="s">
        <v>883</v>
      </c>
      <c r="V1022" s="5" t="s">
        <v>883</v>
      </c>
      <c r="W1022" s="5" t="s">
        <v>888</v>
      </c>
      <c r="X1022" s="5" t="s">
        <v>5019</v>
      </c>
      <c r="Y1022" s="6">
        <f>X1023-AvaliacaoDoDiaSemRTOS_2207202RX!$X1022</f>
        <v>0.000162037037</v>
      </c>
    </row>
    <row r="1023" ht="15.75" customHeight="1">
      <c r="A1023" s="5" t="s">
        <v>5020</v>
      </c>
      <c r="B1023" s="5" t="s">
        <v>5021</v>
      </c>
      <c r="C1023" s="5" t="s">
        <v>881</v>
      </c>
      <c r="D1023" s="5" t="s">
        <v>5022</v>
      </c>
      <c r="E1023" s="5" t="s">
        <v>883</v>
      </c>
      <c r="F1023" s="5" t="s">
        <v>883</v>
      </c>
      <c r="G1023" s="5" t="s">
        <v>883</v>
      </c>
      <c r="H1023" s="5" t="s">
        <v>121</v>
      </c>
      <c r="I1023" s="5" t="s">
        <v>326</v>
      </c>
      <c r="J1023" s="5" t="s">
        <v>256</v>
      </c>
      <c r="K1023" s="5" t="s">
        <v>69</v>
      </c>
      <c r="L1023" s="5" t="s">
        <v>940</v>
      </c>
      <c r="M1023" s="5" t="s">
        <v>48</v>
      </c>
      <c r="N1023" s="5" t="s">
        <v>1943</v>
      </c>
      <c r="O1023" s="5" t="s">
        <v>883</v>
      </c>
      <c r="P1023" s="5" t="s">
        <v>883</v>
      </c>
      <c r="Q1023" s="5" t="s">
        <v>885</v>
      </c>
      <c r="R1023" s="5" t="s">
        <v>883</v>
      </c>
      <c r="S1023" s="5" t="s">
        <v>941</v>
      </c>
      <c r="T1023" s="5" t="s">
        <v>2290</v>
      </c>
      <c r="U1023" s="5" t="s">
        <v>883</v>
      </c>
      <c r="V1023" s="5" t="s">
        <v>883</v>
      </c>
      <c r="W1023" s="5" t="s">
        <v>888</v>
      </c>
      <c r="X1023" s="5" t="s">
        <v>5023</v>
      </c>
      <c r="Y1023" s="6">
        <f>X1024-AvaliacaoDoDiaSemRTOS_2207202RX!$X1023</f>
        <v>0.000150462963</v>
      </c>
    </row>
    <row r="1024" ht="15.75" customHeight="1">
      <c r="A1024" s="5" t="s">
        <v>5024</v>
      </c>
      <c r="B1024" s="5" t="s">
        <v>5025</v>
      </c>
      <c r="C1024" s="5" t="s">
        <v>881</v>
      </c>
      <c r="D1024" s="5" t="s">
        <v>5026</v>
      </c>
      <c r="E1024" s="5" t="s">
        <v>883</v>
      </c>
      <c r="F1024" s="5" t="s">
        <v>883</v>
      </c>
      <c r="G1024" s="5" t="s">
        <v>883</v>
      </c>
      <c r="H1024" s="5" t="s">
        <v>171</v>
      </c>
      <c r="I1024" s="5" t="s">
        <v>155</v>
      </c>
      <c r="J1024" s="5" t="s">
        <v>273</v>
      </c>
      <c r="K1024" s="5" t="s">
        <v>157</v>
      </c>
      <c r="L1024" s="5" t="s">
        <v>253</v>
      </c>
      <c r="M1024" s="5" t="s">
        <v>29</v>
      </c>
      <c r="N1024" s="5" t="s">
        <v>665</v>
      </c>
      <c r="O1024" s="5" t="s">
        <v>883</v>
      </c>
      <c r="P1024" s="5" t="s">
        <v>883</v>
      </c>
      <c r="Q1024" s="5" t="s">
        <v>885</v>
      </c>
      <c r="R1024" s="5" t="s">
        <v>883</v>
      </c>
      <c r="S1024" s="5" t="s">
        <v>941</v>
      </c>
      <c r="T1024" s="5" t="s">
        <v>887</v>
      </c>
      <c r="U1024" s="5" t="s">
        <v>883</v>
      </c>
      <c r="V1024" s="5" t="s">
        <v>883</v>
      </c>
      <c r="W1024" s="5" t="s">
        <v>888</v>
      </c>
      <c r="X1024" s="5" t="s">
        <v>5027</v>
      </c>
      <c r="Y1024" s="6">
        <f>X1025-AvaliacaoDoDiaSemRTOS_2207202RX!$X1024</f>
        <v>0.000150462963</v>
      </c>
    </row>
    <row r="1025" ht="15.75" customHeight="1">
      <c r="A1025" s="5" t="s">
        <v>5028</v>
      </c>
      <c r="B1025" s="5" t="s">
        <v>5029</v>
      </c>
      <c r="C1025" s="5" t="s">
        <v>881</v>
      </c>
      <c r="D1025" s="5" t="s">
        <v>5030</v>
      </c>
      <c r="E1025" s="5" t="s">
        <v>883</v>
      </c>
      <c r="F1025" s="5" t="s">
        <v>883</v>
      </c>
      <c r="G1025" s="5" t="s">
        <v>883</v>
      </c>
      <c r="H1025" s="5" t="s">
        <v>72</v>
      </c>
      <c r="I1025" s="5" t="s">
        <v>73</v>
      </c>
      <c r="J1025" s="5" t="s">
        <v>74</v>
      </c>
      <c r="K1025" s="5" t="s">
        <v>75</v>
      </c>
      <c r="L1025" s="5" t="s">
        <v>76</v>
      </c>
      <c r="M1025" s="5" t="s">
        <v>29</v>
      </c>
      <c r="N1025" s="5" t="s">
        <v>898</v>
      </c>
      <c r="O1025" s="5" t="s">
        <v>883</v>
      </c>
      <c r="P1025" s="5" t="s">
        <v>883</v>
      </c>
      <c r="Q1025" s="5" t="s">
        <v>885</v>
      </c>
      <c r="R1025" s="5" t="s">
        <v>883</v>
      </c>
      <c r="S1025" s="5" t="s">
        <v>941</v>
      </c>
      <c r="T1025" s="5" t="s">
        <v>2290</v>
      </c>
      <c r="U1025" s="5" t="s">
        <v>883</v>
      </c>
      <c r="V1025" s="5" t="s">
        <v>883</v>
      </c>
      <c r="W1025" s="5" t="s">
        <v>888</v>
      </c>
      <c r="X1025" s="5" t="s">
        <v>5031</v>
      </c>
      <c r="Y1025" s="6">
        <f>X1026-AvaliacaoDoDiaSemRTOS_2207202RX!$X1025</f>
        <v>0.000150462963</v>
      </c>
    </row>
    <row r="1026" ht="15.75" customHeight="1">
      <c r="A1026" s="5" t="s">
        <v>5032</v>
      </c>
      <c r="B1026" s="5" t="s">
        <v>5033</v>
      </c>
      <c r="C1026" s="5" t="s">
        <v>881</v>
      </c>
      <c r="D1026" s="5" t="s">
        <v>5034</v>
      </c>
      <c r="E1026" s="5" t="s">
        <v>883</v>
      </c>
      <c r="F1026" s="5" t="s">
        <v>883</v>
      </c>
      <c r="G1026" s="5" t="s">
        <v>883</v>
      </c>
      <c r="H1026" s="5" t="s">
        <v>76</v>
      </c>
      <c r="I1026" s="5" t="s">
        <v>207</v>
      </c>
      <c r="J1026" s="5" t="s">
        <v>117</v>
      </c>
      <c r="K1026" s="5" t="s">
        <v>118</v>
      </c>
      <c r="L1026" s="5" t="s">
        <v>78</v>
      </c>
      <c r="M1026" s="5" t="s">
        <v>88</v>
      </c>
      <c r="N1026" s="5" t="s">
        <v>28</v>
      </c>
      <c r="O1026" s="5" t="s">
        <v>883</v>
      </c>
      <c r="P1026" s="5" t="s">
        <v>883</v>
      </c>
      <c r="Q1026" s="5" t="s">
        <v>885</v>
      </c>
      <c r="R1026" s="5" t="s">
        <v>883</v>
      </c>
      <c r="S1026" s="5" t="s">
        <v>941</v>
      </c>
      <c r="T1026" s="5" t="s">
        <v>2290</v>
      </c>
      <c r="U1026" s="5" t="s">
        <v>883</v>
      </c>
      <c r="V1026" s="5" t="s">
        <v>883</v>
      </c>
      <c r="W1026" s="5" t="s">
        <v>888</v>
      </c>
      <c r="X1026" s="5" t="s">
        <v>5035</v>
      </c>
      <c r="Y1026" s="6">
        <f>X1027-AvaliacaoDoDiaSemRTOS_2207202RX!$X1026</f>
        <v>0.000150462963</v>
      </c>
    </row>
    <row r="1027" ht="15.75" customHeight="1">
      <c r="A1027" s="5" t="s">
        <v>5036</v>
      </c>
      <c r="B1027" s="5" t="s">
        <v>5037</v>
      </c>
      <c r="C1027" s="5" t="s">
        <v>881</v>
      </c>
      <c r="D1027" s="5" t="s">
        <v>5038</v>
      </c>
      <c r="E1027" s="5" t="s">
        <v>883</v>
      </c>
      <c r="F1027" s="5" t="s">
        <v>883</v>
      </c>
      <c r="G1027" s="5" t="s">
        <v>883</v>
      </c>
      <c r="H1027" s="5" t="s">
        <v>171</v>
      </c>
      <c r="I1027" s="5" t="s">
        <v>155</v>
      </c>
      <c r="J1027" s="5" t="s">
        <v>273</v>
      </c>
      <c r="K1027" s="5" t="s">
        <v>157</v>
      </c>
      <c r="L1027" s="5" t="s">
        <v>253</v>
      </c>
      <c r="M1027" s="5" t="s">
        <v>29</v>
      </c>
      <c r="N1027" s="5" t="s">
        <v>456</v>
      </c>
      <c r="O1027" s="5" t="s">
        <v>883</v>
      </c>
      <c r="P1027" s="5" t="s">
        <v>883</v>
      </c>
      <c r="Q1027" s="5" t="s">
        <v>885</v>
      </c>
      <c r="R1027" s="5" t="s">
        <v>883</v>
      </c>
      <c r="S1027" s="5" t="s">
        <v>941</v>
      </c>
      <c r="T1027" s="5" t="s">
        <v>2290</v>
      </c>
      <c r="U1027" s="5" t="s">
        <v>883</v>
      </c>
      <c r="V1027" s="5" t="s">
        <v>883</v>
      </c>
      <c r="W1027" s="5" t="s">
        <v>888</v>
      </c>
      <c r="X1027" s="5" t="s">
        <v>5039</v>
      </c>
      <c r="Y1027" s="6">
        <f>X1028-AvaliacaoDoDiaSemRTOS_2207202RX!$X1027</f>
        <v>0.000150462963</v>
      </c>
    </row>
    <row r="1028" ht="15.75" customHeight="1">
      <c r="A1028" s="5" t="s">
        <v>5040</v>
      </c>
      <c r="B1028" s="5" t="s">
        <v>5041</v>
      </c>
      <c r="C1028" s="5" t="s">
        <v>881</v>
      </c>
      <c r="D1028" s="5" t="s">
        <v>5042</v>
      </c>
      <c r="E1028" s="5" t="s">
        <v>883</v>
      </c>
      <c r="F1028" s="5" t="s">
        <v>883</v>
      </c>
      <c r="G1028" s="5" t="s">
        <v>883</v>
      </c>
      <c r="H1028" s="5" t="s">
        <v>216</v>
      </c>
      <c r="I1028" s="5" t="s">
        <v>116</v>
      </c>
      <c r="J1028" s="5" t="s">
        <v>217</v>
      </c>
      <c r="K1028" s="5" t="s">
        <v>218</v>
      </c>
      <c r="L1028" s="5" t="s">
        <v>219</v>
      </c>
      <c r="M1028" s="5" t="s">
        <v>88</v>
      </c>
      <c r="N1028" s="5" t="s">
        <v>41</v>
      </c>
      <c r="O1028" s="5" t="s">
        <v>883</v>
      </c>
      <c r="P1028" s="5" t="s">
        <v>883</v>
      </c>
      <c r="Q1028" s="5" t="s">
        <v>885</v>
      </c>
      <c r="R1028" s="5" t="s">
        <v>883</v>
      </c>
      <c r="S1028" s="5" t="s">
        <v>941</v>
      </c>
      <c r="T1028" s="5" t="s">
        <v>2290</v>
      </c>
      <c r="U1028" s="5" t="s">
        <v>883</v>
      </c>
      <c r="V1028" s="5" t="s">
        <v>883</v>
      </c>
      <c r="W1028" s="5" t="s">
        <v>888</v>
      </c>
      <c r="X1028" s="5" t="s">
        <v>5043</v>
      </c>
      <c r="Y1028" s="6">
        <f>X1029-AvaliacaoDoDiaSemRTOS_2207202RX!$X1028</f>
        <v>0.000150462963</v>
      </c>
    </row>
    <row r="1029" ht="15.75" customHeight="1">
      <c r="A1029" s="5" t="s">
        <v>5044</v>
      </c>
      <c r="B1029" s="5" t="s">
        <v>5045</v>
      </c>
      <c r="C1029" s="5" t="s">
        <v>881</v>
      </c>
      <c r="D1029" s="5" t="s">
        <v>5046</v>
      </c>
      <c r="E1029" s="5" t="s">
        <v>883</v>
      </c>
      <c r="F1029" s="5" t="s">
        <v>883</v>
      </c>
      <c r="G1029" s="5" t="s">
        <v>883</v>
      </c>
      <c r="H1029" s="5" t="s">
        <v>180</v>
      </c>
      <c r="I1029" s="5" t="s">
        <v>207</v>
      </c>
      <c r="J1029" s="5" t="s">
        <v>208</v>
      </c>
      <c r="K1029" s="5" t="s">
        <v>118</v>
      </c>
      <c r="L1029" s="5" t="s">
        <v>209</v>
      </c>
      <c r="M1029" s="5" t="s">
        <v>132</v>
      </c>
      <c r="N1029" s="5" t="s">
        <v>28</v>
      </c>
      <c r="O1029" s="5" t="s">
        <v>883</v>
      </c>
      <c r="P1029" s="5" t="s">
        <v>883</v>
      </c>
      <c r="Q1029" s="5" t="s">
        <v>885</v>
      </c>
      <c r="R1029" s="5" t="s">
        <v>883</v>
      </c>
      <c r="S1029" s="5" t="s">
        <v>941</v>
      </c>
      <c r="T1029" s="5" t="s">
        <v>2290</v>
      </c>
      <c r="U1029" s="5" t="s">
        <v>883</v>
      </c>
      <c r="V1029" s="5" t="s">
        <v>883</v>
      </c>
      <c r="W1029" s="5" t="s">
        <v>888</v>
      </c>
      <c r="X1029" s="5" t="s">
        <v>5047</v>
      </c>
      <c r="Y1029" s="6">
        <f>X1030-AvaliacaoDoDiaSemRTOS_2207202RX!$X1029</f>
        <v>0.000150462963</v>
      </c>
    </row>
    <row r="1030" ht="15.75" customHeight="1">
      <c r="A1030" s="5" t="s">
        <v>5048</v>
      </c>
      <c r="B1030" s="5" t="s">
        <v>5049</v>
      </c>
      <c r="C1030" s="5" t="s">
        <v>881</v>
      </c>
      <c r="D1030" s="5" t="s">
        <v>5050</v>
      </c>
      <c r="E1030" s="5" t="s">
        <v>883</v>
      </c>
      <c r="F1030" s="5" t="s">
        <v>883</v>
      </c>
      <c r="G1030" s="5" t="s">
        <v>883</v>
      </c>
      <c r="H1030" s="5" t="s">
        <v>433</v>
      </c>
      <c r="I1030" s="5" t="s">
        <v>116</v>
      </c>
      <c r="J1030" s="5" t="s">
        <v>117</v>
      </c>
      <c r="K1030" s="5" t="s">
        <v>218</v>
      </c>
      <c r="L1030" s="5" t="s">
        <v>237</v>
      </c>
      <c r="M1030" s="5" t="s">
        <v>88</v>
      </c>
      <c r="N1030" s="5" t="s">
        <v>369</v>
      </c>
      <c r="O1030" s="5" t="s">
        <v>883</v>
      </c>
      <c r="P1030" s="5" t="s">
        <v>883</v>
      </c>
      <c r="Q1030" s="5" t="s">
        <v>885</v>
      </c>
      <c r="R1030" s="5" t="s">
        <v>883</v>
      </c>
      <c r="S1030" s="5" t="s">
        <v>941</v>
      </c>
      <c r="T1030" s="5" t="s">
        <v>2290</v>
      </c>
      <c r="U1030" s="5" t="s">
        <v>883</v>
      </c>
      <c r="V1030" s="5" t="s">
        <v>883</v>
      </c>
      <c r="W1030" s="5" t="s">
        <v>888</v>
      </c>
      <c r="X1030" s="5" t="s">
        <v>5051</v>
      </c>
      <c r="Y1030" s="6">
        <f>X1031-AvaliacaoDoDiaSemRTOS_2207202RX!$X1030</f>
        <v>0.000150462963</v>
      </c>
    </row>
    <row r="1031" ht="15.75" customHeight="1">
      <c r="A1031" s="5" t="s">
        <v>5052</v>
      </c>
      <c r="B1031" s="5" t="s">
        <v>5053</v>
      </c>
      <c r="C1031" s="5" t="s">
        <v>881</v>
      </c>
      <c r="D1031" s="5" t="s">
        <v>5054</v>
      </c>
      <c r="E1031" s="5" t="s">
        <v>883</v>
      </c>
      <c r="F1031" s="5" t="s">
        <v>883</v>
      </c>
      <c r="G1031" s="5" t="s">
        <v>883</v>
      </c>
      <c r="H1031" s="5" t="s">
        <v>192</v>
      </c>
      <c r="I1031" s="5" t="s">
        <v>258</v>
      </c>
      <c r="J1031" s="5" t="s">
        <v>259</v>
      </c>
      <c r="K1031" s="5" t="s">
        <v>75</v>
      </c>
      <c r="L1031" s="5" t="s">
        <v>260</v>
      </c>
      <c r="M1031" s="5" t="s">
        <v>29</v>
      </c>
      <c r="N1031" s="5" t="s">
        <v>369</v>
      </c>
      <c r="O1031" s="5" t="s">
        <v>883</v>
      </c>
      <c r="P1031" s="5" t="s">
        <v>883</v>
      </c>
      <c r="Q1031" s="5" t="s">
        <v>885</v>
      </c>
      <c r="R1031" s="5" t="s">
        <v>883</v>
      </c>
      <c r="S1031" s="5" t="s">
        <v>941</v>
      </c>
      <c r="T1031" s="5" t="s">
        <v>2290</v>
      </c>
      <c r="U1031" s="5" t="s">
        <v>883</v>
      </c>
      <c r="V1031" s="5" t="s">
        <v>883</v>
      </c>
      <c r="W1031" s="5" t="s">
        <v>888</v>
      </c>
      <c r="X1031" s="5" t="s">
        <v>5055</v>
      </c>
      <c r="Y1031" s="6">
        <f>X1032-AvaliacaoDoDiaSemRTOS_2207202RX!$X1031</f>
        <v>0.0003009259259</v>
      </c>
    </row>
    <row r="1032" ht="15.75" customHeight="1">
      <c r="A1032" s="5" t="s">
        <v>5056</v>
      </c>
      <c r="B1032" s="5" t="s">
        <v>5057</v>
      </c>
      <c r="C1032" s="5" t="s">
        <v>881</v>
      </c>
      <c r="D1032" s="5" t="s">
        <v>5058</v>
      </c>
      <c r="E1032" s="5" t="s">
        <v>883</v>
      </c>
      <c r="F1032" s="5" t="s">
        <v>883</v>
      </c>
      <c r="G1032" s="5" t="s">
        <v>883</v>
      </c>
      <c r="H1032" s="5" t="s">
        <v>1161</v>
      </c>
      <c r="I1032" s="5" t="s">
        <v>93</v>
      </c>
      <c r="J1032" s="5" t="s">
        <v>108</v>
      </c>
      <c r="K1032" s="5" t="s">
        <v>75</v>
      </c>
      <c r="L1032" s="5" t="s">
        <v>1002</v>
      </c>
      <c r="M1032" s="5" t="s">
        <v>42</v>
      </c>
      <c r="N1032" s="5" t="s">
        <v>32</v>
      </c>
      <c r="O1032" s="5" t="s">
        <v>883</v>
      </c>
      <c r="P1032" s="5" t="s">
        <v>883</v>
      </c>
      <c r="Q1032" s="5" t="s">
        <v>885</v>
      </c>
      <c r="R1032" s="5" t="s">
        <v>883</v>
      </c>
      <c r="S1032" s="5" t="s">
        <v>941</v>
      </c>
      <c r="T1032" s="5" t="s">
        <v>893</v>
      </c>
      <c r="U1032" s="5" t="s">
        <v>883</v>
      </c>
      <c r="V1032" s="5" t="s">
        <v>883</v>
      </c>
      <c r="W1032" s="5" t="s">
        <v>888</v>
      </c>
      <c r="X1032" s="5" t="s">
        <v>5059</v>
      </c>
      <c r="Y1032" s="6">
        <f>X1033-AvaliacaoDoDiaSemRTOS_2207202RX!$X1032</f>
        <v>0.000162037037</v>
      </c>
    </row>
    <row r="1033" ht="15.75" customHeight="1">
      <c r="A1033" s="5" t="s">
        <v>5060</v>
      </c>
      <c r="B1033" s="5" t="s">
        <v>5061</v>
      </c>
      <c r="C1033" s="5" t="s">
        <v>881</v>
      </c>
      <c r="D1033" s="5" t="s">
        <v>5062</v>
      </c>
      <c r="E1033" s="5" t="s">
        <v>883</v>
      </c>
      <c r="F1033" s="5" t="s">
        <v>883</v>
      </c>
      <c r="G1033" s="5" t="s">
        <v>883</v>
      </c>
      <c r="H1033" s="5" t="s">
        <v>66</v>
      </c>
      <c r="I1033" s="5" t="s">
        <v>939</v>
      </c>
      <c r="J1033" s="5" t="s">
        <v>68</v>
      </c>
      <c r="K1033" s="5" t="s">
        <v>69</v>
      </c>
      <c r="L1033" s="5" t="s">
        <v>70</v>
      </c>
      <c r="M1033" s="5" t="s">
        <v>48</v>
      </c>
      <c r="N1033" s="5" t="s">
        <v>493</v>
      </c>
      <c r="O1033" s="5" t="s">
        <v>883</v>
      </c>
      <c r="P1033" s="5" t="s">
        <v>883</v>
      </c>
      <c r="Q1033" s="5" t="s">
        <v>885</v>
      </c>
      <c r="R1033" s="5" t="s">
        <v>883</v>
      </c>
      <c r="S1033" s="5" t="s">
        <v>941</v>
      </c>
      <c r="T1033" s="5" t="s">
        <v>887</v>
      </c>
      <c r="U1033" s="5" t="s">
        <v>883</v>
      </c>
      <c r="V1033" s="5" t="s">
        <v>883</v>
      </c>
      <c r="W1033" s="5" t="s">
        <v>888</v>
      </c>
      <c r="X1033" s="5" t="s">
        <v>5063</v>
      </c>
      <c r="Y1033" s="6">
        <f>X1034-AvaliacaoDoDiaSemRTOS_2207202RX!$X1033</f>
        <v>0.0001388888889</v>
      </c>
    </row>
    <row r="1034" ht="15.75" customHeight="1">
      <c r="A1034" s="5" t="s">
        <v>5064</v>
      </c>
      <c r="B1034" s="5" t="s">
        <v>5065</v>
      </c>
      <c r="C1034" s="5" t="s">
        <v>881</v>
      </c>
      <c r="D1034" s="5" t="s">
        <v>5066</v>
      </c>
      <c r="E1034" s="5" t="s">
        <v>883</v>
      </c>
      <c r="F1034" s="5" t="s">
        <v>883</v>
      </c>
      <c r="G1034" s="5" t="s">
        <v>883</v>
      </c>
      <c r="H1034" s="5" t="s">
        <v>444</v>
      </c>
      <c r="I1034" s="5" t="s">
        <v>270</v>
      </c>
      <c r="J1034" s="5" t="s">
        <v>271</v>
      </c>
      <c r="K1034" s="5" t="s">
        <v>63</v>
      </c>
      <c r="L1034" s="5" t="s">
        <v>972</v>
      </c>
      <c r="M1034" s="5" t="s">
        <v>64</v>
      </c>
      <c r="N1034" s="5" t="s">
        <v>408</v>
      </c>
      <c r="O1034" s="5" t="s">
        <v>883</v>
      </c>
      <c r="P1034" s="5" t="s">
        <v>883</v>
      </c>
      <c r="Q1034" s="5" t="s">
        <v>885</v>
      </c>
      <c r="R1034" s="5" t="s">
        <v>883</v>
      </c>
      <c r="S1034" s="5" t="s">
        <v>941</v>
      </c>
      <c r="T1034" s="5" t="s">
        <v>887</v>
      </c>
      <c r="U1034" s="5" t="s">
        <v>883</v>
      </c>
      <c r="V1034" s="5" t="s">
        <v>883</v>
      </c>
      <c r="W1034" s="5" t="s">
        <v>888</v>
      </c>
      <c r="X1034" s="5" t="s">
        <v>5067</v>
      </c>
      <c r="Y1034" s="6">
        <f>X1035-AvaliacaoDoDiaSemRTOS_2207202RX!$X1034</f>
        <v>0.000150462963</v>
      </c>
    </row>
    <row r="1035" ht="15.75" customHeight="1">
      <c r="A1035" s="5" t="s">
        <v>5068</v>
      </c>
      <c r="B1035" s="5" t="s">
        <v>5069</v>
      </c>
      <c r="C1035" s="5" t="s">
        <v>881</v>
      </c>
      <c r="D1035" s="5" t="s">
        <v>5070</v>
      </c>
      <c r="E1035" s="5" t="s">
        <v>883</v>
      </c>
      <c r="F1035" s="5" t="s">
        <v>883</v>
      </c>
      <c r="G1035" s="5" t="s">
        <v>883</v>
      </c>
      <c r="H1035" s="5" t="s">
        <v>57</v>
      </c>
      <c r="I1035" s="5" t="s">
        <v>155</v>
      </c>
      <c r="J1035" s="5" t="s">
        <v>361</v>
      </c>
      <c r="K1035" s="5" t="s">
        <v>157</v>
      </c>
      <c r="L1035" s="5" t="s">
        <v>954</v>
      </c>
      <c r="M1035" s="5" t="s">
        <v>132</v>
      </c>
      <c r="N1035" s="5" t="s">
        <v>41</v>
      </c>
      <c r="O1035" s="5" t="s">
        <v>883</v>
      </c>
      <c r="P1035" s="5" t="s">
        <v>883</v>
      </c>
      <c r="Q1035" s="5" t="s">
        <v>885</v>
      </c>
      <c r="R1035" s="5" t="s">
        <v>883</v>
      </c>
      <c r="S1035" s="5" t="s">
        <v>941</v>
      </c>
      <c r="T1035" s="5" t="s">
        <v>2290</v>
      </c>
      <c r="U1035" s="5" t="s">
        <v>883</v>
      </c>
      <c r="V1035" s="5" t="s">
        <v>883</v>
      </c>
      <c r="W1035" s="5" t="s">
        <v>888</v>
      </c>
      <c r="X1035" s="5" t="s">
        <v>5071</v>
      </c>
      <c r="Y1035" s="6">
        <f>X1036-AvaliacaoDoDiaSemRTOS_2207202RX!$X1035</f>
        <v>0.000150462963</v>
      </c>
    </row>
    <row r="1036" ht="15.75" customHeight="1">
      <c r="A1036" s="5" t="s">
        <v>5072</v>
      </c>
      <c r="B1036" s="5" t="s">
        <v>5073</v>
      </c>
      <c r="C1036" s="5" t="s">
        <v>881</v>
      </c>
      <c r="D1036" s="5" t="s">
        <v>5074</v>
      </c>
      <c r="E1036" s="5" t="s">
        <v>883</v>
      </c>
      <c r="F1036" s="5" t="s">
        <v>883</v>
      </c>
      <c r="G1036" s="5" t="s">
        <v>883</v>
      </c>
      <c r="H1036" s="5" t="s">
        <v>192</v>
      </c>
      <c r="I1036" s="5" t="s">
        <v>258</v>
      </c>
      <c r="J1036" s="5" t="s">
        <v>259</v>
      </c>
      <c r="K1036" s="5" t="s">
        <v>75</v>
      </c>
      <c r="L1036" s="5" t="s">
        <v>260</v>
      </c>
      <c r="M1036" s="5" t="s">
        <v>29</v>
      </c>
      <c r="N1036" s="5" t="s">
        <v>423</v>
      </c>
      <c r="O1036" s="5" t="s">
        <v>883</v>
      </c>
      <c r="P1036" s="5" t="s">
        <v>883</v>
      </c>
      <c r="Q1036" s="5" t="s">
        <v>885</v>
      </c>
      <c r="R1036" s="5" t="s">
        <v>883</v>
      </c>
      <c r="S1036" s="5" t="s">
        <v>941</v>
      </c>
      <c r="T1036" s="5" t="s">
        <v>2290</v>
      </c>
      <c r="U1036" s="5" t="s">
        <v>883</v>
      </c>
      <c r="V1036" s="5" t="s">
        <v>883</v>
      </c>
      <c r="W1036" s="5" t="s">
        <v>888</v>
      </c>
      <c r="X1036" s="5" t="s">
        <v>5075</v>
      </c>
      <c r="Y1036" s="6">
        <f>X1037-AvaliacaoDoDiaSemRTOS_2207202RX!$X1036</f>
        <v>0.000162037037</v>
      </c>
    </row>
    <row r="1037" ht="15.75" customHeight="1">
      <c r="A1037" s="5" t="s">
        <v>5076</v>
      </c>
      <c r="B1037" s="5" t="s">
        <v>5077</v>
      </c>
      <c r="C1037" s="5" t="s">
        <v>881</v>
      </c>
      <c r="D1037" s="5" t="s">
        <v>5078</v>
      </c>
      <c r="E1037" s="5" t="s">
        <v>883</v>
      </c>
      <c r="F1037" s="5" t="s">
        <v>883</v>
      </c>
      <c r="G1037" s="5" t="s">
        <v>883</v>
      </c>
      <c r="H1037" s="5" t="s">
        <v>131</v>
      </c>
      <c r="I1037" s="5" t="s">
        <v>124</v>
      </c>
      <c r="J1037" s="5" t="s">
        <v>229</v>
      </c>
      <c r="K1037" s="5" t="s">
        <v>218</v>
      </c>
      <c r="L1037" s="5" t="s">
        <v>230</v>
      </c>
      <c r="M1037" s="5" t="s">
        <v>88</v>
      </c>
      <c r="N1037" s="5" t="s">
        <v>234</v>
      </c>
      <c r="O1037" s="5" t="s">
        <v>883</v>
      </c>
      <c r="P1037" s="5" t="s">
        <v>883</v>
      </c>
      <c r="Q1037" s="5" t="s">
        <v>885</v>
      </c>
      <c r="R1037" s="5" t="s">
        <v>883</v>
      </c>
      <c r="S1037" s="5" t="s">
        <v>941</v>
      </c>
      <c r="T1037" s="5" t="s">
        <v>2290</v>
      </c>
      <c r="U1037" s="5" t="s">
        <v>883</v>
      </c>
      <c r="V1037" s="5" t="s">
        <v>883</v>
      </c>
      <c r="W1037" s="5" t="s">
        <v>888</v>
      </c>
      <c r="X1037" s="5" t="s">
        <v>5079</v>
      </c>
      <c r="Y1037" s="6">
        <f>X1038-AvaliacaoDoDiaSemRTOS_2207202RX!$X1037</f>
        <v>0.000150462963</v>
      </c>
    </row>
    <row r="1038" ht="15.75" customHeight="1">
      <c r="A1038" s="5" t="s">
        <v>5080</v>
      </c>
      <c r="B1038" s="5" t="s">
        <v>5081</v>
      </c>
      <c r="C1038" s="5" t="s">
        <v>881</v>
      </c>
      <c r="D1038" s="5" t="s">
        <v>5082</v>
      </c>
      <c r="E1038" s="5" t="s">
        <v>883</v>
      </c>
      <c r="F1038" s="5" t="s">
        <v>883</v>
      </c>
      <c r="G1038" s="5" t="s">
        <v>883</v>
      </c>
      <c r="H1038" s="5" t="s">
        <v>72</v>
      </c>
      <c r="I1038" s="5" t="s">
        <v>73</v>
      </c>
      <c r="J1038" s="5" t="s">
        <v>74</v>
      </c>
      <c r="K1038" s="5" t="s">
        <v>75</v>
      </c>
      <c r="L1038" s="5" t="s">
        <v>76</v>
      </c>
      <c r="M1038" s="5" t="s">
        <v>29</v>
      </c>
      <c r="N1038" s="5" t="s">
        <v>226</v>
      </c>
      <c r="O1038" s="5" t="s">
        <v>883</v>
      </c>
      <c r="P1038" s="5" t="s">
        <v>883</v>
      </c>
      <c r="Q1038" s="5" t="s">
        <v>885</v>
      </c>
      <c r="R1038" s="5" t="s">
        <v>883</v>
      </c>
      <c r="S1038" s="5" t="s">
        <v>941</v>
      </c>
      <c r="T1038" s="5" t="s">
        <v>893</v>
      </c>
      <c r="U1038" s="5" t="s">
        <v>883</v>
      </c>
      <c r="V1038" s="5" t="s">
        <v>883</v>
      </c>
      <c r="W1038" s="5" t="s">
        <v>888</v>
      </c>
      <c r="X1038" s="5" t="s">
        <v>5083</v>
      </c>
      <c r="Y1038" s="6">
        <f>X1039-AvaliacaoDoDiaSemRTOS_2207202RX!$X1038</f>
        <v>0.000150462963</v>
      </c>
    </row>
    <row r="1039" ht="15.75" customHeight="1">
      <c r="A1039" s="5" t="s">
        <v>5084</v>
      </c>
      <c r="B1039" s="5" t="s">
        <v>5085</v>
      </c>
      <c r="C1039" s="5" t="s">
        <v>881</v>
      </c>
      <c r="D1039" s="5" t="s">
        <v>5086</v>
      </c>
      <c r="E1039" s="5" t="s">
        <v>883</v>
      </c>
      <c r="F1039" s="5" t="s">
        <v>883</v>
      </c>
      <c r="G1039" s="5" t="s">
        <v>883</v>
      </c>
      <c r="H1039" s="5" t="s">
        <v>131</v>
      </c>
      <c r="I1039" s="5" t="s">
        <v>124</v>
      </c>
      <c r="J1039" s="5" t="s">
        <v>229</v>
      </c>
      <c r="K1039" s="5" t="s">
        <v>218</v>
      </c>
      <c r="L1039" s="5" t="s">
        <v>230</v>
      </c>
      <c r="M1039" s="5" t="s">
        <v>88</v>
      </c>
      <c r="N1039" s="5" t="s">
        <v>456</v>
      </c>
      <c r="O1039" s="5" t="s">
        <v>883</v>
      </c>
      <c r="P1039" s="5" t="s">
        <v>883</v>
      </c>
      <c r="Q1039" s="5" t="s">
        <v>885</v>
      </c>
      <c r="R1039" s="5" t="s">
        <v>883</v>
      </c>
      <c r="S1039" s="5" t="s">
        <v>941</v>
      </c>
      <c r="T1039" s="5" t="s">
        <v>2290</v>
      </c>
      <c r="U1039" s="5" t="s">
        <v>883</v>
      </c>
      <c r="V1039" s="5" t="s">
        <v>883</v>
      </c>
      <c r="W1039" s="5" t="s">
        <v>888</v>
      </c>
      <c r="X1039" s="5" t="s">
        <v>5087</v>
      </c>
      <c r="Y1039" s="6">
        <f>X1040-AvaliacaoDoDiaSemRTOS_2207202RX!$X1039</f>
        <v>0.000150462963</v>
      </c>
    </row>
    <row r="1040" ht="15.75" customHeight="1">
      <c r="A1040" s="5" t="s">
        <v>5088</v>
      </c>
      <c r="B1040" s="5" t="s">
        <v>5089</v>
      </c>
      <c r="C1040" s="5" t="s">
        <v>881</v>
      </c>
      <c r="D1040" s="5" t="s">
        <v>5090</v>
      </c>
      <c r="E1040" s="5" t="s">
        <v>883</v>
      </c>
      <c r="F1040" s="5" t="s">
        <v>883</v>
      </c>
      <c r="G1040" s="5" t="s">
        <v>883</v>
      </c>
      <c r="H1040" s="5" t="s">
        <v>230</v>
      </c>
      <c r="I1040" s="5" t="s">
        <v>250</v>
      </c>
      <c r="J1040" s="5" t="s">
        <v>277</v>
      </c>
      <c r="K1040" s="5" t="s">
        <v>69</v>
      </c>
      <c r="L1040" s="5" t="s">
        <v>278</v>
      </c>
      <c r="M1040" s="5" t="s">
        <v>83</v>
      </c>
      <c r="N1040" s="5" t="s">
        <v>369</v>
      </c>
      <c r="O1040" s="5" t="s">
        <v>883</v>
      </c>
      <c r="P1040" s="5" t="s">
        <v>883</v>
      </c>
      <c r="Q1040" s="5" t="s">
        <v>885</v>
      </c>
      <c r="R1040" s="5" t="s">
        <v>883</v>
      </c>
      <c r="S1040" s="5" t="s">
        <v>941</v>
      </c>
      <c r="T1040" s="5" t="s">
        <v>2290</v>
      </c>
      <c r="U1040" s="5" t="s">
        <v>883</v>
      </c>
      <c r="V1040" s="5" t="s">
        <v>883</v>
      </c>
      <c r="W1040" s="5" t="s">
        <v>888</v>
      </c>
      <c r="X1040" s="5" t="s">
        <v>5091</v>
      </c>
      <c r="Y1040" s="6">
        <f>X1041-AvaliacaoDoDiaSemRTOS_2207202RX!$X1040</f>
        <v>0.0003009259259</v>
      </c>
    </row>
    <row r="1041" ht="15.75" customHeight="1">
      <c r="A1041" s="5" t="s">
        <v>5092</v>
      </c>
      <c r="B1041" s="5" t="s">
        <v>5093</v>
      </c>
      <c r="C1041" s="5" t="s">
        <v>881</v>
      </c>
      <c r="D1041" s="5" t="s">
        <v>5094</v>
      </c>
      <c r="E1041" s="5" t="s">
        <v>883</v>
      </c>
      <c r="F1041" s="5" t="s">
        <v>883</v>
      </c>
      <c r="G1041" s="5" t="s">
        <v>883</v>
      </c>
      <c r="H1041" s="5" t="s">
        <v>161</v>
      </c>
      <c r="I1041" s="5" t="s">
        <v>963</v>
      </c>
      <c r="J1041" s="5" t="s">
        <v>273</v>
      </c>
      <c r="K1041" s="5" t="s">
        <v>157</v>
      </c>
      <c r="L1041" s="5" t="s">
        <v>176</v>
      </c>
      <c r="M1041" s="5" t="s">
        <v>29</v>
      </c>
      <c r="N1041" s="5" t="s">
        <v>241</v>
      </c>
      <c r="O1041" s="5" t="s">
        <v>883</v>
      </c>
      <c r="P1041" s="5" t="s">
        <v>883</v>
      </c>
      <c r="Q1041" s="5" t="s">
        <v>885</v>
      </c>
      <c r="R1041" s="5" t="s">
        <v>883</v>
      </c>
      <c r="S1041" s="5" t="s">
        <v>941</v>
      </c>
      <c r="T1041" s="5" t="s">
        <v>2290</v>
      </c>
      <c r="U1041" s="5" t="s">
        <v>883</v>
      </c>
      <c r="V1041" s="5" t="s">
        <v>883</v>
      </c>
      <c r="W1041" s="5" t="s">
        <v>888</v>
      </c>
      <c r="X1041" s="5" t="s">
        <v>5095</v>
      </c>
      <c r="Y1041" s="6">
        <f>X1042-AvaliacaoDoDiaSemRTOS_2207202RX!$X1041</f>
        <v>0.000150462963</v>
      </c>
    </row>
    <row r="1042" ht="15.75" customHeight="1">
      <c r="A1042" s="5" t="s">
        <v>5096</v>
      </c>
      <c r="B1042" s="5" t="s">
        <v>5097</v>
      </c>
      <c r="C1042" s="5" t="s">
        <v>881</v>
      </c>
      <c r="D1042" s="5" t="s">
        <v>5098</v>
      </c>
      <c r="E1042" s="5" t="s">
        <v>883</v>
      </c>
      <c r="F1042" s="5" t="s">
        <v>883</v>
      </c>
      <c r="G1042" s="5" t="s">
        <v>883</v>
      </c>
      <c r="H1042" s="5" t="s">
        <v>161</v>
      </c>
      <c r="I1042" s="5" t="s">
        <v>963</v>
      </c>
      <c r="J1042" s="5" t="s">
        <v>273</v>
      </c>
      <c r="K1042" s="5" t="s">
        <v>157</v>
      </c>
      <c r="L1042" s="5" t="s">
        <v>176</v>
      </c>
      <c r="M1042" s="5" t="s">
        <v>29</v>
      </c>
      <c r="N1042" s="5" t="s">
        <v>1849</v>
      </c>
      <c r="O1042" s="5" t="s">
        <v>883</v>
      </c>
      <c r="P1042" s="5" t="s">
        <v>883</v>
      </c>
      <c r="Q1042" s="5" t="s">
        <v>885</v>
      </c>
      <c r="R1042" s="5" t="s">
        <v>883</v>
      </c>
      <c r="S1042" s="5" t="s">
        <v>941</v>
      </c>
      <c r="T1042" s="5" t="s">
        <v>887</v>
      </c>
      <c r="U1042" s="5" t="s">
        <v>883</v>
      </c>
      <c r="V1042" s="5" t="s">
        <v>883</v>
      </c>
      <c r="W1042" s="5" t="s">
        <v>888</v>
      </c>
      <c r="X1042" s="5" t="s">
        <v>5099</v>
      </c>
      <c r="Y1042" s="6">
        <f>X1043-AvaliacaoDoDiaSemRTOS_2207202RX!$X1042</f>
        <v>0.000150462963</v>
      </c>
    </row>
    <row r="1043" ht="15.75" customHeight="1">
      <c r="A1043" s="5" t="s">
        <v>5100</v>
      </c>
      <c r="B1043" s="5" t="s">
        <v>5101</v>
      </c>
      <c r="C1043" s="5" t="s">
        <v>881</v>
      </c>
      <c r="D1043" s="5" t="s">
        <v>5102</v>
      </c>
      <c r="E1043" s="5" t="s">
        <v>883</v>
      </c>
      <c r="F1043" s="5" t="s">
        <v>883</v>
      </c>
      <c r="G1043" s="5" t="s">
        <v>883</v>
      </c>
      <c r="H1043" s="5" t="s">
        <v>30</v>
      </c>
      <c r="I1043" s="5" t="s">
        <v>1372</v>
      </c>
      <c r="J1043" s="5" t="s">
        <v>198</v>
      </c>
      <c r="K1043" s="5" t="s">
        <v>64</v>
      </c>
      <c r="L1043" s="5" t="s">
        <v>179</v>
      </c>
      <c r="M1043" s="5" t="s">
        <v>53</v>
      </c>
      <c r="N1043" s="5" t="s">
        <v>227</v>
      </c>
      <c r="O1043" s="5" t="s">
        <v>883</v>
      </c>
      <c r="P1043" s="5" t="s">
        <v>883</v>
      </c>
      <c r="Q1043" s="5" t="s">
        <v>885</v>
      </c>
      <c r="R1043" s="5" t="s">
        <v>883</v>
      </c>
      <c r="S1043" s="5" t="s">
        <v>886</v>
      </c>
      <c r="T1043" s="5" t="s">
        <v>2290</v>
      </c>
      <c r="U1043" s="5" t="s">
        <v>883</v>
      </c>
      <c r="V1043" s="5" t="s">
        <v>883</v>
      </c>
      <c r="W1043" s="5" t="s">
        <v>888</v>
      </c>
      <c r="X1043" s="5" t="s">
        <v>5103</v>
      </c>
      <c r="Y1043" s="6">
        <f>X1044-AvaliacaoDoDiaSemRTOS_2207202RX!$X1043</f>
        <v>0.000150462963</v>
      </c>
    </row>
    <row r="1044" ht="15.75" customHeight="1">
      <c r="A1044" s="5" t="s">
        <v>5104</v>
      </c>
      <c r="B1044" s="5" t="s">
        <v>5105</v>
      </c>
      <c r="C1044" s="5" t="s">
        <v>881</v>
      </c>
      <c r="D1044" s="5" t="s">
        <v>5106</v>
      </c>
      <c r="E1044" s="5" t="s">
        <v>883</v>
      </c>
      <c r="F1044" s="5" t="s">
        <v>883</v>
      </c>
      <c r="G1044" s="5" t="s">
        <v>883</v>
      </c>
      <c r="H1044" s="5" t="s">
        <v>247</v>
      </c>
      <c r="I1044" s="5" t="s">
        <v>204</v>
      </c>
      <c r="J1044" s="5" t="s">
        <v>248</v>
      </c>
      <c r="K1044" s="5" t="s">
        <v>884</v>
      </c>
      <c r="L1044" s="5" t="s">
        <v>1016</v>
      </c>
      <c r="M1044" s="5" t="s">
        <v>58</v>
      </c>
      <c r="N1044" s="5" t="s">
        <v>41</v>
      </c>
      <c r="O1044" s="5" t="s">
        <v>883</v>
      </c>
      <c r="P1044" s="5" t="s">
        <v>883</v>
      </c>
      <c r="Q1044" s="5" t="s">
        <v>885</v>
      </c>
      <c r="R1044" s="5" t="s">
        <v>883</v>
      </c>
      <c r="S1044" s="5" t="s">
        <v>886</v>
      </c>
      <c r="T1044" s="5" t="s">
        <v>2290</v>
      </c>
      <c r="U1044" s="5" t="s">
        <v>883</v>
      </c>
      <c r="V1044" s="5" t="s">
        <v>883</v>
      </c>
      <c r="W1044" s="5" t="s">
        <v>888</v>
      </c>
      <c r="X1044" s="5" t="s">
        <v>5107</v>
      </c>
      <c r="Y1044" s="6">
        <f>X1045-AvaliacaoDoDiaSemRTOS_2207202RX!$X1044</f>
        <v>0.000162037037</v>
      </c>
    </row>
    <row r="1045" ht="15.75" customHeight="1">
      <c r="A1045" s="5" t="s">
        <v>5108</v>
      </c>
      <c r="B1045" s="5" t="s">
        <v>5109</v>
      </c>
      <c r="C1045" s="5" t="s">
        <v>881</v>
      </c>
      <c r="D1045" s="5" t="s">
        <v>5110</v>
      </c>
      <c r="E1045" s="5" t="s">
        <v>883</v>
      </c>
      <c r="F1045" s="5" t="s">
        <v>883</v>
      </c>
      <c r="G1045" s="5" t="s">
        <v>883</v>
      </c>
      <c r="H1045" s="5" t="s">
        <v>1281</v>
      </c>
      <c r="I1045" s="5" t="s">
        <v>55</v>
      </c>
      <c r="J1045" s="5" t="s">
        <v>135</v>
      </c>
      <c r="K1045" s="5" t="s">
        <v>884</v>
      </c>
      <c r="L1045" s="5" t="s">
        <v>148</v>
      </c>
      <c r="M1045" s="5" t="s">
        <v>58</v>
      </c>
      <c r="N1045" s="5" t="s">
        <v>369</v>
      </c>
      <c r="O1045" s="5" t="s">
        <v>883</v>
      </c>
      <c r="P1045" s="5" t="s">
        <v>883</v>
      </c>
      <c r="Q1045" s="5" t="s">
        <v>885</v>
      </c>
      <c r="R1045" s="5" t="s">
        <v>883</v>
      </c>
      <c r="S1045" s="5" t="s">
        <v>886</v>
      </c>
      <c r="T1045" s="5" t="s">
        <v>2290</v>
      </c>
      <c r="U1045" s="5" t="s">
        <v>883</v>
      </c>
      <c r="V1045" s="5" t="s">
        <v>883</v>
      </c>
      <c r="W1045" s="5" t="s">
        <v>888</v>
      </c>
      <c r="X1045" s="5" t="s">
        <v>5111</v>
      </c>
      <c r="Y1045" s="6">
        <f>X1046-AvaliacaoDoDiaSemRTOS_2207202RX!$X1045</f>
        <v>0.000150462963</v>
      </c>
    </row>
    <row r="1046" ht="15.75" customHeight="1">
      <c r="A1046" s="5" t="s">
        <v>5112</v>
      </c>
      <c r="B1046" s="5" t="s">
        <v>5113</v>
      </c>
      <c r="C1046" s="5" t="s">
        <v>881</v>
      </c>
      <c r="D1046" s="5" t="s">
        <v>5114</v>
      </c>
      <c r="E1046" s="5" t="s">
        <v>883</v>
      </c>
      <c r="F1046" s="5" t="s">
        <v>883</v>
      </c>
      <c r="G1046" s="5" t="s">
        <v>883</v>
      </c>
      <c r="H1046" s="5" t="s">
        <v>178</v>
      </c>
      <c r="I1046" s="5" t="s">
        <v>963</v>
      </c>
      <c r="J1046" s="5" t="s">
        <v>259</v>
      </c>
      <c r="K1046" s="5" t="s">
        <v>157</v>
      </c>
      <c r="L1046" s="5" t="s">
        <v>216</v>
      </c>
      <c r="M1046" s="5" t="s">
        <v>29</v>
      </c>
      <c r="N1046" s="5" t="s">
        <v>241</v>
      </c>
      <c r="O1046" s="5" t="s">
        <v>883</v>
      </c>
      <c r="P1046" s="5" t="s">
        <v>883</v>
      </c>
      <c r="Q1046" s="5" t="s">
        <v>885</v>
      </c>
      <c r="R1046" s="5" t="s">
        <v>883</v>
      </c>
      <c r="S1046" s="5" t="s">
        <v>941</v>
      </c>
      <c r="T1046" s="5" t="s">
        <v>2290</v>
      </c>
      <c r="U1046" s="5" t="s">
        <v>883</v>
      </c>
      <c r="V1046" s="5" t="s">
        <v>883</v>
      </c>
      <c r="W1046" s="5" t="s">
        <v>888</v>
      </c>
      <c r="X1046" s="5" t="s">
        <v>5115</v>
      </c>
      <c r="Y1046" s="6">
        <f>X1047-AvaliacaoDoDiaSemRTOS_2207202RX!$X1046</f>
        <v>0.000150462963</v>
      </c>
    </row>
    <row r="1047" ht="15.75" customHeight="1">
      <c r="A1047" s="5" t="s">
        <v>5116</v>
      </c>
      <c r="B1047" s="5" t="s">
        <v>5117</v>
      </c>
      <c r="C1047" s="5" t="s">
        <v>881</v>
      </c>
      <c r="D1047" s="5" t="s">
        <v>5118</v>
      </c>
      <c r="E1047" s="5" t="s">
        <v>883</v>
      </c>
      <c r="F1047" s="5" t="s">
        <v>883</v>
      </c>
      <c r="G1047" s="5" t="s">
        <v>883</v>
      </c>
      <c r="H1047" s="5" t="s">
        <v>457</v>
      </c>
      <c r="I1047" s="5" t="s">
        <v>204</v>
      </c>
      <c r="J1047" s="5" t="s">
        <v>248</v>
      </c>
      <c r="K1047" s="5" t="s">
        <v>884</v>
      </c>
      <c r="L1047" s="5" t="s">
        <v>206</v>
      </c>
      <c r="M1047" s="5" t="s">
        <v>58</v>
      </c>
      <c r="N1047" s="5" t="s">
        <v>800</v>
      </c>
      <c r="O1047" s="5" t="s">
        <v>883</v>
      </c>
      <c r="P1047" s="5" t="s">
        <v>883</v>
      </c>
      <c r="Q1047" s="5" t="s">
        <v>885</v>
      </c>
      <c r="R1047" s="5" t="s">
        <v>883</v>
      </c>
      <c r="S1047" s="5" t="s">
        <v>886</v>
      </c>
      <c r="T1047" s="5" t="s">
        <v>887</v>
      </c>
      <c r="U1047" s="5" t="s">
        <v>883</v>
      </c>
      <c r="V1047" s="5" t="s">
        <v>883</v>
      </c>
      <c r="W1047" s="5" t="s">
        <v>888</v>
      </c>
      <c r="X1047" s="5" t="s">
        <v>5119</v>
      </c>
      <c r="Y1047" s="6">
        <f>X1048-AvaliacaoDoDiaSemRTOS_2207202RX!$X1047</f>
        <v>0.000150462963</v>
      </c>
    </row>
    <row r="1048" ht="15.75" customHeight="1">
      <c r="A1048" s="5" t="s">
        <v>5120</v>
      </c>
      <c r="B1048" s="5" t="s">
        <v>5121</v>
      </c>
      <c r="C1048" s="5" t="s">
        <v>881</v>
      </c>
      <c r="D1048" s="5" t="s">
        <v>5122</v>
      </c>
      <c r="E1048" s="5" t="s">
        <v>883</v>
      </c>
      <c r="F1048" s="5" t="s">
        <v>883</v>
      </c>
      <c r="G1048" s="5" t="s">
        <v>883</v>
      </c>
      <c r="H1048" s="5" t="s">
        <v>54</v>
      </c>
      <c r="I1048" s="5" t="s">
        <v>55</v>
      </c>
      <c r="J1048" s="5" t="s">
        <v>19</v>
      </c>
      <c r="K1048" s="5" t="s">
        <v>56</v>
      </c>
      <c r="L1048" s="5" t="s">
        <v>57</v>
      </c>
      <c r="M1048" s="5" t="s">
        <v>42</v>
      </c>
      <c r="N1048" s="5" t="s">
        <v>227</v>
      </c>
      <c r="O1048" s="5" t="s">
        <v>883</v>
      </c>
      <c r="P1048" s="5" t="s">
        <v>883</v>
      </c>
      <c r="Q1048" s="5" t="s">
        <v>885</v>
      </c>
      <c r="R1048" s="5" t="s">
        <v>883</v>
      </c>
      <c r="S1048" s="5" t="s">
        <v>886</v>
      </c>
      <c r="T1048" s="5" t="s">
        <v>2290</v>
      </c>
      <c r="U1048" s="5" t="s">
        <v>883</v>
      </c>
      <c r="V1048" s="5" t="s">
        <v>883</v>
      </c>
      <c r="W1048" s="5" t="s">
        <v>888</v>
      </c>
      <c r="X1048" s="5" t="s">
        <v>5123</v>
      </c>
      <c r="Y1048" s="6">
        <f>X1049-AvaliacaoDoDiaSemRTOS_2207202RX!$X1048</f>
        <v>0.000150462963</v>
      </c>
    </row>
    <row r="1049" ht="15.75" customHeight="1">
      <c r="A1049" s="5" t="s">
        <v>5124</v>
      </c>
      <c r="B1049" s="5" t="s">
        <v>5125</v>
      </c>
      <c r="C1049" s="5" t="s">
        <v>881</v>
      </c>
      <c r="D1049" s="5" t="s">
        <v>5126</v>
      </c>
      <c r="E1049" s="5" t="s">
        <v>883</v>
      </c>
      <c r="F1049" s="5" t="s">
        <v>883</v>
      </c>
      <c r="G1049" s="5" t="s">
        <v>883</v>
      </c>
      <c r="H1049" s="5" t="s">
        <v>113</v>
      </c>
      <c r="I1049" s="5" t="s">
        <v>129</v>
      </c>
      <c r="J1049" s="5" t="s">
        <v>361</v>
      </c>
      <c r="K1049" s="5" t="s">
        <v>118</v>
      </c>
      <c r="L1049" s="5" t="s">
        <v>131</v>
      </c>
      <c r="M1049" s="5" t="s">
        <v>132</v>
      </c>
      <c r="N1049" s="5" t="s">
        <v>28</v>
      </c>
      <c r="O1049" s="5" t="s">
        <v>883</v>
      </c>
      <c r="P1049" s="5" t="s">
        <v>883</v>
      </c>
      <c r="Q1049" s="5" t="s">
        <v>885</v>
      </c>
      <c r="R1049" s="5" t="s">
        <v>883</v>
      </c>
      <c r="S1049" s="5" t="s">
        <v>941</v>
      </c>
      <c r="T1049" s="5" t="s">
        <v>2290</v>
      </c>
      <c r="U1049" s="5" t="s">
        <v>883</v>
      </c>
      <c r="V1049" s="5" t="s">
        <v>883</v>
      </c>
      <c r="W1049" s="5" t="s">
        <v>888</v>
      </c>
      <c r="X1049" s="5" t="s">
        <v>5127</v>
      </c>
      <c r="Y1049" s="6">
        <f>X1050-AvaliacaoDoDiaSemRTOS_2207202RX!$X1049</f>
        <v>0.000150462963</v>
      </c>
    </row>
    <row r="1050" ht="15.75" customHeight="1">
      <c r="A1050" s="5" t="s">
        <v>5128</v>
      </c>
      <c r="B1050" s="5" t="s">
        <v>5129</v>
      </c>
      <c r="C1050" s="5" t="s">
        <v>881</v>
      </c>
      <c r="D1050" s="5" t="s">
        <v>5130</v>
      </c>
      <c r="E1050" s="5" t="s">
        <v>883</v>
      </c>
      <c r="F1050" s="5" t="s">
        <v>883</v>
      </c>
      <c r="G1050" s="5" t="s">
        <v>883</v>
      </c>
      <c r="H1050" s="5" t="s">
        <v>100</v>
      </c>
      <c r="I1050" s="5" t="s">
        <v>73</v>
      </c>
      <c r="J1050" s="5" t="s">
        <v>114</v>
      </c>
      <c r="K1050" s="5" t="s">
        <v>75</v>
      </c>
      <c r="L1050" s="5" t="s">
        <v>115</v>
      </c>
      <c r="M1050" s="5" t="s">
        <v>42</v>
      </c>
      <c r="N1050" s="5" t="s">
        <v>921</v>
      </c>
      <c r="O1050" s="5" t="s">
        <v>883</v>
      </c>
      <c r="P1050" s="5" t="s">
        <v>883</v>
      </c>
      <c r="Q1050" s="5" t="s">
        <v>885</v>
      </c>
      <c r="R1050" s="5" t="s">
        <v>883</v>
      </c>
      <c r="S1050" s="5" t="s">
        <v>941</v>
      </c>
      <c r="T1050" s="5" t="s">
        <v>893</v>
      </c>
      <c r="U1050" s="5" t="s">
        <v>883</v>
      </c>
      <c r="V1050" s="5" t="s">
        <v>883</v>
      </c>
      <c r="W1050" s="5" t="s">
        <v>888</v>
      </c>
      <c r="X1050" s="5" t="s">
        <v>5131</v>
      </c>
      <c r="Y1050" s="6">
        <f>X1051-AvaliacaoDoDiaSemRTOS_2207202RX!$X1050</f>
        <v>0.000150462963</v>
      </c>
    </row>
    <row r="1051" ht="15.75" customHeight="1">
      <c r="A1051" s="5" t="s">
        <v>5132</v>
      </c>
      <c r="B1051" s="5" t="s">
        <v>5133</v>
      </c>
      <c r="C1051" s="5" t="s">
        <v>881</v>
      </c>
      <c r="D1051" s="5" t="s">
        <v>5134</v>
      </c>
      <c r="E1051" s="5" t="s">
        <v>883</v>
      </c>
      <c r="F1051" s="5" t="s">
        <v>883</v>
      </c>
      <c r="G1051" s="5" t="s">
        <v>883</v>
      </c>
      <c r="H1051" s="5" t="s">
        <v>1281</v>
      </c>
      <c r="I1051" s="5" t="s">
        <v>55</v>
      </c>
      <c r="J1051" s="5" t="s">
        <v>135</v>
      </c>
      <c r="K1051" s="5" t="s">
        <v>884</v>
      </c>
      <c r="L1051" s="5" t="s">
        <v>148</v>
      </c>
      <c r="M1051" s="5" t="s">
        <v>58</v>
      </c>
      <c r="N1051" s="5" t="s">
        <v>456</v>
      </c>
      <c r="O1051" s="5" t="s">
        <v>883</v>
      </c>
      <c r="P1051" s="5" t="s">
        <v>883</v>
      </c>
      <c r="Q1051" s="5" t="s">
        <v>885</v>
      </c>
      <c r="R1051" s="5" t="s">
        <v>883</v>
      </c>
      <c r="S1051" s="5" t="s">
        <v>886</v>
      </c>
      <c r="T1051" s="5" t="s">
        <v>2290</v>
      </c>
      <c r="U1051" s="5" t="s">
        <v>883</v>
      </c>
      <c r="V1051" s="5" t="s">
        <v>883</v>
      </c>
      <c r="W1051" s="5" t="s">
        <v>888</v>
      </c>
      <c r="X1051" s="5" t="s">
        <v>5135</v>
      </c>
      <c r="Y1051" s="6">
        <f>X1052-AvaliacaoDoDiaSemRTOS_2207202RX!$X1051</f>
        <v>0.000150462963</v>
      </c>
    </row>
    <row r="1052" ht="15.75" customHeight="1">
      <c r="A1052" s="5" t="s">
        <v>5136</v>
      </c>
      <c r="B1052" s="5" t="s">
        <v>5137</v>
      </c>
      <c r="C1052" s="5" t="s">
        <v>881</v>
      </c>
      <c r="D1052" s="5" t="s">
        <v>5138</v>
      </c>
      <c r="E1052" s="5" t="s">
        <v>883</v>
      </c>
      <c r="F1052" s="5" t="s">
        <v>883</v>
      </c>
      <c r="G1052" s="5" t="s">
        <v>883</v>
      </c>
      <c r="H1052" s="5" t="s">
        <v>113</v>
      </c>
      <c r="I1052" s="5" t="s">
        <v>129</v>
      </c>
      <c r="J1052" s="5" t="s">
        <v>361</v>
      </c>
      <c r="K1052" s="5" t="s">
        <v>118</v>
      </c>
      <c r="L1052" s="5" t="s">
        <v>131</v>
      </c>
      <c r="M1052" s="5" t="s">
        <v>132</v>
      </c>
      <c r="N1052" s="5" t="s">
        <v>410</v>
      </c>
      <c r="O1052" s="5" t="s">
        <v>883</v>
      </c>
      <c r="P1052" s="5" t="s">
        <v>883</v>
      </c>
      <c r="Q1052" s="5" t="s">
        <v>885</v>
      </c>
      <c r="R1052" s="5" t="s">
        <v>883</v>
      </c>
      <c r="S1052" s="5" t="s">
        <v>941</v>
      </c>
      <c r="T1052" s="5" t="s">
        <v>887</v>
      </c>
      <c r="U1052" s="5" t="s">
        <v>883</v>
      </c>
      <c r="V1052" s="5" t="s">
        <v>883</v>
      </c>
      <c r="W1052" s="5" t="s">
        <v>888</v>
      </c>
      <c r="X1052" s="5" t="s">
        <v>5139</v>
      </c>
      <c r="Y1052" s="6">
        <f>X1053-AvaliacaoDoDiaSemRTOS_2207202RX!$X1052</f>
        <v>0.0003009259259</v>
      </c>
    </row>
    <row r="1053" ht="15.75" customHeight="1">
      <c r="A1053" s="5" t="s">
        <v>5140</v>
      </c>
      <c r="B1053" s="5" t="s">
        <v>5141</v>
      </c>
      <c r="C1053" s="5" t="s">
        <v>881</v>
      </c>
      <c r="D1053" s="5" t="s">
        <v>5142</v>
      </c>
      <c r="E1053" s="5" t="s">
        <v>883</v>
      </c>
      <c r="F1053" s="5" t="s">
        <v>883</v>
      </c>
      <c r="G1053" s="5" t="s">
        <v>883</v>
      </c>
      <c r="H1053" s="5" t="s">
        <v>57</v>
      </c>
      <c r="I1053" s="5" t="s">
        <v>155</v>
      </c>
      <c r="J1053" s="5" t="s">
        <v>361</v>
      </c>
      <c r="K1053" s="5" t="s">
        <v>157</v>
      </c>
      <c r="L1053" s="5" t="s">
        <v>954</v>
      </c>
      <c r="M1053" s="5" t="s">
        <v>132</v>
      </c>
      <c r="N1053" s="5" t="s">
        <v>241</v>
      </c>
      <c r="O1053" s="5" t="s">
        <v>883</v>
      </c>
      <c r="P1053" s="5" t="s">
        <v>883</v>
      </c>
      <c r="Q1053" s="5" t="s">
        <v>885</v>
      </c>
      <c r="R1053" s="5" t="s">
        <v>883</v>
      </c>
      <c r="S1053" s="5" t="s">
        <v>941</v>
      </c>
      <c r="T1053" s="5" t="s">
        <v>2290</v>
      </c>
      <c r="U1053" s="5" t="s">
        <v>883</v>
      </c>
      <c r="V1053" s="5" t="s">
        <v>883</v>
      </c>
      <c r="W1053" s="5" t="s">
        <v>888</v>
      </c>
      <c r="X1053" s="5" t="s">
        <v>5143</v>
      </c>
      <c r="Y1053" s="6">
        <f>X1054-AvaliacaoDoDiaSemRTOS_2207202RX!$X1053</f>
        <v>0.000150462963</v>
      </c>
    </row>
    <row r="1054" ht="15.75" customHeight="1">
      <c r="A1054" s="5" t="s">
        <v>5144</v>
      </c>
      <c r="B1054" s="5" t="s">
        <v>5145</v>
      </c>
      <c r="C1054" s="5" t="s">
        <v>881</v>
      </c>
      <c r="D1054" s="5" t="s">
        <v>5146</v>
      </c>
      <c r="E1054" s="5" t="s">
        <v>883</v>
      </c>
      <c r="F1054" s="5" t="s">
        <v>883</v>
      </c>
      <c r="G1054" s="5" t="s">
        <v>883</v>
      </c>
      <c r="H1054" s="5" t="s">
        <v>192</v>
      </c>
      <c r="I1054" s="5" t="s">
        <v>258</v>
      </c>
      <c r="J1054" s="5" t="s">
        <v>259</v>
      </c>
      <c r="K1054" s="5" t="s">
        <v>75</v>
      </c>
      <c r="L1054" s="5" t="s">
        <v>260</v>
      </c>
      <c r="M1054" s="5" t="s">
        <v>29</v>
      </c>
      <c r="N1054" s="5" t="s">
        <v>227</v>
      </c>
      <c r="O1054" s="5" t="s">
        <v>883</v>
      </c>
      <c r="P1054" s="5" t="s">
        <v>883</v>
      </c>
      <c r="Q1054" s="5" t="s">
        <v>885</v>
      </c>
      <c r="R1054" s="5" t="s">
        <v>883</v>
      </c>
      <c r="S1054" s="5" t="s">
        <v>941</v>
      </c>
      <c r="T1054" s="5" t="s">
        <v>2290</v>
      </c>
      <c r="U1054" s="5" t="s">
        <v>883</v>
      </c>
      <c r="V1054" s="5" t="s">
        <v>883</v>
      </c>
      <c r="W1054" s="5" t="s">
        <v>888</v>
      </c>
      <c r="X1054" s="5" t="s">
        <v>5147</v>
      </c>
      <c r="Y1054" s="6">
        <f>X1055-AvaliacaoDoDiaSemRTOS_2207202RX!$X1054</f>
        <v>0.000162037037</v>
      </c>
    </row>
    <row r="1055" ht="15.75" customHeight="1">
      <c r="A1055" s="5" t="s">
        <v>5148</v>
      </c>
      <c r="B1055" s="5" t="s">
        <v>5149</v>
      </c>
      <c r="C1055" s="5" t="s">
        <v>881</v>
      </c>
      <c r="D1055" s="5" t="s">
        <v>5150</v>
      </c>
      <c r="E1055" s="5" t="s">
        <v>883</v>
      </c>
      <c r="F1055" s="5" t="s">
        <v>883</v>
      </c>
      <c r="G1055" s="5" t="s">
        <v>883</v>
      </c>
      <c r="H1055" s="5" t="s">
        <v>206</v>
      </c>
      <c r="I1055" s="5" t="s">
        <v>963</v>
      </c>
      <c r="J1055" s="5" t="s">
        <v>175</v>
      </c>
      <c r="K1055" s="5" t="s">
        <v>157</v>
      </c>
      <c r="L1055" s="5" t="s">
        <v>216</v>
      </c>
      <c r="M1055" s="5" t="s">
        <v>29</v>
      </c>
      <c r="N1055" s="5" t="s">
        <v>152</v>
      </c>
      <c r="O1055" s="5" t="s">
        <v>883</v>
      </c>
      <c r="P1055" s="5" t="s">
        <v>883</v>
      </c>
      <c r="Q1055" s="5" t="s">
        <v>885</v>
      </c>
      <c r="R1055" s="5" t="s">
        <v>883</v>
      </c>
      <c r="S1055" s="5" t="s">
        <v>941</v>
      </c>
      <c r="T1055" s="5" t="s">
        <v>2290</v>
      </c>
      <c r="U1055" s="5" t="s">
        <v>883</v>
      </c>
      <c r="V1055" s="5" t="s">
        <v>883</v>
      </c>
      <c r="W1055" s="5" t="s">
        <v>888</v>
      </c>
      <c r="X1055" s="5" t="s">
        <v>5151</v>
      </c>
      <c r="Y1055" s="6">
        <f>X1056-AvaliacaoDoDiaSemRTOS_2207202RX!$X1055</f>
        <v>0.000150462963</v>
      </c>
    </row>
    <row r="1056" ht="15.75" customHeight="1">
      <c r="A1056" s="5" t="s">
        <v>5152</v>
      </c>
      <c r="B1056" s="5" t="s">
        <v>5153</v>
      </c>
      <c r="C1056" s="5" t="s">
        <v>881</v>
      </c>
      <c r="D1056" s="5" t="s">
        <v>5154</v>
      </c>
      <c r="E1056" s="5" t="s">
        <v>883</v>
      </c>
      <c r="F1056" s="5" t="s">
        <v>883</v>
      </c>
      <c r="G1056" s="5" t="s">
        <v>883</v>
      </c>
      <c r="H1056" s="5" t="s">
        <v>178</v>
      </c>
      <c r="I1056" s="5" t="s">
        <v>963</v>
      </c>
      <c r="J1056" s="5" t="s">
        <v>259</v>
      </c>
      <c r="K1056" s="5" t="s">
        <v>157</v>
      </c>
      <c r="L1056" s="5" t="s">
        <v>216</v>
      </c>
      <c r="M1056" s="5" t="s">
        <v>29</v>
      </c>
      <c r="N1056" s="5" t="s">
        <v>776</v>
      </c>
      <c r="O1056" s="5" t="s">
        <v>883</v>
      </c>
      <c r="P1056" s="5" t="s">
        <v>883</v>
      </c>
      <c r="Q1056" s="5" t="s">
        <v>885</v>
      </c>
      <c r="R1056" s="5" t="s">
        <v>883</v>
      </c>
      <c r="S1056" s="5" t="s">
        <v>941</v>
      </c>
      <c r="T1056" s="5" t="s">
        <v>887</v>
      </c>
      <c r="U1056" s="5" t="s">
        <v>883</v>
      </c>
      <c r="V1056" s="5" t="s">
        <v>883</v>
      </c>
      <c r="W1056" s="5" t="s">
        <v>888</v>
      </c>
      <c r="X1056" s="5" t="s">
        <v>5155</v>
      </c>
      <c r="Y1056" s="6">
        <f>X1057-AvaliacaoDoDiaSemRTOS_2207202RX!$X1056</f>
        <v>0.000150462963</v>
      </c>
    </row>
    <row r="1057" ht="15.75" customHeight="1">
      <c r="A1057" s="5" t="s">
        <v>5156</v>
      </c>
      <c r="B1057" s="5" t="s">
        <v>5157</v>
      </c>
      <c r="C1057" s="5" t="s">
        <v>881</v>
      </c>
      <c r="D1057" s="5" t="s">
        <v>5158</v>
      </c>
      <c r="E1057" s="5" t="s">
        <v>883</v>
      </c>
      <c r="F1057" s="5" t="s">
        <v>883</v>
      </c>
      <c r="G1057" s="5" t="s">
        <v>883</v>
      </c>
      <c r="H1057" s="5" t="s">
        <v>364</v>
      </c>
      <c r="I1057" s="5" t="s">
        <v>146</v>
      </c>
      <c r="J1057" s="5" t="s">
        <v>160</v>
      </c>
      <c r="K1057" s="5" t="s">
        <v>884</v>
      </c>
      <c r="L1057" s="5" t="s">
        <v>161</v>
      </c>
      <c r="M1057" s="5" t="s">
        <v>58</v>
      </c>
      <c r="N1057" s="5" t="s">
        <v>245</v>
      </c>
      <c r="O1057" s="5" t="s">
        <v>883</v>
      </c>
      <c r="P1057" s="5" t="s">
        <v>883</v>
      </c>
      <c r="Q1057" s="5" t="s">
        <v>885</v>
      </c>
      <c r="R1057" s="5" t="s">
        <v>883</v>
      </c>
      <c r="S1057" s="5" t="s">
        <v>886</v>
      </c>
      <c r="T1057" s="5" t="s">
        <v>2290</v>
      </c>
      <c r="U1057" s="5" t="s">
        <v>883</v>
      </c>
      <c r="V1057" s="5" t="s">
        <v>883</v>
      </c>
      <c r="W1057" s="5" t="s">
        <v>888</v>
      </c>
      <c r="X1057" s="5" t="s">
        <v>5159</v>
      </c>
      <c r="Y1057" s="6">
        <f>X1058-AvaliacaoDoDiaSemRTOS_2207202RX!$X1057</f>
        <v>0.000150462963</v>
      </c>
    </row>
    <row r="1058" ht="15.75" customHeight="1">
      <c r="A1058" s="5" t="s">
        <v>5160</v>
      </c>
      <c r="B1058" s="5" t="s">
        <v>5161</v>
      </c>
      <c r="C1058" s="5" t="s">
        <v>881</v>
      </c>
      <c r="D1058" s="5" t="s">
        <v>5162</v>
      </c>
      <c r="E1058" s="5" t="s">
        <v>883</v>
      </c>
      <c r="F1058" s="5" t="s">
        <v>883</v>
      </c>
      <c r="G1058" s="5" t="s">
        <v>883</v>
      </c>
      <c r="H1058" s="5" t="s">
        <v>197</v>
      </c>
      <c r="I1058" s="5" t="s">
        <v>73</v>
      </c>
      <c r="J1058" s="5" t="s">
        <v>74</v>
      </c>
      <c r="K1058" s="5" t="s">
        <v>75</v>
      </c>
      <c r="L1058" s="5" t="s">
        <v>180</v>
      </c>
      <c r="M1058" s="5" t="s">
        <v>29</v>
      </c>
      <c r="N1058" s="5" t="s">
        <v>241</v>
      </c>
      <c r="O1058" s="5" t="s">
        <v>883</v>
      </c>
      <c r="P1058" s="5" t="s">
        <v>883</v>
      </c>
      <c r="Q1058" s="5" t="s">
        <v>885</v>
      </c>
      <c r="R1058" s="5" t="s">
        <v>883</v>
      </c>
      <c r="S1058" s="5" t="s">
        <v>941</v>
      </c>
      <c r="T1058" s="5" t="s">
        <v>2290</v>
      </c>
      <c r="U1058" s="5" t="s">
        <v>883</v>
      </c>
      <c r="V1058" s="5" t="s">
        <v>883</v>
      </c>
      <c r="W1058" s="5" t="s">
        <v>888</v>
      </c>
      <c r="X1058" s="5" t="s">
        <v>5163</v>
      </c>
      <c r="Y1058" s="6">
        <f>X1059-AvaliacaoDoDiaSemRTOS_2207202RX!$X1058</f>
        <v>0.000150462963</v>
      </c>
    </row>
    <row r="1059" ht="15.75" customHeight="1">
      <c r="A1059" s="5" t="s">
        <v>5164</v>
      </c>
      <c r="B1059" s="5" t="s">
        <v>5165</v>
      </c>
      <c r="C1059" s="5" t="s">
        <v>881</v>
      </c>
      <c r="D1059" s="5" t="s">
        <v>5166</v>
      </c>
      <c r="E1059" s="5" t="s">
        <v>883</v>
      </c>
      <c r="F1059" s="5" t="s">
        <v>883</v>
      </c>
      <c r="G1059" s="5" t="s">
        <v>883</v>
      </c>
      <c r="H1059" s="5" t="s">
        <v>253</v>
      </c>
      <c r="I1059" s="5" t="s">
        <v>254</v>
      </c>
      <c r="J1059" s="5" t="s">
        <v>255</v>
      </c>
      <c r="K1059" s="5" t="s">
        <v>218</v>
      </c>
      <c r="L1059" s="5" t="s">
        <v>264</v>
      </c>
      <c r="M1059" s="5" t="s">
        <v>88</v>
      </c>
      <c r="N1059" s="5" t="s">
        <v>28</v>
      </c>
      <c r="O1059" s="5" t="s">
        <v>883</v>
      </c>
      <c r="P1059" s="5" t="s">
        <v>883</v>
      </c>
      <c r="Q1059" s="5" t="s">
        <v>885</v>
      </c>
      <c r="R1059" s="5" t="s">
        <v>883</v>
      </c>
      <c r="S1059" s="5" t="s">
        <v>941</v>
      </c>
      <c r="T1059" s="5" t="s">
        <v>2290</v>
      </c>
      <c r="U1059" s="5" t="s">
        <v>883</v>
      </c>
      <c r="V1059" s="5" t="s">
        <v>883</v>
      </c>
      <c r="W1059" s="5" t="s">
        <v>888</v>
      </c>
      <c r="X1059" s="5" t="s">
        <v>5167</v>
      </c>
      <c r="Y1059" s="6">
        <f>X1060-AvaliacaoDoDiaSemRTOS_2207202RX!$X1059</f>
        <v>0.000150462963</v>
      </c>
    </row>
    <row r="1060" ht="15.75" customHeight="1">
      <c r="A1060" s="5" t="s">
        <v>5168</v>
      </c>
      <c r="B1060" s="5" t="s">
        <v>5169</v>
      </c>
      <c r="C1060" s="5" t="s">
        <v>881</v>
      </c>
      <c r="D1060" s="5" t="s">
        <v>5170</v>
      </c>
      <c r="E1060" s="5" t="s">
        <v>883</v>
      </c>
      <c r="F1060" s="5" t="s">
        <v>883</v>
      </c>
      <c r="G1060" s="5" t="s">
        <v>883</v>
      </c>
      <c r="H1060" s="5" t="s">
        <v>219</v>
      </c>
      <c r="I1060" s="5" t="s">
        <v>79</v>
      </c>
      <c r="J1060" s="5" t="s">
        <v>120</v>
      </c>
      <c r="K1060" s="5" t="s">
        <v>81</v>
      </c>
      <c r="L1060" s="5" t="s">
        <v>238</v>
      </c>
      <c r="M1060" s="5" t="s">
        <v>83</v>
      </c>
      <c r="N1060" s="5" t="s">
        <v>241</v>
      </c>
      <c r="O1060" s="5" t="s">
        <v>883</v>
      </c>
      <c r="P1060" s="5" t="s">
        <v>883</v>
      </c>
      <c r="Q1060" s="5" t="s">
        <v>885</v>
      </c>
      <c r="R1060" s="5" t="s">
        <v>883</v>
      </c>
      <c r="S1060" s="5" t="s">
        <v>941</v>
      </c>
      <c r="T1060" s="5" t="s">
        <v>2290</v>
      </c>
      <c r="U1060" s="5" t="s">
        <v>883</v>
      </c>
      <c r="V1060" s="5" t="s">
        <v>883</v>
      </c>
      <c r="W1060" s="5" t="s">
        <v>888</v>
      </c>
      <c r="X1060" s="5" t="s">
        <v>5171</v>
      </c>
      <c r="Y1060" s="6">
        <f>X1061-AvaliacaoDoDiaSemRTOS_2207202RX!$X1060</f>
        <v>0.000150462963</v>
      </c>
    </row>
    <row r="1061" ht="15.75" customHeight="1">
      <c r="A1061" s="5" t="s">
        <v>5172</v>
      </c>
      <c r="B1061" s="5" t="s">
        <v>5173</v>
      </c>
      <c r="C1061" s="5" t="s">
        <v>881</v>
      </c>
      <c r="D1061" s="5" t="s">
        <v>5174</v>
      </c>
      <c r="E1061" s="5" t="s">
        <v>883</v>
      </c>
      <c r="F1061" s="5" t="s">
        <v>883</v>
      </c>
      <c r="G1061" s="5" t="s">
        <v>883</v>
      </c>
      <c r="H1061" s="5" t="s">
        <v>192</v>
      </c>
      <c r="I1061" s="5" t="s">
        <v>258</v>
      </c>
      <c r="J1061" s="5" t="s">
        <v>259</v>
      </c>
      <c r="K1061" s="5" t="s">
        <v>75</v>
      </c>
      <c r="L1061" s="5" t="s">
        <v>260</v>
      </c>
      <c r="M1061" s="5" t="s">
        <v>29</v>
      </c>
      <c r="N1061" s="5" t="s">
        <v>41</v>
      </c>
      <c r="O1061" s="5" t="s">
        <v>883</v>
      </c>
      <c r="P1061" s="5" t="s">
        <v>883</v>
      </c>
      <c r="Q1061" s="5" t="s">
        <v>885</v>
      </c>
      <c r="R1061" s="5" t="s">
        <v>883</v>
      </c>
      <c r="S1061" s="5" t="s">
        <v>941</v>
      </c>
      <c r="T1061" s="5" t="s">
        <v>2290</v>
      </c>
      <c r="U1061" s="5" t="s">
        <v>883</v>
      </c>
      <c r="V1061" s="5" t="s">
        <v>883</v>
      </c>
      <c r="W1061" s="5" t="s">
        <v>888</v>
      </c>
      <c r="X1061" s="5" t="s">
        <v>5175</v>
      </c>
      <c r="Y1061" s="6">
        <f>X1062-AvaliacaoDoDiaSemRTOS_2207202RX!$X1061</f>
        <v>0.000150462963</v>
      </c>
    </row>
    <row r="1062" ht="15.75" customHeight="1">
      <c r="A1062" s="5" t="s">
        <v>5176</v>
      </c>
      <c r="B1062" s="5" t="s">
        <v>5177</v>
      </c>
      <c r="C1062" s="5" t="s">
        <v>881</v>
      </c>
      <c r="D1062" s="5" t="s">
        <v>5178</v>
      </c>
      <c r="E1062" s="5" t="s">
        <v>883</v>
      </c>
      <c r="F1062" s="5" t="s">
        <v>883</v>
      </c>
      <c r="G1062" s="5" t="s">
        <v>883</v>
      </c>
      <c r="H1062" s="5" t="s">
        <v>43</v>
      </c>
      <c r="I1062" s="5" t="s">
        <v>212</v>
      </c>
      <c r="J1062" s="5" t="s">
        <v>188</v>
      </c>
      <c r="K1062" s="5" t="s">
        <v>64</v>
      </c>
      <c r="L1062" s="5" t="s">
        <v>92</v>
      </c>
      <c r="M1062" s="5" t="s">
        <v>53</v>
      </c>
      <c r="N1062" s="5" t="s">
        <v>483</v>
      </c>
      <c r="O1062" s="5" t="s">
        <v>883</v>
      </c>
      <c r="P1062" s="5" t="s">
        <v>883</v>
      </c>
      <c r="Q1062" s="5" t="s">
        <v>885</v>
      </c>
      <c r="R1062" s="5" t="s">
        <v>883</v>
      </c>
      <c r="S1062" s="5" t="s">
        <v>886</v>
      </c>
      <c r="T1062" s="5" t="s">
        <v>887</v>
      </c>
      <c r="U1062" s="5" t="s">
        <v>883</v>
      </c>
      <c r="V1062" s="5" t="s">
        <v>883</v>
      </c>
      <c r="W1062" s="5" t="s">
        <v>888</v>
      </c>
      <c r="X1062" s="5" t="s">
        <v>5179</v>
      </c>
      <c r="Y1062" s="6">
        <f>X1063-AvaliacaoDoDiaSemRTOS_2207202RX!$X1062</f>
        <v>0.000150462963</v>
      </c>
    </row>
    <row r="1063" ht="15.75" customHeight="1">
      <c r="A1063" s="5" t="s">
        <v>5180</v>
      </c>
      <c r="B1063" s="5" t="s">
        <v>5181</v>
      </c>
      <c r="C1063" s="5" t="s">
        <v>881</v>
      </c>
      <c r="D1063" s="5" t="s">
        <v>5182</v>
      </c>
      <c r="E1063" s="5" t="s">
        <v>883</v>
      </c>
      <c r="F1063" s="5" t="s">
        <v>883</v>
      </c>
      <c r="G1063" s="5" t="s">
        <v>883</v>
      </c>
      <c r="H1063" s="5" t="s">
        <v>49</v>
      </c>
      <c r="I1063" s="5" t="s">
        <v>111</v>
      </c>
      <c r="J1063" s="5" t="s">
        <v>268</v>
      </c>
      <c r="K1063" s="5" t="s">
        <v>56</v>
      </c>
      <c r="L1063" s="5" t="s">
        <v>128</v>
      </c>
      <c r="M1063" s="5" t="s">
        <v>42</v>
      </c>
      <c r="N1063" s="5" t="s">
        <v>35</v>
      </c>
      <c r="O1063" s="5" t="s">
        <v>883</v>
      </c>
      <c r="P1063" s="5" t="s">
        <v>883</v>
      </c>
      <c r="Q1063" s="5" t="s">
        <v>885</v>
      </c>
      <c r="R1063" s="5" t="s">
        <v>883</v>
      </c>
      <c r="S1063" s="5" t="s">
        <v>886</v>
      </c>
      <c r="T1063" s="5" t="s">
        <v>2290</v>
      </c>
      <c r="U1063" s="5" t="s">
        <v>883</v>
      </c>
      <c r="V1063" s="5" t="s">
        <v>883</v>
      </c>
      <c r="W1063" s="5" t="s">
        <v>888</v>
      </c>
      <c r="X1063" s="5" t="s">
        <v>5183</v>
      </c>
      <c r="Y1063" s="6">
        <f>X1064-AvaliacaoDoDiaSemRTOS_2207202RX!$X1063</f>
        <v>0.000150462963</v>
      </c>
    </row>
    <row r="1064" ht="15.75" customHeight="1">
      <c r="A1064" s="5" t="s">
        <v>5184</v>
      </c>
      <c r="B1064" s="5" t="s">
        <v>5185</v>
      </c>
      <c r="C1064" s="5" t="s">
        <v>881</v>
      </c>
      <c r="D1064" s="5" t="s">
        <v>5186</v>
      </c>
      <c r="E1064" s="5" t="s">
        <v>883</v>
      </c>
      <c r="F1064" s="5" t="s">
        <v>883</v>
      </c>
      <c r="G1064" s="5" t="s">
        <v>883</v>
      </c>
      <c r="H1064" s="5" t="s">
        <v>247</v>
      </c>
      <c r="I1064" s="5" t="s">
        <v>204</v>
      </c>
      <c r="J1064" s="5" t="s">
        <v>248</v>
      </c>
      <c r="K1064" s="5" t="s">
        <v>884</v>
      </c>
      <c r="L1064" s="5" t="s">
        <v>1016</v>
      </c>
      <c r="M1064" s="5" t="s">
        <v>58</v>
      </c>
      <c r="N1064" s="5" t="s">
        <v>234</v>
      </c>
      <c r="O1064" s="5" t="s">
        <v>883</v>
      </c>
      <c r="P1064" s="5" t="s">
        <v>883</v>
      </c>
      <c r="Q1064" s="5" t="s">
        <v>885</v>
      </c>
      <c r="R1064" s="5" t="s">
        <v>883</v>
      </c>
      <c r="S1064" s="5" t="s">
        <v>886</v>
      </c>
      <c r="T1064" s="5" t="s">
        <v>2290</v>
      </c>
      <c r="U1064" s="5" t="s">
        <v>883</v>
      </c>
      <c r="V1064" s="5" t="s">
        <v>883</v>
      </c>
      <c r="W1064" s="5" t="s">
        <v>888</v>
      </c>
      <c r="X1064" s="5" t="s">
        <v>5187</v>
      </c>
      <c r="Y1064" s="6">
        <f>X1065-AvaliacaoDoDiaSemRTOS_2207202RX!$X1064</f>
        <v>0.000162037037</v>
      </c>
    </row>
    <row r="1065" ht="15.75" customHeight="1">
      <c r="A1065" s="5" t="s">
        <v>5188</v>
      </c>
      <c r="B1065" s="5" t="s">
        <v>5189</v>
      </c>
      <c r="C1065" s="5" t="s">
        <v>881</v>
      </c>
      <c r="D1065" s="5" t="s">
        <v>5190</v>
      </c>
      <c r="E1065" s="5" t="s">
        <v>883</v>
      </c>
      <c r="F1065" s="5" t="s">
        <v>883</v>
      </c>
      <c r="G1065" s="5" t="s">
        <v>883</v>
      </c>
      <c r="H1065" s="5" t="s">
        <v>380</v>
      </c>
      <c r="I1065" s="5" t="s">
        <v>359</v>
      </c>
      <c r="J1065" s="5" t="s">
        <v>360</v>
      </c>
      <c r="K1065" s="5" t="s">
        <v>88</v>
      </c>
      <c r="L1065" s="5" t="s">
        <v>159</v>
      </c>
      <c r="M1065" s="5" t="s">
        <v>142</v>
      </c>
      <c r="N1065" s="5" t="s">
        <v>35</v>
      </c>
      <c r="O1065" s="5" t="s">
        <v>883</v>
      </c>
      <c r="P1065" s="5" t="s">
        <v>883</v>
      </c>
      <c r="Q1065" s="5" t="s">
        <v>885</v>
      </c>
      <c r="R1065" s="5" t="s">
        <v>883</v>
      </c>
      <c r="S1065" s="5" t="s">
        <v>886</v>
      </c>
      <c r="T1065" s="5" t="s">
        <v>2290</v>
      </c>
      <c r="U1065" s="5" t="s">
        <v>883</v>
      </c>
      <c r="V1065" s="5" t="s">
        <v>883</v>
      </c>
      <c r="W1065" s="5" t="s">
        <v>888</v>
      </c>
      <c r="X1065" s="5" t="s">
        <v>5191</v>
      </c>
      <c r="Y1065" s="6">
        <f>X1066-AvaliacaoDoDiaSemRTOS_2207202RX!$X1065</f>
        <v>0.000150462963</v>
      </c>
    </row>
    <row r="1066" ht="15.75" customHeight="1">
      <c r="A1066" s="5" t="s">
        <v>5192</v>
      </c>
      <c r="B1066" s="5" t="s">
        <v>5193</v>
      </c>
      <c r="C1066" s="5" t="s">
        <v>881</v>
      </c>
      <c r="D1066" s="5" t="s">
        <v>5194</v>
      </c>
      <c r="E1066" s="5" t="s">
        <v>883</v>
      </c>
      <c r="F1066" s="5" t="s">
        <v>883</v>
      </c>
      <c r="G1066" s="5" t="s">
        <v>883</v>
      </c>
      <c r="H1066" s="5" t="s">
        <v>458</v>
      </c>
      <c r="I1066" s="5" t="s">
        <v>55</v>
      </c>
      <c r="J1066" s="5" t="s">
        <v>19</v>
      </c>
      <c r="K1066" s="5" t="s">
        <v>56</v>
      </c>
      <c r="L1066" s="5" t="s">
        <v>137</v>
      </c>
      <c r="M1066" s="5" t="s">
        <v>58</v>
      </c>
      <c r="N1066" s="5" t="s">
        <v>697</v>
      </c>
      <c r="O1066" s="5" t="s">
        <v>883</v>
      </c>
      <c r="P1066" s="5" t="s">
        <v>883</v>
      </c>
      <c r="Q1066" s="5" t="s">
        <v>885</v>
      </c>
      <c r="R1066" s="5" t="s">
        <v>883</v>
      </c>
      <c r="S1066" s="5" t="s">
        <v>886</v>
      </c>
      <c r="T1066" s="5" t="s">
        <v>887</v>
      </c>
      <c r="U1066" s="5" t="s">
        <v>883</v>
      </c>
      <c r="V1066" s="5" t="s">
        <v>883</v>
      </c>
      <c r="W1066" s="5" t="s">
        <v>888</v>
      </c>
      <c r="X1066" s="5" t="s">
        <v>5195</v>
      </c>
      <c r="Y1066" s="6">
        <f>X1067-AvaliacaoDoDiaSemRTOS_2207202RX!$X1066</f>
        <v>0.000150462963</v>
      </c>
    </row>
    <row r="1067" ht="15.75" customHeight="1">
      <c r="A1067" s="5" t="s">
        <v>5196</v>
      </c>
      <c r="B1067" s="5" t="s">
        <v>5197</v>
      </c>
      <c r="C1067" s="5" t="s">
        <v>881</v>
      </c>
      <c r="D1067" s="5" t="s">
        <v>5198</v>
      </c>
      <c r="E1067" s="5" t="s">
        <v>883</v>
      </c>
      <c r="F1067" s="5" t="s">
        <v>883</v>
      </c>
      <c r="G1067" s="5" t="s">
        <v>883</v>
      </c>
      <c r="H1067" s="5" t="s">
        <v>1161</v>
      </c>
      <c r="I1067" s="5" t="s">
        <v>93</v>
      </c>
      <c r="J1067" s="5" t="s">
        <v>108</v>
      </c>
      <c r="K1067" s="5" t="s">
        <v>75</v>
      </c>
      <c r="L1067" s="5" t="s">
        <v>1002</v>
      </c>
      <c r="M1067" s="5" t="s">
        <v>42</v>
      </c>
      <c r="N1067" s="5" t="s">
        <v>438</v>
      </c>
      <c r="O1067" s="5" t="s">
        <v>883</v>
      </c>
      <c r="P1067" s="5" t="s">
        <v>883</v>
      </c>
      <c r="Q1067" s="5" t="s">
        <v>885</v>
      </c>
      <c r="R1067" s="5" t="s">
        <v>883</v>
      </c>
      <c r="S1067" s="5" t="s">
        <v>941</v>
      </c>
      <c r="T1067" s="5" t="s">
        <v>2290</v>
      </c>
      <c r="U1067" s="5" t="s">
        <v>883</v>
      </c>
      <c r="V1067" s="5" t="s">
        <v>883</v>
      </c>
      <c r="W1067" s="5" t="s">
        <v>888</v>
      </c>
      <c r="X1067" s="5" t="s">
        <v>5199</v>
      </c>
      <c r="Y1067" s="6">
        <f>X1068-AvaliacaoDoDiaSemRTOS_2207202RX!$X1067</f>
        <v>0.000150462963</v>
      </c>
    </row>
    <row r="1068" ht="15.75" customHeight="1">
      <c r="A1068" s="5" t="s">
        <v>5200</v>
      </c>
      <c r="B1068" s="5" t="s">
        <v>5201</v>
      </c>
      <c r="C1068" s="5" t="s">
        <v>881</v>
      </c>
      <c r="D1068" s="5" t="s">
        <v>5202</v>
      </c>
      <c r="E1068" s="5" t="s">
        <v>883</v>
      </c>
      <c r="F1068" s="5" t="s">
        <v>883</v>
      </c>
      <c r="G1068" s="5" t="s">
        <v>883</v>
      </c>
      <c r="H1068" s="5" t="s">
        <v>458</v>
      </c>
      <c r="I1068" s="5" t="s">
        <v>55</v>
      </c>
      <c r="J1068" s="5" t="s">
        <v>19</v>
      </c>
      <c r="K1068" s="5" t="s">
        <v>56</v>
      </c>
      <c r="L1068" s="5" t="s">
        <v>137</v>
      </c>
      <c r="M1068" s="5" t="s">
        <v>58</v>
      </c>
      <c r="N1068" s="5" t="s">
        <v>41</v>
      </c>
      <c r="O1068" s="5" t="s">
        <v>883</v>
      </c>
      <c r="P1068" s="5" t="s">
        <v>883</v>
      </c>
      <c r="Q1068" s="5" t="s">
        <v>885</v>
      </c>
      <c r="R1068" s="5" t="s">
        <v>883</v>
      </c>
      <c r="S1068" s="5" t="s">
        <v>886</v>
      </c>
      <c r="T1068" s="5" t="s">
        <v>2290</v>
      </c>
      <c r="U1068" s="5" t="s">
        <v>883</v>
      </c>
      <c r="V1068" s="5" t="s">
        <v>883</v>
      </c>
      <c r="W1068" s="5" t="s">
        <v>888</v>
      </c>
      <c r="X1068" s="5" t="s">
        <v>5203</v>
      </c>
      <c r="Y1068" s="6">
        <f>X1069-AvaliacaoDoDiaSemRTOS_2207202RX!$X1068</f>
        <v>0.000150462963</v>
      </c>
    </row>
    <row r="1069" ht="15.75" customHeight="1">
      <c r="A1069" s="5" t="s">
        <v>5204</v>
      </c>
      <c r="B1069" s="5" t="s">
        <v>5205</v>
      </c>
      <c r="C1069" s="5" t="s">
        <v>881</v>
      </c>
      <c r="D1069" s="5" t="s">
        <v>5206</v>
      </c>
      <c r="E1069" s="5" t="s">
        <v>883</v>
      </c>
      <c r="F1069" s="5" t="s">
        <v>883</v>
      </c>
      <c r="G1069" s="5" t="s">
        <v>883</v>
      </c>
      <c r="H1069" s="5" t="s">
        <v>352</v>
      </c>
      <c r="I1069" s="5" t="s">
        <v>93</v>
      </c>
      <c r="J1069" s="5" t="s">
        <v>94</v>
      </c>
      <c r="K1069" s="5" t="s">
        <v>56</v>
      </c>
      <c r="L1069" s="5" t="s">
        <v>95</v>
      </c>
      <c r="M1069" s="5" t="s">
        <v>42</v>
      </c>
      <c r="N1069" s="5" t="s">
        <v>438</v>
      </c>
      <c r="O1069" s="5" t="s">
        <v>883</v>
      </c>
      <c r="P1069" s="5" t="s">
        <v>883</v>
      </c>
      <c r="Q1069" s="5" t="s">
        <v>885</v>
      </c>
      <c r="R1069" s="5" t="s">
        <v>883</v>
      </c>
      <c r="S1069" s="5" t="s">
        <v>886</v>
      </c>
      <c r="T1069" s="5" t="s">
        <v>2290</v>
      </c>
      <c r="U1069" s="5" t="s">
        <v>883</v>
      </c>
      <c r="V1069" s="5" t="s">
        <v>883</v>
      </c>
      <c r="W1069" s="5" t="s">
        <v>888</v>
      </c>
      <c r="X1069" s="5" t="s">
        <v>5207</v>
      </c>
      <c r="Y1069" s="6">
        <f>X1070-AvaliacaoDoDiaSemRTOS_2207202RX!$X1069</f>
        <v>0.000150462963</v>
      </c>
    </row>
    <row r="1070" ht="15.75" customHeight="1">
      <c r="A1070" s="5" t="s">
        <v>5208</v>
      </c>
      <c r="B1070" s="5" t="s">
        <v>5209</v>
      </c>
      <c r="C1070" s="5" t="s">
        <v>881</v>
      </c>
      <c r="D1070" s="5" t="s">
        <v>5210</v>
      </c>
      <c r="E1070" s="5" t="s">
        <v>883</v>
      </c>
      <c r="F1070" s="5" t="s">
        <v>883</v>
      </c>
      <c r="G1070" s="5" t="s">
        <v>883</v>
      </c>
      <c r="H1070" s="5" t="s">
        <v>57</v>
      </c>
      <c r="I1070" s="5" t="s">
        <v>155</v>
      </c>
      <c r="J1070" s="5" t="s">
        <v>361</v>
      </c>
      <c r="K1070" s="5" t="s">
        <v>157</v>
      </c>
      <c r="L1070" s="5" t="s">
        <v>954</v>
      </c>
      <c r="M1070" s="5" t="s">
        <v>132</v>
      </c>
      <c r="N1070" s="5" t="s">
        <v>369</v>
      </c>
      <c r="O1070" s="5" t="s">
        <v>883</v>
      </c>
      <c r="P1070" s="5" t="s">
        <v>883</v>
      </c>
      <c r="Q1070" s="5" t="s">
        <v>885</v>
      </c>
      <c r="R1070" s="5" t="s">
        <v>883</v>
      </c>
      <c r="S1070" s="5" t="s">
        <v>941</v>
      </c>
      <c r="T1070" s="5" t="s">
        <v>2290</v>
      </c>
      <c r="U1070" s="5" t="s">
        <v>883</v>
      </c>
      <c r="V1070" s="5" t="s">
        <v>883</v>
      </c>
      <c r="W1070" s="5" t="s">
        <v>888</v>
      </c>
      <c r="X1070" s="5" t="s">
        <v>5211</v>
      </c>
      <c r="Y1070" s="6">
        <f>X1071-AvaliacaoDoDiaSemRTOS_2207202RX!$X1070</f>
        <v>0.000150462963</v>
      </c>
    </row>
    <row r="1071" ht="15.75" customHeight="1">
      <c r="A1071" s="5" t="s">
        <v>5212</v>
      </c>
      <c r="B1071" s="5" t="s">
        <v>5213</v>
      </c>
      <c r="C1071" s="5" t="s">
        <v>881</v>
      </c>
      <c r="D1071" s="5" t="s">
        <v>5214</v>
      </c>
      <c r="E1071" s="5" t="s">
        <v>883</v>
      </c>
      <c r="F1071" s="5" t="s">
        <v>883</v>
      </c>
      <c r="G1071" s="5" t="s">
        <v>883</v>
      </c>
      <c r="H1071" s="5" t="s">
        <v>128</v>
      </c>
      <c r="I1071" s="5" t="s">
        <v>129</v>
      </c>
      <c r="J1071" s="5" t="s">
        <v>130</v>
      </c>
      <c r="K1071" s="5" t="s">
        <v>118</v>
      </c>
      <c r="L1071" s="5" t="s">
        <v>224</v>
      </c>
      <c r="M1071" s="5" t="s">
        <v>132</v>
      </c>
      <c r="N1071" s="5" t="s">
        <v>521</v>
      </c>
      <c r="O1071" s="5" t="s">
        <v>883</v>
      </c>
      <c r="P1071" s="5" t="s">
        <v>883</v>
      </c>
      <c r="Q1071" s="5" t="s">
        <v>885</v>
      </c>
      <c r="R1071" s="5" t="s">
        <v>883</v>
      </c>
      <c r="S1071" s="5" t="s">
        <v>941</v>
      </c>
      <c r="T1071" s="5" t="s">
        <v>887</v>
      </c>
      <c r="U1071" s="5" t="s">
        <v>883</v>
      </c>
      <c r="V1071" s="5" t="s">
        <v>883</v>
      </c>
      <c r="W1071" s="5" t="s">
        <v>888</v>
      </c>
      <c r="X1071" s="5" t="s">
        <v>5215</v>
      </c>
      <c r="Y1071" s="6">
        <f>X1072-AvaliacaoDoDiaSemRTOS_2207202RX!$X1071</f>
        <v>0.000150462963</v>
      </c>
    </row>
    <row r="1072" ht="15.75" customHeight="1">
      <c r="A1072" s="5" t="s">
        <v>5216</v>
      </c>
      <c r="B1072" s="5" t="s">
        <v>5217</v>
      </c>
      <c r="C1072" s="5" t="s">
        <v>881</v>
      </c>
      <c r="D1072" s="5" t="s">
        <v>5218</v>
      </c>
      <c r="E1072" s="5" t="s">
        <v>883</v>
      </c>
      <c r="F1072" s="5" t="s">
        <v>883</v>
      </c>
      <c r="G1072" s="5" t="s">
        <v>883</v>
      </c>
      <c r="H1072" s="5" t="s">
        <v>54</v>
      </c>
      <c r="I1072" s="5" t="s">
        <v>55</v>
      </c>
      <c r="J1072" s="5" t="s">
        <v>19</v>
      </c>
      <c r="K1072" s="5" t="s">
        <v>56</v>
      </c>
      <c r="L1072" s="5" t="s">
        <v>57</v>
      </c>
      <c r="M1072" s="5" t="s">
        <v>42</v>
      </c>
      <c r="N1072" s="5" t="s">
        <v>183</v>
      </c>
      <c r="O1072" s="5" t="s">
        <v>883</v>
      </c>
      <c r="P1072" s="5" t="s">
        <v>883</v>
      </c>
      <c r="Q1072" s="5" t="s">
        <v>885</v>
      </c>
      <c r="R1072" s="5" t="s">
        <v>883</v>
      </c>
      <c r="S1072" s="5" t="s">
        <v>886</v>
      </c>
      <c r="T1072" s="5" t="s">
        <v>893</v>
      </c>
      <c r="U1072" s="5" t="s">
        <v>883</v>
      </c>
      <c r="V1072" s="5" t="s">
        <v>883</v>
      </c>
      <c r="W1072" s="5" t="s">
        <v>888</v>
      </c>
      <c r="X1072" s="5" t="s">
        <v>5219</v>
      </c>
      <c r="Y1072" s="6">
        <f>X1073-AvaliacaoDoDiaSemRTOS_2207202RX!$X1072</f>
        <v>0.000150462963</v>
      </c>
    </row>
    <row r="1073" ht="15.75" customHeight="1">
      <c r="A1073" s="5" t="s">
        <v>5220</v>
      </c>
      <c r="B1073" s="5" t="s">
        <v>5221</v>
      </c>
      <c r="C1073" s="5" t="s">
        <v>881</v>
      </c>
      <c r="D1073" s="5" t="s">
        <v>5222</v>
      </c>
      <c r="E1073" s="5" t="s">
        <v>883</v>
      </c>
      <c r="F1073" s="5" t="s">
        <v>883</v>
      </c>
      <c r="G1073" s="5" t="s">
        <v>883</v>
      </c>
      <c r="H1073" s="5" t="s">
        <v>191</v>
      </c>
      <c r="I1073" s="5" t="s">
        <v>167</v>
      </c>
      <c r="J1073" s="5" t="s">
        <v>177</v>
      </c>
      <c r="K1073" s="5" t="s">
        <v>169</v>
      </c>
      <c r="L1073" s="5" t="s">
        <v>192</v>
      </c>
      <c r="M1073" s="5" t="s">
        <v>1152</v>
      </c>
      <c r="N1073" s="5" t="s">
        <v>456</v>
      </c>
      <c r="O1073" s="5" t="s">
        <v>883</v>
      </c>
      <c r="P1073" s="5" t="s">
        <v>883</v>
      </c>
      <c r="Q1073" s="5" t="s">
        <v>885</v>
      </c>
      <c r="R1073" s="5" t="s">
        <v>883</v>
      </c>
      <c r="S1073" s="5" t="s">
        <v>886</v>
      </c>
      <c r="T1073" s="5" t="s">
        <v>2290</v>
      </c>
      <c r="U1073" s="5" t="s">
        <v>883</v>
      </c>
      <c r="V1073" s="5" t="s">
        <v>883</v>
      </c>
      <c r="W1073" s="5" t="s">
        <v>888</v>
      </c>
      <c r="X1073" s="5" t="s">
        <v>5223</v>
      </c>
      <c r="Y1073" s="6">
        <f>X1074-AvaliacaoDoDiaSemRTOS_2207202RX!$X1073</f>
        <v>0.000150462963</v>
      </c>
    </row>
    <row r="1074" ht="15.75" customHeight="1">
      <c r="A1074" s="5" t="s">
        <v>5224</v>
      </c>
      <c r="B1074" s="5" t="s">
        <v>5225</v>
      </c>
      <c r="C1074" s="5" t="s">
        <v>881</v>
      </c>
      <c r="D1074" s="5" t="s">
        <v>5226</v>
      </c>
      <c r="E1074" s="5" t="s">
        <v>883</v>
      </c>
      <c r="F1074" s="5" t="s">
        <v>883</v>
      </c>
      <c r="G1074" s="5" t="s">
        <v>883</v>
      </c>
      <c r="H1074" s="5" t="s">
        <v>206</v>
      </c>
      <c r="I1074" s="5" t="s">
        <v>963</v>
      </c>
      <c r="J1074" s="5" t="s">
        <v>175</v>
      </c>
      <c r="K1074" s="5" t="s">
        <v>157</v>
      </c>
      <c r="L1074" s="5" t="s">
        <v>216</v>
      </c>
      <c r="M1074" s="5" t="s">
        <v>29</v>
      </c>
      <c r="N1074" s="5" t="s">
        <v>456</v>
      </c>
      <c r="O1074" s="5" t="s">
        <v>883</v>
      </c>
      <c r="P1074" s="5" t="s">
        <v>883</v>
      </c>
      <c r="Q1074" s="5" t="s">
        <v>885</v>
      </c>
      <c r="R1074" s="5" t="s">
        <v>883</v>
      </c>
      <c r="S1074" s="5" t="s">
        <v>941</v>
      </c>
      <c r="T1074" s="5" t="s">
        <v>2290</v>
      </c>
      <c r="U1074" s="5" t="s">
        <v>883</v>
      </c>
      <c r="V1074" s="5" t="s">
        <v>883</v>
      </c>
      <c r="W1074" s="5" t="s">
        <v>888</v>
      </c>
      <c r="X1074" s="5" t="s">
        <v>5227</v>
      </c>
      <c r="Y1074" s="6">
        <f>X1075-AvaliacaoDoDiaSemRTOS_2207202RX!$X1074</f>
        <v>0.0003009259259</v>
      </c>
    </row>
    <row r="1075" ht="15.75" customHeight="1">
      <c r="A1075" s="5" t="s">
        <v>5228</v>
      </c>
      <c r="B1075" s="5" t="s">
        <v>5229</v>
      </c>
      <c r="C1075" s="5" t="s">
        <v>881</v>
      </c>
      <c r="D1075" s="5" t="s">
        <v>5230</v>
      </c>
      <c r="E1075" s="5" t="s">
        <v>883</v>
      </c>
      <c r="F1075" s="5" t="s">
        <v>883</v>
      </c>
      <c r="G1075" s="5" t="s">
        <v>883</v>
      </c>
      <c r="H1075" s="5" t="s">
        <v>197</v>
      </c>
      <c r="I1075" s="5" t="s">
        <v>73</v>
      </c>
      <c r="J1075" s="5" t="s">
        <v>74</v>
      </c>
      <c r="K1075" s="5" t="s">
        <v>75</v>
      </c>
      <c r="L1075" s="5" t="s">
        <v>180</v>
      </c>
      <c r="M1075" s="5" t="s">
        <v>29</v>
      </c>
      <c r="N1075" s="5" t="s">
        <v>532</v>
      </c>
      <c r="O1075" s="5" t="s">
        <v>883</v>
      </c>
      <c r="P1075" s="5" t="s">
        <v>883</v>
      </c>
      <c r="Q1075" s="5" t="s">
        <v>885</v>
      </c>
      <c r="R1075" s="5" t="s">
        <v>883</v>
      </c>
      <c r="S1075" s="5" t="s">
        <v>941</v>
      </c>
      <c r="T1075" s="5" t="s">
        <v>887</v>
      </c>
      <c r="U1075" s="5" t="s">
        <v>883</v>
      </c>
      <c r="V1075" s="5" t="s">
        <v>883</v>
      </c>
      <c r="W1075" s="5" t="s">
        <v>888</v>
      </c>
      <c r="X1075" s="5" t="s">
        <v>5231</v>
      </c>
      <c r="Y1075" s="6">
        <f>X1076-AvaliacaoDoDiaSemRTOS_2207202RX!$X1075</f>
        <v>0.000150462963</v>
      </c>
    </row>
    <row r="1076" ht="15.75" customHeight="1">
      <c r="A1076" s="5" t="s">
        <v>5232</v>
      </c>
      <c r="B1076" s="5" t="s">
        <v>5233</v>
      </c>
      <c r="C1076" s="5" t="s">
        <v>881</v>
      </c>
      <c r="D1076" s="5" t="s">
        <v>5234</v>
      </c>
      <c r="E1076" s="5" t="s">
        <v>883</v>
      </c>
      <c r="F1076" s="5" t="s">
        <v>883</v>
      </c>
      <c r="G1076" s="5" t="s">
        <v>883</v>
      </c>
      <c r="H1076" s="5" t="s">
        <v>215</v>
      </c>
      <c r="I1076" s="5" t="s">
        <v>199</v>
      </c>
      <c r="J1076" s="5" t="s">
        <v>200</v>
      </c>
      <c r="K1076" s="5" t="s">
        <v>48</v>
      </c>
      <c r="L1076" s="5" t="s">
        <v>54</v>
      </c>
      <c r="M1076" s="5" t="s">
        <v>15</v>
      </c>
      <c r="N1076" s="5" t="s">
        <v>375</v>
      </c>
      <c r="O1076" s="5" t="s">
        <v>883</v>
      </c>
      <c r="P1076" s="5" t="s">
        <v>883</v>
      </c>
      <c r="Q1076" s="5" t="s">
        <v>885</v>
      </c>
      <c r="R1076" s="5" t="s">
        <v>883</v>
      </c>
      <c r="S1076" s="5" t="s">
        <v>886</v>
      </c>
      <c r="T1076" s="5" t="s">
        <v>893</v>
      </c>
      <c r="U1076" s="5" t="s">
        <v>883</v>
      </c>
      <c r="V1076" s="5" t="s">
        <v>883</v>
      </c>
      <c r="W1076" s="5" t="s">
        <v>888</v>
      </c>
      <c r="X1076" s="5" t="s">
        <v>5235</v>
      </c>
      <c r="Y1076" s="6">
        <f>X1077-AvaliacaoDoDiaSemRTOS_2207202RX!$X1076</f>
        <v>0.000150462963</v>
      </c>
    </row>
    <row r="1077" ht="15.75" customHeight="1">
      <c r="A1077" s="5" t="s">
        <v>5236</v>
      </c>
      <c r="B1077" s="5" t="s">
        <v>5237</v>
      </c>
      <c r="C1077" s="5" t="s">
        <v>881</v>
      </c>
      <c r="D1077" s="5" t="s">
        <v>5238</v>
      </c>
      <c r="E1077" s="5" t="s">
        <v>883</v>
      </c>
      <c r="F1077" s="5" t="s">
        <v>883</v>
      </c>
      <c r="G1077" s="5" t="s">
        <v>883</v>
      </c>
      <c r="H1077" s="5" t="s">
        <v>228</v>
      </c>
      <c r="I1077" s="5" t="s">
        <v>212</v>
      </c>
      <c r="J1077" s="5" t="s">
        <v>99</v>
      </c>
      <c r="K1077" s="5" t="s">
        <v>64</v>
      </c>
      <c r="L1077" s="5" t="s">
        <v>1161</v>
      </c>
      <c r="M1077" s="5" t="s">
        <v>53</v>
      </c>
      <c r="N1077" s="5" t="s">
        <v>106</v>
      </c>
      <c r="O1077" s="5" t="s">
        <v>883</v>
      </c>
      <c r="P1077" s="5" t="s">
        <v>883</v>
      </c>
      <c r="Q1077" s="5" t="s">
        <v>885</v>
      </c>
      <c r="R1077" s="5" t="s">
        <v>883</v>
      </c>
      <c r="S1077" s="5" t="s">
        <v>886</v>
      </c>
      <c r="T1077" s="5" t="s">
        <v>893</v>
      </c>
      <c r="U1077" s="5" t="s">
        <v>883</v>
      </c>
      <c r="V1077" s="5" t="s">
        <v>883</v>
      </c>
      <c r="W1077" s="5" t="s">
        <v>888</v>
      </c>
      <c r="X1077" s="5" t="s">
        <v>5239</v>
      </c>
      <c r="Y1077" s="6">
        <f>X1078-AvaliacaoDoDiaSemRTOS_2207202RX!$X1077</f>
        <v>0.000162037037</v>
      </c>
    </row>
    <row r="1078" ht="15.75" customHeight="1">
      <c r="A1078" s="5" t="s">
        <v>5240</v>
      </c>
      <c r="B1078" s="5" t="s">
        <v>5241</v>
      </c>
      <c r="C1078" s="5" t="s">
        <v>881</v>
      </c>
      <c r="D1078" s="5" t="s">
        <v>5242</v>
      </c>
      <c r="E1078" s="5" t="s">
        <v>883</v>
      </c>
      <c r="F1078" s="5" t="s">
        <v>883</v>
      </c>
      <c r="G1078" s="5" t="s">
        <v>883</v>
      </c>
      <c r="H1078" s="5" t="s">
        <v>191</v>
      </c>
      <c r="I1078" s="5" t="s">
        <v>167</v>
      </c>
      <c r="J1078" s="5" t="s">
        <v>177</v>
      </c>
      <c r="K1078" s="5" t="s">
        <v>169</v>
      </c>
      <c r="L1078" s="5" t="s">
        <v>192</v>
      </c>
      <c r="M1078" s="5" t="s">
        <v>1152</v>
      </c>
      <c r="N1078" s="5" t="s">
        <v>1848</v>
      </c>
      <c r="O1078" s="5" t="s">
        <v>883</v>
      </c>
      <c r="P1078" s="5" t="s">
        <v>883</v>
      </c>
      <c r="Q1078" s="5" t="s">
        <v>885</v>
      </c>
      <c r="R1078" s="5" t="s">
        <v>883</v>
      </c>
      <c r="S1078" s="5" t="s">
        <v>886</v>
      </c>
      <c r="T1078" s="5" t="s">
        <v>893</v>
      </c>
      <c r="U1078" s="5" t="s">
        <v>883</v>
      </c>
      <c r="V1078" s="5" t="s">
        <v>883</v>
      </c>
      <c r="W1078" s="5" t="s">
        <v>888</v>
      </c>
      <c r="X1078" s="5" t="s">
        <v>5243</v>
      </c>
      <c r="Y1078" s="6">
        <f>X1079-AvaliacaoDoDiaSemRTOS_2207202RX!$X1078</f>
        <v>0.000150462963</v>
      </c>
    </row>
    <row r="1079" ht="15.75" customHeight="1">
      <c r="A1079" s="5" t="s">
        <v>5244</v>
      </c>
      <c r="B1079" s="5" t="s">
        <v>5245</v>
      </c>
      <c r="C1079" s="5" t="s">
        <v>881</v>
      </c>
      <c r="D1079" s="5" t="s">
        <v>5246</v>
      </c>
      <c r="E1079" s="5" t="s">
        <v>883</v>
      </c>
      <c r="F1079" s="5" t="s">
        <v>883</v>
      </c>
      <c r="G1079" s="5" t="s">
        <v>883</v>
      </c>
      <c r="H1079" s="5" t="s">
        <v>407</v>
      </c>
      <c r="I1079" s="5" t="s">
        <v>86</v>
      </c>
      <c r="J1079" s="5" t="s">
        <v>267</v>
      </c>
      <c r="K1079" s="5" t="s">
        <v>88</v>
      </c>
      <c r="L1079" s="5" t="s">
        <v>457</v>
      </c>
      <c r="M1079" s="5" t="s">
        <v>142</v>
      </c>
      <c r="N1079" s="5" t="s">
        <v>59</v>
      </c>
      <c r="O1079" s="5" t="s">
        <v>883</v>
      </c>
      <c r="P1079" s="5" t="s">
        <v>883</v>
      </c>
      <c r="Q1079" s="5" t="s">
        <v>885</v>
      </c>
      <c r="R1079" s="5" t="s">
        <v>883</v>
      </c>
      <c r="S1079" s="5" t="s">
        <v>886</v>
      </c>
      <c r="T1079" s="5" t="s">
        <v>893</v>
      </c>
      <c r="U1079" s="5" t="s">
        <v>883</v>
      </c>
      <c r="V1079" s="5" t="s">
        <v>883</v>
      </c>
      <c r="W1079" s="5" t="s">
        <v>888</v>
      </c>
      <c r="X1079" s="5" t="s">
        <v>5247</v>
      </c>
      <c r="Y1079" s="6">
        <f>X1080-AvaliacaoDoDiaSemRTOS_2207202RX!$X1079</f>
        <v>0.000150462963</v>
      </c>
    </row>
    <row r="1080" ht="15.75" customHeight="1">
      <c r="A1080" s="5" t="s">
        <v>5248</v>
      </c>
      <c r="B1080" s="5" t="s">
        <v>5249</v>
      </c>
      <c r="C1080" s="5" t="s">
        <v>881</v>
      </c>
      <c r="D1080" s="5" t="s">
        <v>5250</v>
      </c>
      <c r="E1080" s="5" t="s">
        <v>883</v>
      </c>
      <c r="F1080" s="5" t="s">
        <v>883</v>
      </c>
      <c r="G1080" s="5" t="s">
        <v>883</v>
      </c>
      <c r="H1080" s="5" t="s">
        <v>161</v>
      </c>
      <c r="I1080" s="5" t="s">
        <v>963</v>
      </c>
      <c r="J1080" s="5" t="s">
        <v>273</v>
      </c>
      <c r="K1080" s="5" t="s">
        <v>157</v>
      </c>
      <c r="L1080" s="5" t="s">
        <v>176</v>
      </c>
      <c r="M1080" s="5" t="s">
        <v>29</v>
      </c>
      <c r="N1080" s="5" t="s">
        <v>34</v>
      </c>
      <c r="O1080" s="5" t="s">
        <v>883</v>
      </c>
      <c r="P1080" s="5" t="s">
        <v>883</v>
      </c>
      <c r="Q1080" s="5" t="s">
        <v>885</v>
      </c>
      <c r="R1080" s="5" t="s">
        <v>883</v>
      </c>
      <c r="S1080" s="5" t="s">
        <v>941</v>
      </c>
      <c r="T1080" s="5" t="s">
        <v>893</v>
      </c>
      <c r="U1080" s="5" t="s">
        <v>883</v>
      </c>
      <c r="V1080" s="5" t="s">
        <v>883</v>
      </c>
      <c r="W1080" s="5" t="s">
        <v>888</v>
      </c>
      <c r="X1080" s="5" t="s">
        <v>5251</v>
      </c>
      <c r="Y1080" s="6">
        <f>X1081-AvaliacaoDoDiaSemRTOS_2207202RX!$X1080</f>
        <v>0.000150462963</v>
      </c>
    </row>
    <row r="1081" ht="15.75" customHeight="1">
      <c r="A1081" s="5" t="s">
        <v>5252</v>
      </c>
      <c r="B1081" s="5" t="s">
        <v>5253</v>
      </c>
      <c r="C1081" s="5" t="s">
        <v>881</v>
      </c>
      <c r="D1081" s="5" t="s">
        <v>5254</v>
      </c>
      <c r="E1081" s="5" t="s">
        <v>883</v>
      </c>
      <c r="F1081" s="5" t="s">
        <v>883</v>
      </c>
      <c r="G1081" s="5" t="s">
        <v>883</v>
      </c>
      <c r="H1081" s="5" t="s">
        <v>107</v>
      </c>
      <c r="I1081" s="5" t="s">
        <v>93</v>
      </c>
      <c r="J1081" s="5" t="s">
        <v>108</v>
      </c>
      <c r="K1081" s="5" t="s">
        <v>75</v>
      </c>
      <c r="L1081" s="5" t="s">
        <v>95</v>
      </c>
      <c r="M1081" s="5" t="s">
        <v>42</v>
      </c>
      <c r="N1081" s="5" t="s">
        <v>349</v>
      </c>
      <c r="O1081" s="5" t="s">
        <v>883</v>
      </c>
      <c r="P1081" s="5" t="s">
        <v>883</v>
      </c>
      <c r="Q1081" s="5" t="s">
        <v>885</v>
      </c>
      <c r="R1081" s="5" t="s">
        <v>883</v>
      </c>
      <c r="S1081" s="5" t="s">
        <v>886</v>
      </c>
      <c r="T1081" s="5" t="s">
        <v>2290</v>
      </c>
      <c r="U1081" s="5" t="s">
        <v>883</v>
      </c>
      <c r="V1081" s="5" t="s">
        <v>883</v>
      </c>
      <c r="W1081" s="5" t="s">
        <v>888</v>
      </c>
      <c r="X1081" s="5" t="s">
        <v>5255</v>
      </c>
      <c r="Y1081" s="6">
        <f>X1082-AvaliacaoDoDiaSemRTOS_2207202RX!$X1081</f>
        <v>0.000150462963</v>
      </c>
    </row>
    <row r="1082" ht="15.75" customHeight="1">
      <c r="A1082" s="5" t="s">
        <v>5256</v>
      </c>
      <c r="B1082" s="5" t="s">
        <v>5257</v>
      </c>
      <c r="C1082" s="5" t="s">
        <v>881</v>
      </c>
      <c r="D1082" s="5" t="s">
        <v>5258</v>
      </c>
      <c r="E1082" s="5" t="s">
        <v>883</v>
      </c>
      <c r="F1082" s="5" t="s">
        <v>883</v>
      </c>
      <c r="G1082" s="5" t="s">
        <v>883</v>
      </c>
      <c r="H1082" s="5" t="s">
        <v>458</v>
      </c>
      <c r="I1082" s="5" t="s">
        <v>55</v>
      </c>
      <c r="J1082" s="5" t="s">
        <v>19</v>
      </c>
      <c r="K1082" s="5" t="s">
        <v>56</v>
      </c>
      <c r="L1082" s="5" t="s">
        <v>137</v>
      </c>
      <c r="M1082" s="5" t="s">
        <v>58</v>
      </c>
      <c r="N1082" s="5" t="s">
        <v>25</v>
      </c>
      <c r="O1082" s="5" t="s">
        <v>883</v>
      </c>
      <c r="P1082" s="5" t="s">
        <v>883</v>
      </c>
      <c r="Q1082" s="5" t="s">
        <v>885</v>
      </c>
      <c r="R1082" s="5" t="s">
        <v>883</v>
      </c>
      <c r="S1082" s="5" t="s">
        <v>886</v>
      </c>
      <c r="T1082" s="5" t="s">
        <v>893</v>
      </c>
      <c r="U1082" s="5" t="s">
        <v>883</v>
      </c>
      <c r="V1082" s="5" t="s">
        <v>883</v>
      </c>
      <c r="W1082" s="5" t="s">
        <v>888</v>
      </c>
      <c r="X1082" s="5" t="s">
        <v>5259</v>
      </c>
      <c r="Y1082" s="6">
        <f>X1083-AvaliacaoDoDiaSemRTOS_2207202RX!$X1082</f>
        <v>0.000150462963</v>
      </c>
    </row>
    <row r="1083" ht="15.75" customHeight="1">
      <c r="A1083" s="5" t="s">
        <v>5260</v>
      </c>
      <c r="B1083" s="5" t="s">
        <v>5261</v>
      </c>
      <c r="C1083" s="5" t="s">
        <v>881</v>
      </c>
      <c r="D1083" s="5" t="s">
        <v>5262</v>
      </c>
      <c r="E1083" s="5" t="s">
        <v>883</v>
      </c>
      <c r="F1083" s="5" t="s">
        <v>883</v>
      </c>
      <c r="G1083" s="5" t="s">
        <v>883</v>
      </c>
      <c r="H1083" s="5" t="s">
        <v>187</v>
      </c>
      <c r="I1083" s="5" t="s">
        <v>51</v>
      </c>
      <c r="J1083" s="5" t="s">
        <v>188</v>
      </c>
      <c r="K1083" s="5" t="s">
        <v>64</v>
      </c>
      <c r="L1083" s="5" t="s">
        <v>352</v>
      </c>
      <c r="M1083" s="5" t="s">
        <v>53</v>
      </c>
      <c r="N1083" s="5" t="s">
        <v>13</v>
      </c>
      <c r="O1083" s="5" t="s">
        <v>883</v>
      </c>
      <c r="P1083" s="5" t="s">
        <v>883</v>
      </c>
      <c r="Q1083" s="5" t="s">
        <v>885</v>
      </c>
      <c r="R1083" s="5" t="s">
        <v>883</v>
      </c>
      <c r="S1083" s="5" t="s">
        <v>886</v>
      </c>
      <c r="T1083" s="5" t="s">
        <v>893</v>
      </c>
      <c r="U1083" s="5" t="s">
        <v>883</v>
      </c>
      <c r="V1083" s="5" t="s">
        <v>883</v>
      </c>
      <c r="W1083" s="5" t="s">
        <v>888</v>
      </c>
      <c r="X1083" s="5" t="s">
        <v>5263</v>
      </c>
      <c r="Y1083" s="6">
        <f>X1084-AvaliacaoDoDiaSemRTOS_2207202RX!$X1083</f>
        <v>0.000162037037</v>
      </c>
    </row>
    <row r="1084" ht="15.75" customHeight="1">
      <c r="A1084" s="5" t="s">
        <v>5264</v>
      </c>
      <c r="B1084" s="5" t="s">
        <v>5265</v>
      </c>
      <c r="C1084" s="5" t="s">
        <v>881</v>
      </c>
      <c r="D1084" s="5" t="s">
        <v>5266</v>
      </c>
      <c r="E1084" s="5" t="s">
        <v>883</v>
      </c>
      <c r="F1084" s="5" t="s">
        <v>883</v>
      </c>
      <c r="G1084" s="5" t="s">
        <v>883</v>
      </c>
      <c r="H1084" s="5" t="s">
        <v>128</v>
      </c>
      <c r="I1084" s="5" t="s">
        <v>129</v>
      </c>
      <c r="J1084" s="5" t="s">
        <v>130</v>
      </c>
      <c r="K1084" s="5" t="s">
        <v>118</v>
      </c>
      <c r="L1084" s="5" t="s">
        <v>224</v>
      </c>
      <c r="M1084" s="5" t="s">
        <v>132</v>
      </c>
      <c r="N1084" s="5" t="s">
        <v>456</v>
      </c>
      <c r="O1084" s="5" t="s">
        <v>883</v>
      </c>
      <c r="P1084" s="5" t="s">
        <v>883</v>
      </c>
      <c r="Q1084" s="5" t="s">
        <v>885</v>
      </c>
      <c r="R1084" s="5" t="s">
        <v>883</v>
      </c>
      <c r="S1084" s="5" t="s">
        <v>941</v>
      </c>
      <c r="T1084" s="5" t="s">
        <v>2290</v>
      </c>
      <c r="U1084" s="5" t="s">
        <v>883</v>
      </c>
      <c r="V1084" s="5" t="s">
        <v>883</v>
      </c>
      <c r="W1084" s="5" t="s">
        <v>888</v>
      </c>
      <c r="X1084" s="5" t="s">
        <v>5267</v>
      </c>
      <c r="Y1084" s="6">
        <f>X1085-AvaliacaoDoDiaSemRTOS_2207202RX!$X1084</f>
        <v>0.0001388888889</v>
      </c>
    </row>
    <row r="1085" ht="15.75" customHeight="1">
      <c r="A1085" s="5" t="s">
        <v>5268</v>
      </c>
      <c r="B1085" s="5" t="s">
        <v>5269</v>
      </c>
      <c r="C1085" s="5" t="s">
        <v>881</v>
      </c>
      <c r="D1085" s="5" t="s">
        <v>5270</v>
      </c>
      <c r="E1085" s="5" t="s">
        <v>883</v>
      </c>
      <c r="F1085" s="5" t="s">
        <v>883</v>
      </c>
      <c r="G1085" s="5" t="s">
        <v>883</v>
      </c>
      <c r="H1085" s="5" t="s">
        <v>178</v>
      </c>
      <c r="I1085" s="5" t="s">
        <v>963</v>
      </c>
      <c r="J1085" s="5" t="s">
        <v>259</v>
      </c>
      <c r="K1085" s="5" t="s">
        <v>157</v>
      </c>
      <c r="L1085" s="5" t="s">
        <v>216</v>
      </c>
      <c r="M1085" s="5" t="s">
        <v>29</v>
      </c>
      <c r="N1085" s="5" t="s">
        <v>41</v>
      </c>
      <c r="O1085" s="5" t="s">
        <v>883</v>
      </c>
      <c r="P1085" s="5" t="s">
        <v>883</v>
      </c>
      <c r="Q1085" s="5" t="s">
        <v>885</v>
      </c>
      <c r="R1085" s="5" t="s">
        <v>883</v>
      </c>
      <c r="S1085" s="5" t="s">
        <v>941</v>
      </c>
      <c r="T1085" s="5" t="s">
        <v>2290</v>
      </c>
      <c r="U1085" s="5" t="s">
        <v>883</v>
      </c>
      <c r="V1085" s="5" t="s">
        <v>883</v>
      </c>
      <c r="W1085" s="5" t="s">
        <v>888</v>
      </c>
      <c r="X1085" s="5" t="s">
        <v>5271</v>
      </c>
      <c r="Y1085" s="6">
        <f>X1086-AvaliacaoDoDiaSemRTOS_2207202RX!$X1085</f>
        <v>0.000162037037</v>
      </c>
    </row>
    <row r="1086" ht="15.75" customHeight="1">
      <c r="A1086" s="5" t="s">
        <v>5272</v>
      </c>
      <c r="B1086" s="5" t="s">
        <v>5273</v>
      </c>
      <c r="C1086" s="5" t="s">
        <v>881</v>
      </c>
      <c r="D1086" s="5" t="s">
        <v>5274</v>
      </c>
      <c r="E1086" s="5" t="s">
        <v>883</v>
      </c>
      <c r="F1086" s="5" t="s">
        <v>883</v>
      </c>
      <c r="G1086" s="5" t="s">
        <v>883</v>
      </c>
      <c r="H1086" s="5" t="s">
        <v>57</v>
      </c>
      <c r="I1086" s="5" t="s">
        <v>155</v>
      </c>
      <c r="J1086" s="5" t="s">
        <v>361</v>
      </c>
      <c r="K1086" s="5" t="s">
        <v>157</v>
      </c>
      <c r="L1086" s="5" t="s">
        <v>954</v>
      </c>
      <c r="M1086" s="5" t="s">
        <v>132</v>
      </c>
      <c r="N1086" s="5" t="s">
        <v>39</v>
      </c>
      <c r="O1086" s="5" t="s">
        <v>883</v>
      </c>
      <c r="P1086" s="5" t="s">
        <v>883</v>
      </c>
      <c r="Q1086" s="5" t="s">
        <v>885</v>
      </c>
      <c r="R1086" s="5" t="s">
        <v>883</v>
      </c>
      <c r="S1086" s="5" t="s">
        <v>941</v>
      </c>
      <c r="T1086" s="5" t="s">
        <v>893</v>
      </c>
      <c r="U1086" s="5" t="s">
        <v>883</v>
      </c>
      <c r="V1086" s="5" t="s">
        <v>883</v>
      </c>
      <c r="W1086" s="5" t="s">
        <v>888</v>
      </c>
      <c r="X1086" s="5" t="s">
        <v>5275</v>
      </c>
      <c r="Y1086" s="6">
        <f>X1087-AvaliacaoDoDiaSemRTOS_2207202RX!$X1086</f>
        <v>0.000150462963</v>
      </c>
    </row>
    <row r="1087" ht="15.75" customHeight="1">
      <c r="A1087" s="5" t="s">
        <v>5276</v>
      </c>
      <c r="B1087" s="5" t="s">
        <v>5277</v>
      </c>
      <c r="C1087" s="5" t="s">
        <v>881</v>
      </c>
      <c r="D1087" s="5" t="s">
        <v>5278</v>
      </c>
      <c r="E1087" s="5" t="s">
        <v>883</v>
      </c>
      <c r="F1087" s="5" t="s">
        <v>883</v>
      </c>
      <c r="G1087" s="5" t="s">
        <v>883</v>
      </c>
      <c r="H1087" s="5" t="s">
        <v>43</v>
      </c>
      <c r="I1087" s="5" t="s">
        <v>212</v>
      </c>
      <c r="J1087" s="5" t="s">
        <v>188</v>
      </c>
      <c r="K1087" s="5" t="s">
        <v>64</v>
      </c>
      <c r="L1087" s="5" t="s">
        <v>92</v>
      </c>
      <c r="M1087" s="5" t="s">
        <v>53</v>
      </c>
      <c r="N1087" s="5" t="s">
        <v>405</v>
      </c>
      <c r="O1087" s="5" t="s">
        <v>883</v>
      </c>
      <c r="P1087" s="5" t="s">
        <v>883</v>
      </c>
      <c r="Q1087" s="5" t="s">
        <v>885</v>
      </c>
      <c r="R1087" s="5" t="s">
        <v>883</v>
      </c>
      <c r="S1087" s="5" t="s">
        <v>886</v>
      </c>
      <c r="T1087" s="5" t="s">
        <v>893</v>
      </c>
      <c r="U1087" s="5" t="s">
        <v>883</v>
      </c>
      <c r="V1087" s="5" t="s">
        <v>883</v>
      </c>
      <c r="W1087" s="5" t="s">
        <v>888</v>
      </c>
      <c r="X1087" s="5" t="s">
        <v>5279</v>
      </c>
      <c r="Y1087" s="6">
        <f>X1088-AvaliacaoDoDiaSemRTOS_2207202RX!$X1087</f>
        <v>0.0001388888889</v>
      </c>
    </row>
    <row r="1088" ht="15.75" customHeight="1">
      <c r="A1088" s="5" t="s">
        <v>5280</v>
      </c>
      <c r="B1088" s="5" t="s">
        <v>5281</v>
      </c>
      <c r="C1088" s="5" t="s">
        <v>881</v>
      </c>
      <c r="D1088" s="5" t="s">
        <v>5282</v>
      </c>
      <c r="E1088" s="5" t="s">
        <v>883</v>
      </c>
      <c r="F1088" s="5" t="s">
        <v>883</v>
      </c>
      <c r="G1088" s="5" t="s">
        <v>883</v>
      </c>
      <c r="H1088" s="5" t="s">
        <v>197</v>
      </c>
      <c r="I1088" s="5" t="s">
        <v>73</v>
      </c>
      <c r="J1088" s="5" t="s">
        <v>74</v>
      </c>
      <c r="K1088" s="5" t="s">
        <v>75</v>
      </c>
      <c r="L1088" s="5" t="s">
        <v>180</v>
      </c>
      <c r="M1088" s="5" t="s">
        <v>29</v>
      </c>
      <c r="N1088" s="5" t="s">
        <v>184</v>
      </c>
      <c r="O1088" s="5" t="s">
        <v>883</v>
      </c>
      <c r="P1088" s="5" t="s">
        <v>883</v>
      </c>
      <c r="Q1088" s="5" t="s">
        <v>885</v>
      </c>
      <c r="R1088" s="5" t="s">
        <v>883</v>
      </c>
      <c r="S1088" s="5" t="s">
        <v>941</v>
      </c>
      <c r="T1088" s="5" t="s">
        <v>2290</v>
      </c>
      <c r="U1088" s="5" t="s">
        <v>883</v>
      </c>
      <c r="V1088" s="5" t="s">
        <v>883</v>
      </c>
      <c r="W1088" s="5" t="s">
        <v>888</v>
      </c>
      <c r="X1088" s="5" t="s">
        <v>5283</v>
      </c>
      <c r="Y1088" s="6">
        <f>X1089-AvaliacaoDoDiaSemRTOS_2207202RX!$X1088</f>
        <v>0.000162037037</v>
      </c>
    </row>
    <row r="1089" ht="15.75" customHeight="1">
      <c r="A1089" s="5" t="s">
        <v>5284</v>
      </c>
      <c r="B1089" s="5" t="s">
        <v>5285</v>
      </c>
      <c r="C1089" s="5" t="s">
        <v>881</v>
      </c>
      <c r="D1089" s="5" t="s">
        <v>5286</v>
      </c>
      <c r="E1089" s="5" t="s">
        <v>883</v>
      </c>
      <c r="F1089" s="5" t="s">
        <v>883</v>
      </c>
      <c r="G1089" s="5" t="s">
        <v>883</v>
      </c>
      <c r="H1089" s="5" t="s">
        <v>100</v>
      </c>
      <c r="I1089" s="5" t="s">
        <v>73</v>
      </c>
      <c r="J1089" s="5" t="s">
        <v>114</v>
      </c>
      <c r="K1089" s="5" t="s">
        <v>75</v>
      </c>
      <c r="L1089" s="5" t="s">
        <v>115</v>
      </c>
      <c r="M1089" s="5" t="s">
        <v>42</v>
      </c>
      <c r="N1089" s="5" t="s">
        <v>41</v>
      </c>
      <c r="O1089" s="5" t="s">
        <v>883</v>
      </c>
      <c r="P1089" s="5" t="s">
        <v>883</v>
      </c>
      <c r="Q1089" s="5" t="s">
        <v>885</v>
      </c>
      <c r="R1089" s="5" t="s">
        <v>883</v>
      </c>
      <c r="S1089" s="5" t="s">
        <v>941</v>
      </c>
      <c r="T1089" s="5" t="s">
        <v>2290</v>
      </c>
      <c r="U1089" s="5" t="s">
        <v>883</v>
      </c>
      <c r="V1089" s="5" t="s">
        <v>883</v>
      </c>
      <c r="W1089" s="5" t="s">
        <v>888</v>
      </c>
      <c r="X1089" s="5" t="s">
        <v>5287</v>
      </c>
      <c r="Y1089" s="6">
        <f>X1090-AvaliacaoDoDiaSemRTOS_2207202RX!$X1089</f>
        <v>0.000150462963</v>
      </c>
    </row>
    <row r="1090" ht="15.75" customHeight="1">
      <c r="A1090" s="5" t="s">
        <v>5288</v>
      </c>
      <c r="B1090" s="5" t="s">
        <v>5289</v>
      </c>
      <c r="C1090" s="5" t="s">
        <v>881</v>
      </c>
      <c r="D1090" s="5" t="s">
        <v>5290</v>
      </c>
      <c r="E1090" s="5" t="s">
        <v>883</v>
      </c>
      <c r="F1090" s="5" t="s">
        <v>883</v>
      </c>
      <c r="G1090" s="5" t="s">
        <v>883</v>
      </c>
      <c r="H1090" s="5" t="s">
        <v>95</v>
      </c>
      <c r="I1090" s="5" t="s">
        <v>129</v>
      </c>
      <c r="J1090" s="5" t="s">
        <v>261</v>
      </c>
      <c r="K1090" s="5" t="s">
        <v>118</v>
      </c>
      <c r="L1090" s="5" t="s">
        <v>123</v>
      </c>
      <c r="M1090" s="5" t="s">
        <v>132</v>
      </c>
      <c r="N1090" s="5" t="s">
        <v>419</v>
      </c>
      <c r="O1090" s="5" t="s">
        <v>883</v>
      </c>
      <c r="P1090" s="5" t="s">
        <v>883</v>
      </c>
      <c r="Q1090" s="5" t="s">
        <v>885</v>
      </c>
      <c r="R1090" s="5" t="s">
        <v>883</v>
      </c>
      <c r="S1090" s="5" t="s">
        <v>941</v>
      </c>
      <c r="T1090" s="5" t="s">
        <v>887</v>
      </c>
      <c r="U1090" s="5" t="s">
        <v>883</v>
      </c>
      <c r="V1090" s="5" t="s">
        <v>883</v>
      </c>
      <c r="W1090" s="5" t="s">
        <v>888</v>
      </c>
      <c r="X1090" s="5" t="s">
        <v>5291</v>
      </c>
      <c r="Y1090" s="6">
        <f>X1091-AvaliacaoDoDiaSemRTOS_2207202RX!$X1090</f>
        <v>0.000150462963</v>
      </c>
    </row>
    <row r="1091" ht="15.75" customHeight="1">
      <c r="A1091" s="5" t="s">
        <v>5292</v>
      </c>
      <c r="B1091" s="5" t="s">
        <v>5293</v>
      </c>
      <c r="C1091" s="5" t="s">
        <v>881</v>
      </c>
      <c r="D1091" s="5" t="s">
        <v>5294</v>
      </c>
      <c r="E1091" s="5" t="s">
        <v>883</v>
      </c>
      <c r="F1091" s="5" t="s">
        <v>883</v>
      </c>
      <c r="G1091" s="5" t="s">
        <v>883</v>
      </c>
      <c r="H1091" s="5" t="s">
        <v>131</v>
      </c>
      <c r="I1091" s="5" t="s">
        <v>124</v>
      </c>
      <c r="J1091" s="5" t="s">
        <v>229</v>
      </c>
      <c r="K1091" s="5" t="s">
        <v>218</v>
      </c>
      <c r="L1091" s="5" t="s">
        <v>230</v>
      </c>
      <c r="M1091" s="5" t="s">
        <v>88</v>
      </c>
      <c r="N1091" s="5" t="s">
        <v>456</v>
      </c>
      <c r="O1091" s="5" t="s">
        <v>883</v>
      </c>
      <c r="P1091" s="5" t="s">
        <v>883</v>
      </c>
      <c r="Q1091" s="5" t="s">
        <v>885</v>
      </c>
      <c r="R1091" s="5" t="s">
        <v>883</v>
      </c>
      <c r="S1091" s="5" t="s">
        <v>941</v>
      </c>
      <c r="T1091" s="5" t="s">
        <v>2290</v>
      </c>
      <c r="U1091" s="5" t="s">
        <v>883</v>
      </c>
      <c r="V1091" s="5" t="s">
        <v>883</v>
      </c>
      <c r="W1091" s="5" t="s">
        <v>888</v>
      </c>
      <c r="X1091" s="5" t="s">
        <v>5295</v>
      </c>
      <c r="Y1091" s="6">
        <f>X1092-AvaliacaoDoDiaSemRTOS_2207202RX!$X1091</f>
        <v>0.000150462963</v>
      </c>
    </row>
    <row r="1092" ht="15.75" customHeight="1">
      <c r="A1092" s="5" t="s">
        <v>5296</v>
      </c>
      <c r="B1092" s="5" t="s">
        <v>5297</v>
      </c>
      <c r="C1092" s="5" t="s">
        <v>881</v>
      </c>
      <c r="D1092" s="5" t="s">
        <v>5298</v>
      </c>
      <c r="E1092" s="5" t="s">
        <v>883</v>
      </c>
      <c r="F1092" s="5" t="s">
        <v>883</v>
      </c>
      <c r="G1092" s="5" t="s">
        <v>883</v>
      </c>
      <c r="H1092" s="5" t="s">
        <v>216</v>
      </c>
      <c r="I1092" s="5" t="s">
        <v>116</v>
      </c>
      <c r="J1092" s="5" t="s">
        <v>217</v>
      </c>
      <c r="K1092" s="5" t="s">
        <v>218</v>
      </c>
      <c r="L1092" s="5" t="s">
        <v>219</v>
      </c>
      <c r="M1092" s="5" t="s">
        <v>88</v>
      </c>
      <c r="N1092" s="5" t="s">
        <v>28</v>
      </c>
      <c r="O1092" s="5" t="s">
        <v>883</v>
      </c>
      <c r="P1092" s="5" t="s">
        <v>883</v>
      </c>
      <c r="Q1092" s="5" t="s">
        <v>885</v>
      </c>
      <c r="R1092" s="5" t="s">
        <v>883</v>
      </c>
      <c r="S1092" s="5" t="s">
        <v>941</v>
      </c>
      <c r="T1092" s="5" t="s">
        <v>2290</v>
      </c>
      <c r="U1092" s="5" t="s">
        <v>883</v>
      </c>
      <c r="V1092" s="5" t="s">
        <v>883</v>
      </c>
      <c r="W1092" s="5" t="s">
        <v>888</v>
      </c>
      <c r="X1092" s="5" t="s">
        <v>5299</v>
      </c>
      <c r="Y1092" s="6">
        <f>X1093-AvaliacaoDoDiaSemRTOS_2207202RX!$X1092</f>
        <v>0.000150462963</v>
      </c>
    </row>
    <row r="1093" ht="15.75" customHeight="1">
      <c r="A1093" s="5" t="s">
        <v>5300</v>
      </c>
      <c r="B1093" s="5" t="s">
        <v>5301</v>
      </c>
      <c r="C1093" s="5" t="s">
        <v>881</v>
      </c>
      <c r="D1093" s="5" t="s">
        <v>5302</v>
      </c>
      <c r="E1093" s="5" t="s">
        <v>883</v>
      </c>
      <c r="F1093" s="5" t="s">
        <v>883</v>
      </c>
      <c r="G1093" s="5" t="s">
        <v>883</v>
      </c>
      <c r="H1093" s="5" t="s">
        <v>148</v>
      </c>
      <c r="I1093" s="5" t="s">
        <v>155</v>
      </c>
      <c r="J1093" s="5" t="s">
        <v>1063</v>
      </c>
      <c r="K1093" s="5" t="s">
        <v>157</v>
      </c>
      <c r="L1093" s="5" t="s">
        <v>158</v>
      </c>
      <c r="M1093" s="5" t="s">
        <v>132</v>
      </c>
      <c r="N1093" s="5" t="s">
        <v>438</v>
      </c>
      <c r="O1093" s="5" t="s">
        <v>883</v>
      </c>
      <c r="P1093" s="5" t="s">
        <v>883</v>
      </c>
      <c r="Q1093" s="5" t="s">
        <v>885</v>
      </c>
      <c r="R1093" s="5" t="s">
        <v>883</v>
      </c>
      <c r="S1093" s="5" t="s">
        <v>941</v>
      </c>
      <c r="T1093" s="5" t="s">
        <v>2290</v>
      </c>
      <c r="U1093" s="5" t="s">
        <v>883</v>
      </c>
      <c r="V1093" s="5" t="s">
        <v>883</v>
      </c>
      <c r="W1093" s="5" t="s">
        <v>888</v>
      </c>
      <c r="X1093" s="5" t="s">
        <v>5303</v>
      </c>
      <c r="Y1093" s="6">
        <f>X1094-AvaliacaoDoDiaSemRTOS_2207202RX!$X1093</f>
        <v>0.000150462963</v>
      </c>
    </row>
    <row r="1094" ht="15.75" customHeight="1">
      <c r="A1094" s="5" t="s">
        <v>5304</v>
      </c>
      <c r="B1094" s="5" t="s">
        <v>5305</v>
      </c>
      <c r="C1094" s="5" t="s">
        <v>881</v>
      </c>
      <c r="D1094" s="5" t="s">
        <v>5306</v>
      </c>
      <c r="E1094" s="5" t="s">
        <v>883</v>
      </c>
      <c r="F1094" s="5" t="s">
        <v>883</v>
      </c>
      <c r="G1094" s="5" t="s">
        <v>883</v>
      </c>
      <c r="H1094" s="5" t="s">
        <v>54</v>
      </c>
      <c r="I1094" s="5" t="s">
        <v>55</v>
      </c>
      <c r="J1094" s="5" t="s">
        <v>19</v>
      </c>
      <c r="K1094" s="5" t="s">
        <v>56</v>
      </c>
      <c r="L1094" s="5" t="s">
        <v>57</v>
      </c>
      <c r="M1094" s="5" t="s">
        <v>42</v>
      </c>
      <c r="N1094" s="5" t="s">
        <v>386</v>
      </c>
      <c r="O1094" s="5" t="s">
        <v>883</v>
      </c>
      <c r="P1094" s="5" t="s">
        <v>883</v>
      </c>
      <c r="Q1094" s="5" t="s">
        <v>885</v>
      </c>
      <c r="R1094" s="5" t="s">
        <v>883</v>
      </c>
      <c r="S1094" s="5" t="s">
        <v>886</v>
      </c>
      <c r="T1094" s="5" t="s">
        <v>2290</v>
      </c>
      <c r="U1094" s="5" t="s">
        <v>883</v>
      </c>
      <c r="V1094" s="5" t="s">
        <v>883</v>
      </c>
      <c r="W1094" s="5" t="s">
        <v>888</v>
      </c>
      <c r="X1094" s="5" t="s">
        <v>5307</v>
      </c>
      <c r="Y1094" s="6">
        <f>X1095-AvaliacaoDoDiaSemRTOS_2207202RX!$X1094</f>
        <v>0.000150462963</v>
      </c>
    </row>
    <row r="1095" ht="15.75" customHeight="1">
      <c r="A1095" s="5" t="s">
        <v>5308</v>
      </c>
      <c r="B1095" s="5" t="s">
        <v>5309</v>
      </c>
      <c r="C1095" s="5" t="s">
        <v>881</v>
      </c>
      <c r="D1095" s="5" t="s">
        <v>5310</v>
      </c>
      <c r="E1095" s="5" t="s">
        <v>883</v>
      </c>
      <c r="F1095" s="5" t="s">
        <v>883</v>
      </c>
      <c r="G1095" s="5" t="s">
        <v>883</v>
      </c>
      <c r="H1095" s="5" t="s">
        <v>1161</v>
      </c>
      <c r="I1095" s="5" t="s">
        <v>93</v>
      </c>
      <c r="J1095" s="5" t="s">
        <v>108</v>
      </c>
      <c r="K1095" s="5" t="s">
        <v>75</v>
      </c>
      <c r="L1095" s="5" t="s">
        <v>1002</v>
      </c>
      <c r="M1095" s="5" t="s">
        <v>42</v>
      </c>
      <c r="N1095" s="5" t="s">
        <v>483</v>
      </c>
      <c r="O1095" s="5" t="s">
        <v>883</v>
      </c>
      <c r="P1095" s="5" t="s">
        <v>883</v>
      </c>
      <c r="Q1095" s="5" t="s">
        <v>885</v>
      </c>
      <c r="R1095" s="5" t="s">
        <v>883</v>
      </c>
      <c r="S1095" s="5" t="s">
        <v>941</v>
      </c>
      <c r="T1095" s="5" t="s">
        <v>887</v>
      </c>
      <c r="U1095" s="5" t="s">
        <v>883</v>
      </c>
      <c r="V1095" s="5" t="s">
        <v>883</v>
      </c>
      <c r="W1095" s="5" t="s">
        <v>888</v>
      </c>
      <c r="X1095" s="5" t="s">
        <v>5311</v>
      </c>
      <c r="Y1095" s="6">
        <f>X1096-AvaliacaoDoDiaSemRTOS_2207202RX!$X1095</f>
        <v>0.000150462963</v>
      </c>
    </row>
    <row r="1096" ht="15.75" customHeight="1">
      <c r="A1096" s="5" t="s">
        <v>5312</v>
      </c>
      <c r="B1096" s="5" t="s">
        <v>5313</v>
      </c>
      <c r="C1096" s="5" t="s">
        <v>881</v>
      </c>
      <c r="D1096" s="5" t="s">
        <v>5314</v>
      </c>
      <c r="E1096" s="5" t="s">
        <v>883</v>
      </c>
      <c r="F1096" s="5" t="s">
        <v>883</v>
      </c>
      <c r="G1096" s="5" t="s">
        <v>883</v>
      </c>
      <c r="H1096" s="5" t="s">
        <v>128</v>
      </c>
      <c r="I1096" s="5" t="s">
        <v>129</v>
      </c>
      <c r="J1096" s="5" t="s">
        <v>130</v>
      </c>
      <c r="K1096" s="5" t="s">
        <v>118</v>
      </c>
      <c r="L1096" s="5" t="s">
        <v>224</v>
      </c>
      <c r="M1096" s="5" t="s">
        <v>132</v>
      </c>
      <c r="N1096" s="5" t="s">
        <v>34</v>
      </c>
      <c r="O1096" s="5" t="s">
        <v>883</v>
      </c>
      <c r="P1096" s="5" t="s">
        <v>883</v>
      </c>
      <c r="Q1096" s="5" t="s">
        <v>885</v>
      </c>
      <c r="R1096" s="5" t="s">
        <v>883</v>
      </c>
      <c r="S1096" s="5" t="s">
        <v>941</v>
      </c>
      <c r="T1096" s="5" t="s">
        <v>893</v>
      </c>
      <c r="U1096" s="5" t="s">
        <v>883</v>
      </c>
      <c r="V1096" s="5" t="s">
        <v>883</v>
      </c>
      <c r="W1096" s="5" t="s">
        <v>888</v>
      </c>
      <c r="X1096" s="5" t="s">
        <v>5315</v>
      </c>
      <c r="Y1096" s="6">
        <f>X1097-AvaliacaoDoDiaSemRTOS_2207202RX!$X1096</f>
        <v>0.000150462963</v>
      </c>
    </row>
    <row r="1097" ht="15.75" customHeight="1">
      <c r="A1097" s="5" t="s">
        <v>5316</v>
      </c>
      <c r="B1097" s="5" t="s">
        <v>5317</v>
      </c>
      <c r="C1097" s="5" t="s">
        <v>881</v>
      </c>
      <c r="D1097" s="5" t="s">
        <v>5318</v>
      </c>
      <c r="E1097" s="5" t="s">
        <v>883</v>
      </c>
      <c r="F1097" s="5" t="s">
        <v>883</v>
      </c>
      <c r="G1097" s="5" t="s">
        <v>883</v>
      </c>
      <c r="H1097" s="5" t="s">
        <v>458</v>
      </c>
      <c r="I1097" s="5" t="s">
        <v>55</v>
      </c>
      <c r="J1097" s="5" t="s">
        <v>19</v>
      </c>
      <c r="K1097" s="5" t="s">
        <v>56</v>
      </c>
      <c r="L1097" s="5" t="s">
        <v>137</v>
      </c>
      <c r="M1097" s="5" t="s">
        <v>58</v>
      </c>
      <c r="N1097" s="5" t="s">
        <v>1251</v>
      </c>
      <c r="O1097" s="5" t="s">
        <v>883</v>
      </c>
      <c r="P1097" s="5" t="s">
        <v>883</v>
      </c>
      <c r="Q1097" s="5" t="s">
        <v>885</v>
      </c>
      <c r="R1097" s="5" t="s">
        <v>883</v>
      </c>
      <c r="S1097" s="5" t="s">
        <v>886</v>
      </c>
      <c r="T1097" s="5" t="s">
        <v>893</v>
      </c>
      <c r="U1097" s="5" t="s">
        <v>883</v>
      </c>
      <c r="V1097" s="5" t="s">
        <v>883</v>
      </c>
      <c r="W1097" s="5" t="s">
        <v>888</v>
      </c>
      <c r="X1097" s="5" t="s">
        <v>5319</v>
      </c>
      <c r="Y1097" s="6">
        <f>X1098-AvaliacaoDoDiaSemRTOS_2207202RX!$X1097</f>
        <v>0.000150462963</v>
      </c>
    </row>
    <row r="1098" ht="15.75" customHeight="1">
      <c r="A1098" s="5" t="s">
        <v>5320</v>
      </c>
      <c r="B1098" s="5" t="s">
        <v>5321</v>
      </c>
      <c r="C1098" s="5" t="s">
        <v>881</v>
      </c>
      <c r="D1098" s="5" t="s">
        <v>5322</v>
      </c>
      <c r="E1098" s="5" t="s">
        <v>883</v>
      </c>
      <c r="F1098" s="5" t="s">
        <v>883</v>
      </c>
      <c r="G1098" s="5" t="s">
        <v>883</v>
      </c>
      <c r="H1098" s="5" t="s">
        <v>389</v>
      </c>
      <c r="I1098" s="5" t="s">
        <v>221</v>
      </c>
      <c r="J1098" s="5" t="s">
        <v>366</v>
      </c>
      <c r="K1098" s="5" t="s">
        <v>83</v>
      </c>
      <c r="L1098" s="5" t="s">
        <v>145</v>
      </c>
      <c r="M1098" s="5" t="s">
        <v>15</v>
      </c>
      <c r="N1098" s="5" t="s">
        <v>1251</v>
      </c>
      <c r="O1098" s="5" t="s">
        <v>883</v>
      </c>
      <c r="P1098" s="5" t="s">
        <v>883</v>
      </c>
      <c r="Q1098" s="5" t="s">
        <v>885</v>
      </c>
      <c r="R1098" s="5" t="s">
        <v>883</v>
      </c>
      <c r="S1098" s="5" t="s">
        <v>886</v>
      </c>
      <c r="T1098" s="5" t="s">
        <v>893</v>
      </c>
      <c r="U1098" s="5" t="s">
        <v>883</v>
      </c>
      <c r="V1098" s="5" t="s">
        <v>883</v>
      </c>
      <c r="W1098" s="5" t="s">
        <v>888</v>
      </c>
      <c r="X1098" s="5" t="s">
        <v>5323</v>
      </c>
      <c r="Y1098" s="6">
        <f>X1099-AvaliacaoDoDiaSemRTOS_2207202RX!$X1098</f>
        <v>0.000162037037</v>
      </c>
    </row>
    <row r="1099" ht="15.75" customHeight="1">
      <c r="A1099" s="5" t="s">
        <v>5324</v>
      </c>
      <c r="B1099" s="5" t="s">
        <v>5325</v>
      </c>
      <c r="C1099" s="5" t="s">
        <v>881</v>
      </c>
      <c r="D1099" s="5" t="s">
        <v>5326</v>
      </c>
      <c r="E1099" s="5" t="s">
        <v>883</v>
      </c>
      <c r="F1099" s="5" t="s">
        <v>883</v>
      </c>
      <c r="G1099" s="5" t="s">
        <v>883</v>
      </c>
      <c r="H1099" s="5" t="s">
        <v>197</v>
      </c>
      <c r="I1099" s="5" t="s">
        <v>73</v>
      </c>
      <c r="J1099" s="5" t="s">
        <v>74</v>
      </c>
      <c r="K1099" s="5" t="s">
        <v>75</v>
      </c>
      <c r="L1099" s="5" t="s">
        <v>180</v>
      </c>
      <c r="M1099" s="5" t="s">
        <v>29</v>
      </c>
      <c r="N1099" s="5" t="s">
        <v>241</v>
      </c>
      <c r="O1099" s="5" t="s">
        <v>883</v>
      </c>
      <c r="P1099" s="5" t="s">
        <v>883</v>
      </c>
      <c r="Q1099" s="5" t="s">
        <v>885</v>
      </c>
      <c r="R1099" s="5" t="s">
        <v>883</v>
      </c>
      <c r="S1099" s="5" t="s">
        <v>941</v>
      </c>
      <c r="T1099" s="5" t="s">
        <v>2290</v>
      </c>
      <c r="U1099" s="5" t="s">
        <v>883</v>
      </c>
      <c r="V1099" s="5" t="s">
        <v>883</v>
      </c>
      <c r="W1099" s="5" t="s">
        <v>888</v>
      </c>
      <c r="X1099" s="5" t="s">
        <v>5327</v>
      </c>
      <c r="Y1099" s="6">
        <f>X1100-AvaliacaoDoDiaSemRTOS_2207202RX!$X1099</f>
        <v>0.000150462963</v>
      </c>
    </row>
    <row r="1100" ht="15.75" customHeight="1">
      <c r="A1100" s="5" t="s">
        <v>5328</v>
      </c>
      <c r="B1100" s="5" t="s">
        <v>5329</v>
      </c>
      <c r="C1100" s="5" t="s">
        <v>881</v>
      </c>
      <c r="D1100" s="5" t="s">
        <v>5330</v>
      </c>
      <c r="E1100" s="5" t="s">
        <v>883</v>
      </c>
      <c r="F1100" s="5" t="s">
        <v>883</v>
      </c>
      <c r="G1100" s="5" t="s">
        <v>883</v>
      </c>
      <c r="H1100" s="5" t="s">
        <v>107</v>
      </c>
      <c r="I1100" s="5" t="s">
        <v>93</v>
      </c>
      <c r="J1100" s="5" t="s">
        <v>108</v>
      </c>
      <c r="K1100" s="5" t="s">
        <v>75</v>
      </c>
      <c r="L1100" s="5" t="s">
        <v>95</v>
      </c>
      <c r="M1100" s="5" t="s">
        <v>42</v>
      </c>
      <c r="N1100" s="5" t="s">
        <v>46</v>
      </c>
      <c r="O1100" s="5" t="s">
        <v>883</v>
      </c>
      <c r="P1100" s="5" t="s">
        <v>883</v>
      </c>
      <c r="Q1100" s="5" t="s">
        <v>885</v>
      </c>
      <c r="R1100" s="5" t="s">
        <v>883</v>
      </c>
      <c r="S1100" s="5" t="s">
        <v>886</v>
      </c>
      <c r="T1100" s="5" t="s">
        <v>893</v>
      </c>
      <c r="U1100" s="5" t="s">
        <v>883</v>
      </c>
      <c r="V1100" s="5" t="s">
        <v>883</v>
      </c>
      <c r="W1100" s="5" t="s">
        <v>888</v>
      </c>
      <c r="X1100" s="5" t="s">
        <v>5331</v>
      </c>
      <c r="Y1100" s="6">
        <f>X1101-AvaliacaoDoDiaSemRTOS_2207202RX!$X1100</f>
        <v>0.000150462963</v>
      </c>
    </row>
    <row r="1101" ht="15.75" customHeight="1">
      <c r="A1101" s="5" t="s">
        <v>5332</v>
      </c>
      <c r="B1101" s="5" t="s">
        <v>5333</v>
      </c>
      <c r="C1101" s="5" t="s">
        <v>881</v>
      </c>
      <c r="D1101" s="5" t="s">
        <v>5334</v>
      </c>
      <c r="E1101" s="5" t="s">
        <v>883</v>
      </c>
      <c r="F1101" s="5" t="s">
        <v>883</v>
      </c>
      <c r="G1101" s="5" t="s">
        <v>883</v>
      </c>
      <c r="H1101" s="5" t="s">
        <v>161</v>
      </c>
      <c r="I1101" s="5" t="s">
        <v>963</v>
      </c>
      <c r="J1101" s="5" t="s">
        <v>273</v>
      </c>
      <c r="K1101" s="5" t="s">
        <v>157</v>
      </c>
      <c r="L1101" s="5" t="s">
        <v>176</v>
      </c>
      <c r="M1101" s="5" t="s">
        <v>29</v>
      </c>
      <c r="N1101" s="5" t="s">
        <v>34</v>
      </c>
      <c r="O1101" s="5" t="s">
        <v>883</v>
      </c>
      <c r="P1101" s="5" t="s">
        <v>883</v>
      </c>
      <c r="Q1101" s="5" t="s">
        <v>885</v>
      </c>
      <c r="R1101" s="5" t="s">
        <v>883</v>
      </c>
      <c r="S1101" s="5" t="s">
        <v>941</v>
      </c>
      <c r="T1101" s="5" t="s">
        <v>893</v>
      </c>
      <c r="U1101" s="5" t="s">
        <v>883</v>
      </c>
      <c r="V1101" s="5" t="s">
        <v>883</v>
      </c>
      <c r="W1101" s="5" t="s">
        <v>888</v>
      </c>
      <c r="X1101" s="5" t="s">
        <v>5335</v>
      </c>
      <c r="Y1101" s="6">
        <f>X1102-AvaliacaoDoDiaSemRTOS_2207202RX!$X1101</f>
        <v>0.000150462963</v>
      </c>
    </row>
    <row r="1102" ht="15.75" customHeight="1">
      <c r="A1102" s="5" t="s">
        <v>5336</v>
      </c>
      <c r="B1102" s="5" t="s">
        <v>5337</v>
      </c>
      <c r="C1102" s="5" t="s">
        <v>881</v>
      </c>
      <c r="D1102" s="5" t="s">
        <v>5338</v>
      </c>
      <c r="E1102" s="5" t="s">
        <v>883</v>
      </c>
      <c r="F1102" s="5" t="s">
        <v>883</v>
      </c>
      <c r="G1102" s="5" t="s">
        <v>883</v>
      </c>
      <c r="H1102" s="5" t="s">
        <v>458</v>
      </c>
      <c r="I1102" s="5" t="s">
        <v>55</v>
      </c>
      <c r="J1102" s="5" t="s">
        <v>19</v>
      </c>
      <c r="K1102" s="5" t="s">
        <v>56</v>
      </c>
      <c r="L1102" s="5" t="s">
        <v>137</v>
      </c>
      <c r="M1102" s="5" t="s">
        <v>58</v>
      </c>
      <c r="N1102" s="5" t="s">
        <v>1251</v>
      </c>
      <c r="O1102" s="5" t="s">
        <v>883</v>
      </c>
      <c r="P1102" s="5" t="s">
        <v>883</v>
      </c>
      <c r="Q1102" s="5" t="s">
        <v>885</v>
      </c>
      <c r="R1102" s="5" t="s">
        <v>883</v>
      </c>
      <c r="S1102" s="5" t="s">
        <v>886</v>
      </c>
      <c r="T1102" s="5" t="s">
        <v>893</v>
      </c>
      <c r="U1102" s="5" t="s">
        <v>883</v>
      </c>
      <c r="V1102" s="5" t="s">
        <v>883</v>
      </c>
      <c r="W1102" s="5" t="s">
        <v>888</v>
      </c>
      <c r="X1102" s="5" t="s">
        <v>5339</v>
      </c>
      <c r="Y1102" s="6">
        <f>X1103-AvaliacaoDoDiaSemRTOS_2207202RX!$X1102</f>
        <v>0.000150462963</v>
      </c>
    </row>
    <row r="1103" ht="15.75" customHeight="1">
      <c r="A1103" s="5" t="s">
        <v>5340</v>
      </c>
      <c r="B1103" s="5" t="s">
        <v>5341</v>
      </c>
      <c r="C1103" s="5" t="s">
        <v>881</v>
      </c>
      <c r="D1103" s="5" t="s">
        <v>5342</v>
      </c>
      <c r="E1103" s="5" t="s">
        <v>883</v>
      </c>
      <c r="F1103" s="5" t="s">
        <v>883</v>
      </c>
      <c r="G1103" s="5" t="s">
        <v>883</v>
      </c>
      <c r="H1103" s="5" t="s">
        <v>123</v>
      </c>
      <c r="I1103" s="5" t="s">
        <v>124</v>
      </c>
      <c r="J1103" s="5" t="s">
        <v>1960</v>
      </c>
      <c r="K1103" s="5" t="s">
        <v>81</v>
      </c>
      <c r="L1103" s="5" t="s">
        <v>230</v>
      </c>
      <c r="M1103" s="5" t="s">
        <v>83</v>
      </c>
      <c r="N1103" s="5" t="s">
        <v>152</v>
      </c>
      <c r="O1103" s="5" t="s">
        <v>883</v>
      </c>
      <c r="P1103" s="5" t="s">
        <v>883</v>
      </c>
      <c r="Q1103" s="5" t="s">
        <v>885</v>
      </c>
      <c r="R1103" s="5" t="s">
        <v>883</v>
      </c>
      <c r="S1103" s="5" t="s">
        <v>941</v>
      </c>
      <c r="T1103" s="5" t="s">
        <v>2290</v>
      </c>
      <c r="U1103" s="5" t="s">
        <v>883</v>
      </c>
      <c r="V1103" s="5" t="s">
        <v>883</v>
      </c>
      <c r="W1103" s="5" t="s">
        <v>888</v>
      </c>
      <c r="X1103" s="5" t="s">
        <v>5343</v>
      </c>
      <c r="Y1103" s="6">
        <f>X1104-AvaliacaoDoDiaSemRTOS_2207202RX!$X1103</f>
        <v>0.000150462963</v>
      </c>
    </row>
    <row r="1104" ht="15.75" customHeight="1">
      <c r="A1104" s="5" t="s">
        <v>5344</v>
      </c>
      <c r="B1104" s="5" t="s">
        <v>5345</v>
      </c>
      <c r="C1104" s="5" t="s">
        <v>881</v>
      </c>
      <c r="D1104" s="5" t="s">
        <v>5346</v>
      </c>
      <c r="E1104" s="5" t="s">
        <v>883</v>
      </c>
      <c r="F1104" s="5" t="s">
        <v>883</v>
      </c>
      <c r="G1104" s="5" t="s">
        <v>883</v>
      </c>
      <c r="H1104" s="5" t="s">
        <v>52</v>
      </c>
      <c r="I1104" s="5" t="s">
        <v>111</v>
      </c>
      <c r="J1104" s="5" t="s">
        <v>268</v>
      </c>
      <c r="K1104" s="5" t="s">
        <v>56</v>
      </c>
      <c r="L1104" s="5" t="s">
        <v>223</v>
      </c>
      <c r="M1104" s="5" t="s">
        <v>42</v>
      </c>
      <c r="N1104" s="5" t="s">
        <v>347</v>
      </c>
      <c r="O1104" s="5" t="s">
        <v>883</v>
      </c>
      <c r="P1104" s="5" t="s">
        <v>883</v>
      </c>
      <c r="Q1104" s="5" t="s">
        <v>885</v>
      </c>
      <c r="R1104" s="5" t="s">
        <v>883</v>
      </c>
      <c r="S1104" s="5" t="s">
        <v>886</v>
      </c>
      <c r="T1104" s="5" t="s">
        <v>2290</v>
      </c>
      <c r="U1104" s="5" t="s">
        <v>883</v>
      </c>
      <c r="V1104" s="5" t="s">
        <v>883</v>
      </c>
      <c r="W1104" s="5" t="s">
        <v>888</v>
      </c>
      <c r="X1104" s="5" t="s">
        <v>5347</v>
      </c>
      <c r="Y1104" s="6">
        <f>X1105-AvaliacaoDoDiaSemRTOS_2207202RX!$X1104</f>
        <v>0.000150462963</v>
      </c>
    </row>
    <row r="1105" ht="15.75" customHeight="1">
      <c r="A1105" s="5" t="s">
        <v>5348</v>
      </c>
      <c r="B1105" s="5" t="s">
        <v>5349</v>
      </c>
      <c r="C1105" s="5" t="s">
        <v>881</v>
      </c>
      <c r="D1105" s="5" t="s">
        <v>5350</v>
      </c>
      <c r="E1105" s="5" t="s">
        <v>883</v>
      </c>
      <c r="F1105" s="5" t="s">
        <v>883</v>
      </c>
      <c r="G1105" s="5" t="s">
        <v>883</v>
      </c>
      <c r="H1105" s="5" t="s">
        <v>95</v>
      </c>
      <c r="I1105" s="5" t="s">
        <v>129</v>
      </c>
      <c r="J1105" s="5" t="s">
        <v>261</v>
      </c>
      <c r="K1105" s="5" t="s">
        <v>118</v>
      </c>
      <c r="L1105" s="5" t="s">
        <v>123</v>
      </c>
      <c r="M1105" s="5" t="s">
        <v>132</v>
      </c>
      <c r="N1105" s="5" t="s">
        <v>488</v>
      </c>
      <c r="O1105" s="5" t="s">
        <v>883</v>
      </c>
      <c r="P1105" s="5" t="s">
        <v>883</v>
      </c>
      <c r="Q1105" s="5" t="s">
        <v>885</v>
      </c>
      <c r="R1105" s="5" t="s">
        <v>883</v>
      </c>
      <c r="S1105" s="5" t="s">
        <v>941</v>
      </c>
      <c r="T1105" s="5" t="s">
        <v>887</v>
      </c>
      <c r="U1105" s="5" t="s">
        <v>883</v>
      </c>
      <c r="V1105" s="5" t="s">
        <v>883</v>
      </c>
      <c r="W1105" s="5" t="s">
        <v>888</v>
      </c>
      <c r="X1105" s="5" t="s">
        <v>5351</v>
      </c>
      <c r="Y1105" s="6">
        <f>X1106-AvaliacaoDoDiaSemRTOS_2207202RX!$X1105</f>
        <v>0.000150462963</v>
      </c>
    </row>
    <row r="1106" ht="15.75" customHeight="1">
      <c r="A1106" s="5" t="s">
        <v>5352</v>
      </c>
      <c r="B1106" s="5" t="s">
        <v>5353</v>
      </c>
      <c r="C1106" s="5" t="s">
        <v>881</v>
      </c>
      <c r="D1106" s="5" t="s">
        <v>5354</v>
      </c>
      <c r="E1106" s="5" t="s">
        <v>883</v>
      </c>
      <c r="F1106" s="5" t="s">
        <v>883</v>
      </c>
      <c r="G1106" s="5" t="s">
        <v>883</v>
      </c>
      <c r="H1106" s="5" t="s">
        <v>206</v>
      </c>
      <c r="I1106" s="5" t="s">
        <v>963</v>
      </c>
      <c r="J1106" s="5" t="s">
        <v>175</v>
      </c>
      <c r="K1106" s="5" t="s">
        <v>157</v>
      </c>
      <c r="L1106" s="5" t="s">
        <v>216</v>
      </c>
      <c r="M1106" s="5" t="s">
        <v>29</v>
      </c>
      <c r="N1106" s="5" t="s">
        <v>384</v>
      </c>
      <c r="O1106" s="5" t="s">
        <v>883</v>
      </c>
      <c r="P1106" s="5" t="s">
        <v>883</v>
      </c>
      <c r="Q1106" s="5" t="s">
        <v>885</v>
      </c>
      <c r="R1106" s="5" t="s">
        <v>883</v>
      </c>
      <c r="S1106" s="5" t="s">
        <v>941</v>
      </c>
      <c r="T1106" s="5" t="s">
        <v>2290</v>
      </c>
      <c r="U1106" s="5" t="s">
        <v>883</v>
      </c>
      <c r="V1106" s="5" t="s">
        <v>883</v>
      </c>
      <c r="W1106" s="5" t="s">
        <v>888</v>
      </c>
      <c r="X1106" s="5" t="s">
        <v>5355</v>
      </c>
      <c r="Y1106" s="6">
        <f>X1107-AvaliacaoDoDiaSemRTOS_2207202RX!$X1106</f>
        <v>0.000150462963</v>
      </c>
    </row>
    <row r="1107" ht="15.75" customHeight="1">
      <c r="A1107" s="5" t="s">
        <v>5356</v>
      </c>
      <c r="B1107" s="5" t="s">
        <v>5357</v>
      </c>
      <c r="C1107" s="5" t="s">
        <v>881</v>
      </c>
      <c r="D1107" s="5" t="s">
        <v>5358</v>
      </c>
      <c r="E1107" s="5" t="s">
        <v>883</v>
      </c>
      <c r="F1107" s="5" t="s">
        <v>883</v>
      </c>
      <c r="G1107" s="5" t="s">
        <v>883</v>
      </c>
      <c r="H1107" s="5" t="s">
        <v>89</v>
      </c>
      <c r="I1107" s="5" t="s">
        <v>167</v>
      </c>
      <c r="J1107" s="5" t="s">
        <v>177</v>
      </c>
      <c r="K1107" s="5" t="s">
        <v>169</v>
      </c>
      <c r="L1107" s="5" t="s">
        <v>192</v>
      </c>
      <c r="M1107" s="5" t="s">
        <v>1152</v>
      </c>
      <c r="N1107" s="5" t="s">
        <v>369</v>
      </c>
      <c r="O1107" s="5" t="s">
        <v>883</v>
      </c>
      <c r="P1107" s="5" t="s">
        <v>883</v>
      </c>
      <c r="Q1107" s="5" t="s">
        <v>885</v>
      </c>
      <c r="R1107" s="5" t="s">
        <v>883</v>
      </c>
      <c r="S1107" s="5" t="s">
        <v>886</v>
      </c>
      <c r="T1107" s="5" t="s">
        <v>2290</v>
      </c>
      <c r="U1107" s="5" t="s">
        <v>883</v>
      </c>
      <c r="V1107" s="5" t="s">
        <v>883</v>
      </c>
      <c r="W1107" s="5" t="s">
        <v>888</v>
      </c>
      <c r="X1107" s="5" t="s">
        <v>5359</v>
      </c>
      <c r="Y1107" s="6">
        <f>X1108-AvaliacaoDoDiaSemRTOS_2207202RX!$X1107</f>
        <v>0.000150462963</v>
      </c>
    </row>
    <row r="1108" ht="15.75" customHeight="1">
      <c r="A1108" s="5" t="s">
        <v>5360</v>
      </c>
      <c r="B1108" s="5" t="s">
        <v>5361</v>
      </c>
      <c r="C1108" s="5" t="s">
        <v>881</v>
      </c>
      <c r="D1108" s="5" t="s">
        <v>5362</v>
      </c>
      <c r="E1108" s="5" t="s">
        <v>883</v>
      </c>
      <c r="F1108" s="5" t="s">
        <v>883</v>
      </c>
      <c r="G1108" s="5" t="s">
        <v>883</v>
      </c>
      <c r="H1108" s="5" t="s">
        <v>206</v>
      </c>
      <c r="I1108" s="5" t="s">
        <v>963</v>
      </c>
      <c r="J1108" s="5" t="s">
        <v>175</v>
      </c>
      <c r="K1108" s="5" t="s">
        <v>157</v>
      </c>
      <c r="L1108" s="5" t="s">
        <v>216</v>
      </c>
      <c r="M1108" s="5" t="s">
        <v>29</v>
      </c>
      <c r="N1108" s="5" t="s">
        <v>456</v>
      </c>
      <c r="O1108" s="5" t="s">
        <v>883</v>
      </c>
      <c r="P1108" s="5" t="s">
        <v>883</v>
      </c>
      <c r="Q1108" s="5" t="s">
        <v>885</v>
      </c>
      <c r="R1108" s="5" t="s">
        <v>883</v>
      </c>
      <c r="S1108" s="5" t="s">
        <v>941</v>
      </c>
      <c r="T1108" s="5" t="s">
        <v>2290</v>
      </c>
      <c r="U1108" s="5" t="s">
        <v>883</v>
      </c>
      <c r="V1108" s="5" t="s">
        <v>883</v>
      </c>
      <c r="W1108" s="5" t="s">
        <v>888</v>
      </c>
      <c r="X1108" s="5" t="s">
        <v>5363</v>
      </c>
      <c r="Y1108" s="6">
        <f>X1109-AvaliacaoDoDiaSemRTOS_2207202RX!$X1108</f>
        <v>0.000150462963</v>
      </c>
    </row>
    <row r="1109" ht="15.75" customHeight="1">
      <c r="A1109" s="5" t="s">
        <v>5364</v>
      </c>
      <c r="B1109" s="5" t="s">
        <v>5365</v>
      </c>
      <c r="C1109" s="5" t="s">
        <v>881</v>
      </c>
      <c r="D1109" s="5" t="s">
        <v>5366</v>
      </c>
      <c r="E1109" s="5" t="s">
        <v>883</v>
      </c>
      <c r="F1109" s="5" t="s">
        <v>883</v>
      </c>
      <c r="G1109" s="5" t="s">
        <v>883</v>
      </c>
      <c r="H1109" s="5" t="s">
        <v>306</v>
      </c>
      <c r="I1109" s="5" t="s">
        <v>111</v>
      </c>
      <c r="J1109" s="5" t="s">
        <v>1007</v>
      </c>
      <c r="K1109" s="5" t="s">
        <v>56</v>
      </c>
      <c r="L1109" s="5" t="s">
        <v>113</v>
      </c>
      <c r="M1109" s="5" t="s">
        <v>42</v>
      </c>
      <c r="N1109" s="5" t="s">
        <v>227</v>
      </c>
      <c r="O1109" s="5" t="s">
        <v>883</v>
      </c>
      <c r="P1109" s="5" t="s">
        <v>883</v>
      </c>
      <c r="Q1109" s="5" t="s">
        <v>885</v>
      </c>
      <c r="R1109" s="5" t="s">
        <v>883</v>
      </c>
      <c r="S1109" s="5" t="s">
        <v>886</v>
      </c>
      <c r="T1109" s="5" t="s">
        <v>2290</v>
      </c>
      <c r="U1109" s="5" t="s">
        <v>883</v>
      </c>
      <c r="V1109" s="5" t="s">
        <v>883</v>
      </c>
      <c r="W1109" s="5" t="s">
        <v>888</v>
      </c>
      <c r="X1109" s="5" t="s">
        <v>5367</v>
      </c>
      <c r="Y1109" s="6">
        <f>X1110-AvaliacaoDoDiaSemRTOS_2207202RX!$X1109</f>
        <v>0.000150462963</v>
      </c>
    </row>
    <row r="1110" ht="15.75" customHeight="1">
      <c r="A1110" s="5" t="s">
        <v>5368</v>
      </c>
      <c r="B1110" s="5" t="s">
        <v>5369</v>
      </c>
      <c r="C1110" s="5" t="s">
        <v>881</v>
      </c>
      <c r="D1110" s="5" t="s">
        <v>5370</v>
      </c>
      <c r="E1110" s="5" t="s">
        <v>883</v>
      </c>
      <c r="F1110" s="5" t="s">
        <v>883</v>
      </c>
      <c r="G1110" s="5" t="s">
        <v>883</v>
      </c>
      <c r="H1110" s="5" t="s">
        <v>113</v>
      </c>
      <c r="I1110" s="5" t="s">
        <v>129</v>
      </c>
      <c r="J1110" s="5" t="s">
        <v>361</v>
      </c>
      <c r="K1110" s="5" t="s">
        <v>118</v>
      </c>
      <c r="L1110" s="5" t="s">
        <v>131</v>
      </c>
      <c r="M1110" s="5" t="s">
        <v>132</v>
      </c>
      <c r="N1110" s="5" t="s">
        <v>184</v>
      </c>
      <c r="O1110" s="5" t="s">
        <v>883</v>
      </c>
      <c r="P1110" s="5" t="s">
        <v>883</v>
      </c>
      <c r="Q1110" s="5" t="s">
        <v>885</v>
      </c>
      <c r="R1110" s="5" t="s">
        <v>883</v>
      </c>
      <c r="S1110" s="5" t="s">
        <v>941</v>
      </c>
      <c r="T1110" s="5" t="s">
        <v>2290</v>
      </c>
      <c r="U1110" s="5" t="s">
        <v>883</v>
      </c>
      <c r="V1110" s="5" t="s">
        <v>883</v>
      </c>
      <c r="W1110" s="5" t="s">
        <v>888</v>
      </c>
      <c r="X1110" s="5" t="s">
        <v>5371</v>
      </c>
      <c r="Y1110" s="6">
        <f>X1111-AvaliacaoDoDiaSemRTOS_2207202RX!$X1110</f>
        <v>0.000162037037</v>
      </c>
    </row>
    <row r="1111" ht="15.75" customHeight="1">
      <c r="A1111" s="5" t="s">
        <v>5372</v>
      </c>
      <c r="B1111" s="5" t="s">
        <v>5373</v>
      </c>
      <c r="C1111" s="5" t="s">
        <v>881</v>
      </c>
      <c r="D1111" s="5" t="s">
        <v>5374</v>
      </c>
      <c r="E1111" s="5" t="s">
        <v>883</v>
      </c>
      <c r="F1111" s="5" t="s">
        <v>883</v>
      </c>
      <c r="G1111" s="5" t="s">
        <v>883</v>
      </c>
      <c r="H1111" s="5" t="s">
        <v>148</v>
      </c>
      <c r="I1111" s="5" t="s">
        <v>155</v>
      </c>
      <c r="J1111" s="5" t="s">
        <v>1063</v>
      </c>
      <c r="K1111" s="5" t="s">
        <v>157</v>
      </c>
      <c r="L1111" s="5" t="s">
        <v>158</v>
      </c>
      <c r="M1111" s="5" t="s">
        <v>132</v>
      </c>
      <c r="N1111" s="5" t="s">
        <v>470</v>
      </c>
      <c r="O1111" s="5" t="s">
        <v>883</v>
      </c>
      <c r="P1111" s="5" t="s">
        <v>883</v>
      </c>
      <c r="Q1111" s="5" t="s">
        <v>885</v>
      </c>
      <c r="R1111" s="5" t="s">
        <v>883</v>
      </c>
      <c r="S1111" s="5" t="s">
        <v>941</v>
      </c>
      <c r="T1111" s="5" t="s">
        <v>887</v>
      </c>
      <c r="U1111" s="5" t="s">
        <v>883</v>
      </c>
      <c r="V1111" s="5" t="s">
        <v>883</v>
      </c>
      <c r="W1111" s="5" t="s">
        <v>888</v>
      </c>
      <c r="X1111" s="5" t="s">
        <v>5375</v>
      </c>
      <c r="Y1111" s="6">
        <f>X1112-AvaliacaoDoDiaSemRTOS_2207202RX!$X1111</f>
        <v>0.000150462963</v>
      </c>
    </row>
    <row r="1112" ht="15.75" customHeight="1">
      <c r="A1112" s="5" t="s">
        <v>5376</v>
      </c>
      <c r="B1112" s="5" t="s">
        <v>5377</v>
      </c>
      <c r="C1112" s="5" t="s">
        <v>881</v>
      </c>
      <c r="D1112" s="5" t="s">
        <v>5378</v>
      </c>
      <c r="E1112" s="5" t="s">
        <v>883</v>
      </c>
      <c r="F1112" s="5" t="s">
        <v>883</v>
      </c>
      <c r="G1112" s="5" t="s">
        <v>883</v>
      </c>
      <c r="H1112" s="5" t="s">
        <v>433</v>
      </c>
      <c r="I1112" s="5" t="s">
        <v>116</v>
      </c>
      <c r="J1112" s="5" t="s">
        <v>117</v>
      </c>
      <c r="K1112" s="5" t="s">
        <v>218</v>
      </c>
      <c r="L1112" s="5" t="s">
        <v>237</v>
      </c>
      <c r="M1112" s="5" t="s">
        <v>88</v>
      </c>
      <c r="N1112" s="5" t="s">
        <v>456</v>
      </c>
      <c r="O1112" s="5" t="s">
        <v>883</v>
      </c>
      <c r="P1112" s="5" t="s">
        <v>883</v>
      </c>
      <c r="Q1112" s="5" t="s">
        <v>885</v>
      </c>
      <c r="R1112" s="5" t="s">
        <v>883</v>
      </c>
      <c r="S1112" s="5" t="s">
        <v>941</v>
      </c>
      <c r="T1112" s="5" t="s">
        <v>2290</v>
      </c>
      <c r="U1112" s="5" t="s">
        <v>883</v>
      </c>
      <c r="V1112" s="5" t="s">
        <v>883</v>
      </c>
      <c r="W1112" s="5" t="s">
        <v>888</v>
      </c>
      <c r="X1112" s="5" t="s">
        <v>5379</v>
      </c>
      <c r="Y1112" s="6">
        <f>X1113-AvaliacaoDoDiaSemRTOS_2207202RX!$X1112</f>
        <v>0.0003009259259</v>
      </c>
    </row>
    <row r="1113" ht="15.75" customHeight="1">
      <c r="A1113" s="5" t="s">
        <v>5380</v>
      </c>
      <c r="B1113" s="5" t="s">
        <v>5381</v>
      </c>
      <c r="C1113" s="5" t="s">
        <v>881</v>
      </c>
      <c r="D1113" s="5" t="s">
        <v>5382</v>
      </c>
      <c r="E1113" s="5" t="s">
        <v>883</v>
      </c>
      <c r="F1113" s="5" t="s">
        <v>883</v>
      </c>
      <c r="G1113" s="5" t="s">
        <v>883</v>
      </c>
      <c r="H1113" s="5" t="s">
        <v>95</v>
      </c>
      <c r="I1113" s="5" t="s">
        <v>129</v>
      </c>
      <c r="J1113" s="5" t="s">
        <v>261</v>
      </c>
      <c r="K1113" s="5" t="s">
        <v>118</v>
      </c>
      <c r="L1113" s="5" t="s">
        <v>123</v>
      </c>
      <c r="M1113" s="5" t="s">
        <v>132</v>
      </c>
      <c r="N1113" s="5" t="s">
        <v>227</v>
      </c>
      <c r="O1113" s="5" t="s">
        <v>883</v>
      </c>
      <c r="P1113" s="5" t="s">
        <v>883</v>
      </c>
      <c r="Q1113" s="5" t="s">
        <v>885</v>
      </c>
      <c r="R1113" s="5" t="s">
        <v>883</v>
      </c>
      <c r="S1113" s="5" t="s">
        <v>941</v>
      </c>
      <c r="T1113" s="5" t="s">
        <v>2290</v>
      </c>
      <c r="U1113" s="5" t="s">
        <v>883</v>
      </c>
      <c r="V1113" s="5" t="s">
        <v>883</v>
      </c>
      <c r="W1113" s="5" t="s">
        <v>888</v>
      </c>
      <c r="X1113" s="5" t="s">
        <v>5383</v>
      </c>
      <c r="Y1113" s="6">
        <f>X1114-AvaliacaoDoDiaSemRTOS_2207202RX!$X1113</f>
        <v>0.000150462963</v>
      </c>
    </row>
    <row r="1114" ht="15.75" customHeight="1">
      <c r="A1114" s="5" t="s">
        <v>5384</v>
      </c>
      <c r="B1114" s="5" t="s">
        <v>5385</v>
      </c>
      <c r="C1114" s="5" t="s">
        <v>881</v>
      </c>
      <c r="D1114" s="5" t="s">
        <v>5386</v>
      </c>
      <c r="E1114" s="5" t="s">
        <v>883</v>
      </c>
      <c r="F1114" s="5" t="s">
        <v>883</v>
      </c>
      <c r="G1114" s="5" t="s">
        <v>883</v>
      </c>
      <c r="H1114" s="5" t="s">
        <v>95</v>
      </c>
      <c r="I1114" s="5" t="s">
        <v>129</v>
      </c>
      <c r="J1114" s="5" t="s">
        <v>261</v>
      </c>
      <c r="K1114" s="5" t="s">
        <v>118</v>
      </c>
      <c r="L1114" s="5" t="s">
        <v>123</v>
      </c>
      <c r="M1114" s="5" t="s">
        <v>132</v>
      </c>
      <c r="N1114" s="5" t="s">
        <v>337</v>
      </c>
      <c r="O1114" s="5" t="s">
        <v>883</v>
      </c>
      <c r="P1114" s="5" t="s">
        <v>883</v>
      </c>
      <c r="Q1114" s="5" t="s">
        <v>885</v>
      </c>
      <c r="R1114" s="5" t="s">
        <v>883</v>
      </c>
      <c r="S1114" s="5" t="s">
        <v>941</v>
      </c>
      <c r="T1114" s="5" t="s">
        <v>887</v>
      </c>
      <c r="U1114" s="5" t="s">
        <v>883</v>
      </c>
      <c r="V1114" s="5" t="s">
        <v>883</v>
      </c>
      <c r="W1114" s="5" t="s">
        <v>888</v>
      </c>
      <c r="X1114" s="5" t="s">
        <v>5387</v>
      </c>
      <c r="Y1114" s="6">
        <f>X1115-AvaliacaoDoDiaSemRTOS_2207202RX!$X1114</f>
        <v>0.000150462963</v>
      </c>
    </row>
    <row r="1115" ht="15.75" customHeight="1">
      <c r="A1115" s="5" t="s">
        <v>5388</v>
      </c>
      <c r="B1115" s="5" t="s">
        <v>5389</v>
      </c>
      <c r="C1115" s="5" t="s">
        <v>881</v>
      </c>
      <c r="D1115" s="5" t="s">
        <v>5390</v>
      </c>
      <c r="E1115" s="5" t="s">
        <v>883</v>
      </c>
      <c r="F1115" s="5" t="s">
        <v>883</v>
      </c>
      <c r="G1115" s="5" t="s">
        <v>883</v>
      </c>
      <c r="H1115" s="5" t="s">
        <v>161</v>
      </c>
      <c r="I1115" s="5" t="s">
        <v>963</v>
      </c>
      <c r="J1115" s="5" t="s">
        <v>273</v>
      </c>
      <c r="K1115" s="5" t="s">
        <v>157</v>
      </c>
      <c r="L1115" s="5" t="s">
        <v>176</v>
      </c>
      <c r="M1115" s="5" t="s">
        <v>29</v>
      </c>
      <c r="N1115" s="5" t="s">
        <v>28</v>
      </c>
      <c r="O1115" s="5" t="s">
        <v>883</v>
      </c>
      <c r="P1115" s="5" t="s">
        <v>883</v>
      </c>
      <c r="Q1115" s="5" t="s">
        <v>885</v>
      </c>
      <c r="R1115" s="5" t="s">
        <v>883</v>
      </c>
      <c r="S1115" s="5" t="s">
        <v>941</v>
      </c>
      <c r="T1115" s="5" t="s">
        <v>2290</v>
      </c>
      <c r="U1115" s="5" t="s">
        <v>883</v>
      </c>
      <c r="V1115" s="5" t="s">
        <v>883</v>
      </c>
      <c r="W1115" s="5" t="s">
        <v>888</v>
      </c>
      <c r="X1115" s="5" t="s">
        <v>5391</v>
      </c>
      <c r="Y1115" s="6">
        <f>X1116-AvaliacaoDoDiaSemRTOS_2207202RX!$X1115</f>
        <v>0.000150462963</v>
      </c>
    </row>
    <row r="1116" ht="15.75" customHeight="1">
      <c r="A1116" s="5" t="s">
        <v>5392</v>
      </c>
      <c r="B1116" s="5" t="s">
        <v>5393</v>
      </c>
      <c r="C1116" s="5" t="s">
        <v>881</v>
      </c>
      <c r="D1116" s="5" t="s">
        <v>5394</v>
      </c>
      <c r="E1116" s="5" t="s">
        <v>883</v>
      </c>
      <c r="F1116" s="5" t="s">
        <v>883</v>
      </c>
      <c r="G1116" s="5" t="s">
        <v>883</v>
      </c>
      <c r="H1116" s="5" t="s">
        <v>352</v>
      </c>
      <c r="I1116" s="5" t="s">
        <v>93</v>
      </c>
      <c r="J1116" s="5" t="s">
        <v>94</v>
      </c>
      <c r="K1116" s="5" t="s">
        <v>56</v>
      </c>
      <c r="L1116" s="5" t="s">
        <v>95</v>
      </c>
      <c r="M1116" s="5" t="s">
        <v>42</v>
      </c>
      <c r="N1116" s="5" t="s">
        <v>509</v>
      </c>
      <c r="O1116" s="5" t="s">
        <v>883</v>
      </c>
      <c r="P1116" s="5" t="s">
        <v>883</v>
      </c>
      <c r="Q1116" s="5" t="s">
        <v>885</v>
      </c>
      <c r="R1116" s="5" t="s">
        <v>883</v>
      </c>
      <c r="S1116" s="5" t="s">
        <v>886</v>
      </c>
      <c r="T1116" s="5" t="s">
        <v>887</v>
      </c>
      <c r="U1116" s="5" t="s">
        <v>883</v>
      </c>
      <c r="V1116" s="5" t="s">
        <v>883</v>
      </c>
      <c r="W1116" s="5" t="s">
        <v>888</v>
      </c>
      <c r="X1116" s="5" t="s">
        <v>5395</v>
      </c>
      <c r="Y1116" s="6">
        <f>X1117-AvaliacaoDoDiaSemRTOS_2207202RX!$X1116</f>
        <v>0.000150462963</v>
      </c>
    </row>
    <row r="1117" ht="15.75" customHeight="1">
      <c r="A1117" s="5" t="s">
        <v>5396</v>
      </c>
      <c r="B1117" s="5" t="s">
        <v>5397</v>
      </c>
      <c r="C1117" s="5" t="s">
        <v>881</v>
      </c>
      <c r="D1117" s="5" t="s">
        <v>5398</v>
      </c>
      <c r="E1117" s="5" t="s">
        <v>883</v>
      </c>
      <c r="F1117" s="5" t="s">
        <v>883</v>
      </c>
      <c r="G1117" s="5" t="s">
        <v>883</v>
      </c>
      <c r="H1117" s="5" t="s">
        <v>253</v>
      </c>
      <c r="I1117" s="5" t="s">
        <v>254</v>
      </c>
      <c r="J1117" s="5" t="s">
        <v>255</v>
      </c>
      <c r="K1117" s="5" t="s">
        <v>218</v>
      </c>
      <c r="L1117" s="5" t="s">
        <v>264</v>
      </c>
      <c r="M1117" s="5" t="s">
        <v>88</v>
      </c>
      <c r="N1117" s="5" t="s">
        <v>462</v>
      </c>
      <c r="O1117" s="5" t="s">
        <v>883</v>
      </c>
      <c r="P1117" s="5" t="s">
        <v>883</v>
      </c>
      <c r="Q1117" s="5" t="s">
        <v>885</v>
      </c>
      <c r="R1117" s="5" t="s">
        <v>883</v>
      </c>
      <c r="S1117" s="5" t="s">
        <v>941</v>
      </c>
      <c r="T1117" s="5" t="s">
        <v>2290</v>
      </c>
      <c r="U1117" s="5" t="s">
        <v>883</v>
      </c>
      <c r="V1117" s="5" t="s">
        <v>883</v>
      </c>
      <c r="W1117" s="5" t="s">
        <v>888</v>
      </c>
      <c r="X1117" s="5" t="s">
        <v>5399</v>
      </c>
      <c r="Y1117" s="6">
        <f>X1118-AvaliacaoDoDiaSemRTOS_2207202RX!$X1117</f>
        <v>0.000162037037</v>
      </c>
    </row>
    <row r="1118" ht="15.75" customHeight="1">
      <c r="A1118" s="5" t="s">
        <v>5400</v>
      </c>
      <c r="B1118" s="5" t="s">
        <v>5401</v>
      </c>
      <c r="C1118" s="5" t="s">
        <v>881</v>
      </c>
      <c r="D1118" s="5" t="s">
        <v>5402</v>
      </c>
      <c r="E1118" s="5" t="s">
        <v>883</v>
      </c>
      <c r="F1118" s="5" t="s">
        <v>883</v>
      </c>
      <c r="G1118" s="5" t="s">
        <v>883</v>
      </c>
      <c r="H1118" s="5" t="s">
        <v>123</v>
      </c>
      <c r="I1118" s="5" t="s">
        <v>124</v>
      </c>
      <c r="J1118" s="5" t="s">
        <v>1960</v>
      </c>
      <c r="K1118" s="5" t="s">
        <v>81</v>
      </c>
      <c r="L1118" s="5" t="s">
        <v>230</v>
      </c>
      <c r="M1118" s="5" t="s">
        <v>83</v>
      </c>
      <c r="N1118" s="5" t="s">
        <v>41</v>
      </c>
      <c r="O1118" s="5" t="s">
        <v>883</v>
      </c>
      <c r="P1118" s="5" t="s">
        <v>883</v>
      </c>
      <c r="Q1118" s="5" t="s">
        <v>885</v>
      </c>
      <c r="R1118" s="5" t="s">
        <v>883</v>
      </c>
      <c r="S1118" s="5" t="s">
        <v>941</v>
      </c>
      <c r="T1118" s="5" t="s">
        <v>2290</v>
      </c>
      <c r="U1118" s="5" t="s">
        <v>883</v>
      </c>
      <c r="V1118" s="5" t="s">
        <v>883</v>
      </c>
      <c r="W1118" s="5" t="s">
        <v>888</v>
      </c>
      <c r="X1118" s="5" t="s">
        <v>5403</v>
      </c>
      <c r="Y1118" s="6">
        <f>X1119-AvaliacaoDoDiaSemRTOS_2207202RX!$X1118</f>
        <v>0.000150462963</v>
      </c>
    </row>
    <row r="1119" ht="15.75" customHeight="1">
      <c r="A1119" s="5" t="s">
        <v>5404</v>
      </c>
      <c r="B1119" s="5" t="s">
        <v>5405</v>
      </c>
      <c r="C1119" s="5" t="s">
        <v>881</v>
      </c>
      <c r="D1119" s="5" t="s">
        <v>5406</v>
      </c>
      <c r="E1119" s="5" t="s">
        <v>883</v>
      </c>
      <c r="F1119" s="5" t="s">
        <v>883</v>
      </c>
      <c r="G1119" s="5" t="s">
        <v>883</v>
      </c>
      <c r="H1119" s="5" t="s">
        <v>364</v>
      </c>
      <c r="I1119" s="5" t="s">
        <v>146</v>
      </c>
      <c r="J1119" s="5" t="s">
        <v>160</v>
      </c>
      <c r="K1119" s="5" t="s">
        <v>884</v>
      </c>
      <c r="L1119" s="5" t="s">
        <v>161</v>
      </c>
      <c r="M1119" s="5" t="s">
        <v>58</v>
      </c>
      <c r="N1119" s="5" t="s">
        <v>39</v>
      </c>
      <c r="O1119" s="5" t="s">
        <v>883</v>
      </c>
      <c r="P1119" s="5" t="s">
        <v>883</v>
      </c>
      <c r="Q1119" s="5" t="s">
        <v>885</v>
      </c>
      <c r="R1119" s="5" t="s">
        <v>883</v>
      </c>
      <c r="S1119" s="5" t="s">
        <v>886</v>
      </c>
      <c r="T1119" s="5" t="s">
        <v>893</v>
      </c>
      <c r="U1119" s="5" t="s">
        <v>883</v>
      </c>
      <c r="V1119" s="5" t="s">
        <v>883</v>
      </c>
      <c r="W1119" s="5" t="s">
        <v>888</v>
      </c>
      <c r="X1119" s="5" t="s">
        <v>5407</v>
      </c>
      <c r="Y1119" s="6">
        <f>X1120-AvaliacaoDoDiaSemRTOS_2207202RX!$X1119</f>
        <v>0.000150462963</v>
      </c>
    </row>
    <row r="1120" ht="15.75" customHeight="1">
      <c r="A1120" s="5" t="s">
        <v>5408</v>
      </c>
      <c r="B1120" s="5" t="s">
        <v>5409</v>
      </c>
      <c r="C1120" s="5" t="s">
        <v>881</v>
      </c>
      <c r="D1120" s="5" t="s">
        <v>5410</v>
      </c>
      <c r="E1120" s="5" t="s">
        <v>883</v>
      </c>
      <c r="F1120" s="5" t="s">
        <v>883</v>
      </c>
      <c r="G1120" s="5" t="s">
        <v>883</v>
      </c>
      <c r="H1120" s="5" t="s">
        <v>219</v>
      </c>
      <c r="I1120" s="5" t="s">
        <v>79</v>
      </c>
      <c r="J1120" s="5" t="s">
        <v>120</v>
      </c>
      <c r="K1120" s="5" t="s">
        <v>81</v>
      </c>
      <c r="L1120" s="5" t="s">
        <v>238</v>
      </c>
      <c r="M1120" s="5" t="s">
        <v>83</v>
      </c>
      <c r="N1120" s="5" t="s">
        <v>349</v>
      </c>
      <c r="O1120" s="5" t="s">
        <v>883</v>
      </c>
      <c r="P1120" s="5" t="s">
        <v>883</v>
      </c>
      <c r="Q1120" s="5" t="s">
        <v>885</v>
      </c>
      <c r="R1120" s="5" t="s">
        <v>883</v>
      </c>
      <c r="S1120" s="5" t="s">
        <v>941</v>
      </c>
      <c r="T1120" s="5" t="s">
        <v>2290</v>
      </c>
      <c r="U1120" s="5" t="s">
        <v>883</v>
      </c>
      <c r="V1120" s="5" t="s">
        <v>883</v>
      </c>
      <c r="W1120" s="5" t="s">
        <v>888</v>
      </c>
      <c r="X1120" s="5" t="s">
        <v>5411</v>
      </c>
      <c r="Y1120" s="6">
        <f>X1121-AvaliacaoDoDiaSemRTOS_2207202RX!$X1120</f>
        <v>0.000150462963</v>
      </c>
    </row>
    <row r="1121" ht="15.75" customHeight="1">
      <c r="A1121" s="5" t="s">
        <v>5412</v>
      </c>
      <c r="B1121" s="5" t="s">
        <v>5413</v>
      </c>
      <c r="C1121" s="5" t="s">
        <v>881</v>
      </c>
      <c r="D1121" s="5" t="s">
        <v>5414</v>
      </c>
      <c r="E1121" s="5" t="s">
        <v>883</v>
      </c>
      <c r="F1121" s="5" t="s">
        <v>883</v>
      </c>
      <c r="G1121" s="5" t="s">
        <v>883</v>
      </c>
      <c r="H1121" s="5" t="s">
        <v>72</v>
      </c>
      <c r="I1121" s="5" t="s">
        <v>73</v>
      </c>
      <c r="J1121" s="5" t="s">
        <v>74</v>
      </c>
      <c r="K1121" s="5" t="s">
        <v>75</v>
      </c>
      <c r="L1121" s="5" t="s">
        <v>76</v>
      </c>
      <c r="M1121" s="5" t="s">
        <v>29</v>
      </c>
      <c r="N1121" s="5" t="s">
        <v>27</v>
      </c>
      <c r="O1121" s="5" t="s">
        <v>883</v>
      </c>
      <c r="P1121" s="5" t="s">
        <v>883</v>
      </c>
      <c r="Q1121" s="5" t="s">
        <v>885</v>
      </c>
      <c r="R1121" s="5" t="s">
        <v>883</v>
      </c>
      <c r="S1121" s="5" t="s">
        <v>941</v>
      </c>
      <c r="T1121" s="5" t="s">
        <v>893</v>
      </c>
      <c r="U1121" s="5" t="s">
        <v>883</v>
      </c>
      <c r="V1121" s="5" t="s">
        <v>883</v>
      </c>
      <c r="W1121" s="5" t="s">
        <v>888</v>
      </c>
      <c r="X1121" s="5" t="s">
        <v>5415</v>
      </c>
      <c r="Y1121" s="6">
        <f>X1122-AvaliacaoDoDiaSemRTOS_2207202RX!$X1121</f>
        <v>0.000150462963</v>
      </c>
    </row>
    <row r="1122" ht="15.75" customHeight="1">
      <c r="A1122" s="5" t="s">
        <v>5416</v>
      </c>
      <c r="B1122" s="5" t="s">
        <v>5417</v>
      </c>
      <c r="C1122" s="5" t="s">
        <v>881</v>
      </c>
      <c r="D1122" s="5" t="s">
        <v>5418</v>
      </c>
      <c r="E1122" s="5" t="s">
        <v>883</v>
      </c>
      <c r="F1122" s="5" t="s">
        <v>883</v>
      </c>
      <c r="G1122" s="5" t="s">
        <v>883</v>
      </c>
      <c r="H1122" s="5" t="s">
        <v>243</v>
      </c>
      <c r="I1122" s="5" t="s">
        <v>258</v>
      </c>
      <c r="J1122" s="5" t="s">
        <v>432</v>
      </c>
      <c r="K1122" s="5" t="s">
        <v>75</v>
      </c>
      <c r="L1122" s="5" t="s">
        <v>433</v>
      </c>
      <c r="M1122" s="5" t="s">
        <v>29</v>
      </c>
      <c r="N1122" s="5" t="s">
        <v>369</v>
      </c>
      <c r="O1122" s="5" t="s">
        <v>883</v>
      </c>
      <c r="P1122" s="5" t="s">
        <v>883</v>
      </c>
      <c r="Q1122" s="5" t="s">
        <v>885</v>
      </c>
      <c r="R1122" s="5" t="s">
        <v>883</v>
      </c>
      <c r="S1122" s="5" t="s">
        <v>941</v>
      </c>
      <c r="T1122" s="5" t="s">
        <v>2290</v>
      </c>
      <c r="U1122" s="5" t="s">
        <v>883</v>
      </c>
      <c r="V1122" s="5" t="s">
        <v>883</v>
      </c>
      <c r="W1122" s="5" t="s">
        <v>888</v>
      </c>
      <c r="X1122" s="5" t="s">
        <v>5419</v>
      </c>
      <c r="Y1122" s="6">
        <f>X1123-AvaliacaoDoDiaSemRTOS_2207202RX!$X1122</f>
        <v>0.000150462963</v>
      </c>
    </row>
    <row r="1123" ht="15.75" customHeight="1">
      <c r="A1123" s="5" t="s">
        <v>5420</v>
      </c>
      <c r="B1123" s="5" t="s">
        <v>5421</v>
      </c>
      <c r="C1123" s="5" t="s">
        <v>881</v>
      </c>
      <c r="D1123" s="5" t="s">
        <v>5422</v>
      </c>
      <c r="E1123" s="5" t="s">
        <v>883</v>
      </c>
      <c r="F1123" s="5" t="s">
        <v>883</v>
      </c>
      <c r="G1123" s="5" t="s">
        <v>883</v>
      </c>
      <c r="H1123" s="5" t="s">
        <v>306</v>
      </c>
      <c r="I1123" s="5" t="s">
        <v>111</v>
      </c>
      <c r="J1123" s="5" t="s">
        <v>1007</v>
      </c>
      <c r="K1123" s="5" t="s">
        <v>56</v>
      </c>
      <c r="L1123" s="5" t="s">
        <v>113</v>
      </c>
      <c r="M1123" s="5" t="s">
        <v>42</v>
      </c>
      <c r="N1123" s="5" t="s">
        <v>554</v>
      </c>
      <c r="O1123" s="5" t="s">
        <v>883</v>
      </c>
      <c r="P1123" s="5" t="s">
        <v>883</v>
      </c>
      <c r="Q1123" s="5" t="s">
        <v>885</v>
      </c>
      <c r="R1123" s="5" t="s">
        <v>883</v>
      </c>
      <c r="S1123" s="5" t="s">
        <v>886</v>
      </c>
      <c r="T1123" s="5" t="s">
        <v>887</v>
      </c>
      <c r="U1123" s="5" t="s">
        <v>883</v>
      </c>
      <c r="V1123" s="5" t="s">
        <v>883</v>
      </c>
      <c r="W1123" s="5" t="s">
        <v>888</v>
      </c>
      <c r="X1123" s="5" t="s">
        <v>5423</v>
      </c>
      <c r="Y1123" s="6">
        <f>X1124-AvaliacaoDoDiaSemRTOS_2207202RX!$X1123</f>
        <v>0.000150462963</v>
      </c>
    </row>
    <row r="1124" ht="15.75" customHeight="1">
      <c r="A1124" s="5" t="s">
        <v>5424</v>
      </c>
      <c r="B1124" s="5" t="s">
        <v>5425</v>
      </c>
      <c r="C1124" s="5" t="s">
        <v>881</v>
      </c>
      <c r="D1124" s="5" t="s">
        <v>5426</v>
      </c>
      <c r="E1124" s="5" t="s">
        <v>883</v>
      </c>
      <c r="F1124" s="5" t="s">
        <v>883</v>
      </c>
      <c r="G1124" s="5" t="s">
        <v>883</v>
      </c>
      <c r="H1124" s="5" t="s">
        <v>362</v>
      </c>
      <c r="I1124" s="5" t="s">
        <v>139</v>
      </c>
      <c r="J1124" s="5" t="s">
        <v>363</v>
      </c>
      <c r="K1124" s="5" t="s">
        <v>88</v>
      </c>
      <c r="L1124" s="5" t="s">
        <v>364</v>
      </c>
      <c r="M1124" s="5" t="s">
        <v>142</v>
      </c>
      <c r="N1124" s="5" t="s">
        <v>25</v>
      </c>
      <c r="O1124" s="5" t="s">
        <v>883</v>
      </c>
      <c r="P1124" s="5" t="s">
        <v>883</v>
      </c>
      <c r="Q1124" s="5" t="s">
        <v>885</v>
      </c>
      <c r="R1124" s="5" t="s">
        <v>883</v>
      </c>
      <c r="S1124" s="5" t="s">
        <v>886</v>
      </c>
      <c r="T1124" s="5" t="s">
        <v>893</v>
      </c>
      <c r="U1124" s="5" t="s">
        <v>883</v>
      </c>
      <c r="V1124" s="5" t="s">
        <v>883</v>
      </c>
      <c r="W1124" s="5" t="s">
        <v>888</v>
      </c>
      <c r="X1124" s="5" t="s">
        <v>5427</v>
      </c>
      <c r="Y1124" s="6">
        <f>X1125-AvaliacaoDoDiaSemRTOS_2207202RX!$X1124</f>
        <v>0.0003009259259</v>
      </c>
    </row>
    <row r="1125" ht="15.75" customHeight="1">
      <c r="A1125" s="5" t="s">
        <v>5428</v>
      </c>
      <c r="B1125" s="5" t="s">
        <v>5429</v>
      </c>
      <c r="C1125" s="5" t="s">
        <v>881</v>
      </c>
      <c r="D1125" s="5" t="s">
        <v>5430</v>
      </c>
      <c r="E1125" s="5" t="s">
        <v>883</v>
      </c>
      <c r="F1125" s="5" t="s">
        <v>883</v>
      </c>
      <c r="G1125" s="5" t="s">
        <v>883</v>
      </c>
      <c r="H1125" s="5" t="s">
        <v>243</v>
      </c>
      <c r="I1125" s="5" t="s">
        <v>258</v>
      </c>
      <c r="J1125" s="5" t="s">
        <v>432</v>
      </c>
      <c r="K1125" s="5" t="s">
        <v>75</v>
      </c>
      <c r="L1125" s="5" t="s">
        <v>433</v>
      </c>
      <c r="M1125" s="5" t="s">
        <v>29</v>
      </c>
      <c r="N1125" s="5" t="s">
        <v>464</v>
      </c>
      <c r="O1125" s="5" t="s">
        <v>883</v>
      </c>
      <c r="P1125" s="5" t="s">
        <v>883</v>
      </c>
      <c r="Q1125" s="5" t="s">
        <v>885</v>
      </c>
      <c r="R1125" s="5" t="s">
        <v>883</v>
      </c>
      <c r="S1125" s="5" t="s">
        <v>941</v>
      </c>
      <c r="T1125" s="5" t="s">
        <v>887</v>
      </c>
      <c r="U1125" s="5" t="s">
        <v>883</v>
      </c>
      <c r="V1125" s="5" t="s">
        <v>883</v>
      </c>
      <c r="W1125" s="5" t="s">
        <v>888</v>
      </c>
      <c r="X1125" s="5" t="s">
        <v>5431</v>
      </c>
      <c r="Y1125" s="6">
        <f>X1126-AvaliacaoDoDiaSemRTOS_2207202RX!$X1125</f>
        <v>0.000150462963</v>
      </c>
    </row>
    <row r="1126" ht="15.75" customHeight="1">
      <c r="A1126" s="5" t="s">
        <v>5432</v>
      </c>
      <c r="B1126" s="5" t="s">
        <v>5433</v>
      </c>
      <c r="C1126" s="5" t="s">
        <v>881</v>
      </c>
      <c r="D1126" s="5" t="s">
        <v>5434</v>
      </c>
      <c r="E1126" s="5" t="s">
        <v>883</v>
      </c>
      <c r="F1126" s="5" t="s">
        <v>883</v>
      </c>
      <c r="G1126" s="5" t="s">
        <v>883</v>
      </c>
      <c r="H1126" s="5" t="s">
        <v>194</v>
      </c>
      <c r="I1126" s="5" t="s">
        <v>202</v>
      </c>
      <c r="J1126" s="5" t="s">
        <v>242</v>
      </c>
      <c r="K1126" s="5" t="s">
        <v>169</v>
      </c>
      <c r="L1126" s="5" t="s">
        <v>72</v>
      </c>
      <c r="M1126" s="5" t="s">
        <v>1152</v>
      </c>
      <c r="N1126" s="5" t="s">
        <v>347</v>
      </c>
      <c r="O1126" s="5" t="s">
        <v>883</v>
      </c>
      <c r="P1126" s="5" t="s">
        <v>883</v>
      </c>
      <c r="Q1126" s="5" t="s">
        <v>885</v>
      </c>
      <c r="R1126" s="5" t="s">
        <v>883</v>
      </c>
      <c r="S1126" s="5" t="s">
        <v>886</v>
      </c>
      <c r="T1126" s="5" t="s">
        <v>2290</v>
      </c>
      <c r="U1126" s="5" t="s">
        <v>883</v>
      </c>
      <c r="V1126" s="5" t="s">
        <v>883</v>
      </c>
      <c r="W1126" s="5" t="s">
        <v>888</v>
      </c>
      <c r="X1126" s="5" t="s">
        <v>5435</v>
      </c>
      <c r="Y1126" s="6">
        <f>X1127-AvaliacaoDoDiaSemRTOS_2207202RX!$X1126</f>
        <v>0.000150462963</v>
      </c>
    </row>
    <row r="1127" ht="15.75" customHeight="1">
      <c r="A1127" s="5" t="s">
        <v>5436</v>
      </c>
      <c r="B1127" s="5" t="s">
        <v>5437</v>
      </c>
      <c r="C1127" s="5" t="s">
        <v>881</v>
      </c>
      <c r="D1127" s="5" t="s">
        <v>5438</v>
      </c>
      <c r="E1127" s="5" t="s">
        <v>883</v>
      </c>
      <c r="F1127" s="5" t="s">
        <v>883</v>
      </c>
      <c r="G1127" s="5" t="s">
        <v>883</v>
      </c>
      <c r="H1127" s="5" t="s">
        <v>191</v>
      </c>
      <c r="I1127" s="5" t="s">
        <v>167</v>
      </c>
      <c r="J1127" s="5" t="s">
        <v>177</v>
      </c>
      <c r="K1127" s="5" t="s">
        <v>169</v>
      </c>
      <c r="L1127" s="5" t="s">
        <v>192</v>
      </c>
      <c r="M1127" s="5" t="s">
        <v>1152</v>
      </c>
      <c r="N1127" s="5" t="s">
        <v>438</v>
      </c>
      <c r="O1127" s="5" t="s">
        <v>883</v>
      </c>
      <c r="P1127" s="5" t="s">
        <v>883</v>
      </c>
      <c r="Q1127" s="5" t="s">
        <v>885</v>
      </c>
      <c r="R1127" s="5" t="s">
        <v>883</v>
      </c>
      <c r="S1127" s="5" t="s">
        <v>886</v>
      </c>
      <c r="T1127" s="5" t="s">
        <v>2290</v>
      </c>
      <c r="U1127" s="5" t="s">
        <v>883</v>
      </c>
      <c r="V1127" s="5" t="s">
        <v>883</v>
      </c>
      <c r="W1127" s="5" t="s">
        <v>888</v>
      </c>
      <c r="X1127" s="5" t="s">
        <v>5439</v>
      </c>
      <c r="Y1127" s="6">
        <f>X1128-AvaliacaoDoDiaSemRTOS_2207202RX!$X1127</f>
        <v>0.000162037037</v>
      </c>
    </row>
    <row r="1128" ht="15.75" customHeight="1">
      <c r="A1128" s="5" t="s">
        <v>5440</v>
      </c>
      <c r="B1128" s="5" t="s">
        <v>5441</v>
      </c>
      <c r="C1128" s="5" t="s">
        <v>881</v>
      </c>
      <c r="D1128" s="5" t="s">
        <v>5442</v>
      </c>
      <c r="E1128" s="5" t="s">
        <v>883</v>
      </c>
      <c r="F1128" s="5" t="s">
        <v>883</v>
      </c>
      <c r="G1128" s="5" t="s">
        <v>883</v>
      </c>
      <c r="H1128" s="5" t="s">
        <v>206</v>
      </c>
      <c r="I1128" s="5" t="s">
        <v>963</v>
      </c>
      <c r="J1128" s="5" t="s">
        <v>175</v>
      </c>
      <c r="K1128" s="5" t="s">
        <v>157</v>
      </c>
      <c r="L1128" s="5" t="s">
        <v>216</v>
      </c>
      <c r="M1128" s="5" t="s">
        <v>29</v>
      </c>
      <c r="N1128" s="5" t="s">
        <v>227</v>
      </c>
      <c r="O1128" s="5" t="s">
        <v>883</v>
      </c>
      <c r="P1128" s="5" t="s">
        <v>883</v>
      </c>
      <c r="Q1128" s="5" t="s">
        <v>885</v>
      </c>
      <c r="R1128" s="5" t="s">
        <v>883</v>
      </c>
      <c r="S1128" s="5" t="s">
        <v>941</v>
      </c>
      <c r="T1128" s="5" t="s">
        <v>2290</v>
      </c>
      <c r="U1128" s="5" t="s">
        <v>883</v>
      </c>
      <c r="V1128" s="5" t="s">
        <v>883</v>
      </c>
      <c r="W1128" s="5" t="s">
        <v>888</v>
      </c>
      <c r="X1128" s="5" t="s">
        <v>5443</v>
      </c>
      <c r="Y1128" s="6">
        <f>X1129-AvaliacaoDoDiaSemRTOS_2207202RX!$X1128</f>
        <v>0.000150462963</v>
      </c>
    </row>
    <row r="1129" ht="15.75" customHeight="1">
      <c r="A1129" s="5" t="s">
        <v>5444</v>
      </c>
      <c r="B1129" s="5" t="s">
        <v>5445</v>
      </c>
      <c r="C1129" s="5" t="s">
        <v>881</v>
      </c>
      <c r="D1129" s="5" t="s">
        <v>5446</v>
      </c>
      <c r="E1129" s="5" t="s">
        <v>883</v>
      </c>
      <c r="F1129" s="5" t="s">
        <v>883</v>
      </c>
      <c r="G1129" s="5" t="s">
        <v>883</v>
      </c>
      <c r="H1129" s="5" t="s">
        <v>52</v>
      </c>
      <c r="I1129" s="5" t="s">
        <v>111</v>
      </c>
      <c r="J1129" s="5" t="s">
        <v>268</v>
      </c>
      <c r="K1129" s="5" t="s">
        <v>56</v>
      </c>
      <c r="L1129" s="5" t="s">
        <v>223</v>
      </c>
      <c r="M1129" s="5" t="s">
        <v>42</v>
      </c>
      <c r="N1129" s="5" t="s">
        <v>456</v>
      </c>
      <c r="O1129" s="5" t="s">
        <v>883</v>
      </c>
      <c r="P1129" s="5" t="s">
        <v>883</v>
      </c>
      <c r="Q1129" s="5" t="s">
        <v>885</v>
      </c>
      <c r="R1129" s="5" t="s">
        <v>883</v>
      </c>
      <c r="S1129" s="5" t="s">
        <v>886</v>
      </c>
      <c r="T1129" s="5" t="s">
        <v>2290</v>
      </c>
      <c r="U1129" s="5" t="s">
        <v>883</v>
      </c>
      <c r="V1129" s="5" t="s">
        <v>883</v>
      </c>
      <c r="W1129" s="5" t="s">
        <v>888</v>
      </c>
      <c r="X1129" s="5" t="s">
        <v>5447</v>
      </c>
      <c r="Y1129" s="6">
        <f>X1130-AvaliacaoDoDiaSemRTOS_2207202RX!$X1129</f>
        <v>0.000150462963</v>
      </c>
    </row>
    <row r="1130" ht="15.75" customHeight="1">
      <c r="A1130" s="5" t="s">
        <v>5448</v>
      </c>
      <c r="B1130" s="5" t="s">
        <v>5449</v>
      </c>
      <c r="C1130" s="5" t="s">
        <v>881</v>
      </c>
      <c r="D1130" s="5" t="s">
        <v>5450</v>
      </c>
      <c r="E1130" s="5" t="s">
        <v>883</v>
      </c>
      <c r="F1130" s="5" t="s">
        <v>883</v>
      </c>
      <c r="G1130" s="5" t="s">
        <v>883</v>
      </c>
      <c r="H1130" s="5" t="s">
        <v>100</v>
      </c>
      <c r="I1130" s="5" t="s">
        <v>73</v>
      </c>
      <c r="J1130" s="5" t="s">
        <v>114</v>
      </c>
      <c r="K1130" s="5" t="s">
        <v>75</v>
      </c>
      <c r="L1130" s="5" t="s">
        <v>115</v>
      </c>
      <c r="M1130" s="5" t="s">
        <v>42</v>
      </c>
      <c r="N1130" s="5" t="s">
        <v>456</v>
      </c>
      <c r="O1130" s="5" t="s">
        <v>883</v>
      </c>
      <c r="P1130" s="5" t="s">
        <v>883</v>
      </c>
      <c r="Q1130" s="5" t="s">
        <v>885</v>
      </c>
      <c r="R1130" s="5" t="s">
        <v>883</v>
      </c>
      <c r="S1130" s="5" t="s">
        <v>941</v>
      </c>
      <c r="T1130" s="5" t="s">
        <v>2290</v>
      </c>
      <c r="U1130" s="5" t="s">
        <v>883</v>
      </c>
      <c r="V1130" s="5" t="s">
        <v>883</v>
      </c>
      <c r="W1130" s="5" t="s">
        <v>888</v>
      </c>
      <c r="X1130" s="5" t="s">
        <v>5451</v>
      </c>
      <c r="Y1130" s="6">
        <f>X1131-AvaliacaoDoDiaSemRTOS_2207202RX!$X1130</f>
        <v>0.000150462963</v>
      </c>
    </row>
    <row r="1131" ht="15.75" customHeight="1">
      <c r="A1131" s="5" t="s">
        <v>5452</v>
      </c>
      <c r="B1131" s="5" t="s">
        <v>5453</v>
      </c>
      <c r="C1131" s="5" t="s">
        <v>881</v>
      </c>
      <c r="D1131" s="5" t="s">
        <v>5454</v>
      </c>
      <c r="E1131" s="5" t="s">
        <v>883</v>
      </c>
      <c r="F1131" s="5" t="s">
        <v>883</v>
      </c>
      <c r="G1131" s="5" t="s">
        <v>883</v>
      </c>
      <c r="H1131" s="5" t="s">
        <v>89</v>
      </c>
      <c r="I1131" s="5" t="s">
        <v>167</v>
      </c>
      <c r="J1131" s="5" t="s">
        <v>177</v>
      </c>
      <c r="K1131" s="5" t="s">
        <v>169</v>
      </c>
      <c r="L1131" s="5" t="s">
        <v>192</v>
      </c>
      <c r="M1131" s="5" t="s">
        <v>1152</v>
      </c>
      <c r="N1131" s="5" t="s">
        <v>470</v>
      </c>
      <c r="O1131" s="5" t="s">
        <v>883</v>
      </c>
      <c r="P1131" s="5" t="s">
        <v>883</v>
      </c>
      <c r="Q1131" s="5" t="s">
        <v>885</v>
      </c>
      <c r="R1131" s="5" t="s">
        <v>883</v>
      </c>
      <c r="S1131" s="5" t="s">
        <v>886</v>
      </c>
      <c r="T1131" s="5" t="s">
        <v>887</v>
      </c>
      <c r="U1131" s="5" t="s">
        <v>883</v>
      </c>
      <c r="V1131" s="5" t="s">
        <v>883</v>
      </c>
      <c r="W1131" s="5" t="s">
        <v>888</v>
      </c>
      <c r="X1131" s="5" t="s">
        <v>5455</v>
      </c>
      <c r="Y1131" s="6">
        <f>X1132-AvaliacaoDoDiaSemRTOS_2207202RX!$X1131</f>
        <v>0.000150462963</v>
      </c>
    </row>
    <row r="1132" ht="15.75" customHeight="1">
      <c r="A1132" s="5" t="s">
        <v>5456</v>
      </c>
      <c r="B1132" s="5" t="s">
        <v>5457</v>
      </c>
      <c r="C1132" s="5" t="s">
        <v>881</v>
      </c>
      <c r="D1132" s="5" t="s">
        <v>5458</v>
      </c>
      <c r="E1132" s="5" t="s">
        <v>883</v>
      </c>
      <c r="F1132" s="5" t="s">
        <v>883</v>
      </c>
      <c r="G1132" s="5" t="s">
        <v>883</v>
      </c>
      <c r="H1132" s="5" t="s">
        <v>247</v>
      </c>
      <c r="I1132" s="5" t="s">
        <v>204</v>
      </c>
      <c r="J1132" s="5" t="s">
        <v>248</v>
      </c>
      <c r="K1132" s="5" t="s">
        <v>884</v>
      </c>
      <c r="L1132" s="5" t="s">
        <v>1016</v>
      </c>
      <c r="M1132" s="5" t="s">
        <v>58</v>
      </c>
      <c r="N1132" s="5" t="s">
        <v>456</v>
      </c>
      <c r="O1132" s="5" t="s">
        <v>883</v>
      </c>
      <c r="P1132" s="5" t="s">
        <v>883</v>
      </c>
      <c r="Q1132" s="5" t="s">
        <v>885</v>
      </c>
      <c r="R1132" s="5" t="s">
        <v>883</v>
      </c>
      <c r="S1132" s="5" t="s">
        <v>886</v>
      </c>
      <c r="T1132" s="5" t="s">
        <v>2290</v>
      </c>
      <c r="U1132" s="5" t="s">
        <v>883</v>
      </c>
      <c r="V1132" s="5" t="s">
        <v>883</v>
      </c>
      <c r="W1132" s="5" t="s">
        <v>888</v>
      </c>
      <c r="X1132" s="5" t="s">
        <v>5459</v>
      </c>
      <c r="Y1132" s="6">
        <f>X1133-AvaliacaoDoDiaSemRTOS_2207202RX!$X1132</f>
        <v>0.000150462963</v>
      </c>
    </row>
    <row r="1133" ht="15.75" customHeight="1">
      <c r="A1133" s="5" t="s">
        <v>5460</v>
      </c>
      <c r="B1133" s="5" t="s">
        <v>5461</v>
      </c>
      <c r="C1133" s="5" t="s">
        <v>881</v>
      </c>
      <c r="D1133" s="5" t="s">
        <v>5462</v>
      </c>
      <c r="E1133" s="5" t="s">
        <v>883</v>
      </c>
      <c r="F1133" s="5" t="s">
        <v>883</v>
      </c>
      <c r="G1133" s="5" t="s">
        <v>883</v>
      </c>
      <c r="H1133" s="5" t="s">
        <v>364</v>
      </c>
      <c r="I1133" s="5" t="s">
        <v>146</v>
      </c>
      <c r="J1133" s="5" t="s">
        <v>160</v>
      </c>
      <c r="K1133" s="5" t="s">
        <v>884</v>
      </c>
      <c r="L1133" s="5" t="s">
        <v>161</v>
      </c>
      <c r="M1133" s="5" t="s">
        <v>58</v>
      </c>
      <c r="N1133" s="5" t="s">
        <v>523</v>
      </c>
      <c r="O1133" s="5" t="s">
        <v>883</v>
      </c>
      <c r="P1133" s="5" t="s">
        <v>883</v>
      </c>
      <c r="Q1133" s="5" t="s">
        <v>885</v>
      </c>
      <c r="R1133" s="5" t="s">
        <v>883</v>
      </c>
      <c r="S1133" s="5" t="s">
        <v>886</v>
      </c>
      <c r="T1133" s="5" t="s">
        <v>887</v>
      </c>
      <c r="U1133" s="5" t="s">
        <v>883</v>
      </c>
      <c r="V1133" s="5" t="s">
        <v>883</v>
      </c>
      <c r="W1133" s="5" t="s">
        <v>888</v>
      </c>
      <c r="X1133" s="5" t="s">
        <v>5463</v>
      </c>
      <c r="Y1133" s="6">
        <f>X1134-AvaliacaoDoDiaSemRTOS_2207202RX!$X1133</f>
        <v>0.000150462963</v>
      </c>
    </row>
    <row r="1134" ht="15.75" customHeight="1">
      <c r="A1134" s="5" t="s">
        <v>5464</v>
      </c>
      <c r="B1134" s="5" t="s">
        <v>5465</v>
      </c>
      <c r="C1134" s="5" t="s">
        <v>881</v>
      </c>
      <c r="D1134" s="5" t="s">
        <v>5466</v>
      </c>
      <c r="E1134" s="5" t="s">
        <v>883</v>
      </c>
      <c r="F1134" s="5" t="s">
        <v>883</v>
      </c>
      <c r="G1134" s="5" t="s">
        <v>883</v>
      </c>
      <c r="H1134" s="5" t="s">
        <v>194</v>
      </c>
      <c r="I1134" s="5" t="s">
        <v>202</v>
      </c>
      <c r="J1134" s="5" t="s">
        <v>242</v>
      </c>
      <c r="K1134" s="5" t="s">
        <v>169</v>
      </c>
      <c r="L1134" s="5" t="s">
        <v>72</v>
      </c>
      <c r="M1134" s="5" t="s">
        <v>1152</v>
      </c>
      <c r="N1134" s="5" t="s">
        <v>438</v>
      </c>
      <c r="O1134" s="5" t="s">
        <v>883</v>
      </c>
      <c r="P1134" s="5" t="s">
        <v>883</v>
      </c>
      <c r="Q1134" s="5" t="s">
        <v>885</v>
      </c>
      <c r="R1134" s="5" t="s">
        <v>883</v>
      </c>
      <c r="S1134" s="5" t="s">
        <v>886</v>
      </c>
      <c r="T1134" s="5" t="s">
        <v>2290</v>
      </c>
      <c r="U1134" s="5" t="s">
        <v>883</v>
      </c>
      <c r="V1134" s="5" t="s">
        <v>883</v>
      </c>
      <c r="W1134" s="5" t="s">
        <v>888</v>
      </c>
      <c r="X1134" s="5" t="s">
        <v>5467</v>
      </c>
      <c r="Y1134" s="6">
        <f>X1135-AvaliacaoDoDiaSemRTOS_2207202RX!$X1134</f>
        <v>0.000150462963</v>
      </c>
    </row>
    <row r="1135" ht="15.75" customHeight="1">
      <c r="A1135" s="5" t="s">
        <v>5468</v>
      </c>
      <c r="B1135" s="5" t="s">
        <v>5469</v>
      </c>
      <c r="C1135" s="5" t="s">
        <v>881</v>
      </c>
      <c r="D1135" s="5" t="s">
        <v>5470</v>
      </c>
      <c r="E1135" s="5" t="s">
        <v>883</v>
      </c>
      <c r="F1135" s="5" t="s">
        <v>883</v>
      </c>
      <c r="G1135" s="5" t="s">
        <v>883</v>
      </c>
      <c r="H1135" s="5" t="s">
        <v>478</v>
      </c>
      <c r="I1135" s="5" t="s">
        <v>337</v>
      </c>
      <c r="J1135" s="5" t="s">
        <v>997</v>
      </c>
      <c r="K1135" s="5" t="s">
        <v>294</v>
      </c>
      <c r="L1135" s="5" t="s">
        <v>673</v>
      </c>
      <c r="M1135" s="5" t="s">
        <v>118</v>
      </c>
      <c r="N1135" s="5" t="s">
        <v>495</v>
      </c>
      <c r="O1135" s="5" t="s">
        <v>883</v>
      </c>
      <c r="P1135" s="5" t="s">
        <v>883</v>
      </c>
      <c r="Q1135" s="5" t="s">
        <v>885</v>
      </c>
      <c r="R1135" s="5" t="s">
        <v>883</v>
      </c>
      <c r="S1135" s="5" t="s">
        <v>983</v>
      </c>
      <c r="T1135" s="5" t="s">
        <v>887</v>
      </c>
      <c r="U1135" s="5" t="s">
        <v>883</v>
      </c>
      <c r="V1135" s="5" t="s">
        <v>883</v>
      </c>
      <c r="W1135" s="5" t="s">
        <v>888</v>
      </c>
      <c r="X1135" s="5" t="s">
        <v>5471</v>
      </c>
      <c r="Y1135" s="6">
        <f>X1136-AvaliacaoDoDiaSemRTOS_2207202RX!$X1135</f>
        <v>0.000150462963</v>
      </c>
    </row>
    <row r="1136" ht="15.75" customHeight="1">
      <c r="A1136" s="5" t="s">
        <v>5472</v>
      </c>
      <c r="B1136" s="5" t="s">
        <v>5473</v>
      </c>
      <c r="C1136" s="5" t="s">
        <v>881</v>
      </c>
      <c r="D1136" s="5" t="s">
        <v>5474</v>
      </c>
      <c r="E1136" s="5" t="s">
        <v>883</v>
      </c>
      <c r="F1136" s="5" t="s">
        <v>883</v>
      </c>
      <c r="G1136" s="5" t="s">
        <v>883</v>
      </c>
      <c r="H1136" s="5" t="s">
        <v>299</v>
      </c>
      <c r="I1136" s="5" t="s">
        <v>300</v>
      </c>
      <c r="J1136" s="5" t="s">
        <v>301</v>
      </c>
      <c r="K1136" s="5" t="s">
        <v>302</v>
      </c>
      <c r="L1136" s="5" t="s">
        <v>303</v>
      </c>
      <c r="M1136" s="5" t="s">
        <v>884</v>
      </c>
      <c r="N1136" s="5" t="s">
        <v>184</v>
      </c>
      <c r="O1136" s="5" t="s">
        <v>883</v>
      </c>
      <c r="P1136" s="5" t="s">
        <v>883</v>
      </c>
      <c r="Q1136" s="5" t="s">
        <v>885</v>
      </c>
      <c r="R1136" s="5" t="s">
        <v>883</v>
      </c>
      <c r="S1136" s="5" t="s">
        <v>941</v>
      </c>
      <c r="T1136" s="5" t="s">
        <v>2290</v>
      </c>
      <c r="U1136" s="5" t="s">
        <v>883</v>
      </c>
      <c r="V1136" s="5" t="s">
        <v>883</v>
      </c>
      <c r="W1136" s="5" t="s">
        <v>888</v>
      </c>
      <c r="X1136" s="5" t="s">
        <v>5475</v>
      </c>
      <c r="Y1136" s="6">
        <f>X1137-AvaliacaoDoDiaSemRTOS_2207202RX!$X1136</f>
        <v>0.000162037037</v>
      </c>
    </row>
    <row r="1137" ht="15.75" customHeight="1">
      <c r="A1137" s="5" t="s">
        <v>5476</v>
      </c>
      <c r="B1137" s="5" t="s">
        <v>5477</v>
      </c>
      <c r="C1137" s="5" t="s">
        <v>881</v>
      </c>
      <c r="D1137" s="5" t="s">
        <v>5478</v>
      </c>
      <c r="E1137" s="5" t="s">
        <v>883</v>
      </c>
      <c r="F1137" s="5" t="s">
        <v>883</v>
      </c>
      <c r="G1137" s="5" t="s">
        <v>883</v>
      </c>
      <c r="H1137" s="5" t="s">
        <v>851</v>
      </c>
      <c r="I1137" s="5" t="s">
        <v>493</v>
      </c>
      <c r="J1137" s="5" t="s">
        <v>353</v>
      </c>
      <c r="K1137" s="5" t="s">
        <v>311</v>
      </c>
      <c r="L1137" s="5" t="s">
        <v>484</v>
      </c>
      <c r="M1137" s="5" t="s">
        <v>157</v>
      </c>
      <c r="N1137" s="5" t="s">
        <v>930</v>
      </c>
      <c r="O1137" s="5" t="s">
        <v>883</v>
      </c>
      <c r="P1137" s="5" t="s">
        <v>883</v>
      </c>
      <c r="Q1137" s="5" t="s">
        <v>885</v>
      </c>
      <c r="R1137" s="5" t="s">
        <v>883</v>
      </c>
      <c r="S1137" s="5" t="s">
        <v>983</v>
      </c>
      <c r="T1137" s="5" t="s">
        <v>2290</v>
      </c>
      <c r="U1137" s="5" t="s">
        <v>883</v>
      </c>
      <c r="V1137" s="5" t="s">
        <v>883</v>
      </c>
      <c r="W1137" s="5" t="s">
        <v>888</v>
      </c>
      <c r="X1137" s="5" t="s">
        <v>5479</v>
      </c>
      <c r="Y1137" s="6">
        <f>X1138-AvaliacaoDoDiaSemRTOS_2207202RX!$X1137</f>
        <v>0.000150462963</v>
      </c>
    </row>
    <row r="1138" ht="15.75" customHeight="1">
      <c r="A1138" s="5" t="s">
        <v>5480</v>
      </c>
      <c r="B1138" s="5" t="s">
        <v>5481</v>
      </c>
      <c r="C1138" s="5" t="s">
        <v>881</v>
      </c>
      <c r="D1138" s="5" t="s">
        <v>5482</v>
      </c>
      <c r="E1138" s="5" t="s">
        <v>883</v>
      </c>
      <c r="F1138" s="5" t="s">
        <v>883</v>
      </c>
      <c r="G1138" s="5" t="s">
        <v>883</v>
      </c>
      <c r="H1138" s="5" t="s">
        <v>343</v>
      </c>
      <c r="I1138" s="5" t="s">
        <v>498</v>
      </c>
      <c r="J1138" s="5" t="s">
        <v>471</v>
      </c>
      <c r="K1138" s="5" t="s">
        <v>315</v>
      </c>
      <c r="L1138" s="5" t="s">
        <v>299</v>
      </c>
      <c r="M1138" s="5" t="s">
        <v>56</v>
      </c>
      <c r="N1138" s="5" t="s">
        <v>241</v>
      </c>
      <c r="O1138" s="5" t="s">
        <v>883</v>
      </c>
      <c r="P1138" s="5" t="s">
        <v>883</v>
      </c>
      <c r="Q1138" s="5" t="s">
        <v>885</v>
      </c>
      <c r="R1138" s="5" t="s">
        <v>883</v>
      </c>
      <c r="S1138" s="5" t="s">
        <v>941</v>
      </c>
      <c r="T1138" s="5" t="s">
        <v>2290</v>
      </c>
      <c r="U1138" s="5" t="s">
        <v>883</v>
      </c>
      <c r="V1138" s="5" t="s">
        <v>883</v>
      </c>
      <c r="W1138" s="5" t="s">
        <v>888</v>
      </c>
      <c r="X1138" s="5" t="s">
        <v>5483</v>
      </c>
      <c r="Y1138" s="6">
        <f>X1139-AvaliacaoDoDiaSemRTOS_2207202RX!$X1138</f>
        <v>0.000150462963</v>
      </c>
    </row>
    <row r="1139" ht="15.75" customHeight="1">
      <c r="A1139" s="5" t="s">
        <v>5484</v>
      </c>
      <c r="B1139" s="5" t="s">
        <v>5485</v>
      </c>
      <c r="C1139" s="5" t="s">
        <v>881</v>
      </c>
      <c r="D1139" s="5" t="s">
        <v>5486</v>
      </c>
      <c r="E1139" s="5" t="s">
        <v>883</v>
      </c>
      <c r="F1139" s="5" t="s">
        <v>883</v>
      </c>
      <c r="G1139" s="5" t="s">
        <v>883</v>
      </c>
      <c r="H1139" s="5" t="s">
        <v>299</v>
      </c>
      <c r="I1139" s="5" t="s">
        <v>300</v>
      </c>
      <c r="J1139" s="5" t="s">
        <v>301</v>
      </c>
      <c r="K1139" s="5" t="s">
        <v>302</v>
      </c>
      <c r="L1139" s="5" t="s">
        <v>303</v>
      </c>
      <c r="M1139" s="5" t="s">
        <v>884</v>
      </c>
      <c r="N1139" s="5" t="s">
        <v>930</v>
      </c>
      <c r="O1139" s="5" t="s">
        <v>883</v>
      </c>
      <c r="P1139" s="5" t="s">
        <v>883</v>
      </c>
      <c r="Q1139" s="5" t="s">
        <v>885</v>
      </c>
      <c r="R1139" s="5" t="s">
        <v>883</v>
      </c>
      <c r="S1139" s="5" t="s">
        <v>941</v>
      </c>
      <c r="T1139" s="5" t="s">
        <v>2290</v>
      </c>
      <c r="U1139" s="5" t="s">
        <v>883</v>
      </c>
      <c r="V1139" s="5" t="s">
        <v>883</v>
      </c>
      <c r="W1139" s="5" t="s">
        <v>888</v>
      </c>
      <c r="X1139" s="5" t="s">
        <v>5487</v>
      </c>
      <c r="Y1139" s="6">
        <f>X1140-AvaliacaoDoDiaSemRTOS_2207202RX!$X1139</f>
        <v>0.000150462963</v>
      </c>
    </row>
    <row r="1140" ht="15.75" customHeight="1">
      <c r="A1140" s="5" t="s">
        <v>5488</v>
      </c>
      <c r="B1140" s="5" t="s">
        <v>5489</v>
      </c>
      <c r="C1140" s="5" t="s">
        <v>881</v>
      </c>
      <c r="D1140" s="5" t="s">
        <v>5490</v>
      </c>
      <c r="E1140" s="5" t="s">
        <v>883</v>
      </c>
      <c r="F1140" s="5" t="s">
        <v>883</v>
      </c>
      <c r="G1140" s="5" t="s">
        <v>883</v>
      </c>
      <c r="H1140" s="5" t="s">
        <v>339</v>
      </c>
      <c r="I1140" s="5" t="s">
        <v>498</v>
      </c>
      <c r="J1140" s="5" t="s">
        <v>1532</v>
      </c>
      <c r="K1140" s="5" t="s">
        <v>315</v>
      </c>
      <c r="L1140" s="5" t="s">
        <v>5491</v>
      </c>
      <c r="M1140" s="5" t="s">
        <v>75</v>
      </c>
      <c r="N1140" s="5" t="s">
        <v>221</v>
      </c>
      <c r="O1140" s="5" t="s">
        <v>883</v>
      </c>
      <c r="P1140" s="5" t="s">
        <v>883</v>
      </c>
      <c r="Q1140" s="5" t="s">
        <v>885</v>
      </c>
      <c r="R1140" s="5" t="s">
        <v>883</v>
      </c>
      <c r="S1140" s="5" t="s">
        <v>941</v>
      </c>
      <c r="T1140" s="5" t="s">
        <v>893</v>
      </c>
      <c r="U1140" s="5" t="s">
        <v>883</v>
      </c>
      <c r="V1140" s="5" t="s">
        <v>883</v>
      </c>
      <c r="W1140" s="5" t="s">
        <v>888</v>
      </c>
      <c r="X1140" s="5" t="s">
        <v>5492</v>
      </c>
      <c r="Y1140" s="6">
        <f>X1141-AvaliacaoDoDiaSemRTOS_2207202RX!$X1140</f>
        <v>0.000150462963</v>
      </c>
    </row>
    <row r="1141" ht="15.75" customHeight="1">
      <c r="A1141" s="5" t="s">
        <v>5493</v>
      </c>
      <c r="B1141" s="5" t="s">
        <v>5494</v>
      </c>
      <c r="C1141" s="5" t="s">
        <v>881</v>
      </c>
      <c r="D1141" s="5" t="s">
        <v>5495</v>
      </c>
      <c r="E1141" s="5" t="s">
        <v>883</v>
      </c>
      <c r="F1141" s="5" t="s">
        <v>883</v>
      </c>
      <c r="G1141" s="5" t="s">
        <v>883</v>
      </c>
      <c r="H1141" s="5" t="s">
        <v>478</v>
      </c>
      <c r="I1141" s="5" t="s">
        <v>337</v>
      </c>
      <c r="J1141" s="5" t="s">
        <v>997</v>
      </c>
      <c r="K1141" s="5" t="s">
        <v>294</v>
      </c>
      <c r="L1141" s="5" t="s">
        <v>673</v>
      </c>
      <c r="M1141" s="5" t="s">
        <v>118</v>
      </c>
      <c r="N1141" s="5" t="s">
        <v>456</v>
      </c>
      <c r="O1141" s="5" t="s">
        <v>883</v>
      </c>
      <c r="P1141" s="5" t="s">
        <v>883</v>
      </c>
      <c r="Q1141" s="5" t="s">
        <v>885</v>
      </c>
      <c r="R1141" s="5" t="s">
        <v>883</v>
      </c>
      <c r="S1141" s="5" t="s">
        <v>983</v>
      </c>
      <c r="T1141" s="5" t="s">
        <v>2290</v>
      </c>
      <c r="U1141" s="5" t="s">
        <v>883</v>
      </c>
      <c r="V1141" s="5" t="s">
        <v>883</v>
      </c>
      <c r="W1141" s="5" t="s">
        <v>888</v>
      </c>
      <c r="X1141" s="5" t="s">
        <v>5496</v>
      </c>
      <c r="Y1141" s="6">
        <f>X1142-AvaliacaoDoDiaSemRTOS_2207202RX!$X1141</f>
        <v>0.000150462963</v>
      </c>
    </row>
    <row r="1142" ht="15.75" customHeight="1">
      <c r="A1142" s="5" t="s">
        <v>5497</v>
      </c>
      <c r="B1142" s="5" t="s">
        <v>5498</v>
      </c>
      <c r="C1142" s="5" t="s">
        <v>881</v>
      </c>
      <c r="D1142" s="5" t="s">
        <v>5499</v>
      </c>
      <c r="E1142" s="5" t="s">
        <v>883</v>
      </c>
      <c r="F1142" s="5" t="s">
        <v>883</v>
      </c>
      <c r="G1142" s="5" t="s">
        <v>883</v>
      </c>
      <c r="H1142" s="5" t="s">
        <v>485</v>
      </c>
      <c r="I1142" s="5" t="s">
        <v>310</v>
      </c>
      <c r="J1142" s="5" t="s">
        <v>411</v>
      </c>
      <c r="K1142" s="5" t="s">
        <v>311</v>
      </c>
      <c r="L1142" s="5" t="s">
        <v>486</v>
      </c>
      <c r="M1142" s="5" t="s">
        <v>75</v>
      </c>
      <c r="N1142" s="5" t="s">
        <v>227</v>
      </c>
      <c r="O1142" s="5" t="s">
        <v>883</v>
      </c>
      <c r="P1142" s="5" t="s">
        <v>883</v>
      </c>
      <c r="Q1142" s="5" t="s">
        <v>885</v>
      </c>
      <c r="R1142" s="5" t="s">
        <v>883</v>
      </c>
      <c r="S1142" s="5" t="s">
        <v>983</v>
      </c>
      <c r="T1142" s="5" t="s">
        <v>2290</v>
      </c>
      <c r="U1142" s="5" t="s">
        <v>883</v>
      </c>
      <c r="V1142" s="5" t="s">
        <v>883</v>
      </c>
      <c r="W1142" s="5" t="s">
        <v>888</v>
      </c>
      <c r="X1142" s="5" t="s">
        <v>5500</v>
      </c>
      <c r="Y1142" s="6">
        <f>X1143-AvaliacaoDoDiaSemRTOS_2207202RX!$X1142</f>
        <v>0.000150462963</v>
      </c>
    </row>
    <row r="1143" ht="15.75" customHeight="1">
      <c r="A1143" s="5" t="s">
        <v>5501</v>
      </c>
      <c r="B1143" s="5" t="s">
        <v>5502</v>
      </c>
      <c r="C1143" s="5" t="s">
        <v>881</v>
      </c>
      <c r="D1143" s="5" t="s">
        <v>5503</v>
      </c>
      <c r="E1143" s="5" t="s">
        <v>883</v>
      </c>
      <c r="F1143" s="5" t="s">
        <v>883</v>
      </c>
      <c r="G1143" s="5" t="s">
        <v>883</v>
      </c>
      <c r="H1143" s="5" t="s">
        <v>278</v>
      </c>
      <c r="I1143" s="5" t="s">
        <v>939</v>
      </c>
      <c r="J1143" s="5" t="s">
        <v>68</v>
      </c>
      <c r="K1143" s="5" t="s">
        <v>69</v>
      </c>
      <c r="L1143" s="5" t="s">
        <v>940</v>
      </c>
      <c r="M1143" s="5" t="s">
        <v>48</v>
      </c>
      <c r="N1143" s="5" t="s">
        <v>378</v>
      </c>
      <c r="O1143" s="5" t="s">
        <v>883</v>
      </c>
      <c r="P1143" s="5" t="s">
        <v>883</v>
      </c>
      <c r="Q1143" s="5" t="s">
        <v>885</v>
      </c>
      <c r="R1143" s="5" t="s">
        <v>883</v>
      </c>
      <c r="S1143" s="5" t="s">
        <v>941</v>
      </c>
      <c r="T1143" s="5" t="s">
        <v>893</v>
      </c>
      <c r="U1143" s="5" t="s">
        <v>883</v>
      </c>
      <c r="V1143" s="5" t="s">
        <v>883</v>
      </c>
      <c r="W1143" s="5" t="s">
        <v>888</v>
      </c>
      <c r="X1143" s="5" t="s">
        <v>5504</v>
      </c>
      <c r="Y1143" s="6">
        <f>X1144-AvaliacaoDoDiaSemRTOS_2207202RX!$X1143</f>
        <v>0.000162037037</v>
      </c>
    </row>
    <row r="1144" ht="15.75" customHeight="1">
      <c r="A1144" s="5" t="s">
        <v>5505</v>
      </c>
      <c r="B1144" s="5" t="s">
        <v>5506</v>
      </c>
      <c r="C1144" s="5" t="s">
        <v>881</v>
      </c>
      <c r="D1144" s="5" t="s">
        <v>5507</v>
      </c>
      <c r="E1144" s="5" t="s">
        <v>883</v>
      </c>
      <c r="F1144" s="5" t="s">
        <v>883</v>
      </c>
      <c r="G1144" s="5" t="s">
        <v>883</v>
      </c>
      <c r="H1144" s="5" t="s">
        <v>507</v>
      </c>
      <c r="I1144" s="5" t="s">
        <v>292</v>
      </c>
      <c r="J1144" s="5" t="s">
        <v>377</v>
      </c>
      <c r="K1144" s="5" t="s">
        <v>294</v>
      </c>
      <c r="L1144" s="5" t="s">
        <v>853</v>
      </c>
      <c r="M1144" s="5" t="s">
        <v>157</v>
      </c>
      <c r="N1144" s="5" t="s">
        <v>41</v>
      </c>
      <c r="O1144" s="5" t="s">
        <v>883</v>
      </c>
      <c r="P1144" s="5" t="s">
        <v>883</v>
      </c>
      <c r="Q1144" s="5" t="s">
        <v>885</v>
      </c>
      <c r="R1144" s="5" t="s">
        <v>883</v>
      </c>
      <c r="S1144" s="5" t="s">
        <v>983</v>
      </c>
      <c r="T1144" s="5" t="s">
        <v>2290</v>
      </c>
      <c r="U1144" s="5" t="s">
        <v>883</v>
      </c>
      <c r="V1144" s="5" t="s">
        <v>883</v>
      </c>
      <c r="W1144" s="5" t="s">
        <v>888</v>
      </c>
      <c r="X1144" s="5" t="s">
        <v>5508</v>
      </c>
      <c r="Y1144" s="6">
        <f>X1145-AvaliacaoDoDiaSemRTOS_2207202RX!$X1144</f>
        <v>0.000150462963</v>
      </c>
    </row>
    <row r="1145" ht="15.75" customHeight="1">
      <c r="A1145" s="5" t="s">
        <v>5509</v>
      </c>
      <c r="B1145" s="5" t="s">
        <v>5510</v>
      </c>
      <c r="C1145" s="5" t="s">
        <v>881</v>
      </c>
      <c r="D1145" s="5" t="s">
        <v>5511</v>
      </c>
      <c r="E1145" s="5" t="s">
        <v>883</v>
      </c>
      <c r="F1145" s="5" t="s">
        <v>883</v>
      </c>
      <c r="G1145" s="5" t="s">
        <v>883</v>
      </c>
      <c r="H1145" s="5" t="s">
        <v>501</v>
      </c>
      <c r="I1145" s="5" t="s">
        <v>310</v>
      </c>
      <c r="J1145" s="5" t="s">
        <v>232</v>
      </c>
      <c r="K1145" s="5" t="s">
        <v>311</v>
      </c>
      <c r="L1145" s="5" t="s">
        <v>312</v>
      </c>
      <c r="M1145" s="5" t="s">
        <v>75</v>
      </c>
      <c r="N1145" s="5" t="s">
        <v>665</v>
      </c>
      <c r="O1145" s="5" t="s">
        <v>883</v>
      </c>
      <c r="P1145" s="5" t="s">
        <v>883</v>
      </c>
      <c r="Q1145" s="5" t="s">
        <v>885</v>
      </c>
      <c r="R1145" s="5" t="s">
        <v>883</v>
      </c>
      <c r="S1145" s="5" t="s">
        <v>983</v>
      </c>
      <c r="T1145" s="5" t="s">
        <v>887</v>
      </c>
      <c r="U1145" s="5" t="s">
        <v>883</v>
      </c>
      <c r="V1145" s="5" t="s">
        <v>883</v>
      </c>
      <c r="W1145" s="5" t="s">
        <v>888</v>
      </c>
      <c r="X1145" s="5" t="s">
        <v>5512</v>
      </c>
      <c r="Y1145" s="6">
        <f>X1146-AvaliacaoDoDiaSemRTOS_2207202RX!$X1145</f>
        <v>0.000150462963</v>
      </c>
    </row>
    <row r="1146" ht="15.75" customHeight="1">
      <c r="A1146" s="5" t="s">
        <v>5513</v>
      </c>
      <c r="B1146" s="5" t="s">
        <v>5514</v>
      </c>
      <c r="C1146" s="5" t="s">
        <v>881</v>
      </c>
      <c r="D1146" s="5" t="s">
        <v>5515</v>
      </c>
      <c r="E1146" s="5" t="s">
        <v>883</v>
      </c>
      <c r="F1146" s="5" t="s">
        <v>883</v>
      </c>
      <c r="G1146" s="5" t="s">
        <v>883</v>
      </c>
      <c r="H1146" s="5" t="s">
        <v>5516</v>
      </c>
      <c r="I1146" s="5" t="s">
        <v>292</v>
      </c>
      <c r="J1146" s="5" t="s">
        <v>293</v>
      </c>
      <c r="K1146" s="5" t="s">
        <v>294</v>
      </c>
      <c r="L1146" s="5" t="s">
        <v>5517</v>
      </c>
      <c r="M1146" s="5" t="s">
        <v>157</v>
      </c>
      <c r="N1146" s="5" t="s">
        <v>349</v>
      </c>
      <c r="O1146" s="5" t="s">
        <v>883</v>
      </c>
      <c r="P1146" s="5" t="s">
        <v>883</v>
      </c>
      <c r="Q1146" s="5" t="s">
        <v>885</v>
      </c>
      <c r="R1146" s="5" t="s">
        <v>883</v>
      </c>
      <c r="S1146" s="5" t="s">
        <v>983</v>
      </c>
      <c r="T1146" s="5" t="s">
        <v>2290</v>
      </c>
      <c r="U1146" s="5" t="s">
        <v>883</v>
      </c>
      <c r="V1146" s="5" t="s">
        <v>883</v>
      </c>
      <c r="W1146" s="5" t="s">
        <v>888</v>
      </c>
      <c r="X1146" s="5" t="s">
        <v>5518</v>
      </c>
      <c r="Y1146" s="6">
        <f>X1147-AvaliacaoDoDiaSemRTOS_2207202RX!$X1146</f>
        <v>0.000150462963</v>
      </c>
    </row>
    <row r="1147" ht="15.75" customHeight="1">
      <c r="A1147" s="5" t="s">
        <v>5519</v>
      </c>
      <c r="B1147" s="5" t="s">
        <v>5520</v>
      </c>
      <c r="C1147" s="5" t="s">
        <v>881</v>
      </c>
      <c r="D1147" s="5" t="s">
        <v>5521</v>
      </c>
      <c r="E1147" s="5" t="s">
        <v>883</v>
      </c>
      <c r="F1147" s="5" t="s">
        <v>883</v>
      </c>
      <c r="G1147" s="5" t="s">
        <v>883</v>
      </c>
      <c r="H1147" s="5" t="s">
        <v>324</v>
      </c>
      <c r="I1147" s="5" t="s">
        <v>318</v>
      </c>
      <c r="J1147" s="5" t="s">
        <v>319</v>
      </c>
      <c r="K1147" s="5" t="s">
        <v>315</v>
      </c>
      <c r="L1147" s="5" t="s">
        <v>320</v>
      </c>
      <c r="M1147" s="5" t="s">
        <v>75</v>
      </c>
      <c r="N1147" s="5" t="s">
        <v>245</v>
      </c>
      <c r="O1147" s="5" t="s">
        <v>883</v>
      </c>
      <c r="P1147" s="5" t="s">
        <v>883</v>
      </c>
      <c r="Q1147" s="5" t="s">
        <v>885</v>
      </c>
      <c r="R1147" s="5" t="s">
        <v>883</v>
      </c>
      <c r="S1147" s="5" t="s">
        <v>941</v>
      </c>
      <c r="T1147" s="5" t="s">
        <v>2290</v>
      </c>
      <c r="U1147" s="5" t="s">
        <v>883</v>
      </c>
      <c r="V1147" s="5" t="s">
        <v>883</v>
      </c>
      <c r="W1147" s="5" t="s">
        <v>888</v>
      </c>
      <c r="X1147" s="5" t="s">
        <v>5522</v>
      </c>
      <c r="Y1147" s="6">
        <f>X1148-AvaliacaoDoDiaSemRTOS_2207202RX!$X1147</f>
        <v>0.000150462963</v>
      </c>
    </row>
    <row r="1148" ht="15.75" customHeight="1">
      <c r="A1148" s="5" t="s">
        <v>5523</v>
      </c>
      <c r="B1148" s="5" t="s">
        <v>5524</v>
      </c>
      <c r="C1148" s="5" t="s">
        <v>881</v>
      </c>
      <c r="D1148" s="5" t="s">
        <v>5525</v>
      </c>
      <c r="E1148" s="5" t="s">
        <v>883</v>
      </c>
      <c r="F1148" s="5" t="s">
        <v>883</v>
      </c>
      <c r="G1148" s="5" t="s">
        <v>883</v>
      </c>
      <c r="H1148" s="5" t="s">
        <v>339</v>
      </c>
      <c r="I1148" s="5" t="s">
        <v>498</v>
      </c>
      <c r="J1148" s="5" t="s">
        <v>1532</v>
      </c>
      <c r="K1148" s="5" t="s">
        <v>315</v>
      </c>
      <c r="L1148" s="5" t="s">
        <v>5491</v>
      </c>
      <c r="M1148" s="5" t="s">
        <v>75</v>
      </c>
      <c r="N1148" s="5" t="s">
        <v>28</v>
      </c>
      <c r="O1148" s="5" t="s">
        <v>883</v>
      </c>
      <c r="P1148" s="5" t="s">
        <v>883</v>
      </c>
      <c r="Q1148" s="5" t="s">
        <v>885</v>
      </c>
      <c r="R1148" s="5" t="s">
        <v>883</v>
      </c>
      <c r="S1148" s="5" t="s">
        <v>941</v>
      </c>
      <c r="T1148" s="5" t="s">
        <v>2290</v>
      </c>
      <c r="U1148" s="5" t="s">
        <v>883</v>
      </c>
      <c r="V1148" s="5" t="s">
        <v>883</v>
      </c>
      <c r="W1148" s="5" t="s">
        <v>888</v>
      </c>
      <c r="X1148" s="5" t="s">
        <v>5526</v>
      </c>
      <c r="Y1148" s="6">
        <f>X1149-AvaliacaoDoDiaSemRTOS_2207202RX!$X1148</f>
        <v>0.000150462963</v>
      </c>
    </row>
    <row r="1149" ht="15.75" customHeight="1">
      <c r="A1149" s="5" t="s">
        <v>5527</v>
      </c>
      <c r="B1149" s="5" t="s">
        <v>5528</v>
      </c>
      <c r="C1149" s="5" t="s">
        <v>881</v>
      </c>
      <c r="D1149" s="5" t="s">
        <v>5529</v>
      </c>
      <c r="E1149" s="5" t="s">
        <v>883</v>
      </c>
      <c r="F1149" s="5" t="s">
        <v>883</v>
      </c>
      <c r="G1149" s="5" t="s">
        <v>883</v>
      </c>
      <c r="H1149" s="5" t="s">
        <v>496</v>
      </c>
      <c r="I1149" s="5" t="s">
        <v>292</v>
      </c>
      <c r="J1149" s="5" t="s">
        <v>293</v>
      </c>
      <c r="K1149" s="5" t="s">
        <v>294</v>
      </c>
      <c r="L1149" s="5" t="s">
        <v>516</v>
      </c>
      <c r="M1149" s="5" t="s">
        <v>157</v>
      </c>
      <c r="N1149" s="5" t="s">
        <v>241</v>
      </c>
      <c r="O1149" s="5" t="s">
        <v>883</v>
      </c>
      <c r="P1149" s="5" t="s">
        <v>883</v>
      </c>
      <c r="Q1149" s="5" t="s">
        <v>885</v>
      </c>
      <c r="R1149" s="5" t="s">
        <v>883</v>
      </c>
      <c r="S1149" s="5" t="s">
        <v>983</v>
      </c>
      <c r="T1149" s="5" t="s">
        <v>2290</v>
      </c>
      <c r="U1149" s="5" t="s">
        <v>883</v>
      </c>
      <c r="V1149" s="5" t="s">
        <v>883</v>
      </c>
      <c r="W1149" s="5" t="s">
        <v>888</v>
      </c>
      <c r="X1149" s="5" t="s">
        <v>5530</v>
      </c>
      <c r="Y1149" s="6">
        <f>X1150-AvaliacaoDoDiaSemRTOS_2207202RX!$X1149</f>
        <v>0.0003009259259</v>
      </c>
    </row>
    <row r="1150" ht="15.75" customHeight="1">
      <c r="A1150" s="5" t="s">
        <v>5531</v>
      </c>
      <c r="B1150" s="5" t="s">
        <v>5532</v>
      </c>
      <c r="C1150" s="5" t="s">
        <v>881</v>
      </c>
      <c r="D1150" s="5" t="s">
        <v>5533</v>
      </c>
      <c r="E1150" s="5" t="s">
        <v>883</v>
      </c>
      <c r="F1150" s="5" t="s">
        <v>883</v>
      </c>
      <c r="G1150" s="5" t="s">
        <v>883</v>
      </c>
      <c r="H1150" s="5" t="s">
        <v>838</v>
      </c>
      <c r="I1150" s="5" t="s">
        <v>2319</v>
      </c>
      <c r="J1150" s="5" t="s">
        <v>848</v>
      </c>
      <c r="K1150" s="5" t="s">
        <v>425</v>
      </c>
      <c r="L1150" s="5" t="s">
        <v>5534</v>
      </c>
      <c r="M1150" s="5" t="s">
        <v>218</v>
      </c>
      <c r="N1150" s="5" t="s">
        <v>227</v>
      </c>
      <c r="O1150" s="5" t="s">
        <v>883</v>
      </c>
      <c r="P1150" s="5" t="s">
        <v>883</v>
      </c>
      <c r="Q1150" s="5" t="s">
        <v>885</v>
      </c>
      <c r="R1150" s="5" t="s">
        <v>883</v>
      </c>
      <c r="S1150" s="5" t="s">
        <v>983</v>
      </c>
      <c r="T1150" s="5" t="s">
        <v>2290</v>
      </c>
      <c r="U1150" s="5" t="s">
        <v>883</v>
      </c>
      <c r="V1150" s="5" t="s">
        <v>883</v>
      </c>
      <c r="W1150" s="5" t="s">
        <v>888</v>
      </c>
      <c r="X1150" s="5" t="s">
        <v>5535</v>
      </c>
      <c r="Y1150" s="6">
        <f>X1151-AvaliacaoDoDiaSemRTOS_2207202RX!$X1150</f>
        <v>0.000162037037</v>
      </c>
    </row>
    <row r="1151" ht="15.75" customHeight="1">
      <c r="A1151" s="5" t="s">
        <v>5536</v>
      </c>
      <c r="B1151" s="5" t="s">
        <v>5537</v>
      </c>
      <c r="C1151" s="5" t="s">
        <v>881</v>
      </c>
      <c r="D1151" s="5" t="s">
        <v>5538</v>
      </c>
      <c r="E1151" s="5" t="s">
        <v>883</v>
      </c>
      <c r="F1151" s="5" t="s">
        <v>883</v>
      </c>
      <c r="G1151" s="5" t="s">
        <v>883</v>
      </c>
      <c r="H1151" s="5" t="s">
        <v>5516</v>
      </c>
      <c r="I1151" s="5" t="s">
        <v>292</v>
      </c>
      <c r="J1151" s="5" t="s">
        <v>293</v>
      </c>
      <c r="K1151" s="5" t="s">
        <v>294</v>
      </c>
      <c r="L1151" s="5" t="s">
        <v>5517</v>
      </c>
      <c r="M1151" s="5" t="s">
        <v>157</v>
      </c>
      <c r="N1151" s="5" t="s">
        <v>41</v>
      </c>
      <c r="O1151" s="5" t="s">
        <v>883</v>
      </c>
      <c r="P1151" s="5" t="s">
        <v>883</v>
      </c>
      <c r="Q1151" s="5" t="s">
        <v>885</v>
      </c>
      <c r="R1151" s="5" t="s">
        <v>883</v>
      </c>
      <c r="S1151" s="5" t="s">
        <v>983</v>
      </c>
      <c r="T1151" s="5" t="s">
        <v>2290</v>
      </c>
      <c r="U1151" s="5" t="s">
        <v>883</v>
      </c>
      <c r="V1151" s="5" t="s">
        <v>883</v>
      </c>
      <c r="W1151" s="5" t="s">
        <v>888</v>
      </c>
      <c r="X1151" s="5" t="s">
        <v>5539</v>
      </c>
      <c r="Y1151" s="6">
        <f>X1152-AvaliacaoDoDiaSemRTOS_2207202RX!$X1151</f>
        <v>0.000150462963</v>
      </c>
    </row>
    <row r="1152" ht="15.75" customHeight="1">
      <c r="A1152" s="5" t="s">
        <v>5540</v>
      </c>
      <c r="B1152" s="5" t="s">
        <v>5541</v>
      </c>
      <c r="C1152" s="5" t="s">
        <v>881</v>
      </c>
      <c r="D1152" s="5" t="s">
        <v>5542</v>
      </c>
      <c r="E1152" s="5" t="s">
        <v>883</v>
      </c>
      <c r="F1152" s="5" t="s">
        <v>883</v>
      </c>
      <c r="G1152" s="5" t="s">
        <v>883</v>
      </c>
      <c r="H1152" s="5" t="s">
        <v>497</v>
      </c>
      <c r="I1152" s="5" t="s">
        <v>498</v>
      </c>
      <c r="J1152" s="5" t="s">
        <v>319</v>
      </c>
      <c r="K1152" s="5" t="s">
        <v>315</v>
      </c>
      <c r="L1152" s="5" t="s">
        <v>472</v>
      </c>
      <c r="M1152" s="5" t="s">
        <v>75</v>
      </c>
      <c r="N1152" s="5" t="s">
        <v>505</v>
      </c>
      <c r="O1152" s="5" t="s">
        <v>883</v>
      </c>
      <c r="P1152" s="5" t="s">
        <v>883</v>
      </c>
      <c r="Q1152" s="5" t="s">
        <v>885</v>
      </c>
      <c r="R1152" s="5" t="s">
        <v>883</v>
      </c>
      <c r="S1152" s="5" t="s">
        <v>941</v>
      </c>
      <c r="T1152" s="5" t="s">
        <v>887</v>
      </c>
      <c r="U1152" s="5" t="s">
        <v>883</v>
      </c>
      <c r="V1152" s="5" t="s">
        <v>883</v>
      </c>
      <c r="W1152" s="5" t="s">
        <v>888</v>
      </c>
      <c r="X1152" s="5" t="s">
        <v>5543</v>
      </c>
      <c r="Y1152" s="6">
        <f>X1153-AvaliacaoDoDiaSemRTOS_2207202RX!$X1152</f>
        <v>0.000150462963</v>
      </c>
    </row>
    <row r="1153" ht="15.75" customHeight="1">
      <c r="A1153" s="5" t="s">
        <v>5544</v>
      </c>
      <c r="B1153" s="5" t="s">
        <v>5545</v>
      </c>
      <c r="C1153" s="5" t="s">
        <v>881</v>
      </c>
      <c r="D1153" s="5" t="s">
        <v>5546</v>
      </c>
      <c r="E1153" s="5" t="s">
        <v>883</v>
      </c>
      <c r="F1153" s="5" t="s">
        <v>883</v>
      </c>
      <c r="G1153" s="5" t="s">
        <v>883</v>
      </c>
      <c r="H1153" s="5" t="s">
        <v>443</v>
      </c>
      <c r="I1153" s="5" t="s">
        <v>297</v>
      </c>
      <c r="J1153" s="5" t="s">
        <v>1659</v>
      </c>
      <c r="K1153" s="5" t="s">
        <v>104</v>
      </c>
      <c r="L1153" s="5" t="s">
        <v>296</v>
      </c>
      <c r="M1153" s="5" t="s">
        <v>64</v>
      </c>
      <c r="N1153" s="5" t="s">
        <v>184</v>
      </c>
      <c r="O1153" s="5" t="s">
        <v>883</v>
      </c>
      <c r="P1153" s="5" t="s">
        <v>883</v>
      </c>
      <c r="Q1153" s="5" t="s">
        <v>885</v>
      </c>
      <c r="R1153" s="5" t="s">
        <v>883</v>
      </c>
      <c r="S1153" s="5" t="s">
        <v>941</v>
      </c>
      <c r="T1153" s="5" t="s">
        <v>2290</v>
      </c>
      <c r="U1153" s="5" t="s">
        <v>883</v>
      </c>
      <c r="V1153" s="5" t="s">
        <v>883</v>
      </c>
      <c r="W1153" s="5" t="s">
        <v>888</v>
      </c>
      <c r="X1153" s="5" t="s">
        <v>5547</v>
      </c>
      <c r="Y1153" s="6">
        <f>X1154-AvaliacaoDoDiaSemRTOS_2207202RX!$X1153</f>
        <v>0.000150462963</v>
      </c>
    </row>
    <row r="1154" ht="15.75" customHeight="1">
      <c r="A1154" s="5" t="s">
        <v>5548</v>
      </c>
      <c r="B1154" s="5" t="s">
        <v>5549</v>
      </c>
      <c r="C1154" s="5" t="s">
        <v>881</v>
      </c>
      <c r="D1154" s="5" t="s">
        <v>5550</v>
      </c>
      <c r="E1154" s="5" t="s">
        <v>883</v>
      </c>
      <c r="F1154" s="5" t="s">
        <v>883</v>
      </c>
      <c r="G1154" s="5" t="s">
        <v>883</v>
      </c>
      <c r="H1154" s="5" t="s">
        <v>684</v>
      </c>
      <c r="I1154" s="5" t="s">
        <v>977</v>
      </c>
      <c r="J1154" s="5" t="s">
        <v>288</v>
      </c>
      <c r="K1154" s="5" t="s">
        <v>289</v>
      </c>
      <c r="L1154" s="5" t="s">
        <v>290</v>
      </c>
      <c r="M1154" s="5" t="s">
        <v>56</v>
      </c>
      <c r="N1154" s="5" t="s">
        <v>349</v>
      </c>
      <c r="O1154" s="5" t="s">
        <v>883</v>
      </c>
      <c r="P1154" s="5" t="s">
        <v>883</v>
      </c>
      <c r="Q1154" s="5" t="s">
        <v>885</v>
      </c>
      <c r="R1154" s="5" t="s">
        <v>883</v>
      </c>
      <c r="S1154" s="5" t="s">
        <v>941</v>
      </c>
      <c r="T1154" s="5" t="s">
        <v>2290</v>
      </c>
      <c r="U1154" s="5" t="s">
        <v>883</v>
      </c>
      <c r="V1154" s="5" t="s">
        <v>883</v>
      </c>
      <c r="W1154" s="5" t="s">
        <v>888</v>
      </c>
      <c r="X1154" s="5" t="s">
        <v>5551</v>
      </c>
      <c r="Y1154" s="6">
        <f>X1155-AvaliacaoDoDiaSemRTOS_2207202RX!$X1154</f>
        <v>0.000150462963</v>
      </c>
    </row>
    <row r="1155" ht="15.75" customHeight="1">
      <c r="A1155" s="5" t="s">
        <v>5552</v>
      </c>
      <c r="B1155" s="5" t="s">
        <v>5553</v>
      </c>
      <c r="C1155" s="5" t="s">
        <v>881</v>
      </c>
      <c r="D1155" s="5" t="s">
        <v>5554</v>
      </c>
      <c r="E1155" s="5" t="s">
        <v>883</v>
      </c>
      <c r="F1155" s="5" t="s">
        <v>883</v>
      </c>
      <c r="G1155" s="5" t="s">
        <v>883</v>
      </c>
      <c r="H1155" s="5" t="s">
        <v>5517</v>
      </c>
      <c r="I1155" s="5" t="s">
        <v>314</v>
      </c>
      <c r="J1155" s="5" t="s">
        <v>214</v>
      </c>
      <c r="K1155" s="5" t="s">
        <v>289</v>
      </c>
      <c r="L1155" s="5" t="s">
        <v>332</v>
      </c>
      <c r="M1155" s="5" t="s">
        <v>56</v>
      </c>
      <c r="N1155" s="5" t="s">
        <v>314</v>
      </c>
      <c r="O1155" s="5" t="s">
        <v>883</v>
      </c>
      <c r="P1155" s="5" t="s">
        <v>883</v>
      </c>
      <c r="Q1155" s="5" t="s">
        <v>885</v>
      </c>
      <c r="R1155" s="5" t="s">
        <v>883</v>
      </c>
      <c r="S1155" s="5" t="s">
        <v>941</v>
      </c>
      <c r="T1155" s="5" t="s">
        <v>887</v>
      </c>
      <c r="U1155" s="5" t="s">
        <v>883</v>
      </c>
      <c r="V1155" s="5" t="s">
        <v>883</v>
      </c>
      <c r="W1155" s="5" t="s">
        <v>888</v>
      </c>
      <c r="X1155" s="5" t="s">
        <v>5555</v>
      </c>
      <c r="Y1155" s="6">
        <f>X1156-AvaliacaoDoDiaSemRTOS_2207202RX!$X1155</f>
        <v>0.000150462963</v>
      </c>
    </row>
    <row r="1156" ht="15.75" customHeight="1">
      <c r="A1156" s="5" t="s">
        <v>5556</v>
      </c>
      <c r="B1156" s="5" t="s">
        <v>5557</v>
      </c>
      <c r="C1156" s="5" t="s">
        <v>881</v>
      </c>
      <c r="D1156" s="5" t="s">
        <v>5558</v>
      </c>
      <c r="E1156" s="5" t="s">
        <v>883</v>
      </c>
      <c r="F1156" s="5" t="s">
        <v>883</v>
      </c>
      <c r="G1156" s="5" t="s">
        <v>883</v>
      </c>
      <c r="H1156" s="5" t="s">
        <v>486</v>
      </c>
      <c r="I1156" s="5" t="s">
        <v>449</v>
      </c>
      <c r="J1156" s="5" t="s">
        <v>383</v>
      </c>
      <c r="K1156" s="5" t="s">
        <v>289</v>
      </c>
      <c r="L1156" s="5" t="s">
        <v>440</v>
      </c>
      <c r="M1156" s="5" t="s">
        <v>56</v>
      </c>
      <c r="N1156" s="5" t="s">
        <v>410</v>
      </c>
      <c r="O1156" s="5" t="s">
        <v>883</v>
      </c>
      <c r="P1156" s="5" t="s">
        <v>883</v>
      </c>
      <c r="Q1156" s="5" t="s">
        <v>885</v>
      </c>
      <c r="R1156" s="5" t="s">
        <v>883</v>
      </c>
      <c r="S1156" s="5" t="s">
        <v>941</v>
      </c>
      <c r="T1156" s="5" t="s">
        <v>887</v>
      </c>
      <c r="U1156" s="5" t="s">
        <v>883</v>
      </c>
      <c r="V1156" s="5" t="s">
        <v>883</v>
      </c>
      <c r="W1156" s="5" t="s">
        <v>888</v>
      </c>
      <c r="X1156" s="5" t="s">
        <v>5559</v>
      </c>
      <c r="Y1156" s="6">
        <f>X1157-AvaliacaoDoDiaSemRTOS_2207202RX!$X1156</f>
        <v>0.000150462963</v>
      </c>
    </row>
    <row r="1157" ht="15.75" customHeight="1">
      <c r="A1157" s="5" t="s">
        <v>5560</v>
      </c>
      <c r="B1157" s="5" t="s">
        <v>5561</v>
      </c>
      <c r="C1157" s="5" t="s">
        <v>881</v>
      </c>
      <c r="D1157" s="5" t="s">
        <v>5562</v>
      </c>
      <c r="E1157" s="5" t="s">
        <v>883</v>
      </c>
      <c r="F1157" s="5" t="s">
        <v>883</v>
      </c>
      <c r="G1157" s="5" t="s">
        <v>883</v>
      </c>
      <c r="H1157" s="5" t="s">
        <v>312</v>
      </c>
      <c r="I1157" s="5" t="s">
        <v>977</v>
      </c>
      <c r="J1157" s="5" t="s">
        <v>383</v>
      </c>
      <c r="K1157" s="5" t="s">
        <v>289</v>
      </c>
      <c r="L1157" s="5" t="s">
        <v>440</v>
      </c>
      <c r="M1157" s="5" t="s">
        <v>56</v>
      </c>
      <c r="N1157" s="5" t="s">
        <v>151</v>
      </c>
      <c r="O1157" s="5" t="s">
        <v>883</v>
      </c>
      <c r="P1157" s="5" t="s">
        <v>883</v>
      </c>
      <c r="Q1157" s="5" t="s">
        <v>885</v>
      </c>
      <c r="R1157" s="5" t="s">
        <v>883</v>
      </c>
      <c r="S1157" s="5" t="s">
        <v>941</v>
      </c>
      <c r="T1157" s="5" t="s">
        <v>893</v>
      </c>
      <c r="U1157" s="5" t="s">
        <v>883</v>
      </c>
      <c r="V1157" s="5" t="s">
        <v>883</v>
      </c>
      <c r="W1157" s="5" t="s">
        <v>888</v>
      </c>
      <c r="X1157" s="5" t="s">
        <v>5563</v>
      </c>
      <c r="Y1157" s="6">
        <f>X1158-AvaliacaoDoDiaSemRTOS_2207202RX!$X1157</f>
        <v>0.000150462963</v>
      </c>
    </row>
    <row r="1158" ht="15.75" customHeight="1">
      <c r="A1158" s="5" t="s">
        <v>5564</v>
      </c>
      <c r="B1158" s="5" t="s">
        <v>5565</v>
      </c>
      <c r="C1158" s="5" t="s">
        <v>881</v>
      </c>
      <c r="D1158" s="5" t="s">
        <v>5566</v>
      </c>
      <c r="E1158" s="5" t="s">
        <v>883</v>
      </c>
      <c r="F1158" s="5" t="s">
        <v>883</v>
      </c>
      <c r="G1158" s="5" t="s">
        <v>883</v>
      </c>
      <c r="H1158" s="5" t="s">
        <v>838</v>
      </c>
      <c r="I1158" s="5" t="s">
        <v>2319</v>
      </c>
      <c r="J1158" s="5" t="s">
        <v>848</v>
      </c>
      <c r="K1158" s="5" t="s">
        <v>425</v>
      </c>
      <c r="L1158" s="5" t="s">
        <v>5534</v>
      </c>
      <c r="M1158" s="5" t="s">
        <v>218</v>
      </c>
      <c r="N1158" s="5" t="s">
        <v>349</v>
      </c>
      <c r="O1158" s="5" t="s">
        <v>883</v>
      </c>
      <c r="P1158" s="5" t="s">
        <v>883</v>
      </c>
      <c r="Q1158" s="5" t="s">
        <v>885</v>
      </c>
      <c r="R1158" s="5" t="s">
        <v>883</v>
      </c>
      <c r="S1158" s="5" t="s">
        <v>983</v>
      </c>
      <c r="T1158" s="5" t="s">
        <v>2290</v>
      </c>
      <c r="U1158" s="5" t="s">
        <v>883</v>
      </c>
      <c r="V1158" s="5" t="s">
        <v>883</v>
      </c>
      <c r="W1158" s="5" t="s">
        <v>888</v>
      </c>
      <c r="X1158" s="5" t="s">
        <v>5567</v>
      </c>
      <c r="Y1158" s="6">
        <f>X1159-AvaliacaoDoDiaSemRTOS_2207202RX!$X1158</f>
        <v>0.000150462963</v>
      </c>
    </row>
    <row r="1159" ht="15.75" customHeight="1">
      <c r="A1159" s="5" t="s">
        <v>5568</v>
      </c>
      <c r="B1159" s="5" t="s">
        <v>5569</v>
      </c>
      <c r="C1159" s="5" t="s">
        <v>881</v>
      </c>
      <c r="D1159" s="5" t="s">
        <v>5570</v>
      </c>
      <c r="E1159" s="5" t="s">
        <v>883</v>
      </c>
      <c r="F1159" s="5" t="s">
        <v>883</v>
      </c>
      <c r="G1159" s="5" t="s">
        <v>883</v>
      </c>
      <c r="H1159" s="5" t="s">
        <v>451</v>
      </c>
      <c r="I1159" s="5" t="s">
        <v>329</v>
      </c>
      <c r="J1159" s="5" t="s">
        <v>283</v>
      </c>
      <c r="K1159" s="5" t="s">
        <v>1033</v>
      </c>
      <c r="L1159" s="5" t="s">
        <v>442</v>
      </c>
      <c r="M1159" s="5" t="s">
        <v>169</v>
      </c>
      <c r="N1159" s="5" t="s">
        <v>292</v>
      </c>
      <c r="O1159" s="5" t="s">
        <v>883</v>
      </c>
      <c r="P1159" s="5" t="s">
        <v>883</v>
      </c>
      <c r="Q1159" s="5" t="s">
        <v>885</v>
      </c>
      <c r="R1159" s="5" t="s">
        <v>883</v>
      </c>
      <c r="S1159" s="5" t="s">
        <v>941</v>
      </c>
      <c r="T1159" s="5" t="s">
        <v>887</v>
      </c>
      <c r="U1159" s="5" t="s">
        <v>883</v>
      </c>
      <c r="V1159" s="5" t="s">
        <v>883</v>
      </c>
      <c r="W1159" s="5" t="s">
        <v>888</v>
      </c>
      <c r="X1159" s="5" t="s">
        <v>5571</v>
      </c>
      <c r="Y1159" s="6">
        <f>X1160-AvaliacaoDoDiaSemRTOS_2207202RX!$X1159</f>
        <v>0.000162037037</v>
      </c>
    </row>
    <row r="1160" ht="15.75" customHeight="1">
      <c r="A1160" s="5" t="s">
        <v>5572</v>
      </c>
      <c r="B1160" s="5" t="s">
        <v>5573</v>
      </c>
      <c r="C1160" s="5" t="s">
        <v>881</v>
      </c>
      <c r="D1160" s="5" t="s">
        <v>5574</v>
      </c>
      <c r="E1160" s="5" t="s">
        <v>883</v>
      </c>
      <c r="F1160" s="5" t="s">
        <v>883</v>
      </c>
      <c r="G1160" s="5" t="s">
        <v>883</v>
      </c>
      <c r="H1160" s="5" t="s">
        <v>290</v>
      </c>
      <c r="I1160" s="5" t="s">
        <v>329</v>
      </c>
      <c r="J1160" s="5" t="s">
        <v>2453</v>
      </c>
      <c r="K1160" s="5" t="s">
        <v>302</v>
      </c>
      <c r="L1160" s="5" t="s">
        <v>653</v>
      </c>
      <c r="M1160" s="5" t="s">
        <v>884</v>
      </c>
      <c r="N1160" s="5" t="s">
        <v>41</v>
      </c>
      <c r="O1160" s="5" t="s">
        <v>883</v>
      </c>
      <c r="P1160" s="5" t="s">
        <v>883</v>
      </c>
      <c r="Q1160" s="5" t="s">
        <v>885</v>
      </c>
      <c r="R1160" s="5" t="s">
        <v>883</v>
      </c>
      <c r="S1160" s="5" t="s">
        <v>941</v>
      </c>
      <c r="T1160" s="5" t="s">
        <v>2290</v>
      </c>
      <c r="U1160" s="5" t="s">
        <v>883</v>
      </c>
      <c r="V1160" s="5" t="s">
        <v>883</v>
      </c>
      <c r="W1160" s="5" t="s">
        <v>888</v>
      </c>
      <c r="X1160" s="5" t="s">
        <v>5575</v>
      </c>
      <c r="Y1160" s="6">
        <f>X1161-AvaliacaoDoDiaSemRTOS_2207202RX!$X1160</f>
        <v>0.000150462963</v>
      </c>
    </row>
    <row r="1161" ht="15.75" customHeight="1">
      <c r="A1161" s="5" t="s">
        <v>5576</v>
      </c>
      <c r="B1161" s="5" t="s">
        <v>5577</v>
      </c>
      <c r="C1161" s="5" t="s">
        <v>881</v>
      </c>
      <c r="D1161" s="5" t="s">
        <v>5578</v>
      </c>
      <c r="E1161" s="5" t="s">
        <v>883</v>
      </c>
      <c r="F1161" s="5" t="s">
        <v>883</v>
      </c>
      <c r="G1161" s="5" t="s">
        <v>883</v>
      </c>
      <c r="H1161" s="5" t="s">
        <v>854</v>
      </c>
      <c r="I1161" s="5" t="s">
        <v>337</v>
      </c>
      <c r="J1161" s="5" t="s">
        <v>23</v>
      </c>
      <c r="K1161" s="5" t="s">
        <v>323</v>
      </c>
      <c r="L1161" s="5" t="s">
        <v>673</v>
      </c>
      <c r="M1161" s="5" t="s">
        <v>118</v>
      </c>
      <c r="N1161" s="5" t="s">
        <v>807</v>
      </c>
      <c r="O1161" s="5" t="s">
        <v>883</v>
      </c>
      <c r="P1161" s="5" t="s">
        <v>883</v>
      </c>
      <c r="Q1161" s="5" t="s">
        <v>885</v>
      </c>
      <c r="R1161" s="5" t="s">
        <v>883</v>
      </c>
      <c r="S1161" s="5" t="s">
        <v>983</v>
      </c>
      <c r="T1161" s="5" t="s">
        <v>887</v>
      </c>
      <c r="U1161" s="5" t="s">
        <v>883</v>
      </c>
      <c r="V1161" s="5" t="s">
        <v>883</v>
      </c>
      <c r="W1161" s="5" t="s">
        <v>888</v>
      </c>
      <c r="X1161" s="5" t="s">
        <v>5579</v>
      </c>
      <c r="Y1161" s="6">
        <f>X1162-AvaliacaoDoDiaSemRTOS_2207202RX!$X1161</f>
        <v>0.0003009259259</v>
      </c>
    </row>
    <row r="1162" ht="15.75" customHeight="1">
      <c r="A1162" s="5" t="s">
        <v>5580</v>
      </c>
      <c r="B1162" s="5" t="s">
        <v>5581</v>
      </c>
      <c r="C1162" s="5" t="s">
        <v>881</v>
      </c>
      <c r="D1162" s="5" t="s">
        <v>5582</v>
      </c>
      <c r="E1162" s="5" t="s">
        <v>883</v>
      </c>
      <c r="F1162" s="5" t="s">
        <v>883</v>
      </c>
      <c r="G1162" s="5" t="s">
        <v>883</v>
      </c>
      <c r="H1162" s="5" t="s">
        <v>446</v>
      </c>
      <c r="I1162" s="5" t="s">
        <v>61</v>
      </c>
      <c r="J1162" s="5" t="s">
        <v>271</v>
      </c>
      <c r="K1162" s="5" t="s">
        <v>63</v>
      </c>
      <c r="L1162" s="5" t="s">
        <v>972</v>
      </c>
      <c r="M1162" s="5" t="s">
        <v>64</v>
      </c>
      <c r="N1162" s="5" t="s">
        <v>388</v>
      </c>
      <c r="O1162" s="5" t="s">
        <v>883</v>
      </c>
      <c r="P1162" s="5" t="s">
        <v>883</v>
      </c>
      <c r="Q1162" s="5" t="s">
        <v>885</v>
      </c>
      <c r="R1162" s="5" t="s">
        <v>883</v>
      </c>
      <c r="S1162" s="5" t="s">
        <v>941</v>
      </c>
      <c r="T1162" s="5" t="s">
        <v>893</v>
      </c>
      <c r="U1162" s="5" t="s">
        <v>883</v>
      </c>
      <c r="V1162" s="5" t="s">
        <v>883</v>
      </c>
      <c r="W1162" s="5" t="s">
        <v>888</v>
      </c>
      <c r="X1162" s="5" t="s">
        <v>5583</v>
      </c>
      <c r="Y1162" s="6">
        <f>X1163-AvaliacaoDoDiaSemRTOS_2207202RX!$X1162</f>
        <v>0.000150462963</v>
      </c>
    </row>
    <row r="1163" ht="15.75" customHeight="1">
      <c r="A1163" s="5" t="s">
        <v>5584</v>
      </c>
      <c r="B1163" s="5" t="s">
        <v>5585</v>
      </c>
      <c r="C1163" s="5" t="s">
        <v>881</v>
      </c>
      <c r="D1163" s="5" t="s">
        <v>5586</v>
      </c>
      <c r="E1163" s="5" t="s">
        <v>883</v>
      </c>
      <c r="F1163" s="5" t="s">
        <v>883</v>
      </c>
      <c r="G1163" s="5" t="s">
        <v>883</v>
      </c>
      <c r="H1163" s="5" t="s">
        <v>484</v>
      </c>
      <c r="I1163" s="5" t="s">
        <v>977</v>
      </c>
      <c r="J1163" s="5" t="s">
        <v>33</v>
      </c>
      <c r="K1163" s="5" t="s">
        <v>289</v>
      </c>
      <c r="L1163" s="5" t="s">
        <v>328</v>
      </c>
      <c r="M1163" s="5" t="s">
        <v>56</v>
      </c>
      <c r="N1163" s="5" t="s">
        <v>456</v>
      </c>
      <c r="O1163" s="5" t="s">
        <v>883</v>
      </c>
      <c r="P1163" s="5" t="s">
        <v>883</v>
      </c>
      <c r="Q1163" s="5" t="s">
        <v>885</v>
      </c>
      <c r="R1163" s="5" t="s">
        <v>883</v>
      </c>
      <c r="S1163" s="5" t="s">
        <v>941</v>
      </c>
      <c r="T1163" s="5" t="s">
        <v>2290</v>
      </c>
      <c r="U1163" s="5" t="s">
        <v>883</v>
      </c>
      <c r="V1163" s="5" t="s">
        <v>883</v>
      </c>
      <c r="W1163" s="5" t="s">
        <v>888</v>
      </c>
      <c r="X1163" s="5" t="s">
        <v>5587</v>
      </c>
      <c r="Y1163" s="6">
        <f>X1164-AvaliacaoDoDiaSemRTOS_2207202RX!$X1163</f>
        <v>0.000150462963</v>
      </c>
    </row>
    <row r="1164" ht="15.75" customHeight="1">
      <c r="A1164" s="5" t="s">
        <v>5588</v>
      </c>
      <c r="B1164" s="5" t="s">
        <v>5589</v>
      </c>
      <c r="C1164" s="5" t="s">
        <v>881</v>
      </c>
      <c r="D1164" s="5" t="s">
        <v>5590</v>
      </c>
      <c r="E1164" s="5" t="s">
        <v>883</v>
      </c>
      <c r="F1164" s="5" t="s">
        <v>883</v>
      </c>
      <c r="G1164" s="5" t="s">
        <v>883</v>
      </c>
      <c r="H1164" s="5" t="s">
        <v>60</v>
      </c>
      <c r="I1164" s="5" t="s">
        <v>61</v>
      </c>
      <c r="J1164" s="5" t="s">
        <v>62</v>
      </c>
      <c r="K1164" s="5" t="s">
        <v>63</v>
      </c>
      <c r="L1164" s="5" t="s">
        <v>60</v>
      </c>
      <c r="M1164" s="5" t="s">
        <v>64</v>
      </c>
      <c r="N1164" s="5" t="s">
        <v>846</v>
      </c>
      <c r="O1164" s="5" t="s">
        <v>883</v>
      </c>
      <c r="P1164" s="5" t="s">
        <v>883</v>
      </c>
      <c r="Q1164" s="5" t="s">
        <v>885</v>
      </c>
      <c r="R1164" s="5" t="s">
        <v>883</v>
      </c>
      <c r="S1164" s="5" t="s">
        <v>941</v>
      </c>
      <c r="T1164" s="5" t="s">
        <v>887</v>
      </c>
      <c r="U1164" s="5" t="s">
        <v>883</v>
      </c>
      <c r="V1164" s="5" t="s">
        <v>883</v>
      </c>
      <c r="W1164" s="5" t="s">
        <v>888</v>
      </c>
      <c r="X1164" s="5" t="s">
        <v>5591</v>
      </c>
      <c r="Y1164" s="6">
        <f>X1165-AvaliacaoDoDiaSemRTOS_2207202RX!$X1164</f>
        <v>0.000150462963</v>
      </c>
    </row>
    <row r="1165" ht="15.75" customHeight="1">
      <c r="A1165" s="5" t="s">
        <v>5592</v>
      </c>
      <c r="B1165" s="5" t="s">
        <v>5593</v>
      </c>
      <c r="C1165" s="5" t="s">
        <v>881</v>
      </c>
      <c r="D1165" s="5" t="s">
        <v>5594</v>
      </c>
      <c r="E1165" s="5" t="s">
        <v>883</v>
      </c>
      <c r="F1165" s="5" t="s">
        <v>883</v>
      </c>
      <c r="G1165" s="5" t="s">
        <v>883</v>
      </c>
      <c r="H1165" s="5" t="s">
        <v>299</v>
      </c>
      <c r="I1165" s="5" t="s">
        <v>300</v>
      </c>
      <c r="J1165" s="5" t="s">
        <v>301</v>
      </c>
      <c r="K1165" s="5" t="s">
        <v>302</v>
      </c>
      <c r="L1165" s="5" t="s">
        <v>303</v>
      </c>
      <c r="M1165" s="5" t="s">
        <v>884</v>
      </c>
      <c r="N1165" s="5" t="s">
        <v>250</v>
      </c>
      <c r="O1165" s="5" t="s">
        <v>883</v>
      </c>
      <c r="P1165" s="5" t="s">
        <v>883</v>
      </c>
      <c r="Q1165" s="5" t="s">
        <v>885</v>
      </c>
      <c r="R1165" s="5" t="s">
        <v>883</v>
      </c>
      <c r="S1165" s="5" t="s">
        <v>941</v>
      </c>
      <c r="T1165" s="5" t="s">
        <v>887</v>
      </c>
      <c r="U1165" s="5" t="s">
        <v>883</v>
      </c>
      <c r="V1165" s="5" t="s">
        <v>883</v>
      </c>
      <c r="W1165" s="5" t="s">
        <v>888</v>
      </c>
      <c r="X1165" s="5" t="s">
        <v>5595</v>
      </c>
      <c r="Y1165" s="6">
        <f>X1166-AvaliacaoDoDiaSemRTOS_2207202RX!$X1165</f>
        <v>0.000150462963</v>
      </c>
    </row>
    <row r="1166" ht="15.75" customHeight="1">
      <c r="A1166" s="5" t="s">
        <v>5596</v>
      </c>
      <c r="B1166" s="5" t="s">
        <v>5597</v>
      </c>
      <c r="C1166" s="5" t="s">
        <v>881</v>
      </c>
      <c r="D1166" s="5" t="s">
        <v>5598</v>
      </c>
      <c r="E1166" s="5" t="s">
        <v>883</v>
      </c>
      <c r="F1166" s="5" t="s">
        <v>883</v>
      </c>
      <c r="G1166" s="5" t="s">
        <v>883</v>
      </c>
      <c r="H1166" s="5" t="s">
        <v>486</v>
      </c>
      <c r="I1166" s="5" t="s">
        <v>449</v>
      </c>
      <c r="J1166" s="5" t="s">
        <v>383</v>
      </c>
      <c r="K1166" s="5" t="s">
        <v>289</v>
      </c>
      <c r="L1166" s="5" t="s">
        <v>440</v>
      </c>
      <c r="M1166" s="5" t="s">
        <v>56</v>
      </c>
      <c r="N1166" s="5" t="s">
        <v>55</v>
      </c>
      <c r="O1166" s="5" t="s">
        <v>883</v>
      </c>
      <c r="P1166" s="5" t="s">
        <v>883</v>
      </c>
      <c r="Q1166" s="5" t="s">
        <v>885</v>
      </c>
      <c r="R1166" s="5" t="s">
        <v>883</v>
      </c>
      <c r="S1166" s="5" t="s">
        <v>941</v>
      </c>
      <c r="T1166" s="5" t="s">
        <v>893</v>
      </c>
      <c r="U1166" s="5" t="s">
        <v>883</v>
      </c>
      <c r="V1166" s="5" t="s">
        <v>883</v>
      </c>
      <c r="W1166" s="5" t="s">
        <v>888</v>
      </c>
      <c r="X1166" s="5" t="s">
        <v>5599</v>
      </c>
      <c r="Y1166" s="6">
        <f>X1167-AvaliacaoDoDiaSemRTOS_2207202RX!$X1166</f>
        <v>0.000150462963</v>
      </c>
    </row>
    <row r="1167" ht="15.75" customHeight="1">
      <c r="A1167" s="5" t="s">
        <v>5600</v>
      </c>
      <c r="B1167" s="5" t="s">
        <v>5601</v>
      </c>
      <c r="C1167" s="5" t="s">
        <v>881</v>
      </c>
      <c r="D1167" s="5" t="s">
        <v>5602</v>
      </c>
      <c r="E1167" s="5" t="s">
        <v>883</v>
      </c>
      <c r="F1167" s="5" t="s">
        <v>883</v>
      </c>
      <c r="G1167" s="5" t="s">
        <v>883</v>
      </c>
      <c r="H1167" s="5" t="s">
        <v>853</v>
      </c>
      <c r="I1167" s="5" t="s">
        <v>314</v>
      </c>
      <c r="J1167" s="5" t="s">
        <v>214</v>
      </c>
      <c r="K1167" s="5" t="s">
        <v>315</v>
      </c>
      <c r="L1167" s="5" t="s">
        <v>316</v>
      </c>
      <c r="M1167" s="5" t="s">
        <v>56</v>
      </c>
      <c r="N1167" s="5" t="s">
        <v>354</v>
      </c>
      <c r="O1167" s="5" t="s">
        <v>883</v>
      </c>
      <c r="P1167" s="5" t="s">
        <v>883</v>
      </c>
      <c r="Q1167" s="5" t="s">
        <v>885</v>
      </c>
      <c r="R1167" s="5" t="s">
        <v>883</v>
      </c>
      <c r="S1167" s="5" t="s">
        <v>941</v>
      </c>
      <c r="T1167" s="5" t="s">
        <v>893</v>
      </c>
      <c r="U1167" s="5" t="s">
        <v>883</v>
      </c>
      <c r="V1167" s="5" t="s">
        <v>883</v>
      </c>
      <c r="W1167" s="5" t="s">
        <v>888</v>
      </c>
      <c r="X1167" s="5" t="s">
        <v>5603</v>
      </c>
      <c r="Y1167" s="6">
        <f>X1168-AvaliacaoDoDiaSemRTOS_2207202RX!$X1167</f>
        <v>0.000150462963</v>
      </c>
    </row>
    <row r="1168" ht="15.75" customHeight="1">
      <c r="A1168" s="5" t="s">
        <v>5604</v>
      </c>
      <c r="B1168" s="5" t="s">
        <v>5605</v>
      </c>
      <c r="C1168" s="5" t="s">
        <v>881</v>
      </c>
      <c r="D1168" s="5" t="s">
        <v>5606</v>
      </c>
      <c r="E1168" s="5" t="s">
        <v>883</v>
      </c>
      <c r="F1168" s="5" t="s">
        <v>883</v>
      </c>
      <c r="G1168" s="5" t="s">
        <v>883</v>
      </c>
      <c r="H1168" s="5" t="s">
        <v>5607</v>
      </c>
      <c r="I1168" s="5" t="s">
        <v>282</v>
      </c>
      <c r="J1168" s="5" t="s">
        <v>390</v>
      </c>
      <c r="K1168" s="5" t="s">
        <v>1033</v>
      </c>
      <c r="L1168" s="5" t="s">
        <v>307</v>
      </c>
      <c r="M1168" s="5" t="s">
        <v>169</v>
      </c>
      <c r="N1168" s="5" t="s">
        <v>456</v>
      </c>
      <c r="O1168" s="5" t="s">
        <v>883</v>
      </c>
      <c r="P1168" s="5" t="s">
        <v>883</v>
      </c>
      <c r="Q1168" s="5" t="s">
        <v>885</v>
      </c>
      <c r="R1168" s="5" t="s">
        <v>883</v>
      </c>
      <c r="S1168" s="5" t="s">
        <v>941</v>
      </c>
      <c r="T1168" s="5" t="s">
        <v>2290</v>
      </c>
      <c r="U1168" s="5" t="s">
        <v>883</v>
      </c>
      <c r="V1168" s="5" t="s">
        <v>883</v>
      </c>
      <c r="W1168" s="5" t="s">
        <v>888</v>
      </c>
      <c r="X1168" s="5" t="s">
        <v>5608</v>
      </c>
      <c r="Y1168" s="6">
        <f>X1169-AvaliacaoDoDiaSemRTOS_2207202RX!$X1168</f>
        <v>0.000150462963</v>
      </c>
    </row>
    <row r="1169" ht="15.75" customHeight="1">
      <c r="A1169" s="5" t="s">
        <v>5609</v>
      </c>
      <c r="B1169" s="5" t="s">
        <v>5610</v>
      </c>
      <c r="C1169" s="5" t="s">
        <v>881</v>
      </c>
      <c r="D1169" s="5" t="s">
        <v>5611</v>
      </c>
      <c r="E1169" s="5" t="s">
        <v>883</v>
      </c>
      <c r="F1169" s="5" t="s">
        <v>883</v>
      </c>
      <c r="G1169" s="5" t="s">
        <v>883</v>
      </c>
      <c r="H1169" s="5" t="s">
        <v>490</v>
      </c>
      <c r="I1169" s="5" t="s">
        <v>2319</v>
      </c>
      <c r="J1169" s="5" t="s">
        <v>225</v>
      </c>
      <c r="K1169" s="5" t="s">
        <v>323</v>
      </c>
      <c r="L1169" s="5" t="s">
        <v>324</v>
      </c>
      <c r="M1169" s="5" t="s">
        <v>118</v>
      </c>
      <c r="N1169" s="5" t="s">
        <v>28</v>
      </c>
      <c r="O1169" s="5" t="s">
        <v>883</v>
      </c>
      <c r="P1169" s="5" t="s">
        <v>883</v>
      </c>
      <c r="Q1169" s="5" t="s">
        <v>885</v>
      </c>
      <c r="R1169" s="5" t="s">
        <v>883</v>
      </c>
      <c r="S1169" s="5" t="s">
        <v>983</v>
      </c>
      <c r="T1169" s="5" t="s">
        <v>2290</v>
      </c>
      <c r="U1169" s="5" t="s">
        <v>883</v>
      </c>
      <c r="V1169" s="5" t="s">
        <v>883</v>
      </c>
      <c r="W1169" s="5" t="s">
        <v>888</v>
      </c>
      <c r="X1169" s="5" t="s">
        <v>5612</v>
      </c>
      <c r="Y1169" s="6">
        <f>X1170-AvaliacaoDoDiaSemRTOS_2207202RX!$X1169</f>
        <v>0.000150462963</v>
      </c>
    </row>
    <row r="1170" ht="15.75" customHeight="1">
      <c r="A1170" s="5" t="s">
        <v>5613</v>
      </c>
      <c r="B1170" s="5" t="s">
        <v>5614</v>
      </c>
      <c r="C1170" s="5" t="s">
        <v>881</v>
      </c>
      <c r="D1170" s="5" t="s">
        <v>5615</v>
      </c>
      <c r="E1170" s="5" t="s">
        <v>883</v>
      </c>
      <c r="F1170" s="5" t="s">
        <v>883</v>
      </c>
      <c r="G1170" s="5" t="s">
        <v>883</v>
      </c>
      <c r="H1170" s="5" t="s">
        <v>485</v>
      </c>
      <c r="I1170" s="5" t="s">
        <v>310</v>
      </c>
      <c r="J1170" s="5" t="s">
        <v>411</v>
      </c>
      <c r="K1170" s="5" t="s">
        <v>311</v>
      </c>
      <c r="L1170" s="5" t="s">
        <v>486</v>
      </c>
      <c r="M1170" s="5" t="s">
        <v>75</v>
      </c>
      <c r="N1170" s="5" t="s">
        <v>41</v>
      </c>
      <c r="O1170" s="5" t="s">
        <v>883</v>
      </c>
      <c r="P1170" s="5" t="s">
        <v>883</v>
      </c>
      <c r="Q1170" s="5" t="s">
        <v>885</v>
      </c>
      <c r="R1170" s="5" t="s">
        <v>883</v>
      </c>
      <c r="S1170" s="5" t="s">
        <v>983</v>
      </c>
      <c r="T1170" s="5" t="s">
        <v>2290</v>
      </c>
      <c r="U1170" s="5" t="s">
        <v>883</v>
      </c>
      <c r="V1170" s="5" t="s">
        <v>883</v>
      </c>
      <c r="W1170" s="5" t="s">
        <v>888</v>
      </c>
      <c r="X1170" s="5" t="s">
        <v>5616</v>
      </c>
      <c r="Y1170" s="6">
        <f>X1171-AvaliacaoDoDiaSemRTOS_2207202RX!$X1170</f>
        <v>0.0003009259259</v>
      </c>
    </row>
    <row r="1171" ht="15.75" customHeight="1">
      <c r="A1171" s="5" t="s">
        <v>5617</v>
      </c>
      <c r="B1171" s="5" t="s">
        <v>5618</v>
      </c>
      <c r="C1171" s="5" t="s">
        <v>881</v>
      </c>
      <c r="D1171" s="5" t="s">
        <v>5619</v>
      </c>
      <c r="E1171" s="5" t="s">
        <v>883</v>
      </c>
      <c r="F1171" s="5" t="s">
        <v>883</v>
      </c>
      <c r="G1171" s="5" t="s">
        <v>883</v>
      </c>
      <c r="H1171" s="5" t="s">
        <v>478</v>
      </c>
      <c r="I1171" s="5" t="s">
        <v>337</v>
      </c>
      <c r="J1171" s="5" t="s">
        <v>997</v>
      </c>
      <c r="K1171" s="5" t="s">
        <v>294</v>
      </c>
      <c r="L1171" s="5" t="s">
        <v>673</v>
      </c>
      <c r="M1171" s="5" t="s">
        <v>118</v>
      </c>
      <c r="N1171" s="5" t="s">
        <v>41</v>
      </c>
      <c r="O1171" s="5" t="s">
        <v>883</v>
      </c>
      <c r="P1171" s="5" t="s">
        <v>883</v>
      </c>
      <c r="Q1171" s="5" t="s">
        <v>885</v>
      </c>
      <c r="R1171" s="5" t="s">
        <v>883</v>
      </c>
      <c r="S1171" s="5" t="s">
        <v>983</v>
      </c>
      <c r="T1171" s="5" t="s">
        <v>2290</v>
      </c>
      <c r="U1171" s="5" t="s">
        <v>883</v>
      </c>
      <c r="V1171" s="5" t="s">
        <v>883</v>
      </c>
      <c r="W1171" s="5" t="s">
        <v>888</v>
      </c>
      <c r="X1171" s="5" t="s">
        <v>5620</v>
      </c>
      <c r="Y1171" s="6">
        <f>X1172-AvaliacaoDoDiaSemRTOS_2207202RX!$X1171</f>
        <v>0.000150462963</v>
      </c>
    </row>
    <row r="1172" ht="15.75" customHeight="1">
      <c r="A1172" s="5" t="s">
        <v>5621</v>
      </c>
      <c r="B1172" s="5" t="s">
        <v>5622</v>
      </c>
      <c r="C1172" s="5" t="s">
        <v>881</v>
      </c>
      <c r="D1172" s="5" t="s">
        <v>5623</v>
      </c>
      <c r="E1172" s="5" t="s">
        <v>883</v>
      </c>
      <c r="F1172" s="5" t="s">
        <v>883</v>
      </c>
      <c r="G1172" s="5" t="s">
        <v>883</v>
      </c>
      <c r="H1172" s="5" t="s">
        <v>446</v>
      </c>
      <c r="I1172" s="5" t="s">
        <v>61</v>
      </c>
      <c r="J1172" s="5" t="s">
        <v>271</v>
      </c>
      <c r="K1172" s="5" t="s">
        <v>63</v>
      </c>
      <c r="L1172" s="5" t="s">
        <v>972</v>
      </c>
      <c r="M1172" s="5" t="s">
        <v>64</v>
      </c>
      <c r="N1172" s="5" t="s">
        <v>456</v>
      </c>
      <c r="O1172" s="5" t="s">
        <v>883</v>
      </c>
      <c r="P1172" s="5" t="s">
        <v>883</v>
      </c>
      <c r="Q1172" s="5" t="s">
        <v>885</v>
      </c>
      <c r="R1172" s="5" t="s">
        <v>883</v>
      </c>
      <c r="S1172" s="5" t="s">
        <v>941</v>
      </c>
      <c r="T1172" s="5" t="s">
        <v>2290</v>
      </c>
      <c r="U1172" s="5" t="s">
        <v>883</v>
      </c>
      <c r="V1172" s="5" t="s">
        <v>883</v>
      </c>
      <c r="W1172" s="5" t="s">
        <v>888</v>
      </c>
      <c r="X1172" s="5" t="s">
        <v>5624</v>
      </c>
      <c r="Y1172" s="6">
        <f>X1173-AvaliacaoDoDiaSemRTOS_2207202RX!$X1172</f>
        <v>0.000150462963</v>
      </c>
    </row>
    <row r="1173" ht="15.75" customHeight="1">
      <c r="A1173" s="5" t="s">
        <v>5625</v>
      </c>
      <c r="B1173" s="5" t="s">
        <v>5626</v>
      </c>
      <c r="C1173" s="5" t="s">
        <v>881</v>
      </c>
      <c r="D1173" s="5" t="s">
        <v>5627</v>
      </c>
      <c r="E1173" s="5" t="s">
        <v>883</v>
      </c>
      <c r="F1173" s="5" t="s">
        <v>883</v>
      </c>
      <c r="G1173" s="5" t="s">
        <v>883</v>
      </c>
      <c r="H1173" s="5" t="s">
        <v>650</v>
      </c>
      <c r="I1173" s="5" t="s">
        <v>2319</v>
      </c>
      <c r="J1173" s="5" t="s">
        <v>368</v>
      </c>
      <c r="K1173" s="5" t="s">
        <v>425</v>
      </c>
      <c r="L1173" s="5" t="s">
        <v>447</v>
      </c>
      <c r="M1173" s="5" t="s">
        <v>218</v>
      </c>
      <c r="N1173" s="5" t="s">
        <v>241</v>
      </c>
      <c r="O1173" s="5" t="s">
        <v>883</v>
      </c>
      <c r="P1173" s="5" t="s">
        <v>883</v>
      </c>
      <c r="Q1173" s="5" t="s">
        <v>885</v>
      </c>
      <c r="R1173" s="5" t="s">
        <v>883</v>
      </c>
      <c r="S1173" s="5" t="s">
        <v>983</v>
      </c>
      <c r="T1173" s="5" t="s">
        <v>2290</v>
      </c>
      <c r="U1173" s="5" t="s">
        <v>883</v>
      </c>
      <c r="V1173" s="5" t="s">
        <v>883</v>
      </c>
      <c r="W1173" s="5" t="s">
        <v>888</v>
      </c>
      <c r="X1173" s="5" t="s">
        <v>5628</v>
      </c>
      <c r="Y1173" s="6">
        <f>X1174-AvaliacaoDoDiaSemRTOS_2207202RX!$X1173</f>
        <v>0.000162037037</v>
      </c>
    </row>
    <row r="1174" ht="15.75" customHeight="1">
      <c r="A1174" s="5" t="s">
        <v>5629</v>
      </c>
      <c r="B1174" s="5" t="s">
        <v>5630</v>
      </c>
      <c r="C1174" s="5" t="s">
        <v>881</v>
      </c>
      <c r="D1174" s="5" t="s">
        <v>5631</v>
      </c>
      <c r="E1174" s="5" t="s">
        <v>883</v>
      </c>
      <c r="F1174" s="5" t="s">
        <v>883</v>
      </c>
      <c r="G1174" s="5" t="s">
        <v>883</v>
      </c>
      <c r="H1174" s="5" t="s">
        <v>5632</v>
      </c>
      <c r="I1174" s="5" t="s">
        <v>500</v>
      </c>
      <c r="J1174" s="5" t="s">
        <v>848</v>
      </c>
      <c r="K1174" s="5" t="s">
        <v>425</v>
      </c>
      <c r="L1174" s="5" t="s">
        <v>485</v>
      </c>
      <c r="M1174" s="5" t="s">
        <v>218</v>
      </c>
      <c r="N1174" s="5" t="s">
        <v>241</v>
      </c>
      <c r="O1174" s="5" t="s">
        <v>883</v>
      </c>
      <c r="P1174" s="5" t="s">
        <v>883</v>
      </c>
      <c r="Q1174" s="5" t="s">
        <v>885</v>
      </c>
      <c r="R1174" s="5" t="s">
        <v>883</v>
      </c>
      <c r="S1174" s="5" t="s">
        <v>983</v>
      </c>
      <c r="T1174" s="5" t="s">
        <v>2290</v>
      </c>
      <c r="U1174" s="5" t="s">
        <v>883</v>
      </c>
      <c r="V1174" s="5" t="s">
        <v>883</v>
      </c>
      <c r="W1174" s="5" t="s">
        <v>888</v>
      </c>
      <c r="X1174" s="5" t="s">
        <v>5633</v>
      </c>
      <c r="Y1174" s="6">
        <f>X1175-AvaliacaoDoDiaSemRTOS_2207202RX!$X1174</f>
        <v>0.000150462963</v>
      </c>
    </row>
    <row r="1175" ht="15.75" customHeight="1">
      <c r="A1175" s="5" t="s">
        <v>5634</v>
      </c>
      <c r="B1175" s="5" t="s">
        <v>5635</v>
      </c>
      <c r="C1175" s="5" t="s">
        <v>881</v>
      </c>
      <c r="D1175" s="5" t="s">
        <v>5636</v>
      </c>
      <c r="E1175" s="5" t="s">
        <v>883</v>
      </c>
      <c r="F1175" s="5" t="s">
        <v>883</v>
      </c>
      <c r="G1175" s="5" t="s">
        <v>883</v>
      </c>
      <c r="H1175" s="5" t="s">
        <v>447</v>
      </c>
      <c r="I1175" s="5" t="s">
        <v>318</v>
      </c>
      <c r="J1175" s="5" t="s">
        <v>439</v>
      </c>
      <c r="K1175" s="5" t="s">
        <v>315</v>
      </c>
      <c r="L1175" s="5" t="s">
        <v>448</v>
      </c>
      <c r="M1175" s="5" t="s">
        <v>75</v>
      </c>
      <c r="N1175" s="5" t="s">
        <v>774</v>
      </c>
      <c r="O1175" s="5" t="s">
        <v>883</v>
      </c>
      <c r="P1175" s="5" t="s">
        <v>883</v>
      </c>
      <c r="Q1175" s="5" t="s">
        <v>885</v>
      </c>
      <c r="R1175" s="5" t="s">
        <v>883</v>
      </c>
      <c r="S1175" s="5" t="s">
        <v>941</v>
      </c>
      <c r="T1175" s="5" t="s">
        <v>887</v>
      </c>
      <c r="U1175" s="5" t="s">
        <v>883</v>
      </c>
      <c r="V1175" s="5" t="s">
        <v>883</v>
      </c>
      <c r="W1175" s="5" t="s">
        <v>888</v>
      </c>
      <c r="X1175" s="5" t="s">
        <v>5637</v>
      </c>
      <c r="Y1175" s="6">
        <f>X1176-AvaliacaoDoDiaSemRTOS_2207202RX!$X1175</f>
        <v>0.000150462963</v>
      </c>
    </row>
    <row r="1176" ht="15.75" customHeight="1">
      <c r="A1176" s="5" t="s">
        <v>5638</v>
      </c>
      <c r="B1176" s="5" t="s">
        <v>5639</v>
      </c>
      <c r="C1176" s="5" t="s">
        <v>881</v>
      </c>
      <c r="D1176" s="5" t="s">
        <v>5640</v>
      </c>
      <c r="E1176" s="5" t="s">
        <v>883</v>
      </c>
      <c r="F1176" s="5" t="s">
        <v>883</v>
      </c>
      <c r="G1176" s="5" t="s">
        <v>883</v>
      </c>
      <c r="H1176" s="5" t="s">
        <v>335</v>
      </c>
      <c r="I1176" s="5" t="s">
        <v>341</v>
      </c>
      <c r="J1176" s="5" t="s">
        <v>437</v>
      </c>
      <c r="K1176" s="5" t="s">
        <v>294</v>
      </c>
      <c r="L1176" s="5" t="s">
        <v>313</v>
      </c>
      <c r="M1176" s="5" t="s">
        <v>157</v>
      </c>
      <c r="N1176" s="5" t="s">
        <v>241</v>
      </c>
      <c r="O1176" s="5" t="s">
        <v>883</v>
      </c>
      <c r="P1176" s="5" t="s">
        <v>883</v>
      </c>
      <c r="Q1176" s="5" t="s">
        <v>885</v>
      </c>
      <c r="R1176" s="5" t="s">
        <v>883</v>
      </c>
      <c r="S1176" s="5" t="s">
        <v>983</v>
      </c>
      <c r="T1176" s="5" t="s">
        <v>2290</v>
      </c>
      <c r="U1176" s="5" t="s">
        <v>883</v>
      </c>
      <c r="V1176" s="5" t="s">
        <v>883</v>
      </c>
      <c r="W1176" s="5" t="s">
        <v>888</v>
      </c>
      <c r="X1176" s="5" t="s">
        <v>5641</v>
      </c>
      <c r="Y1176" s="6">
        <f>X1177-AvaliacaoDoDiaSemRTOS_2207202RX!$X1176</f>
        <v>0.000150462963</v>
      </c>
    </row>
    <row r="1177" ht="15.75" customHeight="1">
      <c r="A1177" s="5" t="s">
        <v>5642</v>
      </c>
      <c r="B1177" s="5" t="s">
        <v>5643</v>
      </c>
      <c r="C1177" s="5" t="s">
        <v>881</v>
      </c>
      <c r="D1177" s="5" t="s">
        <v>5644</v>
      </c>
      <c r="E1177" s="5" t="s">
        <v>883</v>
      </c>
      <c r="F1177" s="5" t="s">
        <v>883</v>
      </c>
      <c r="G1177" s="5" t="s">
        <v>883</v>
      </c>
      <c r="H1177" s="5" t="s">
        <v>940</v>
      </c>
      <c r="I1177" s="5" t="s">
        <v>939</v>
      </c>
      <c r="J1177" s="5" t="s">
        <v>279</v>
      </c>
      <c r="K1177" s="5" t="s">
        <v>104</v>
      </c>
      <c r="L1177" s="5" t="s">
        <v>280</v>
      </c>
      <c r="M1177" s="5" t="s">
        <v>48</v>
      </c>
      <c r="N1177" s="5" t="s">
        <v>379</v>
      </c>
      <c r="O1177" s="5" t="s">
        <v>883</v>
      </c>
      <c r="P1177" s="5" t="s">
        <v>883</v>
      </c>
      <c r="Q1177" s="5" t="s">
        <v>885</v>
      </c>
      <c r="R1177" s="5" t="s">
        <v>883</v>
      </c>
      <c r="S1177" s="5" t="s">
        <v>941</v>
      </c>
      <c r="T1177" s="5" t="s">
        <v>2290</v>
      </c>
      <c r="U1177" s="5" t="s">
        <v>883</v>
      </c>
      <c r="V1177" s="5" t="s">
        <v>883</v>
      </c>
      <c r="W1177" s="5" t="s">
        <v>888</v>
      </c>
      <c r="X1177" s="5" t="s">
        <v>5645</v>
      </c>
      <c r="Y1177" s="6">
        <f>X1178-AvaliacaoDoDiaSemRTOS_2207202RX!$X1177</f>
        <v>0.000150462963</v>
      </c>
    </row>
    <row r="1178" ht="15.75" customHeight="1">
      <c r="A1178" s="5" t="s">
        <v>5646</v>
      </c>
      <c r="B1178" s="5" t="s">
        <v>5647</v>
      </c>
      <c r="C1178" s="5" t="s">
        <v>881</v>
      </c>
      <c r="D1178" s="5" t="s">
        <v>5648</v>
      </c>
      <c r="E1178" s="5" t="s">
        <v>883</v>
      </c>
      <c r="F1178" s="5" t="s">
        <v>883</v>
      </c>
      <c r="G1178" s="5" t="s">
        <v>883</v>
      </c>
      <c r="H1178" s="5" t="s">
        <v>290</v>
      </c>
      <c r="I1178" s="5" t="s">
        <v>329</v>
      </c>
      <c r="J1178" s="5" t="s">
        <v>2453</v>
      </c>
      <c r="K1178" s="5" t="s">
        <v>302</v>
      </c>
      <c r="L1178" s="5" t="s">
        <v>653</v>
      </c>
      <c r="M1178" s="5" t="s">
        <v>884</v>
      </c>
      <c r="N1178" s="5" t="s">
        <v>227</v>
      </c>
      <c r="O1178" s="5" t="s">
        <v>883</v>
      </c>
      <c r="P1178" s="5" t="s">
        <v>883</v>
      </c>
      <c r="Q1178" s="5" t="s">
        <v>885</v>
      </c>
      <c r="R1178" s="5" t="s">
        <v>883</v>
      </c>
      <c r="S1178" s="5" t="s">
        <v>941</v>
      </c>
      <c r="T1178" s="5" t="s">
        <v>2290</v>
      </c>
      <c r="U1178" s="5" t="s">
        <v>883</v>
      </c>
      <c r="V1178" s="5" t="s">
        <v>883</v>
      </c>
      <c r="W1178" s="5" t="s">
        <v>888</v>
      </c>
      <c r="X1178" s="5" t="s">
        <v>5649</v>
      </c>
      <c r="Y1178" s="6">
        <f>X1179-AvaliacaoDoDiaSemRTOS_2207202RX!$X1178</f>
        <v>0.000150462963</v>
      </c>
    </row>
    <row r="1179" ht="15.75" customHeight="1">
      <c r="A1179" s="5" t="s">
        <v>5650</v>
      </c>
      <c r="B1179" s="5" t="s">
        <v>5651</v>
      </c>
      <c r="C1179" s="5" t="s">
        <v>881</v>
      </c>
      <c r="D1179" s="5" t="s">
        <v>5652</v>
      </c>
      <c r="E1179" s="5" t="s">
        <v>883</v>
      </c>
      <c r="F1179" s="5" t="s">
        <v>883</v>
      </c>
      <c r="G1179" s="5" t="s">
        <v>883</v>
      </c>
      <c r="H1179" s="5" t="s">
        <v>219</v>
      </c>
      <c r="I1179" s="5" t="s">
        <v>79</v>
      </c>
      <c r="J1179" s="5" t="s">
        <v>120</v>
      </c>
      <c r="K1179" s="5" t="s">
        <v>81</v>
      </c>
      <c r="L1179" s="5" t="s">
        <v>238</v>
      </c>
      <c r="M1179" s="5" t="s">
        <v>83</v>
      </c>
      <c r="N1179" s="5" t="s">
        <v>405</v>
      </c>
      <c r="O1179" s="5" t="s">
        <v>883</v>
      </c>
      <c r="P1179" s="5" t="s">
        <v>883</v>
      </c>
      <c r="Q1179" s="5" t="s">
        <v>885</v>
      </c>
      <c r="R1179" s="5" t="s">
        <v>883</v>
      </c>
      <c r="S1179" s="5" t="s">
        <v>941</v>
      </c>
      <c r="T1179" s="5" t="s">
        <v>893</v>
      </c>
      <c r="U1179" s="5" t="s">
        <v>883</v>
      </c>
      <c r="V1179" s="5" t="s">
        <v>883</v>
      </c>
      <c r="W1179" s="5" t="s">
        <v>888</v>
      </c>
      <c r="X1179" s="5" t="s">
        <v>5653</v>
      </c>
      <c r="Y1179" s="6">
        <f>X1180-AvaliacaoDoDiaSemRTOS_2207202RX!$X1179</f>
        <v>0.000150462963</v>
      </c>
    </row>
    <row r="1180" ht="15.75" customHeight="1">
      <c r="A1180" s="5" t="s">
        <v>5654</v>
      </c>
      <c r="B1180" s="5" t="s">
        <v>5655</v>
      </c>
      <c r="C1180" s="5" t="s">
        <v>881</v>
      </c>
      <c r="D1180" s="5" t="s">
        <v>5656</v>
      </c>
      <c r="E1180" s="5" t="s">
        <v>883</v>
      </c>
      <c r="F1180" s="5" t="s">
        <v>883</v>
      </c>
      <c r="G1180" s="5" t="s">
        <v>883</v>
      </c>
      <c r="H1180" s="5" t="s">
        <v>478</v>
      </c>
      <c r="I1180" s="5" t="s">
        <v>337</v>
      </c>
      <c r="J1180" s="5" t="s">
        <v>997</v>
      </c>
      <c r="K1180" s="5" t="s">
        <v>294</v>
      </c>
      <c r="L1180" s="5" t="s">
        <v>673</v>
      </c>
      <c r="M1180" s="5" t="s">
        <v>118</v>
      </c>
      <c r="N1180" s="5" t="s">
        <v>86</v>
      </c>
      <c r="O1180" s="5" t="s">
        <v>883</v>
      </c>
      <c r="P1180" s="5" t="s">
        <v>883</v>
      </c>
      <c r="Q1180" s="5" t="s">
        <v>885</v>
      </c>
      <c r="R1180" s="5" t="s">
        <v>883</v>
      </c>
      <c r="S1180" s="5" t="s">
        <v>983</v>
      </c>
      <c r="T1180" s="5" t="s">
        <v>893</v>
      </c>
      <c r="U1180" s="5" t="s">
        <v>883</v>
      </c>
      <c r="V1180" s="5" t="s">
        <v>883</v>
      </c>
      <c r="W1180" s="5" t="s">
        <v>888</v>
      </c>
      <c r="X1180" s="5" t="s">
        <v>5657</v>
      </c>
      <c r="Y1180" s="6">
        <f>X1181-AvaliacaoDoDiaSemRTOS_2207202RX!$X1180</f>
        <v>0.000150462963</v>
      </c>
    </row>
    <row r="1181" ht="15.75" customHeight="1">
      <c r="A1181" s="5" t="s">
        <v>5658</v>
      </c>
      <c r="B1181" s="5" t="s">
        <v>5659</v>
      </c>
      <c r="C1181" s="5" t="s">
        <v>881</v>
      </c>
      <c r="D1181" s="5" t="s">
        <v>5660</v>
      </c>
      <c r="E1181" s="5" t="s">
        <v>883</v>
      </c>
      <c r="F1181" s="5" t="s">
        <v>883</v>
      </c>
      <c r="G1181" s="5" t="s">
        <v>883</v>
      </c>
      <c r="H1181" s="5" t="s">
        <v>623</v>
      </c>
      <c r="I1181" s="5" t="s">
        <v>322</v>
      </c>
      <c r="J1181" s="5" t="s">
        <v>455</v>
      </c>
      <c r="K1181" s="5" t="s">
        <v>323</v>
      </c>
      <c r="L1181" s="5" t="s">
        <v>497</v>
      </c>
      <c r="M1181" s="5" t="s">
        <v>118</v>
      </c>
      <c r="N1181" s="5" t="s">
        <v>34</v>
      </c>
      <c r="O1181" s="5" t="s">
        <v>883</v>
      </c>
      <c r="P1181" s="5" t="s">
        <v>883</v>
      </c>
      <c r="Q1181" s="5" t="s">
        <v>885</v>
      </c>
      <c r="R1181" s="5" t="s">
        <v>883</v>
      </c>
      <c r="S1181" s="5" t="s">
        <v>983</v>
      </c>
      <c r="T1181" s="5" t="s">
        <v>893</v>
      </c>
      <c r="U1181" s="5" t="s">
        <v>883</v>
      </c>
      <c r="V1181" s="5" t="s">
        <v>883</v>
      </c>
      <c r="W1181" s="5" t="s">
        <v>888</v>
      </c>
      <c r="X1181" s="5" t="s">
        <v>5661</v>
      </c>
      <c r="Y1181" s="6">
        <f>X1182-AvaliacaoDoDiaSemRTOS_2207202RX!$X1181</f>
        <v>0.000150462963</v>
      </c>
    </row>
    <row r="1182" ht="15.75" customHeight="1">
      <c r="A1182" s="5" t="s">
        <v>5662</v>
      </c>
      <c r="B1182" s="5" t="s">
        <v>5663</v>
      </c>
      <c r="C1182" s="5" t="s">
        <v>881</v>
      </c>
      <c r="D1182" s="5" t="s">
        <v>5664</v>
      </c>
      <c r="E1182" s="5" t="s">
        <v>883</v>
      </c>
      <c r="F1182" s="5" t="s">
        <v>883</v>
      </c>
      <c r="G1182" s="5" t="s">
        <v>883</v>
      </c>
      <c r="H1182" s="5" t="s">
        <v>82</v>
      </c>
      <c r="I1182" s="5" t="s">
        <v>326</v>
      </c>
      <c r="J1182" s="5" t="s">
        <v>277</v>
      </c>
      <c r="K1182" s="5" t="s">
        <v>69</v>
      </c>
      <c r="L1182" s="5" t="s">
        <v>66</v>
      </c>
      <c r="M1182" s="5" t="s">
        <v>83</v>
      </c>
      <c r="N1182" s="5" t="s">
        <v>245</v>
      </c>
      <c r="O1182" s="5" t="s">
        <v>883</v>
      </c>
      <c r="P1182" s="5" t="s">
        <v>883</v>
      </c>
      <c r="Q1182" s="5" t="s">
        <v>885</v>
      </c>
      <c r="R1182" s="5" t="s">
        <v>883</v>
      </c>
      <c r="S1182" s="5" t="s">
        <v>941</v>
      </c>
      <c r="T1182" s="5" t="s">
        <v>2290</v>
      </c>
      <c r="U1182" s="5" t="s">
        <v>883</v>
      </c>
      <c r="V1182" s="5" t="s">
        <v>883</v>
      </c>
      <c r="W1182" s="5" t="s">
        <v>888</v>
      </c>
      <c r="X1182" s="5" t="s">
        <v>5665</v>
      </c>
      <c r="Y1182" s="6">
        <f>X1183-AvaliacaoDoDiaSemRTOS_2207202RX!$X1182</f>
        <v>0.0003125</v>
      </c>
    </row>
    <row r="1183" ht="15.75" customHeight="1">
      <c r="A1183" s="5" t="s">
        <v>5666</v>
      </c>
      <c r="B1183" s="5" t="s">
        <v>5667</v>
      </c>
      <c r="C1183" s="5" t="s">
        <v>881</v>
      </c>
      <c r="D1183" s="5" t="s">
        <v>5668</v>
      </c>
      <c r="E1183" s="5" t="s">
        <v>883</v>
      </c>
      <c r="F1183" s="5" t="s">
        <v>883</v>
      </c>
      <c r="G1183" s="5" t="s">
        <v>883</v>
      </c>
      <c r="H1183" s="5" t="s">
        <v>281</v>
      </c>
      <c r="I1183" s="5" t="s">
        <v>282</v>
      </c>
      <c r="J1183" s="5" t="s">
        <v>283</v>
      </c>
      <c r="K1183" s="5" t="s">
        <v>1033</v>
      </c>
      <c r="L1183" s="5" t="s">
        <v>285</v>
      </c>
      <c r="M1183" s="5" t="s">
        <v>169</v>
      </c>
      <c r="N1183" s="5" t="s">
        <v>241</v>
      </c>
      <c r="O1183" s="5" t="s">
        <v>883</v>
      </c>
      <c r="P1183" s="5" t="s">
        <v>883</v>
      </c>
      <c r="Q1183" s="5" t="s">
        <v>885</v>
      </c>
      <c r="R1183" s="5" t="s">
        <v>883</v>
      </c>
      <c r="S1183" s="5" t="s">
        <v>941</v>
      </c>
      <c r="T1183" s="5" t="s">
        <v>2290</v>
      </c>
      <c r="U1183" s="5" t="s">
        <v>883</v>
      </c>
      <c r="V1183" s="5" t="s">
        <v>883</v>
      </c>
      <c r="W1183" s="5" t="s">
        <v>888</v>
      </c>
      <c r="X1183" s="5" t="s">
        <v>5669</v>
      </c>
      <c r="Y1183" s="6">
        <f>X1184-AvaliacaoDoDiaSemRTOS_2207202RX!$X1183</f>
        <v>0.000150462963</v>
      </c>
    </row>
    <row r="1184" ht="15.75" customHeight="1">
      <c r="A1184" s="5" t="s">
        <v>5670</v>
      </c>
      <c r="B1184" s="5" t="s">
        <v>5671</v>
      </c>
      <c r="C1184" s="5" t="s">
        <v>881</v>
      </c>
      <c r="D1184" s="5" t="s">
        <v>5672</v>
      </c>
      <c r="E1184" s="5" t="s">
        <v>883</v>
      </c>
      <c r="F1184" s="5" t="s">
        <v>883</v>
      </c>
      <c r="G1184" s="5" t="s">
        <v>883</v>
      </c>
      <c r="H1184" s="5" t="s">
        <v>496</v>
      </c>
      <c r="I1184" s="5" t="s">
        <v>292</v>
      </c>
      <c r="J1184" s="5" t="s">
        <v>293</v>
      </c>
      <c r="K1184" s="5" t="s">
        <v>294</v>
      </c>
      <c r="L1184" s="5" t="s">
        <v>516</v>
      </c>
      <c r="M1184" s="5" t="s">
        <v>157</v>
      </c>
      <c r="N1184" s="5" t="s">
        <v>2380</v>
      </c>
      <c r="O1184" s="5" t="s">
        <v>883</v>
      </c>
      <c r="P1184" s="5" t="s">
        <v>883</v>
      </c>
      <c r="Q1184" s="5" t="s">
        <v>885</v>
      </c>
      <c r="R1184" s="5" t="s">
        <v>883</v>
      </c>
      <c r="S1184" s="5" t="s">
        <v>983</v>
      </c>
      <c r="T1184" s="5" t="s">
        <v>887</v>
      </c>
      <c r="U1184" s="5" t="s">
        <v>883</v>
      </c>
      <c r="V1184" s="5" t="s">
        <v>883</v>
      </c>
      <c r="W1184" s="5" t="s">
        <v>888</v>
      </c>
      <c r="X1184" s="5" t="s">
        <v>5673</v>
      </c>
      <c r="Y1184" s="6">
        <f>X1185-AvaliacaoDoDiaSemRTOS_2207202RX!$X1184</f>
        <v>0.000150462963</v>
      </c>
    </row>
    <row r="1185" ht="15.75" customHeight="1">
      <c r="A1185" s="5" t="s">
        <v>5674</v>
      </c>
      <c r="B1185" s="5" t="s">
        <v>5675</v>
      </c>
      <c r="C1185" s="5" t="s">
        <v>881</v>
      </c>
      <c r="D1185" s="5" t="s">
        <v>5676</v>
      </c>
      <c r="E1185" s="5" t="s">
        <v>883</v>
      </c>
      <c r="F1185" s="5" t="s">
        <v>883</v>
      </c>
      <c r="G1185" s="5" t="s">
        <v>883</v>
      </c>
      <c r="H1185" s="5" t="s">
        <v>684</v>
      </c>
      <c r="I1185" s="5" t="s">
        <v>977</v>
      </c>
      <c r="J1185" s="5" t="s">
        <v>288</v>
      </c>
      <c r="K1185" s="5" t="s">
        <v>289</v>
      </c>
      <c r="L1185" s="5" t="s">
        <v>290</v>
      </c>
      <c r="M1185" s="5" t="s">
        <v>56</v>
      </c>
      <c r="N1185" s="5" t="s">
        <v>35</v>
      </c>
      <c r="O1185" s="5" t="s">
        <v>883</v>
      </c>
      <c r="P1185" s="5" t="s">
        <v>883</v>
      </c>
      <c r="Q1185" s="5" t="s">
        <v>885</v>
      </c>
      <c r="R1185" s="5" t="s">
        <v>883</v>
      </c>
      <c r="S1185" s="5" t="s">
        <v>941</v>
      </c>
      <c r="T1185" s="5" t="s">
        <v>2290</v>
      </c>
      <c r="U1185" s="5" t="s">
        <v>883</v>
      </c>
      <c r="V1185" s="5" t="s">
        <v>883</v>
      </c>
      <c r="W1185" s="5" t="s">
        <v>888</v>
      </c>
      <c r="X1185" s="5" t="s">
        <v>5677</v>
      </c>
      <c r="Y1185" s="6">
        <f>X1186-AvaliacaoDoDiaSemRTOS_2207202RX!$X1185</f>
        <v>0.000150462963</v>
      </c>
    </row>
    <row r="1186" ht="15.75" customHeight="1">
      <c r="A1186" s="5" t="s">
        <v>5678</v>
      </c>
      <c r="B1186" s="5" t="s">
        <v>5679</v>
      </c>
      <c r="C1186" s="5" t="s">
        <v>881</v>
      </c>
      <c r="D1186" s="5" t="s">
        <v>5680</v>
      </c>
      <c r="E1186" s="5" t="s">
        <v>883</v>
      </c>
      <c r="F1186" s="5" t="s">
        <v>883</v>
      </c>
      <c r="G1186" s="5" t="s">
        <v>883</v>
      </c>
      <c r="H1186" s="5" t="s">
        <v>121</v>
      </c>
      <c r="I1186" s="5" t="s">
        <v>326</v>
      </c>
      <c r="J1186" s="5" t="s">
        <v>256</v>
      </c>
      <c r="K1186" s="5" t="s">
        <v>69</v>
      </c>
      <c r="L1186" s="5" t="s">
        <v>940</v>
      </c>
      <c r="M1186" s="5" t="s">
        <v>48</v>
      </c>
      <c r="N1186" s="5" t="s">
        <v>152</v>
      </c>
      <c r="O1186" s="5" t="s">
        <v>883</v>
      </c>
      <c r="P1186" s="5" t="s">
        <v>883</v>
      </c>
      <c r="Q1186" s="5" t="s">
        <v>885</v>
      </c>
      <c r="R1186" s="5" t="s">
        <v>883</v>
      </c>
      <c r="S1186" s="5" t="s">
        <v>941</v>
      </c>
      <c r="T1186" s="5" t="s">
        <v>2290</v>
      </c>
      <c r="U1186" s="5" t="s">
        <v>883</v>
      </c>
      <c r="V1186" s="5" t="s">
        <v>883</v>
      </c>
      <c r="W1186" s="5" t="s">
        <v>888</v>
      </c>
      <c r="X1186" s="5" t="s">
        <v>5681</v>
      </c>
      <c r="Y1186" s="6">
        <f>X1187-AvaliacaoDoDiaSemRTOS_2207202RX!$X1186</f>
        <v>0.000150462963</v>
      </c>
    </row>
    <row r="1187" ht="15.75" customHeight="1">
      <c r="A1187" s="5" t="s">
        <v>5682</v>
      </c>
      <c r="B1187" s="5" t="s">
        <v>5683</v>
      </c>
      <c r="C1187" s="5" t="s">
        <v>881</v>
      </c>
      <c r="D1187" s="5" t="s">
        <v>5684</v>
      </c>
      <c r="E1187" s="5" t="s">
        <v>883</v>
      </c>
      <c r="F1187" s="5" t="s">
        <v>883</v>
      </c>
      <c r="G1187" s="5" t="s">
        <v>883</v>
      </c>
      <c r="H1187" s="5" t="s">
        <v>105</v>
      </c>
      <c r="I1187" s="5" t="s">
        <v>102</v>
      </c>
      <c r="J1187" s="5" t="s">
        <v>103</v>
      </c>
      <c r="K1187" s="5" t="s">
        <v>104</v>
      </c>
      <c r="L1187" s="5" t="s">
        <v>443</v>
      </c>
      <c r="M1187" s="5" t="s">
        <v>48</v>
      </c>
      <c r="N1187" s="5" t="s">
        <v>227</v>
      </c>
      <c r="O1187" s="5" t="s">
        <v>883</v>
      </c>
      <c r="P1187" s="5" t="s">
        <v>883</v>
      </c>
      <c r="Q1187" s="5" t="s">
        <v>885</v>
      </c>
      <c r="R1187" s="5" t="s">
        <v>883</v>
      </c>
      <c r="S1187" s="5" t="s">
        <v>941</v>
      </c>
      <c r="T1187" s="5" t="s">
        <v>2290</v>
      </c>
      <c r="U1187" s="5" t="s">
        <v>883</v>
      </c>
      <c r="V1187" s="5" t="s">
        <v>883</v>
      </c>
      <c r="W1187" s="5" t="s">
        <v>888</v>
      </c>
      <c r="X1187" s="5" t="s">
        <v>5685</v>
      </c>
      <c r="Y1187" s="6">
        <f>X1188-AvaliacaoDoDiaSemRTOS_2207202RX!$X1187</f>
        <v>0.000150462963</v>
      </c>
    </row>
    <row r="1188" ht="15.75" customHeight="1">
      <c r="A1188" s="5" t="s">
        <v>5686</v>
      </c>
      <c r="B1188" s="5" t="s">
        <v>5687</v>
      </c>
      <c r="C1188" s="5" t="s">
        <v>881</v>
      </c>
      <c r="D1188" s="5" t="s">
        <v>5688</v>
      </c>
      <c r="E1188" s="5" t="s">
        <v>883</v>
      </c>
      <c r="F1188" s="5" t="s">
        <v>883</v>
      </c>
      <c r="G1188" s="5" t="s">
        <v>883</v>
      </c>
      <c r="H1188" s="5" t="s">
        <v>684</v>
      </c>
      <c r="I1188" s="5" t="s">
        <v>977</v>
      </c>
      <c r="J1188" s="5" t="s">
        <v>288</v>
      </c>
      <c r="K1188" s="5" t="s">
        <v>289</v>
      </c>
      <c r="L1188" s="5" t="s">
        <v>290</v>
      </c>
      <c r="M1188" s="5" t="s">
        <v>56</v>
      </c>
      <c r="N1188" s="5" t="s">
        <v>369</v>
      </c>
      <c r="O1188" s="5" t="s">
        <v>883</v>
      </c>
      <c r="P1188" s="5" t="s">
        <v>883</v>
      </c>
      <c r="Q1188" s="5" t="s">
        <v>885</v>
      </c>
      <c r="R1188" s="5" t="s">
        <v>883</v>
      </c>
      <c r="S1188" s="5" t="s">
        <v>941</v>
      </c>
      <c r="T1188" s="5" t="s">
        <v>2290</v>
      </c>
      <c r="U1188" s="5" t="s">
        <v>883</v>
      </c>
      <c r="V1188" s="5" t="s">
        <v>883</v>
      </c>
      <c r="W1188" s="5" t="s">
        <v>888</v>
      </c>
      <c r="X1188" s="5" t="s">
        <v>5689</v>
      </c>
      <c r="Y1188" s="6">
        <f>X1189-AvaliacaoDoDiaSemRTOS_2207202RX!$X1188</f>
        <v>0.000150462963</v>
      </c>
    </row>
    <row r="1189" ht="15.75" customHeight="1">
      <c r="A1189" s="5" t="s">
        <v>5690</v>
      </c>
      <c r="B1189" s="5" t="s">
        <v>5691</v>
      </c>
      <c r="C1189" s="5" t="s">
        <v>881</v>
      </c>
      <c r="D1189" s="5" t="s">
        <v>5692</v>
      </c>
      <c r="E1189" s="5" t="s">
        <v>883</v>
      </c>
      <c r="F1189" s="5" t="s">
        <v>883</v>
      </c>
      <c r="G1189" s="5" t="s">
        <v>883</v>
      </c>
      <c r="H1189" s="5" t="s">
        <v>443</v>
      </c>
      <c r="I1189" s="5" t="s">
        <v>297</v>
      </c>
      <c r="J1189" s="5" t="s">
        <v>1659</v>
      </c>
      <c r="K1189" s="5" t="s">
        <v>104</v>
      </c>
      <c r="L1189" s="5" t="s">
        <v>296</v>
      </c>
      <c r="M1189" s="5" t="s">
        <v>64</v>
      </c>
      <c r="N1189" s="5" t="s">
        <v>73</v>
      </c>
      <c r="O1189" s="5" t="s">
        <v>883</v>
      </c>
      <c r="P1189" s="5" t="s">
        <v>883</v>
      </c>
      <c r="Q1189" s="5" t="s">
        <v>885</v>
      </c>
      <c r="R1189" s="5" t="s">
        <v>883</v>
      </c>
      <c r="S1189" s="5" t="s">
        <v>941</v>
      </c>
      <c r="T1189" s="5" t="s">
        <v>893</v>
      </c>
      <c r="U1189" s="5" t="s">
        <v>883</v>
      </c>
      <c r="V1189" s="5" t="s">
        <v>883</v>
      </c>
      <c r="W1189" s="5" t="s">
        <v>888</v>
      </c>
      <c r="X1189" s="5" t="s">
        <v>5693</v>
      </c>
      <c r="Y1189" s="6">
        <f>X1190-AvaliacaoDoDiaSemRTOS_2207202RX!$X1189</f>
        <v>0.000150462963</v>
      </c>
    </row>
    <row r="1190" ht="15.75" customHeight="1">
      <c r="A1190" s="5" t="s">
        <v>5694</v>
      </c>
      <c r="B1190" s="5" t="s">
        <v>5695</v>
      </c>
      <c r="C1190" s="5" t="s">
        <v>881</v>
      </c>
      <c r="D1190" s="5" t="s">
        <v>5696</v>
      </c>
      <c r="E1190" s="5" t="s">
        <v>883</v>
      </c>
      <c r="F1190" s="5" t="s">
        <v>883</v>
      </c>
      <c r="G1190" s="5" t="s">
        <v>883</v>
      </c>
      <c r="H1190" s="5" t="s">
        <v>451</v>
      </c>
      <c r="I1190" s="5" t="s">
        <v>329</v>
      </c>
      <c r="J1190" s="5" t="s">
        <v>283</v>
      </c>
      <c r="K1190" s="5" t="s">
        <v>1033</v>
      </c>
      <c r="L1190" s="5" t="s">
        <v>442</v>
      </c>
      <c r="M1190" s="5" t="s">
        <v>169</v>
      </c>
      <c r="N1190" s="5" t="s">
        <v>409</v>
      </c>
      <c r="O1190" s="5" t="s">
        <v>883</v>
      </c>
      <c r="P1190" s="5" t="s">
        <v>883</v>
      </c>
      <c r="Q1190" s="5" t="s">
        <v>885</v>
      </c>
      <c r="R1190" s="5" t="s">
        <v>883</v>
      </c>
      <c r="S1190" s="5" t="s">
        <v>941</v>
      </c>
      <c r="T1190" s="5" t="s">
        <v>2290</v>
      </c>
      <c r="U1190" s="5" t="s">
        <v>883</v>
      </c>
      <c r="V1190" s="5" t="s">
        <v>883</v>
      </c>
      <c r="W1190" s="5" t="s">
        <v>888</v>
      </c>
      <c r="X1190" s="5" t="s">
        <v>5697</v>
      </c>
      <c r="Y1190" s="6">
        <f>X1191-AvaliacaoDoDiaSemRTOS_2207202RX!$X1190</f>
        <v>0.000150462963</v>
      </c>
    </row>
    <row r="1191" ht="15.75" customHeight="1">
      <c r="A1191" s="5" t="s">
        <v>5698</v>
      </c>
      <c r="B1191" s="5" t="s">
        <v>5699</v>
      </c>
      <c r="C1191" s="5" t="s">
        <v>881</v>
      </c>
      <c r="D1191" s="5" t="s">
        <v>5700</v>
      </c>
      <c r="E1191" s="5" t="s">
        <v>883</v>
      </c>
      <c r="F1191" s="5" t="s">
        <v>883</v>
      </c>
      <c r="G1191" s="5" t="s">
        <v>883</v>
      </c>
      <c r="H1191" s="5" t="s">
        <v>484</v>
      </c>
      <c r="I1191" s="5" t="s">
        <v>977</v>
      </c>
      <c r="J1191" s="5" t="s">
        <v>33</v>
      </c>
      <c r="K1191" s="5" t="s">
        <v>289</v>
      </c>
      <c r="L1191" s="5" t="s">
        <v>328</v>
      </c>
      <c r="M1191" s="5" t="s">
        <v>56</v>
      </c>
      <c r="N1191" s="5" t="s">
        <v>456</v>
      </c>
      <c r="O1191" s="5" t="s">
        <v>883</v>
      </c>
      <c r="P1191" s="5" t="s">
        <v>883</v>
      </c>
      <c r="Q1191" s="5" t="s">
        <v>885</v>
      </c>
      <c r="R1191" s="5" t="s">
        <v>883</v>
      </c>
      <c r="S1191" s="5" t="s">
        <v>941</v>
      </c>
      <c r="T1191" s="5" t="s">
        <v>2290</v>
      </c>
      <c r="U1191" s="5" t="s">
        <v>883</v>
      </c>
      <c r="V1191" s="5" t="s">
        <v>883</v>
      </c>
      <c r="W1191" s="5" t="s">
        <v>888</v>
      </c>
      <c r="X1191" s="5" t="s">
        <v>5701</v>
      </c>
      <c r="Y1191" s="6">
        <f>X1192-AvaliacaoDoDiaSemRTOS_2207202RX!$X1191</f>
        <v>0.0003125</v>
      </c>
    </row>
    <row r="1192" ht="15.75" customHeight="1">
      <c r="A1192" s="5" t="s">
        <v>5702</v>
      </c>
      <c r="B1192" s="5" t="s">
        <v>5703</v>
      </c>
      <c r="C1192" s="5" t="s">
        <v>881</v>
      </c>
      <c r="D1192" s="5" t="s">
        <v>5704</v>
      </c>
      <c r="E1192" s="5" t="s">
        <v>883</v>
      </c>
      <c r="F1192" s="5" t="s">
        <v>883</v>
      </c>
      <c r="G1192" s="5" t="s">
        <v>883</v>
      </c>
      <c r="H1192" s="5" t="s">
        <v>119</v>
      </c>
      <c r="I1192" s="5" t="s">
        <v>79</v>
      </c>
      <c r="J1192" s="5" t="s">
        <v>120</v>
      </c>
      <c r="K1192" s="5" t="s">
        <v>81</v>
      </c>
      <c r="L1192" s="5" t="s">
        <v>121</v>
      </c>
      <c r="M1192" s="5" t="s">
        <v>83</v>
      </c>
      <c r="N1192" s="5" t="s">
        <v>13</v>
      </c>
      <c r="O1192" s="5" t="s">
        <v>883</v>
      </c>
      <c r="P1192" s="5" t="s">
        <v>883</v>
      </c>
      <c r="Q1192" s="5" t="s">
        <v>885</v>
      </c>
      <c r="R1192" s="5" t="s">
        <v>883</v>
      </c>
      <c r="S1192" s="5" t="s">
        <v>941</v>
      </c>
      <c r="T1192" s="5" t="s">
        <v>893</v>
      </c>
      <c r="U1192" s="5" t="s">
        <v>883</v>
      </c>
      <c r="V1192" s="5" t="s">
        <v>883</v>
      </c>
      <c r="W1192" s="5" t="s">
        <v>888</v>
      </c>
      <c r="X1192" s="5" t="s">
        <v>5705</v>
      </c>
      <c r="Y1192" s="6">
        <f>X1193-AvaliacaoDoDiaSemRTOS_2207202RX!$X1192</f>
        <v>0.000150462963</v>
      </c>
    </row>
    <row r="1193" ht="15.75" customHeight="1">
      <c r="A1193" s="5" t="s">
        <v>5706</v>
      </c>
      <c r="B1193" s="5" t="s">
        <v>5707</v>
      </c>
      <c r="C1193" s="5" t="s">
        <v>881</v>
      </c>
      <c r="D1193" s="5" t="s">
        <v>5708</v>
      </c>
      <c r="E1193" s="5" t="s">
        <v>883</v>
      </c>
      <c r="F1193" s="5" t="s">
        <v>883</v>
      </c>
      <c r="G1193" s="5" t="s">
        <v>883</v>
      </c>
      <c r="H1193" s="5" t="s">
        <v>320</v>
      </c>
      <c r="I1193" s="5" t="s">
        <v>449</v>
      </c>
      <c r="J1193" s="5" t="s">
        <v>450</v>
      </c>
      <c r="K1193" s="5" t="s">
        <v>302</v>
      </c>
      <c r="L1193" s="5" t="s">
        <v>451</v>
      </c>
      <c r="M1193" s="5" t="s">
        <v>884</v>
      </c>
      <c r="N1193" s="5" t="s">
        <v>1866</v>
      </c>
      <c r="O1193" s="5" t="s">
        <v>883</v>
      </c>
      <c r="P1193" s="5" t="s">
        <v>883</v>
      </c>
      <c r="Q1193" s="5" t="s">
        <v>885</v>
      </c>
      <c r="R1193" s="5" t="s">
        <v>883</v>
      </c>
      <c r="S1193" s="5" t="s">
        <v>941</v>
      </c>
      <c r="T1193" s="5" t="s">
        <v>887</v>
      </c>
      <c r="U1193" s="5" t="s">
        <v>883</v>
      </c>
      <c r="V1193" s="5" t="s">
        <v>883</v>
      </c>
      <c r="W1193" s="5" t="s">
        <v>888</v>
      </c>
      <c r="X1193" s="5" t="s">
        <v>5709</v>
      </c>
      <c r="Y1193" s="6">
        <f>X1194-AvaliacaoDoDiaSemRTOS_2207202RX!$X1193</f>
        <v>0.0003009259259</v>
      </c>
    </row>
    <row r="1194" ht="15.75" customHeight="1">
      <c r="A1194" s="5" t="s">
        <v>5710</v>
      </c>
      <c r="B1194" s="5" t="s">
        <v>5711</v>
      </c>
      <c r="C1194" s="5" t="s">
        <v>881</v>
      </c>
      <c r="D1194" s="5" t="s">
        <v>5712</v>
      </c>
      <c r="E1194" s="5" t="s">
        <v>883</v>
      </c>
      <c r="F1194" s="5" t="s">
        <v>883</v>
      </c>
      <c r="G1194" s="5" t="s">
        <v>883</v>
      </c>
      <c r="H1194" s="5" t="s">
        <v>281</v>
      </c>
      <c r="I1194" s="5" t="s">
        <v>282</v>
      </c>
      <c r="J1194" s="5" t="s">
        <v>283</v>
      </c>
      <c r="K1194" s="5" t="s">
        <v>1033</v>
      </c>
      <c r="L1194" s="5" t="s">
        <v>285</v>
      </c>
      <c r="M1194" s="5" t="s">
        <v>169</v>
      </c>
      <c r="N1194" s="5" t="s">
        <v>245</v>
      </c>
      <c r="O1194" s="5" t="s">
        <v>883</v>
      </c>
      <c r="P1194" s="5" t="s">
        <v>883</v>
      </c>
      <c r="Q1194" s="5" t="s">
        <v>885</v>
      </c>
      <c r="R1194" s="5" t="s">
        <v>883</v>
      </c>
      <c r="S1194" s="5" t="s">
        <v>941</v>
      </c>
      <c r="T1194" s="5" t="s">
        <v>2290</v>
      </c>
      <c r="U1194" s="5" t="s">
        <v>883</v>
      </c>
      <c r="V1194" s="5" t="s">
        <v>883</v>
      </c>
      <c r="W1194" s="5" t="s">
        <v>888</v>
      </c>
      <c r="X1194" s="5" t="s">
        <v>5713</v>
      </c>
      <c r="Y1194" s="6">
        <f>X1195-AvaliacaoDoDiaSemRTOS_2207202RX!$X1194</f>
        <v>0.000150462963</v>
      </c>
    </row>
    <row r="1195" ht="15.75" customHeight="1">
      <c r="A1195" s="5" t="s">
        <v>5714</v>
      </c>
      <c r="B1195" s="5" t="s">
        <v>5715</v>
      </c>
      <c r="C1195" s="5" t="s">
        <v>881</v>
      </c>
      <c r="D1195" s="5" t="s">
        <v>5716</v>
      </c>
      <c r="E1195" s="5" t="s">
        <v>883</v>
      </c>
      <c r="F1195" s="5" t="s">
        <v>883</v>
      </c>
      <c r="G1195" s="5" t="s">
        <v>883</v>
      </c>
      <c r="H1195" s="5" t="s">
        <v>180</v>
      </c>
      <c r="I1195" s="5" t="s">
        <v>207</v>
      </c>
      <c r="J1195" s="5" t="s">
        <v>208</v>
      </c>
      <c r="K1195" s="5" t="s">
        <v>118</v>
      </c>
      <c r="L1195" s="5" t="s">
        <v>209</v>
      </c>
      <c r="M1195" s="5" t="s">
        <v>132</v>
      </c>
      <c r="N1195" s="5" t="s">
        <v>227</v>
      </c>
      <c r="O1195" s="5" t="s">
        <v>883</v>
      </c>
      <c r="P1195" s="5" t="s">
        <v>883</v>
      </c>
      <c r="Q1195" s="5" t="s">
        <v>885</v>
      </c>
      <c r="R1195" s="5" t="s">
        <v>883</v>
      </c>
      <c r="S1195" s="5" t="s">
        <v>941</v>
      </c>
      <c r="T1195" s="5" t="s">
        <v>2290</v>
      </c>
      <c r="U1195" s="5" t="s">
        <v>883</v>
      </c>
      <c r="V1195" s="5" t="s">
        <v>883</v>
      </c>
      <c r="W1195" s="5" t="s">
        <v>888</v>
      </c>
      <c r="X1195" s="5" t="s">
        <v>5717</v>
      </c>
      <c r="Y1195" s="6">
        <f>X1196-AvaliacaoDoDiaSemRTOS_2207202RX!$X1195</f>
        <v>0.000150462963</v>
      </c>
    </row>
    <row r="1196" ht="15.75" customHeight="1">
      <c r="A1196" s="5" t="s">
        <v>5718</v>
      </c>
      <c r="B1196" s="5" t="s">
        <v>5719</v>
      </c>
      <c r="C1196" s="5" t="s">
        <v>881</v>
      </c>
      <c r="D1196" s="5" t="s">
        <v>5720</v>
      </c>
      <c r="E1196" s="5" t="s">
        <v>883</v>
      </c>
      <c r="F1196" s="5" t="s">
        <v>883</v>
      </c>
      <c r="G1196" s="5" t="s">
        <v>883</v>
      </c>
      <c r="H1196" s="5" t="s">
        <v>95</v>
      </c>
      <c r="I1196" s="5" t="s">
        <v>129</v>
      </c>
      <c r="J1196" s="5" t="s">
        <v>261</v>
      </c>
      <c r="K1196" s="5" t="s">
        <v>118</v>
      </c>
      <c r="L1196" s="5" t="s">
        <v>123</v>
      </c>
      <c r="M1196" s="5" t="s">
        <v>132</v>
      </c>
      <c r="N1196" s="5" t="s">
        <v>227</v>
      </c>
      <c r="O1196" s="5" t="s">
        <v>883</v>
      </c>
      <c r="P1196" s="5" t="s">
        <v>883</v>
      </c>
      <c r="Q1196" s="5" t="s">
        <v>885</v>
      </c>
      <c r="R1196" s="5" t="s">
        <v>883</v>
      </c>
      <c r="S1196" s="5" t="s">
        <v>941</v>
      </c>
      <c r="T1196" s="5" t="s">
        <v>2290</v>
      </c>
      <c r="U1196" s="5" t="s">
        <v>883</v>
      </c>
      <c r="V1196" s="5" t="s">
        <v>883</v>
      </c>
      <c r="W1196" s="5" t="s">
        <v>888</v>
      </c>
      <c r="X1196" s="5" t="s">
        <v>5721</v>
      </c>
      <c r="Y1196" s="6">
        <f>X1197-AvaliacaoDoDiaSemRTOS_2207202RX!$X1196</f>
        <v>0.000150462963</v>
      </c>
    </row>
    <row r="1197" ht="15.75" customHeight="1">
      <c r="A1197" s="5" t="s">
        <v>5722</v>
      </c>
      <c r="B1197" s="5" t="s">
        <v>5723</v>
      </c>
      <c r="C1197" s="5" t="s">
        <v>881</v>
      </c>
      <c r="D1197" s="5" t="s">
        <v>5724</v>
      </c>
      <c r="E1197" s="5" t="s">
        <v>883</v>
      </c>
      <c r="F1197" s="5" t="s">
        <v>883</v>
      </c>
      <c r="G1197" s="5" t="s">
        <v>883</v>
      </c>
      <c r="H1197" s="5" t="s">
        <v>972</v>
      </c>
      <c r="I1197" s="5" t="s">
        <v>61</v>
      </c>
      <c r="J1197" s="5" t="s">
        <v>431</v>
      </c>
      <c r="K1197" s="5" t="s">
        <v>63</v>
      </c>
      <c r="L1197" s="5" t="s">
        <v>434</v>
      </c>
      <c r="M1197" s="5" t="s">
        <v>64</v>
      </c>
      <c r="N1197" s="5" t="s">
        <v>2538</v>
      </c>
      <c r="O1197" s="5" t="s">
        <v>883</v>
      </c>
      <c r="P1197" s="5" t="s">
        <v>883</v>
      </c>
      <c r="Q1197" s="5" t="s">
        <v>885</v>
      </c>
      <c r="R1197" s="5" t="s">
        <v>883</v>
      </c>
      <c r="S1197" s="5" t="s">
        <v>941</v>
      </c>
      <c r="T1197" s="5" t="s">
        <v>887</v>
      </c>
      <c r="U1197" s="5" t="s">
        <v>883</v>
      </c>
      <c r="V1197" s="5" t="s">
        <v>883</v>
      </c>
      <c r="W1197" s="5" t="s">
        <v>888</v>
      </c>
      <c r="X1197" s="5" t="s">
        <v>5725</v>
      </c>
      <c r="Y1197" s="6">
        <f>X1198-AvaliacaoDoDiaSemRTOS_2207202RX!$X1197</f>
        <v>0.000150462963</v>
      </c>
    </row>
    <row r="1198" ht="15.75" customHeight="1">
      <c r="A1198" s="5" t="s">
        <v>5726</v>
      </c>
      <c r="B1198" s="5" t="s">
        <v>5727</v>
      </c>
      <c r="C1198" s="5" t="s">
        <v>881</v>
      </c>
      <c r="D1198" s="5" t="s">
        <v>5728</v>
      </c>
      <c r="E1198" s="5" t="s">
        <v>883</v>
      </c>
      <c r="F1198" s="5" t="s">
        <v>883</v>
      </c>
      <c r="G1198" s="5" t="s">
        <v>883</v>
      </c>
      <c r="H1198" s="5" t="s">
        <v>312</v>
      </c>
      <c r="I1198" s="5" t="s">
        <v>977</v>
      </c>
      <c r="J1198" s="5" t="s">
        <v>383</v>
      </c>
      <c r="K1198" s="5" t="s">
        <v>289</v>
      </c>
      <c r="L1198" s="5" t="s">
        <v>440</v>
      </c>
      <c r="M1198" s="5" t="s">
        <v>56</v>
      </c>
      <c r="N1198" s="5" t="s">
        <v>354</v>
      </c>
      <c r="O1198" s="5" t="s">
        <v>883</v>
      </c>
      <c r="P1198" s="5" t="s">
        <v>883</v>
      </c>
      <c r="Q1198" s="5" t="s">
        <v>885</v>
      </c>
      <c r="R1198" s="5" t="s">
        <v>883</v>
      </c>
      <c r="S1198" s="5" t="s">
        <v>941</v>
      </c>
      <c r="T1198" s="5" t="s">
        <v>893</v>
      </c>
      <c r="U1198" s="5" t="s">
        <v>883</v>
      </c>
      <c r="V1198" s="5" t="s">
        <v>883</v>
      </c>
      <c r="W1198" s="5" t="s">
        <v>888</v>
      </c>
      <c r="X1198" s="5" t="s">
        <v>5729</v>
      </c>
      <c r="Y1198" s="6">
        <f>X1199-AvaliacaoDoDiaSemRTOS_2207202RX!$X1198</f>
        <v>0.000150462963</v>
      </c>
    </row>
    <row r="1199" ht="15.75" customHeight="1">
      <c r="A1199" s="5" t="s">
        <v>5730</v>
      </c>
      <c r="B1199" s="5" t="s">
        <v>5731</v>
      </c>
      <c r="C1199" s="5" t="s">
        <v>881</v>
      </c>
      <c r="D1199" s="5" t="s">
        <v>5732</v>
      </c>
      <c r="E1199" s="5" t="s">
        <v>883</v>
      </c>
      <c r="F1199" s="5" t="s">
        <v>883</v>
      </c>
      <c r="G1199" s="5" t="s">
        <v>883</v>
      </c>
      <c r="H1199" s="5" t="s">
        <v>197</v>
      </c>
      <c r="I1199" s="5" t="s">
        <v>73</v>
      </c>
      <c r="J1199" s="5" t="s">
        <v>74</v>
      </c>
      <c r="K1199" s="5" t="s">
        <v>75</v>
      </c>
      <c r="L1199" s="5" t="s">
        <v>180</v>
      </c>
      <c r="M1199" s="5" t="s">
        <v>29</v>
      </c>
      <c r="N1199" s="5" t="s">
        <v>39</v>
      </c>
      <c r="O1199" s="5" t="s">
        <v>883</v>
      </c>
      <c r="P1199" s="5" t="s">
        <v>883</v>
      </c>
      <c r="Q1199" s="5" t="s">
        <v>885</v>
      </c>
      <c r="R1199" s="5" t="s">
        <v>883</v>
      </c>
      <c r="S1199" s="5" t="s">
        <v>941</v>
      </c>
      <c r="T1199" s="5" t="s">
        <v>893</v>
      </c>
      <c r="U1199" s="5" t="s">
        <v>883</v>
      </c>
      <c r="V1199" s="5" t="s">
        <v>883</v>
      </c>
      <c r="W1199" s="5" t="s">
        <v>888</v>
      </c>
      <c r="X1199" s="5" t="s">
        <v>5733</v>
      </c>
      <c r="Y1199" s="6">
        <f>X1200-AvaliacaoDoDiaSemRTOS_2207202RX!$X1199</f>
        <v>0.0003125</v>
      </c>
    </row>
    <row r="1200" ht="15.75" customHeight="1">
      <c r="A1200" s="5" t="s">
        <v>5734</v>
      </c>
      <c r="B1200" s="5" t="s">
        <v>5735</v>
      </c>
      <c r="C1200" s="5" t="s">
        <v>881</v>
      </c>
      <c r="D1200" s="5" t="s">
        <v>5736</v>
      </c>
      <c r="E1200" s="5" t="s">
        <v>883</v>
      </c>
      <c r="F1200" s="5" t="s">
        <v>883</v>
      </c>
      <c r="G1200" s="5" t="s">
        <v>883</v>
      </c>
      <c r="H1200" s="5" t="s">
        <v>443</v>
      </c>
      <c r="I1200" s="5" t="s">
        <v>297</v>
      </c>
      <c r="J1200" s="5" t="s">
        <v>1659</v>
      </c>
      <c r="K1200" s="5" t="s">
        <v>104</v>
      </c>
      <c r="L1200" s="5" t="s">
        <v>296</v>
      </c>
      <c r="M1200" s="5" t="s">
        <v>64</v>
      </c>
      <c r="N1200" s="5" t="s">
        <v>241</v>
      </c>
      <c r="O1200" s="5" t="s">
        <v>883</v>
      </c>
      <c r="P1200" s="5" t="s">
        <v>883</v>
      </c>
      <c r="Q1200" s="5" t="s">
        <v>885</v>
      </c>
      <c r="R1200" s="5" t="s">
        <v>883</v>
      </c>
      <c r="S1200" s="5" t="s">
        <v>941</v>
      </c>
      <c r="T1200" s="5" t="s">
        <v>2290</v>
      </c>
      <c r="U1200" s="5" t="s">
        <v>883</v>
      </c>
      <c r="V1200" s="5" t="s">
        <v>883</v>
      </c>
      <c r="W1200" s="5" t="s">
        <v>888</v>
      </c>
      <c r="X1200" s="5" t="s">
        <v>5737</v>
      </c>
      <c r="Y1200" s="6">
        <f>X1201-AvaliacaoDoDiaSemRTOS_2207202RX!$X1200</f>
        <v>0.000150462963</v>
      </c>
    </row>
    <row r="1201" ht="15.75" customHeight="1">
      <c r="A1201" s="5" t="s">
        <v>5738</v>
      </c>
      <c r="B1201" s="5" t="s">
        <v>5739</v>
      </c>
      <c r="C1201" s="5" t="s">
        <v>881</v>
      </c>
      <c r="D1201" s="5" t="s">
        <v>5740</v>
      </c>
      <c r="E1201" s="5" t="s">
        <v>883</v>
      </c>
      <c r="F1201" s="5" t="s">
        <v>883</v>
      </c>
      <c r="G1201" s="5" t="s">
        <v>883</v>
      </c>
      <c r="H1201" s="5" t="s">
        <v>253</v>
      </c>
      <c r="I1201" s="5" t="s">
        <v>254</v>
      </c>
      <c r="J1201" s="5" t="s">
        <v>255</v>
      </c>
      <c r="K1201" s="5" t="s">
        <v>218</v>
      </c>
      <c r="L1201" s="5" t="s">
        <v>264</v>
      </c>
      <c r="M1201" s="5" t="s">
        <v>88</v>
      </c>
      <c r="N1201" s="5" t="s">
        <v>86</v>
      </c>
      <c r="O1201" s="5" t="s">
        <v>883</v>
      </c>
      <c r="P1201" s="5" t="s">
        <v>883</v>
      </c>
      <c r="Q1201" s="5" t="s">
        <v>885</v>
      </c>
      <c r="R1201" s="5" t="s">
        <v>883</v>
      </c>
      <c r="S1201" s="5" t="s">
        <v>941</v>
      </c>
      <c r="T1201" s="5" t="s">
        <v>893</v>
      </c>
      <c r="U1201" s="5" t="s">
        <v>883</v>
      </c>
      <c r="V1201" s="5" t="s">
        <v>883</v>
      </c>
      <c r="W1201" s="5" t="s">
        <v>888</v>
      </c>
      <c r="X1201" s="5" t="s">
        <v>5741</v>
      </c>
      <c r="Y1201" s="6">
        <f>X1202-AvaliacaoDoDiaSemRTOS_2207202RX!$X1201</f>
        <v>0.000150462963</v>
      </c>
    </row>
    <row r="1202" ht="15.75" customHeight="1">
      <c r="A1202" s="5" t="s">
        <v>5742</v>
      </c>
      <c r="B1202" s="5" t="s">
        <v>5743</v>
      </c>
      <c r="C1202" s="5" t="s">
        <v>881</v>
      </c>
      <c r="D1202" s="5" t="s">
        <v>5744</v>
      </c>
      <c r="E1202" s="5" t="s">
        <v>883</v>
      </c>
      <c r="F1202" s="5" t="s">
        <v>883</v>
      </c>
      <c r="G1202" s="5" t="s">
        <v>883</v>
      </c>
      <c r="H1202" s="5" t="s">
        <v>443</v>
      </c>
      <c r="I1202" s="5" t="s">
        <v>297</v>
      </c>
      <c r="J1202" s="5" t="s">
        <v>1659</v>
      </c>
      <c r="K1202" s="5" t="s">
        <v>104</v>
      </c>
      <c r="L1202" s="5" t="s">
        <v>296</v>
      </c>
      <c r="M1202" s="5" t="s">
        <v>64</v>
      </c>
      <c r="N1202" s="5" t="s">
        <v>413</v>
      </c>
      <c r="O1202" s="5" t="s">
        <v>883</v>
      </c>
      <c r="P1202" s="5" t="s">
        <v>883</v>
      </c>
      <c r="Q1202" s="5" t="s">
        <v>885</v>
      </c>
      <c r="R1202" s="5" t="s">
        <v>883</v>
      </c>
      <c r="S1202" s="5" t="s">
        <v>941</v>
      </c>
      <c r="T1202" s="5" t="s">
        <v>2290</v>
      </c>
      <c r="U1202" s="5" t="s">
        <v>883</v>
      </c>
      <c r="V1202" s="5" t="s">
        <v>883</v>
      </c>
      <c r="W1202" s="5" t="s">
        <v>888</v>
      </c>
      <c r="X1202" s="5" t="s">
        <v>5745</v>
      </c>
      <c r="Y1202" s="6">
        <f>X1203-AvaliacaoDoDiaSemRTOS_2207202RX!$X1202</f>
        <v>0.000150462963</v>
      </c>
    </row>
    <row r="1203" ht="15.75" customHeight="1">
      <c r="A1203" s="5" t="s">
        <v>5746</v>
      </c>
      <c r="B1203" s="5" t="s">
        <v>5747</v>
      </c>
      <c r="C1203" s="5" t="s">
        <v>881</v>
      </c>
      <c r="D1203" s="5" t="s">
        <v>5748</v>
      </c>
      <c r="E1203" s="5" t="s">
        <v>883</v>
      </c>
      <c r="F1203" s="5" t="s">
        <v>883</v>
      </c>
      <c r="G1203" s="5" t="s">
        <v>883</v>
      </c>
      <c r="H1203" s="5" t="s">
        <v>1161</v>
      </c>
      <c r="I1203" s="5" t="s">
        <v>93</v>
      </c>
      <c r="J1203" s="5" t="s">
        <v>108</v>
      </c>
      <c r="K1203" s="5" t="s">
        <v>75</v>
      </c>
      <c r="L1203" s="5" t="s">
        <v>1002</v>
      </c>
      <c r="M1203" s="5" t="s">
        <v>42</v>
      </c>
      <c r="N1203" s="5" t="s">
        <v>183</v>
      </c>
      <c r="O1203" s="5" t="s">
        <v>883</v>
      </c>
      <c r="P1203" s="5" t="s">
        <v>883</v>
      </c>
      <c r="Q1203" s="5" t="s">
        <v>885</v>
      </c>
      <c r="R1203" s="5" t="s">
        <v>883</v>
      </c>
      <c r="S1203" s="5" t="s">
        <v>941</v>
      </c>
      <c r="T1203" s="5" t="s">
        <v>893</v>
      </c>
      <c r="U1203" s="5" t="s">
        <v>883</v>
      </c>
      <c r="V1203" s="5" t="s">
        <v>883</v>
      </c>
      <c r="W1203" s="5" t="s">
        <v>888</v>
      </c>
      <c r="X1203" s="5" t="s">
        <v>5749</v>
      </c>
      <c r="Y1203" s="6">
        <f>X1204-AvaliacaoDoDiaSemRTOS_2207202RX!$X1203</f>
        <v>0.000150462963</v>
      </c>
    </row>
    <row r="1204" ht="15.75" customHeight="1">
      <c r="A1204" s="5" t="s">
        <v>5750</v>
      </c>
      <c r="B1204" s="5" t="s">
        <v>5751</v>
      </c>
      <c r="C1204" s="5" t="s">
        <v>881</v>
      </c>
      <c r="D1204" s="5" t="s">
        <v>5752</v>
      </c>
      <c r="E1204" s="5" t="s">
        <v>883</v>
      </c>
      <c r="F1204" s="5" t="s">
        <v>883</v>
      </c>
      <c r="G1204" s="5" t="s">
        <v>883</v>
      </c>
      <c r="H1204" s="5" t="s">
        <v>459</v>
      </c>
      <c r="I1204" s="5" t="s">
        <v>297</v>
      </c>
      <c r="J1204" s="5" t="s">
        <v>62</v>
      </c>
      <c r="K1204" s="5" t="s">
        <v>104</v>
      </c>
      <c r="L1204" s="5" t="s">
        <v>459</v>
      </c>
      <c r="M1204" s="5" t="s">
        <v>64</v>
      </c>
      <c r="N1204" s="5" t="s">
        <v>152</v>
      </c>
      <c r="O1204" s="5" t="s">
        <v>883</v>
      </c>
      <c r="P1204" s="5" t="s">
        <v>883</v>
      </c>
      <c r="Q1204" s="5" t="s">
        <v>885</v>
      </c>
      <c r="R1204" s="5" t="s">
        <v>883</v>
      </c>
      <c r="S1204" s="5" t="s">
        <v>941</v>
      </c>
      <c r="T1204" s="5" t="s">
        <v>2290</v>
      </c>
      <c r="U1204" s="5" t="s">
        <v>883</v>
      </c>
      <c r="V1204" s="5" t="s">
        <v>883</v>
      </c>
      <c r="W1204" s="5" t="s">
        <v>888</v>
      </c>
      <c r="X1204" s="5" t="s">
        <v>5753</v>
      </c>
      <c r="Y1204" s="6">
        <f>X1205-AvaliacaoDoDiaSemRTOS_2207202RX!$X1204</f>
        <v>0.000150462963</v>
      </c>
    </row>
    <row r="1205" ht="15.75" customHeight="1">
      <c r="A1205" s="5" t="s">
        <v>5754</v>
      </c>
      <c r="B1205" s="5" t="s">
        <v>5755</v>
      </c>
      <c r="C1205" s="5" t="s">
        <v>881</v>
      </c>
      <c r="D1205" s="5" t="s">
        <v>5756</v>
      </c>
      <c r="E1205" s="5" t="s">
        <v>883</v>
      </c>
      <c r="F1205" s="5" t="s">
        <v>883</v>
      </c>
      <c r="G1205" s="5" t="s">
        <v>883</v>
      </c>
      <c r="H1205" s="5" t="s">
        <v>219</v>
      </c>
      <c r="I1205" s="5" t="s">
        <v>79</v>
      </c>
      <c r="J1205" s="5" t="s">
        <v>120</v>
      </c>
      <c r="K1205" s="5" t="s">
        <v>81</v>
      </c>
      <c r="L1205" s="5" t="s">
        <v>238</v>
      </c>
      <c r="M1205" s="5" t="s">
        <v>83</v>
      </c>
      <c r="N1205" s="5" t="s">
        <v>369</v>
      </c>
      <c r="O1205" s="5" t="s">
        <v>883</v>
      </c>
      <c r="P1205" s="5" t="s">
        <v>883</v>
      </c>
      <c r="Q1205" s="5" t="s">
        <v>885</v>
      </c>
      <c r="R1205" s="5" t="s">
        <v>883</v>
      </c>
      <c r="S1205" s="5" t="s">
        <v>941</v>
      </c>
      <c r="T1205" s="5" t="s">
        <v>2290</v>
      </c>
      <c r="U1205" s="5" t="s">
        <v>883</v>
      </c>
      <c r="V1205" s="5" t="s">
        <v>883</v>
      </c>
      <c r="W1205" s="5" t="s">
        <v>888</v>
      </c>
      <c r="X1205" s="5" t="s">
        <v>5757</v>
      </c>
      <c r="Y1205" s="6">
        <f>X1206-AvaliacaoDoDiaSemRTOS_2207202RX!$X1205</f>
        <v>0.000150462963</v>
      </c>
    </row>
    <row r="1206" ht="15.75" customHeight="1">
      <c r="A1206" s="5" t="s">
        <v>5758</v>
      </c>
      <c r="B1206" s="5" t="s">
        <v>5759</v>
      </c>
      <c r="C1206" s="5" t="s">
        <v>881</v>
      </c>
      <c r="D1206" s="5" t="s">
        <v>5760</v>
      </c>
      <c r="E1206" s="5" t="s">
        <v>883</v>
      </c>
      <c r="F1206" s="5" t="s">
        <v>883</v>
      </c>
      <c r="G1206" s="5" t="s">
        <v>883</v>
      </c>
      <c r="H1206" s="5" t="s">
        <v>131</v>
      </c>
      <c r="I1206" s="5" t="s">
        <v>124</v>
      </c>
      <c r="J1206" s="5" t="s">
        <v>229</v>
      </c>
      <c r="K1206" s="5" t="s">
        <v>218</v>
      </c>
      <c r="L1206" s="5" t="s">
        <v>230</v>
      </c>
      <c r="M1206" s="5" t="s">
        <v>88</v>
      </c>
      <c r="N1206" s="5" t="s">
        <v>512</v>
      </c>
      <c r="O1206" s="5" t="s">
        <v>883</v>
      </c>
      <c r="P1206" s="5" t="s">
        <v>883</v>
      </c>
      <c r="Q1206" s="5" t="s">
        <v>885</v>
      </c>
      <c r="R1206" s="5" t="s">
        <v>883</v>
      </c>
      <c r="S1206" s="5" t="s">
        <v>941</v>
      </c>
      <c r="T1206" s="5" t="s">
        <v>887</v>
      </c>
      <c r="U1206" s="5" t="s">
        <v>883</v>
      </c>
      <c r="V1206" s="5" t="s">
        <v>883</v>
      </c>
      <c r="W1206" s="5" t="s">
        <v>888</v>
      </c>
      <c r="X1206" s="5" t="s">
        <v>5761</v>
      </c>
      <c r="Y1206" s="6">
        <f>X1207-AvaliacaoDoDiaSemRTOS_2207202RX!$X1206</f>
        <v>0.000150462963</v>
      </c>
    </row>
    <row r="1207" ht="15.75" customHeight="1">
      <c r="A1207" s="5" t="s">
        <v>5762</v>
      </c>
      <c r="B1207" s="5" t="s">
        <v>5763</v>
      </c>
      <c r="C1207" s="5" t="s">
        <v>881</v>
      </c>
      <c r="D1207" s="5" t="s">
        <v>5764</v>
      </c>
      <c r="E1207" s="5" t="s">
        <v>883</v>
      </c>
      <c r="F1207" s="5" t="s">
        <v>883</v>
      </c>
      <c r="G1207" s="5" t="s">
        <v>883</v>
      </c>
      <c r="H1207" s="5" t="s">
        <v>105</v>
      </c>
      <c r="I1207" s="5" t="s">
        <v>102</v>
      </c>
      <c r="J1207" s="5" t="s">
        <v>103</v>
      </c>
      <c r="K1207" s="5" t="s">
        <v>104</v>
      </c>
      <c r="L1207" s="5" t="s">
        <v>443</v>
      </c>
      <c r="M1207" s="5" t="s">
        <v>48</v>
      </c>
      <c r="N1207" s="5" t="s">
        <v>184</v>
      </c>
      <c r="O1207" s="5" t="s">
        <v>883</v>
      </c>
      <c r="P1207" s="5" t="s">
        <v>883</v>
      </c>
      <c r="Q1207" s="5" t="s">
        <v>885</v>
      </c>
      <c r="R1207" s="5" t="s">
        <v>883</v>
      </c>
      <c r="S1207" s="5" t="s">
        <v>941</v>
      </c>
      <c r="T1207" s="5" t="s">
        <v>2290</v>
      </c>
      <c r="U1207" s="5" t="s">
        <v>883</v>
      </c>
      <c r="V1207" s="5" t="s">
        <v>883</v>
      </c>
      <c r="W1207" s="5" t="s">
        <v>888</v>
      </c>
      <c r="X1207" s="5" t="s">
        <v>5765</v>
      </c>
      <c r="Y1207" s="6">
        <f>X1208-AvaliacaoDoDiaSemRTOS_2207202RX!$X1207</f>
        <v>0.0003009259259</v>
      </c>
    </row>
    <row r="1208" ht="15.75" customHeight="1">
      <c r="A1208" s="5" t="s">
        <v>5766</v>
      </c>
      <c r="B1208" s="5" t="s">
        <v>5767</v>
      </c>
      <c r="C1208" s="5" t="s">
        <v>881</v>
      </c>
      <c r="D1208" s="5" t="s">
        <v>5768</v>
      </c>
      <c r="E1208" s="5" t="s">
        <v>883</v>
      </c>
      <c r="F1208" s="5" t="s">
        <v>883</v>
      </c>
      <c r="G1208" s="5" t="s">
        <v>883</v>
      </c>
      <c r="H1208" s="5" t="s">
        <v>195</v>
      </c>
      <c r="I1208" s="5" t="s">
        <v>1372</v>
      </c>
      <c r="J1208" s="5" t="s">
        <v>198</v>
      </c>
      <c r="K1208" s="5" t="s">
        <v>64</v>
      </c>
      <c r="L1208" s="5" t="s">
        <v>179</v>
      </c>
      <c r="M1208" s="5" t="s">
        <v>1152</v>
      </c>
      <c r="N1208" s="5" t="s">
        <v>32</v>
      </c>
      <c r="O1208" s="5" t="s">
        <v>883</v>
      </c>
      <c r="P1208" s="5" t="s">
        <v>883</v>
      </c>
      <c r="Q1208" s="5" t="s">
        <v>885</v>
      </c>
      <c r="R1208" s="5" t="s">
        <v>883</v>
      </c>
      <c r="S1208" s="5" t="s">
        <v>886</v>
      </c>
      <c r="T1208" s="5" t="s">
        <v>893</v>
      </c>
      <c r="U1208" s="5" t="s">
        <v>883</v>
      </c>
      <c r="V1208" s="5" t="s">
        <v>883</v>
      </c>
      <c r="W1208" s="5" t="s">
        <v>888</v>
      </c>
      <c r="X1208" s="5" t="s">
        <v>5769</v>
      </c>
      <c r="Y1208" s="6">
        <f>X1209-AvaliacaoDoDiaSemRTOS_2207202RX!$X1208</f>
        <v>0.000162037037</v>
      </c>
    </row>
    <row r="1209" ht="15.75" customHeight="1">
      <c r="A1209" s="5" t="s">
        <v>5770</v>
      </c>
      <c r="B1209" s="5" t="s">
        <v>5771</v>
      </c>
      <c r="C1209" s="5" t="s">
        <v>881</v>
      </c>
      <c r="D1209" s="5" t="s">
        <v>5772</v>
      </c>
      <c r="E1209" s="5" t="s">
        <v>883</v>
      </c>
      <c r="F1209" s="5" t="s">
        <v>883</v>
      </c>
      <c r="G1209" s="5" t="s">
        <v>883</v>
      </c>
      <c r="H1209" s="5" t="s">
        <v>178</v>
      </c>
      <c r="I1209" s="5" t="s">
        <v>963</v>
      </c>
      <c r="J1209" s="5" t="s">
        <v>259</v>
      </c>
      <c r="K1209" s="5" t="s">
        <v>157</v>
      </c>
      <c r="L1209" s="5" t="s">
        <v>216</v>
      </c>
      <c r="M1209" s="5" t="s">
        <v>29</v>
      </c>
      <c r="N1209" s="5" t="s">
        <v>28</v>
      </c>
      <c r="O1209" s="5" t="s">
        <v>883</v>
      </c>
      <c r="P1209" s="5" t="s">
        <v>883</v>
      </c>
      <c r="Q1209" s="5" t="s">
        <v>885</v>
      </c>
      <c r="R1209" s="5" t="s">
        <v>883</v>
      </c>
      <c r="S1209" s="5" t="s">
        <v>941</v>
      </c>
      <c r="T1209" s="5" t="s">
        <v>2290</v>
      </c>
      <c r="U1209" s="5" t="s">
        <v>883</v>
      </c>
      <c r="V1209" s="5" t="s">
        <v>883</v>
      </c>
      <c r="W1209" s="5" t="s">
        <v>888</v>
      </c>
      <c r="X1209" s="5" t="s">
        <v>5773</v>
      </c>
      <c r="Y1209" s="6">
        <f>X1210-AvaliacaoDoDiaSemRTOS_2207202RX!$X1209</f>
        <v>0.000150462963</v>
      </c>
    </row>
    <row r="1210" ht="15.75" customHeight="1">
      <c r="A1210" s="5" t="s">
        <v>5774</v>
      </c>
      <c r="B1210" s="5" t="s">
        <v>5775</v>
      </c>
      <c r="C1210" s="5" t="s">
        <v>881</v>
      </c>
      <c r="D1210" s="5" t="s">
        <v>5776</v>
      </c>
      <c r="E1210" s="5" t="s">
        <v>883</v>
      </c>
      <c r="F1210" s="5" t="s">
        <v>883</v>
      </c>
      <c r="G1210" s="5" t="s">
        <v>883</v>
      </c>
      <c r="H1210" s="5" t="s">
        <v>119</v>
      </c>
      <c r="I1210" s="5" t="s">
        <v>79</v>
      </c>
      <c r="J1210" s="5" t="s">
        <v>120</v>
      </c>
      <c r="K1210" s="5" t="s">
        <v>81</v>
      </c>
      <c r="L1210" s="5" t="s">
        <v>121</v>
      </c>
      <c r="M1210" s="5" t="s">
        <v>83</v>
      </c>
      <c r="N1210" s="5" t="s">
        <v>1866</v>
      </c>
      <c r="O1210" s="5" t="s">
        <v>883</v>
      </c>
      <c r="P1210" s="5" t="s">
        <v>883</v>
      </c>
      <c r="Q1210" s="5" t="s">
        <v>885</v>
      </c>
      <c r="R1210" s="5" t="s">
        <v>883</v>
      </c>
      <c r="S1210" s="5" t="s">
        <v>941</v>
      </c>
      <c r="T1210" s="5" t="s">
        <v>887</v>
      </c>
      <c r="U1210" s="5" t="s">
        <v>883</v>
      </c>
      <c r="V1210" s="5" t="s">
        <v>883</v>
      </c>
      <c r="W1210" s="5" t="s">
        <v>888</v>
      </c>
      <c r="X1210" s="5" t="s">
        <v>5777</v>
      </c>
      <c r="Y1210" s="6">
        <f>X1211-AvaliacaoDoDiaSemRTOS_2207202RX!$X1210</f>
        <v>0.0003009259259</v>
      </c>
    </row>
    <row r="1211" ht="15.75" customHeight="1">
      <c r="A1211" s="5" t="s">
        <v>5778</v>
      </c>
      <c r="B1211" s="5" t="s">
        <v>5779</v>
      </c>
      <c r="C1211" s="5" t="s">
        <v>881</v>
      </c>
      <c r="D1211" s="5" t="s">
        <v>5780</v>
      </c>
      <c r="E1211" s="5" t="s">
        <v>883</v>
      </c>
      <c r="F1211" s="5" t="s">
        <v>883</v>
      </c>
      <c r="G1211" s="5" t="s">
        <v>883</v>
      </c>
      <c r="H1211" s="5" t="s">
        <v>128</v>
      </c>
      <c r="I1211" s="5" t="s">
        <v>129</v>
      </c>
      <c r="J1211" s="5" t="s">
        <v>130</v>
      </c>
      <c r="K1211" s="5" t="s">
        <v>118</v>
      </c>
      <c r="L1211" s="5" t="s">
        <v>224</v>
      </c>
      <c r="M1211" s="5" t="s">
        <v>132</v>
      </c>
      <c r="N1211" s="5" t="s">
        <v>245</v>
      </c>
      <c r="O1211" s="5" t="s">
        <v>883</v>
      </c>
      <c r="P1211" s="5" t="s">
        <v>883</v>
      </c>
      <c r="Q1211" s="5" t="s">
        <v>885</v>
      </c>
      <c r="R1211" s="5" t="s">
        <v>883</v>
      </c>
      <c r="S1211" s="5" t="s">
        <v>941</v>
      </c>
      <c r="T1211" s="5" t="s">
        <v>2290</v>
      </c>
      <c r="U1211" s="5" t="s">
        <v>883</v>
      </c>
      <c r="V1211" s="5" t="s">
        <v>883</v>
      </c>
      <c r="W1211" s="5" t="s">
        <v>888</v>
      </c>
      <c r="X1211" s="5" t="s">
        <v>5781</v>
      </c>
      <c r="Y1211" s="6">
        <f>X1212-AvaliacaoDoDiaSemRTOS_2207202RX!$X1211</f>
        <v>0.000150462963</v>
      </c>
    </row>
    <row r="1212" ht="15.75" customHeight="1">
      <c r="A1212" s="5" t="s">
        <v>5782</v>
      </c>
      <c r="B1212" s="5" t="s">
        <v>5783</v>
      </c>
      <c r="C1212" s="5" t="s">
        <v>881</v>
      </c>
      <c r="D1212" s="5" t="s">
        <v>5784</v>
      </c>
      <c r="E1212" s="5" t="s">
        <v>883</v>
      </c>
      <c r="F1212" s="5" t="s">
        <v>883</v>
      </c>
      <c r="G1212" s="5" t="s">
        <v>883</v>
      </c>
      <c r="H1212" s="5" t="s">
        <v>206</v>
      </c>
      <c r="I1212" s="5" t="s">
        <v>963</v>
      </c>
      <c r="J1212" s="5" t="s">
        <v>175</v>
      </c>
      <c r="K1212" s="5" t="s">
        <v>157</v>
      </c>
      <c r="L1212" s="5" t="s">
        <v>216</v>
      </c>
      <c r="M1212" s="5" t="s">
        <v>29</v>
      </c>
      <c r="N1212" s="5" t="s">
        <v>347</v>
      </c>
      <c r="O1212" s="5" t="s">
        <v>883</v>
      </c>
      <c r="P1212" s="5" t="s">
        <v>883</v>
      </c>
      <c r="Q1212" s="5" t="s">
        <v>885</v>
      </c>
      <c r="R1212" s="5" t="s">
        <v>883</v>
      </c>
      <c r="S1212" s="5" t="s">
        <v>941</v>
      </c>
      <c r="T1212" s="5" t="s">
        <v>2290</v>
      </c>
      <c r="U1212" s="5" t="s">
        <v>883</v>
      </c>
      <c r="V1212" s="5" t="s">
        <v>883</v>
      </c>
      <c r="W1212" s="5" t="s">
        <v>888</v>
      </c>
      <c r="X1212" s="5" t="s">
        <v>5785</v>
      </c>
      <c r="Y1212" s="6">
        <f>X1213-AvaliacaoDoDiaSemRTOS_2207202RX!$X1212</f>
        <v>0.000150462963</v>
      </c>
    </row>
    <row r="1213" ht="15.75" customHeight="1">
      <c r="A1213" s="5" t="s">
        <v>5786</v>
      </c>
      <c r="B1213" s="5" t="s">
        <v>5787</v>
      </c>
      <c r="C1213" s="5" t="s">
        <v>881</v>
      </c>
      <c r="D1213" s="5" t="s">
        <v>5788</v>
      </c>
      <c r="E1213" s="5" t="s">
        <v>883</v>
      </c>
      <c r="F1213" s="5" t="s">
        <v>883</v>
      </c>
      <c r="G1213" s="5" t="s">
        <v>883</v>
      </c>
      <c r="H1213" s="5" t="s">
        <v>281</v>
      </c>
      <c r="I1213" s="5" t="s">
        <v>282</v>
      </c>
      <c r="J1213" s="5" t="s">
        <v>283</v>
      </c>
      <c r="K1213" s="5" t="s">
        <v>1033</v>
      </c>
      <c r="L1213" s="5" t="s">
        <v>285</v>
      </c>
      <c r="M1213" s="5" t="s">
        <v>169</v>
      </c>
      <c r="N1213" s="5" t="s">
        <v>28</v>
      </c>
      <c r="O1213" s="5" t="s">
        <v>883</v>
      </c>
      <c r="P1213" s="5" t="s">
        <v>883</v>
      </c>
      <c r="Q1213" s="5" t="s">
        <v>885</v>
      </c>
      <c r="R1213" s="5" t="s">
        <v>883</v>
      </c>
      <c r="S1213" s="5" t="s">
        <v>941</v>
      </c>
      <c r="T1213" s="5" t="s">
        <v>2290</v>
      </c>
      <c r="U1213" s="5" t="s">
        <v>883</v>
      </c>
      <c r="V1213" s="5" t="s">
        <v>883</v>
      </c>
      <c r="W1213" s="5" t="s">
        <v>888</v>
      </c>
      <c r="X1213" s="5" t="s">
        <v>5789</v>
      </c>
      <c r="Y1213" s="6">
        <f>X1214-AvaliacaoDoDiaSemRTOS_2207202RX!$X1213</f>
        <v>0.000150462963</v>
      </c>
    </row>
    <row r="1214" ht="15.75" customHeight="1">
      <c r="A1214" s="5" t="s">
        <v>5790</v>
      </c>
      <c r="B1214" s="5" t="s">
        <v>5791</v>
      </c>
      <c r="C1214" s="5" t="s">
        <v>881</v>
      </c>
      <c r="D1214" s="5" t="s">
        <v>5792</v>
      </c>
      <c r="E1214" s="5" t="s">
        <v>883</v>
      </c>
      <c r="F1214" s="5" t="s">
        <v>883</v>
      </c>
      <c r="G1214" s="5" t="s">
        <v>883</v>
      </c>
      <c r="H1214" s="5" t="s">
        <v>1002</v>
      </c>
      <c r="I1214" s="5" t="s">
        <v>207</v>
      </c>
      <c r="J1214" s="5" t="s">
        <v>261</v>
      </c>
      <c r="K1214" s="5" t="s">
        <v>118</v>
      </c>
      <c r="L1214" s="5" t="s">
        <v>123</v>
      </c>
      <c r="M1214" s="5" t="s">
        <v>132</v>
      </c>
      <c r="N1214" s="5" t="s">
        <v>665</v>
      </c>
      <c r="O1214" s="5" t="s">
        <v>883</v>
      </c>
      <c r="P1214" s="5" t="s">
        <v>883</v>
      </c>
      <c r="Q1214" s="5" t="s">
        <v>885</v>
      </c>
      <c r="R1214" s="5" t="s">
        <v>883</v>
      </c>
      <c r="S1214" s="5" t="s">
        <v>941</v>
      </c>
      <c r="T1214" s="5" t="s">
        <v>887</v>
      </c>
      <c r="U1214" s="5" t="s">
        <v>883</v>
      </c>
      <c r="V1214" s="5" t="s">
        <v>883</v>
      </c>
      <c r="W1214" s="5" t="s">
        <v>888</v>
      </c>
      <c r="X1214" s="5" t="s">
        <v>5793</v>
      </c>
      <c r="Y1214" s="6">
        <f>X1215-AvaliacaoDoDiaSemRTOS_2207202RX!$X1214</f>
        <v>0.000150462963</v>
      </c>
    </row>
    <row r="1215" ht="15.75" customHeight="1">
      <c r="A1215" s="5" t="s">
        <v>5794</v>
      </c>
      <c r="B1215" s="5" t="s">
        <v>5795</v>
      </c>
      <c r="C1215" s="5" t="s">
        <v>881</v>
      </c>
      <c r="D1215" s="5" t="s">
        <v>5796</v>
      </c>
      <c r="E1215" s="5" t="s">
        <v>883</v>
      </c>
      <c r="F1215" s="5" t="s">
        <v>883</v>
      </c>
      <c r="G1215" s="5" t="s">
        <v>883</v>
      </c>
      <c r="H1215" s="5" t="s">
        <v>954</v>
      </c>
      <c r="I1215" s="5" t="s">
        <v>254</v>
      </c>
      <c r="J1215" s="5" t="s">
        <v>263</v>
      </c>
      <c r="K1215" s="5" t="s">
        <v>218</v>
      </c>
      <c r="L1215" s="5" t="s">
        <v>988</v>
      </c>
      <c r="M1215" s="5" t="s">
        <v>88</v>
      </c>
      <c r="N1215" s="5" t="s">
        <v>227</v>
      </c>
      <c r="O1215" s="5" t="s">
        <v>883</v>
      </c>
      <c r="P1215" s="5" t="s">
        <v>883</v>
      </c>
      <c r="Q1215" s="5" t="s">
        <v>885</v>
      </c>
      <c r="R1215" s="5" t="s">
        <v>883</v>
      </c>
      <c r="S1215" s="5" t="s">
        <v>941</v>
      </c>
      <c r="T1215" s="5" t="s">
        <v>2290</v>
      </c>
      <c r="U1215" s="5" t="s">
        <v>883</v>
      </c>
      <c r="V1215" s="5" t="s">
        <v>883</v>
      </c>
      <c r="W1215" s="5" t="s">
        <v>888</v>
      </c>
      <c r="X1215" s="5" t="s">
        <v>5797</v>
      </c>
      <c r="Y1215" s="6">
        <f>X1216-AvaliacaoDoDiaSemRTOS_2207202RX!$X1215</f>
        <v>0.000150462963</v>
      </c>
    </row>
    <row r="1216" ht="15.75" customHeight="1">
      <c r="A1216" s="5" t="s">
        <v>5798</v>
      </c>
      <c r="B1216" s="5" t="s">
        <v>5799</v>
      </c>
      <c r="C1216" s="5" t="s">
        <v>881</v>
      </c>
      <c r="D1216" s="5" t="s">
        <v>5800</v>
      </c>
      <c r="E1216" s="5" t="s">
        <v>883</v>
      </c>
      <c r="F1216" s="5" t="s">
        <v>883</v>
      </c>
      <c r="G1216" s="5" t="s">
        <v>883</v>
      </c>
      <c r="H1216" s="5" t="s">
        <v>238</v>
      </c>
      <c r="I1216" s="5" t="s">
        <v>326</v>
      </c>
      <c r="J1216" s="5" t="s">
        <v>12</v>
      </c>
      <c r="K1216" s="5" t="s">
        <v>69</v>
      </c>
      <c r="L1216" s="5" t="s">
        <v>327</v>
      </c>
      <c r="M1216" s="5" t="s">
        <v>48</v>
      </c>
      <c r="N1216" s="5" t="s">
        <v>227</v>
      </c>
      <c r="O1216" s="5" t="s">
        <v>883</v>
      </c>
      <c r="P1216" s="5" t="s">
        <v>883</v>
      </c>
      <c r="Q1216" s="5" t="s">
        <v>885</v>
      </c>
      <c r="R1216" s="5" t="s">
        <v>883</v>
      </c>
      <c r="S1216" s="5" t="s">
        <v>941</v>
      </c>
      <c r="T1216" s="5" t="s">
        <v>2290</v>
      </c>
      <c r="U1216" s="5" t="s">
        <v>883</v>
      </c>
      <c r="V1216" s="5" t="s">
        <v>883</v>
      </c>
      <c r="W1216" s="5" t="s">
        <v>888</v>
      </c>
      <c r="X1216" s="5" t="s">
        <v>5801</v>
      </c>
      <c r="Y1216" s="6">
        <f>X1217-AvaliacaoDoDiaSemRTOS_2207202RX!$X1216</f>
        <v>0.000150462963</v>
      </c>
    </row>
    <row r="1217" ht="15.75" customHeight="1">
      <c r="A1217" s="5" t="s">
        <v>5802</v>
      </c>
      <c r="B1217" s="5" t="s">
        <v>5803</v>
      </c>
      <c r="C1217" s="5" t="s">
        <v>881</v>
      </c>
      <c r="D1217" s="5" t="s">
        <v>5804</v>
      </c>
      <c r="E1217" s="5" t="s">
        <v>883</v>
      </c>
      <c r="F1217" s="5" t="s">
        <v>883</v>
      </c>
      <c r="G1217" s="5" t="s">
        <v>883</v>
      </c>
      <c r="H1217" s="5" t="s">
        <v>176</v>
      </c>
      <c r="I1217" s="5" t="s">
        <v>254</v>
      </c>
      <c r="J1217" s="5" t="s">
        <v>255</v>
      </c>
      <c r="K1217" s="5" t="s">
        <v>218</v>
      </c>
      <c r="L1217" s="5" t="s">
        <v>119</v>
      </c>
      <c r="M1217" s="5" t="s">
        <v>88</v>
      </c>
      <c r="N1217" s="5" t="s">
        <v>28</v>
      </c>
      <c r="O1217" s="5" t="s">
        <v>883</v>
      </c>
      <c r="P1217" s="5" t="s">
        <v>883</v>
      </c>
      <c r="Q1217" s="5" t="s">
        <v>885</v>
      </c>
      <c r="R1217" s="5" t="s">
        <v>883</v>
      </c>
      <c r="S1217" s="5" t="s">
        <v>941</v>
      </c>
      <c r="T1217" s="5" t="s">
        <v>2290</v>
      </c>
      <c r="U1217" s="5" t="s">
        <v>883</v>
      </c>
      <c r="V1217" s="5" t="s">
        <v>883</v>
      </c>
      <c r="W1217" s="5" t="s">
        <v>888</v>
      </c>
      <c r="X1217" s="5" t="s">
        <v>5805</v>
      </c>
      <c r="Y1217" s="6">
        <f>X1218-AvaliacaoDoDiaSemRTOS_2207202RX!$X1217</f>
        <v>0.000162037037</v>
      </c>
    </row>
    <row r="1218" ht="15.75" customHeight="1">
      <c r="A1218" s="5" t="s">
        <v>5806</v>
      </c>
      <c r="B1218" s="5" t="s">
        <v>5807</v>
      </c>
      <c r="C1218" s="5" t="s">
        <v>881</v>
      </c>
      <c r="D1218" s="5" t="s">
        <v>5808</v>
      </c>
      <c r="E1218" s="5" t="s">
        <v>883</v>
      </c>
      <c r="F1218" s="5" t="s">
        <v>883</v>
      </c>
      <c r="G1218" s="5" t="s">
        <v>883</v>
      </c>
      <c r="H1218" s="5" t="s">
        <v>95</v>
      </c>
      <c r="I1218" s="5" t="s">
        <v>129</v>
      </c>
      <c r="J1218" s="5" t="s">
        <v>261</v>
      </c>
      <c r="K1218" s="5" t="s">
        <v>118</v>
      </c>
      <c r="L1218" s="5" t="s">
        <v>123</v>
      </c>
      <c r="M1218" s="5" t="s">
        <v>132</v>
      </c>
      <c r="N1218" s="5" t="s">
        <v>369</v>
      </c>
      <c r="O1218" s="5" t="s">
        <v>883</v>
      </c>
      <c r="P1218" s="5" t="s">
        <v>883</v>
      </c>
      <c r="Q1218" s="5" t="s">
        <v>885</v>
      </c>
      <c r="R1218" s="5" t="s">
        <v>883</v>
      </c>
      <c r="S1218" s="5" t="s">
        <v>941</v>
      </c>
      <c r="T1218" s="5" t="s">
        <v>2290</v>
      </c>
      <c r="U1218" s="5" t="s">
        <v>883</v>
      </c>
      <c r="V1218" s="5" t="s">
        <v>883</v>
      </c>
      <c r="W1218" s="5" t="s">
        <v>888</v>
      </c>
      <c r="X1218" s="5" t="s">
        <v>5809</v>
      </c>
      <c r="Y1218" s="6">
        <f>X1219-AvaliacaoDoDiaSemRTOS_2207202RX!$X1218</f>
        <v>0.000150462963</v>
      </c>
    </row>
    <row r="1219" ht="15.75" customHeight="1">
      <c r="A1219" s="5" t="s">
        <v>5810</v>
      </c>
      <c r="B1219" s="5" t="s">
        <v>5811</v>
      </c>
      <c r="C1219" s="5" t="s">
        <v>881</v>
      </c>
      <c r="D1219" s="5" t="s">
        <v>5812</v>
      </c>
      <c r="E1219" s="5" t="s">
        <v>883</v>
      </c>
      <c r="F1219" s="5" t="s">
        <v>883</v>
      </c>
      <c r="G1219" s="5" t="s">
        <v>883</v>
      </c>
      <c r="H1219" s="5" t="s">
        <v>128</v>
      </c>
      <c r="I1219" s="5" t="s">
        <v>129</v>
      </c>
      <c r="J1219" s="5" t="s">
        <v>130</v>
      </c>
      <c r="K1219" s="5" t="s">
        <v>118</v>
      </c>
      <c r="L1219" s="5" t="s">
        <v>224</v>
      </c>
      <c r="M1219" s="5" t="s">
        <v>132</v>
      </c>
      <c r="N1219" s="5" t="s">
        <v>233</v>
      </c>
      <c r="O1219" s="5" t="s">
        <v>883</v>
      </c>
      <c r="P1219" s="5" t="s">
        <v>883</v>
      </c>
      <c r="Q1219" s="5" t="s">
        <v>885</v>
      </c>
      <c r="R1219" s="5" t="s">
        <v>883</v>
      </c>
      <c r="S1219" s="5" t="s">
        <v>941</v>
      </c>
      <c r="T1219" s="5" t="s">
        <v>893</v>
      </c>
      <c r="U1219" s="5" t="s">
        <v>883</v>
      </c>
      <c r="V1219" s="5" t="s">
        <v>883</v>
      </c>
      <c r="W1219" s="5" t="s">
        <v>888</v>
      </c>
      <c r="X1219" s="5" t="s">
        <v>5813</v>
      </c>
      <c r="Y1219" s="6">
        <f>X1220-AvaliacaoDoDiaSemRTOS_2207202RX!$X1219</f>
        <v>0.000150462963</v>
      </c>
    </row>
    <row r="1220" ht="15.75" customHeight="1">
      <c r="A1220" s="5" t="s">
        <v>5814</v>
      </c>
      <c r="B1220" s="5" t="s">
        <v>5815</v>
      </c>
      <c r="C1220" s="5" t="s">
        <v>881</v>
      </c>
      <c r="D1220" s="5" t="s">
        <v>5816</v>
      </c>
      <c r="E1220" s="5" t="s">
        <v>883</v>
      </c>
      <c r="F1220" s="5" t="s">
        <v>883</v>
      </c>
      <c r="G1220" s="5" t="s">
        <v>883</v>
      </c>
      <c r="H1220" s="5" t="s">
        <v>192</v>
      </c>
      <c r="I1220" s="5" t="s">
        <v>258</v>
      </c>
      <c r="J1220" s="5" t="s">
        <v>259</v>
      </c>
      <c r="K1220" s="5" t="s">
        <v>75</v>
      </c>
      <c r="L1220" s="5" t="s">
        <v>260</v>
      </c>
      <c r="M1220" s="5" t="s">
        <v>29</v>
      </c>
      <c r="N1220" s="5" t="s">
        <v>21</v>
      </c>
      <c r="O1220" s="5" t="s">
        <v>883</v>
      </c>
      <c r="P1220" s="5" t="s">
        <v>883</v>
      </c>
      <c r="Q1220" s="5" t="s">
        <v>885</v>
      </c>
      <c r="R1220" s="5" t="s">
        <v>883</v>
      </c>
      <c r="S1220" s="5" t="s">
        <v>941</v>
      </c>
      <c r="T1220" s="5" t="s">
        <v>887</v>
      </c>
      <c r="U1220" s="5" t="s">
        <v>883</v>
      </c>
      <c r="V1220" s="5" t="s">
        <v>883</v>
      </c>
      <c r="W1220" s="5" t="s">
        <v>888</v>
      </c>
      <c r="X1220" s="5" t="s">
        <v>5817</v>
      </c>
      <c r="Y1220" s="6">
        <f>X1221-AvaliacaoDoDiaSemRTOS_2207202RX!$X1220</f>
        <v>0.000150462963</v>
      </c>
    </row>
    <row r="1221" ht="15.75" customHeight="1">
      <c r="A1221" s="5" t="s">
        <v>5818</v>
      </c>
      <c r="B1221" s="5" t="s">
        <v>5819</v>
      </c>
      <c r="C1221" s="5" t="s">
        <v>881</v>
      </c>
      <c r="D1221" s="5" t="s">
        <v>5820</v>
      </c>
      <c r="E1221" s="5" t="s">
        <v>883</v>
      </c>
      <c r="F1221" s="5" t="s">
        <v>883</v>
      </c>
      <c r="G1221" s="5" t="s">
        <v>883</v>
      </c>
      <c r="H1221" s="5" t="s">
        <v>70</v>
      </c>
      <c r="I1221" s="5" t="s">
        <v>102</v>
      </c>
      <c r="J1221" s="5" t="s">
        <v>103</v>
      </c>
      <c r="K1221" s="5" t="s">
        <v>104</v>
      </c>
      <c r="L1221" s="5" t="s">
        <v>105</v>
      </c>
      <c r="M1221" s="5" t="s">
        <v>48</v>
      </c>
      <c r="N1221" s="5" t="s">
        <v>227</v>
      </c>
      <c r="O1221" s="5" t="s">
        <v>883</v>
      </c>
      <c r="P1221" s="5" t="s">
        <v>883</v>
      </c>
      <c r="Q1221" s="5" t="s">
        <v>885</v>
      </c>
      <c r="R1221" s="5" t="s">
        <v>883</v>
      </c>
      <c r="S1221" s="5" t="s">
        <v>941</v>
      </c>
      <c r="T1221" s="5" t="s">
        <v>2290</v>
      </c>
      <c r="U1221" s="5" t="s">
        <v>883</v>
      </c>
      <c r="V1221" s="5" t="s">
        <v>883</v>
      </c>
      <c r="W1221" s="5" t="s">
        <v>888</v>
      </c>
      <c r="X1221" s="5" t="s">
        <v>5821</v>
      </c>
      <c r="Y1221" s="6">
        <f>X1222-AvaliacaoDoDiaSemRTOS_2207202RX!$X1221</f>
        <v>0.000150462963</v>
      </c>
    </row>
    <row r="1222" ht="15.75" customHeight="1">
      <c r="A1222" s="5" t="s">
        <v>5822</v>
      </c>
      <c r="B1222" s="5" t="s">
        <v>5823</v>
      </c>
      <c r="C1222" s="5" t="s">
        <v>881</v>
      </c>
      <c r="D1222" s="5" t="s">
        <v>5824</v>
      </c>
      <c r="E1222" s="5" t="s">
        <v>883</v>
      </c>
      <c r="F1222" s="5" t="s">
        <v>883</v>
      </c>
      <c r="G1222" s="5" t="s">
        <v>883</v>
      </c>
      <c r="H1222" s="5" t="s">
        <v>988</v>
      </c>
      <c r="I1222" s="5" t="s">
        <v>250</v>
      </c>
      <c r="J1222" s="5" t="s">
        <v>251</v>
      </c>
      <c r="K1222" s="5" t="s">
        <v>81</v>
      </c>
      <c r="L1222" s="5" t="s">
        <v>252</v>
      </c>
      <c r="M1222" s="5" t="s">
        <v>83</v>
      </c>
      <c r="N1222" s="5" t="s">
        <v>41</v>
      </c>
      <c r="O1222" s="5" t="s">
        <v>883</v>
      </c>
      <c r="P1222" s="5" t="s">
        <v>883</v>
      </c>
      <c r="Q1222" s="5" t="s">
        <v>885</v>
      </c>
      <c r="R1222" s="5" t="s">
        <v>883</v>
      </c>
      <c r="S1222" s="5" t="s">
        <v>941</v>
      </c>
      <c r="T1222" s="5" t="s">
        <v>2290</v>
      </c>
      <c r="U1222" s="5" t="s">
        <v>883</v>
      </c>
      <c r="V1222" s="5" t="s">
        <v>883</v>
      </c>
      <c r="W1222" s="5" t="s">
        <v>888</v>
      </c>
      <c r="X1222" s="5" t="s">
        <v>5825</v>
      </c>
      <c r="Y1222" s="6">
        <f>X1223-AvaliacaoDoDiaSemRTOS_2207202RX!$X1222</f>
        <v>0.000150462963</v>
      </c>
    </row>
    <row r="1223" ht="15.75" customHeight="1">
      <c r="A1223" s="5" t="s">
        <v>5826</v>
      </c>
      <c r="B1223" s="5" t="s">
        <v>5827</v>
      </c>
      <c r="C1223" s="5" t="s">
        <v>881</v>
      </c>
      <c r="D1223" s="5" t="s">
        <v>5828</v>
      </c>
      <c r="E1223" s="5" t="s">
        <v>883</v>
      </c>
      <c r="F1223" s="5" t="s">
        <v>883</v>
      </c>
      <c r="G1223" s="5" t="s">
        <v>883</v>
      </c>
      <c r="H1223" s="5" t="s">
        <v>285</v>
      </c>
      <c r="I1223" s="5" t="s">
        <v>435</v>
      </c>
      <c r="J1223" s="5" t="s">
        <v>308</v>
      </c>
      <c r="K1223" s="5" t="s">
        <v>63</v>
      </c>
      <c r="L1223" s="5" t="s">
        <v>269</v>
      </c>
      <c r="M1223" s="5" t="s">
        <v>169</v>
      </c>
      <c r="N1223" s="5" t="s">
        <v>369</v>
      </c>
      <c r="O1223" s="5" t="s">
        <v>883</v>
      </c>
      <c r="P1223" s="5" t="s">
        <v>883</v>
      </c>
      <c r="Q1223" s="5" t="s">
        <v>885</v>
      </c>
      <c r="R1223" s="5" t="s">
        <v>883</v>
      </c>
      <c r="S1223" s="5" t="s">
        <v>941</v>
      </c>
      <c r="T1223" s="5" t="s">
        <v>2290</v>
      </c>
      <c r="U1223" s="5" t="s">
        <v>883</v>
      </c>
      <c r="V1223" s="5" t="s">
        <v>883</v>
      </c>
      <c r="W1223" s="5" t="s">
        <v>888</v>
      </c>
      <c r="X1223" s="5" t="s">
        <v>5829</v>
      </c>
      <c r="Y1223" s="6">
        <f>X1224-AvaliacaoDoDiaSemRTOS_2207202RX!$X1223</f>
        <v>0.000150462963</v>
      </c>
    </row>
    <row r="1224" ht="15.75" customHeight="1">
      <c r="A1224" s="5" t="s">
        <v>5830</v>
      </c>
      <c r="B1224" s="5" t="s">
        <v>5831</v>
      </c>
      <c r="C1224" s="5" t="s">
        <v>881</v>
      </c>
      <c r="D1224" s="5" t="s">
        <v>5832</v>
      </c>
      <c r="E1224" s="5" t="s">
        <v>883</v>
      </c>
      <c r="F1224" s="5" t="s">
        <v>883</v>
      </c>
      <c r="G1224" s="5" t="s">
        <v>883</v>
      </c>
      <c r="H1224" s="5" t="s">
        <v>954</v>
      </c>
      <c r="I1224" s="5" t="s">
        <v>254</v>
      </c>
      <c r="J1224" s="5" t="s">
        <v>263</v>
      </c>
      <c r="K1224" s="5" t="s">
        <v>218</v>
      </c>
      <c r="L1224" s="5" t="s">
        <v>988</v>
      </c>
      <c r="M1224" s="5" t="s">
        <v>88</v>
      </c>
      <c r="N1224" s="5" t="s">
        <v>28</v>
      </c>
      <c r="O1224" s="5" t="s">
        <v>883</v>
      </c>
      <c r="P1224" s="5" t="s">
        <v>883</v>
      </c>
      <c r="Q1224" s="5" t="s">
        <v>885</v>
      </c>
      <c r="R1224" s="5" t="s">
        <v>883</v>
      </c>
      <c r="S1224" s="5" t="s">
        <v>941</v>
      </c>
      <c r="T1224" s="5" t="s">
        <v>2290</v>
      </c>
      <c r="U1224" s="5" t="s">
        <v>883</v>
      </c>
      <c r="V1224" s="5" t="s">
        <v>883</v>
      </c>
      <c r="W1224" s="5" t="s">
        <v>888</v>
      </c>
      <c r="X1224" s="5" t="s">
        <v>5833</v>
      </c>
      <c r="Y1224" s="6">
        <f>X1225-AvaliacaoDoDiaSemRTOS_2207202RX!$X1224</f>
        <v>0.000150462963</v>
      </c>
    </row>
    <row r="1225" ht="15.75" customHeight="1">
      <c r="A1225" s="5" t="s">
        <v>5834</v>
      </c>
      <c r="B1225" s="5" t="s">
        <v>5835</v>
      </c>
      <c r="C1225" s="5" t="s">
        <v>881</v>
      </c>
      <c r="D1225" s="5" t="s">
        <v>5836</v>
      </c>
      <c r="E1225" s="5" t="s">
        <v>883</v>
      </c>
      <c r="F1225" s="5" t="s">
        <v>883</v>
      </c>
      <c r="G1225" s="5" t="s">
        <v>883</v>
      </c>
      <c r="H1225" s="5" t="s">
        <v>436</v>
      </c>
      <c r="I1225" s="5" t="s">
        <v>270</v>
      </c>
      <c r="J1225" s="5" t="s">
        <v>445</v>
      </c>
      <c r="K1225" s="5" t="s">
        <v>63</v>
      </c>
      <c r="L1225" s="5" t="s">
        <v>446</v>
      </c>
      <c r="M1225" s="5" t="s">
        <v>169</v>
      </c>
      <c r="N1225" s="5" t="s">
        <v>369</v>
      </c>
      <c r="O1225" s="5" t="s">
        <v>883</v>
      </c>
      <c r="P1225" s="5" t="s">
        <v>883</v>
      </c>
      <c r="Q1225" s="5" t="s">
        <v>885</v>
      </c>
      <c r="R1225" s="5" t="s">
        <v>883</v>
      </c>
      <c r="S1225" s="5" t="s">
        <v>941</v>
      </c>
      <c r="T1225" s="5" t="s">
        <v>2290</v>
      </c>
      <c r="U1225" s="5" t="s">
        <v>883</v>
      </c>
      <c r="V1225" s="5" t="s">
        <v>883</v>
      </c>
      <c r="W1225" s="5" t="s">
        <v>888</v>
      </c>
      <c r="X1225" s="5" t="s">
        <v>5837</v>
      </c>
      <c r="Y1225" s="6">
        <f>X1226-AvaliacaoDoDiaSemRTOS_2207202RX!$X1225</f>
        <v>0.000150462963</v>
      </c>
    </row>
    <row r="1226" ht="15.75" customHeight="1">
      <c r="A1226" s="5" t="s">
        <v>5838</v>
      </c>
      <c r="B1226" s="5" t="s">
        <v>5839</v>
      </c>
      <c r="C1226" s="5" t="s">
        <v>881</v>
      </c>
      <c r="D1226" s="5" t="s">
        <v>5840</v>
      </c>
      <c r="E1226" s="5" t="s">
        <v>883</v>
      </c>
      <c r="F1226" s="5" t="s">
        <v>883</v>
      </c>
      <c r="G1226" s="5" t="s">
        <v>883</v>
      </c>
      <c r="H1226" s="5" t="s">
        <v>446</v>
      </c>
      <c r="I1226" s="5" t="s">
        <v>61</v>
      </c>
      <c r="J1226" s="5" t="s">
        <v>271</v>
      </c>
      <c r="K1226" s="5" t="s">
        <v>63</v>
      </c>
      <c r="L1226" s="5" t="s">
        <v>972</v>
      </c>
      <c r="M1226" s="5" t="s">
        <v>64</v>
      </c>
      <c r="N1226" s="5" t="s">
        <v>152</v>
      </c>
      <c r="O1226" s="5" t="s">
        <v>883</v>
      </c>
      <c r="P1226" s="5" t="s">
        <v>883</v>
      </c>
      <c r="Q1226" s="5" t="s">
        <v>885</v>
      </c>
      <c r="R1226" s="5" t="s">
        <v>883</v>
      </c>
      <c r="S1226" s="5" t="s">
        <v>941</v>
      </c>
      <c r="T1226" s="5" t="s">
        <v>2290</v>
      </c>
      <c r="U1226" s="5" t="s">
        <v>883</v>
      </c>
      <c r="V1226" s="5" t="s">
        <v>883</v>
      </c>
      <c r="W1226" s="5" t="s">
        <v>888</v>
      </c>
      <c r="X1226" s="5" t="s">
        <v>5841</v>
      </c>
      <c r="Y1226" s="6">
        <f>X1227-AvaliacaoDoDiaSemRTOS_2207202RX!$X1226</f>
        <v>0.000150462963</v>
      </c>
    </row>
    <row r="1227" ht="15.75" customHeight="1">
      <c r="A1227" s="5" t="s">
        <v>5842</v>
      </c>
      <c r="B1227" s="5" t="s">
        <v>5843</v>
      </c>
      <c r="C1227" s="5" t="s">
        <v>881</v>
      </c>
      <c r="D1227" s="5" t="s">
        <v>5844</v>
      </c>
      <c r="E1227" s="5" t="s">
        <v>883</v>
      </c>
      <c r="F1227" s="5" t="s">
        <v>883</v>
      </c>
      <c r="G1227" s="5" t="s">
        <v>883</v>
      </c>
      <c r="H1227" s="5" t="s">
        <v>331</v>
      </c>
      <c r="I1227" s="5" t="s">
        <v>435</v>
      </c>
      <c r="J1227" s="5" t="s">
        <v>412</v>
      </c>
      <c r="K1227" s="5" t="s">
        <v>1033</v>
      </c>
      <c r="L1227" s="5" t="s">
        <v>436</v>
      </c>
      <c r="M1227" s="5" t="s">
        <v>169</v>
      </c>
      <c r="N1227" s="5" t="s">
        <v>314</v>
      </c>
      <c r="O1227" s="5" t="s">
        <v>883</v>
      </c>
      <c r="P1227" s="5" t="s">
        <v>883</v>
      </c>
      <c r="Q1227" s="5" t="s">
        <v>885</v>
      </c>
      <c r="R1227" s="5" t="s">
        <v>883</v>
      </c>
      <c r="S1227" s="5" t="s">
        <v>941</v>
      </c>
      <c r="T1227" s="5" t="s">
        <v>887</v>
      </c>
      <c r="U1227" s="5" t="s">
        <v>883</v>
      </c>
      <c r="V1227" s="5" t="s">
        <v>883</v>
      </c>
      <c r="W1227" s="5" t="s">
        <v>888</v>
      </c>
      <c r="X1227" s="5" t="s">
        <v>5845</v>
      </c>
      <c r="Y1227" s="6">
        <f>X1228-AvaliacaoDoDiaSemRTOS_2207202RX!$X1227</f>
        <v>0.000150462963</v>
      </c>
    </row>
    <row r="1228" ht="15.75" customHeight="1">
      <c r="A1228" s="5" t="s">
        <v>5846</v>
      </c>
      <c r="B1228" s="5" t="s">
        <v>5847</v>
      </c>
      <c r="C1228" s="5" t="s">
        <v>881</v>
      </c>
      <c r="D1228" s="5" t="s">
        <v>5848</v>
      </c>
      <c r="E1228" s="5" t="s">
        <v>883</v>
      </c>
      <c r="F1228" s="5" t="s">
        <v>883</v>
      </c>
      <c r="G1228" s="5" t="s">
        <v>883</v>
      </c>
      <c r="H1228" s="5" t="s">
        <v>444</v>
      </c>
      <c r="I1228" s="5" t="s">
        <v>270</v>
      </c>
      <c r="J1228" s="5" t="s">
        <v>271</v>
      </c>
      <c r="K1228" s="5" t="s">
        <v>63</v>
      </c>
      <c r="L1228" s="5" t="s">
        <v>972</v>
      </c>
      <c r="M1228" s="5" t="s">
        <v>64</v>
      </c>
      <c r="N1228" s="5" t="s">
        <v>416</v>
      </c>
      <c r="O1228" s="5" t="s">
        <v>883</v>
      </c>
      <c r="P1228" s="5" t="s">
        <v>883</v>
      </c>
      <c r="Q1228" s="5" t="s">
        <v>885</v>
      </c>
      <c r="R1228" s="5" t="s">
        <v>883</v>
      </c>
      <c r="S1228" s="5" t="s">
        <v>941</v>
      </c>
      <c r="T1228" s="5" t="s">
        <v>2290</v>
      </c>
      <c r="U1228" s="5" t="s">
        <v>883</v>
      </c>
      <c r="V1228" s="5" t="s">
        <v>883</v>
      </c>
      <c r="W1228" s="5" t="s">
        <v>888</v>
      </c>
      <c r="X1228" s="5" t="s">
        <v>5849</v>
      </c>
      <c r="Y1228" s="6">
        <f>X1229-AvaliacaoDoDiaSemRTOS_2207202RX!$X1228</f>
        <v>0.000150462963</v>
      </c>
    </row>
    <row r="1229" ht="15.75" customHeight="1">
      <c r="A1229" s="5" t="s">
        <v>5850</v>
      </c>
      <c r="B1229" s="5" t="s">
        <v>5851</v>
      </c>
      <c r="C1229" s="5" t="s">
        <v>881</v>
      </c>
      <c r="D1229" s="5" t="s">
        <v>5852</v>
      </c>
      <c r="E1229" s="5" t="s">
        <v>883</v>
      </c>
      <c r="F1229" s="5" t="s">
        <v>883</v>
      </c>
      <c r="G1229" s="5" t="s">
        <v>883</v>
      </c>
      <c r="H1229" s="5" t="s">
        <v>443</v>
      </c>
      <c r="I1229" s="5" t="s">
        <v>297</v>
      </c>
      <c r="J1229" s="5" t="s">
        <v>1659</v>
      </c>
      <c r="K1229" s="5" t="s">
        <v>104</v>
      </c>
      <c r="L1229" s="5" t="s">
        <v>296</v>
      </c>
      <c r="M1229" s="5" t="s">
        <v>64</v>
      </c>
      <c r="N1229" s="5" t="s">
        <v>241</v>
      </c>
      <c r="O1229" s="5" t="s">
        <v>883</v>
      </c>
      <c r="P1229" s="5" t="s">
        <v>883</v>
      </c>
      <c r="Q1229" s="5" t="s">
        <v>885</v>
      </c>
      <c r="R1229" s="5" t="s">
        <v>883</v>
      </c>
      <c r="S1229" s="5" t="s">
        <v>941</v>
      </c>
      <c r="T1229" s="5" t="s">
        <v>2290</v>
      </c>
      <c r="U1229" s="5" t="s">
        <v>883</v>
      </c>
      <c r="V1229" s="5" t="s">
        <v>883</v>
      </c>
      <c r="W1229" s="5" t="s">
        <v>888</v>
      </c>
      <c r="X1229" s="5" t="s">
        <v>5853</v>
      </c>
      <c r="Y1229" s="6">
        <f>X1230-AvaliacaoDoDiaSemRTOS_2207202RX!$X1229</f>
        <v>0.000150462963</v>
      </c>
    </row>
    <row r="1230" ht="15.75" customHeight="1">
      <c r="A1230" s="5" t="s">
        <v>5854</v>
      </c>
      <c r="B1230" s="5" t="s">
        <v>5855</v>
      </c>
      <c r="C1230" s="5" t="s">
        <v>881</v>
      </c>
      <c r="D1230" s="5" t="s">
        <v>5856</v>
      </c>
      <c r="E1230" s="5" t="s">
        <v>883</v>
      </c>
      <c r="F1230" s="5" t="s">
        <v>883</v>
      </c>
      <c r="G1230" s="5" t="s">
        <v>883</v>
      </c>
      <c r="H1230" s="5" t="s">
        <v>316</v>
      </c>
      <c r="I1230" s="5" t="s">
        <v>300</v>
      </c>
      <c r="J1230" s="5" t="s">
        <v>301</v>
      </c>
      <c r="K1230" s="5" t="s">
        <v>302</v>
      </c>
      <c r="L1230" s="5" t="s">
        <v>5607</v>
      </c>
      <c r="M1230" s="5" t="s">
        <v>884</v>
      </c>
      <c r="N1230" s="5" t="s">
        <v>28</v>
      </c>
      <c r="O1230" s="5" t="s">
        <v>883</v>
      </c>
      <c r="P1230" s="5" t="s">
        <v>883</v>
      </c>
      <c r="Q1230" s="5" t="s">
        <v>885</v>
      </c>
      <c r="R1230" s="5" t="s">
        <v>883</v>
      </c>
      <c r="S1230" s="5" t="s">
        <v>941</v>
      </c>
      <c r="T1230" s="5" t="s">
        <v>2290</v>
      </c>
      <c r="U1230" s="5" t="s">
        <v>883</v>
      </c>
      <c r="V1230" s="5" t="s">
        <v>883</v>
      </c>
      <c r="W1230" s="5" t="s">
        <v>888</v>
      </c>
      <c r="X1230" s="5" t="s">
        <v>5857</v>
      </c>
      <c r="Y1230" s="6">
        <f>X1231-AvaliacaoDoDiaSemRTOS_2207202RX!$X1230</f>
        <v>0.000150462963</v>
      </c>
    </row>
    <row r="1231" ht="15.75" customHeight="1">
      <c r="A1231" s="5" t="s">
        <v>5858</v>
      </c>
      <c r="B1231" s="5" t="s">
        <v>5859</v>
      </c>
      <c r="C1231" s="5" t="s">
        <v>881</v>
      </c>
      <c r="D1231" s="5" t="s">
        <v>5860</v>
      </c>
      <c r="E1231" s="5" t="s">
        <v>883</v>
      </c>
      <c r="F1231" s="5" t="s">
        <v>883</v>
      </c>
      <c r="G1231" s="5" t="s">
        <v>883</v>
      </c>
      <c r="H1231" s="5" t="s">
        <v>443</v>
      </c>
      <c r="I1231" s="5" t="s">
        <v>297</v>
      </c>
      <c r="J1231" s="5" t="s">
        <v>1659</v>
      </c>
      <c r="K1231" s="5" t="s">
        <v>104</v>
      </c>
      <c r="L1231" s="5" t="s">
        <v>296</v>
      </c>
      <c r="M1231" s="5" t="s">
        <v>64</v>
      </c>
      <c r="N1231" s="5" t="s">
        <v>423</v>
      </c>
      <c r="O1231" s="5" t="s">
        <v>883</v>
      </c>
      <c r="P1231" s="5" t="s">
        <v>883</v>
      </c>
      <c r="Q1231" s="5" t="s">
        <v>885</v>
      </c>
      <c r="R1231" s="5" t="s">
        <v>883</v>
      </c>
      <c r="S1231" s="5" t="s">
        <v>941</v>
      </c>
      <c r="T1231" s="5" t="s">
        <v>2290</v>
      </c>
      <c r="U1231" s="5" t="s">
        <v>883</v>
      </c>
      <c r="V1231" s="5" t="s">
        <v>883</v>
      </c>
      <c r="W1231" s="5" t="s">
        <v>888</v>
      </c>
      <c r="X1231" s="5" t="s">
        <v>5861</v>
      </c>
      <c r="Y1231" s="6">
        <f>X1232-AvaliacaoDoDiaSemRTOS_2207202RX!$X1231</f>
        <v>0.000150462963</v>
      </c>
    </row>
    <row r="1232" ht="15.75" customHeight="1">
      <c r="A1232" s="5" t="s">
        <v>5862</v>
      </c>
      <c r="B1232" s="5" t="s">
        <v>5863</v>
      </c>
      <c r="C1232" s="5" t="s">
        <v>881</v>
      </c>
      <c r="D1232" s="5" t="s">
        <v>5864</v>
      </c>
      <c r="E1232" s="5" t="s">
        <v>883</v>
      </c>
      <c r="F1232" s="5" t="s">
        <v>883</v>
      </c>
      <c r="G1232" s="5" t="s">
        <v>883</v>
      </c>
      <c r="H1232" s="5" t="s">
        <v>281</v>
      </c>
      <c r="I1232" s="5" t="s">
        <v>282</v>
      </c>
      <c r="J1232" s="5" t="s">
        <v>283</v>
      </c>
      <c r="K1232" s="5" t="s">
        <v>1033</v>
      </c>
      <c r="L1232" s="5" t="s">
        <v>285</v>
      </c>
      <c r="M1232" s="5" t="s">
        <v>169</v>
      </c>
      <c r="N1232" s="5" t="s">
        <v>55</v>
      </c>
      <c r="O1232" s="5" t="s">
        <v>883</v>
      </c>
      <c r="P1232" s="5" t="s">
        <v>883</v>
      </c>
      <c r="Q1232" s="5" t="s">
        <v>885</v>
      </c>
      <c r="R1232" s="5" t="s">
        <v>883</v>
      </c>
      <c r="S1232" s="5" t="s">
        <v>941</v>
      </c>
      <c r="T1232" s="5" t="s">
        <v>893</v>
      </c>
      <c r="U1232" s="5" t="s">
        <v>883</v>
      </c>
      <c r="V1232" s="5" t="s">
        <v>883</v>
      </c>
      <c r="W1232" s="5" t="s">
        <v>888</v>
      </c>
      <c r="X1232" s="5" t="s">
        <v>5865</v>
      </c>
      <c r="Y1232" s="6">
        <f>X1233-AvaliacaoDoDiaSemRTOS_2207202RX!$X1232</f>
        <v>0.000162037037</v>
      </c>
    </row>
    <row r="1233" ht="15.75" customHeight="1">
      <c r="A1233" s="5" t="s">
        <v>5866</v>
      </c>
      <c r="B1233" s="5" t="s">
        <v>5867</v>
      </c>
      <c r="C1233" s="5" t="s">
        <v>881</v>
      </c>
      <c r="D1233" s="5" t="s">
        <v>5868</v>
      </c>
      <c r="E1233" s="5" t="s">
        <v>883</v>
      </c>
      <c r="F1233" s="5" t="s">
        <v>883</v>
      </c>
      <c r="G1233" s="5" t="s">
        <v>883</v>
      </c>
      <c r="H1233" s="5" t="s">
        <v>954</v>
      </c>
      <c r="I1233" s="5" t="s">
        <v>254</v>
      </c>
      <c r="J1233" s="5" t="s">
        <v>263</v>
      </c>
      <c r="K1233" s="5" t="s">
        <v>218</v>
      </c>
      <c r="L1233" s="5" t="s">
        <v>988</v>
      </c>
      <c r="M1233" s="5" t="s">
        <v>88</v>
      </c>
      <c r="N1233" s="5" t="s">
        <v>396</v>
      </c>
      <c r="O1233" s="5" t="s">
        <v>883</v>
      </c>
      <c r="P1233" s="5" t="s">
        <v>883</v>
      </c>
      <c r="Q1233" s="5" t="s">
        <v>885</v>
      </c>
      <c r="R1233" s="5" t="s">
        <v>883</v>
      </c>
      <c r="S1233" s="5" t="s">
        <v>941</v>
      </c>
      <c r="T1233" s="5" t="s">
        <v>887</v>
      </c>
      <c r="U1233" s="5" t="s">
        <v>883</v>
      </c>
      <c r="V1233" s="5" t="s">
        <v>883</v>
      </c>
      <c r="W1233" s="5" t="s">
        <v>888</v>
      </c>
      <c r="X1233" s="5" t="s">
        <v>5869</v>
      </c>
      <c r="Y1233" s="6">
        <f>X1234-AvaliacaoDoDiaSemRTOS_2207202RX!$X1233</f>
        <v>0.000150462963</v>
      </c>
    </row>
    <row r="1234" ht="15.75" customHeight="1">
      <c r="A1234" s="5" t="s">
        <v>5870</v>
      </c>
      <c r="B1234" s="5" t="s">
        <v>5871</v>
      </c>
      <c r="C1234" s="5" t="s">
        <v>881</v>
      </c>
      <c r="D1234" s="5" t="s">
        <v>5872</v>
      </c>
      <c r="E1234" s="5" t="s">
        <v>883</v>
      </c>
      <c r="F1234" s="5" t="s">
        <v>883</v>
      </c>
      <c r="G1234" s="5" t="s">
        <v>883</v>
      </c>
      <c r="H1234" s="5" t="s">
        <v>238</v>
      </c>
      <c r="I1234" s="5" t="s">
        <v>326</v>
      </c>
      <c r="J1234" s="5" t="s">
        <v>12</v>
      </c>
      <c r="K1234" s="5" t="s">
        <v>69</v>
      </c>
      <c r="L1234" s="5" t="s">
        <v>327</v>
      </c>
      <c r="M1234" s="5" t="s">
        <v>48</v>
      </c>
      <c r="N1234" s="5" t="s">
        <v>300</v>
      </c>
      <c r="O1234" s="5" t="s">
        <v>883</v>
      </c>
      <c r="P1234" s="5" t="s">
        <v>883</v>
      </c>
      <c r="Q1234" s="5" t="s">
        <v>885</v>
      </c>
      <c r="R1234" s="5" t="s">
        <v>883</v>
      </c>
      <c r="S1234" s="5" t="s">
        <v>941</v>
      </c>
      <c r="T1234" s="5" t="s">
        <v>887</v>
      </c>
      <c r="U1234" s="5" t="s">
        <v>883</v>
      </c>
      <c r="V1234" s="5" t="s">
        <v>883</v>
      </c>
      <c r="W1234" s="5" t="s">
        <v>888</v>
      </c>
      <c r="X1234" s="5" t="s">
        <v>5873</v>
      </c>
      <c r="Y1234" s="6">
        <f>X1235-AvaliacaoDoDiaSemRTOS_2207202RX!$X1234</f>
        <v>0.000150462963</v>
      </c>
    </row>
    <row r="1235" ht="15.75" customHeight="1">
      <c r="A1235" s="5" t="s">
        <v>5874</v>
      </c>
      <c r="B1235" s="5" t="s">
        <v>5875</v>
      </c>
      <c r="C1235" s="5" t="s">
        <v>881</v>
      </c>
      <c r="D1235" s="5" t="s">
        <v>5876</v>
      </c>
      <c r="E1235" s="5" t="s">
        <v>883</v>
      </c>
      <c r="F1235" s="5" t="s">
        <v>883</v>
      </c>
      <c r="G1235" s="5" t="s">
        <v>883</v>
      </c>
      <c r="H1235" s="5" t="s">
        <v>123</v>
      </c>
      <c r="I1235" s="5" t="s">
        <v>124</v>
      </c>
      <c r="J1235" s="5" t="s">
        <v>1960</v>
      </c>
      <c r="K1235" s="5" t="s">
        <v>81</v>
      </c>
      <c r="L1235" s="5" t="s">
        <v>230</v>
      </c>
      <c r="M1235" s="5" t="s">
        <v>83</v>
      </c>
      <c r="N1235" s="5" t="s">
        <v>183</v>
      </c>
      <c r="O1235" s="5" t="s">
        <v>883</v>
      </c>
      <c r="P1235" s="5" t="s">
        <v>883</v>
      </c>
      <c r="Q1235" s="5" t="s">
        <v>885</v>
      </c>
      <c r="R1235" s="5" t="s">
        <v>883</v>
      </c>
      <c r="S1235" s="5" t="s">
        <v>941</v>
      </c>
      <c r="T1235" s="5" t="s">
        <v>893</v>
      </c>
      <c r="U1235" s="5" t="s">
        <v>883</v>
      </c>
      <c r="V1235" s="5" t="s">
        <v>883</v>
      </c>
      <c r="W1235" s="5" t="s">
        <v>888</v>
      </c>
      <c r="X1235" s="5" t="s">
        <v>5877</v>
      </c>
      <c r="Y1235" s="6">
        <f>X1236-AvaliacaoDoDiaSemRTOS_2207202RX!$X1235</f>
        <v>0.000150462963</v>
      </c>
    </row>
    <row r="1236" ht="15.75" customHeight="1">
      <c r="A1236" s="5" t="s">
        <v>5878</v>
      </c>
      <c r="B1236" s="5" t="s">
        <v>5879</v>
      </c>
      <c r="C1236" s="5" t="s">
        <v>881</v>
      </c>
      <c r="D1236" s="5" t="s">
        <v>5880</v>
      </c>
      <c r="E1236" s="5" t="s">
        <v>883</v>
      </c>
      <c r="F1236" s="5" t="s">
        <v>883</v>
      </c>
      <c r="G1236" s="5" t="s">
        <v>883</v>
      </c>
      <c r="H1236" s="5" t="s">
        <v>54</v>
      </c>
      <c r="I1236" s="5" t="s">
        <v>55</v>
      </c>
      <c r="J1236" s="5" t="s">
        <v>19</v>
      </c>
      <c r="K1236" s="5" t="s">
        <v>56</v>
      </c>
      <c r="L1236" s="5" t="s">
        <v>57</v>
      </c>
      <c r="M1236" s="5" t="s">
        <v>42</v>
      </c>
      <c r="N1236" s="5" t="s">
        <v>32</v>
      </c>
      <c r="O1236" s="5" t="s">
        <v>883</v>
      </c>
      <c r="P1236" s="5" t="s">
        <v>883</v>
      </c>
      <c r="Q1236" s="5" t="s">
        <v>885</v>
      </c>
      <c r="R1236" s="5" t="s">
        <v>883</v>
      </c>
      <c r="S1236" s="5" t="s">
        <v>886</v>
      </c>
      <c r="T1236" s="5" t="s">
        <v>893</v>
      </c>
      <c r="U1236" s="5" t="s">
        <v>883</v>
      </c>
      <c r="V1236" s="5" t="s">
        <v>883</v>
      </c>
      <c r="W1236" s="5" t="s">
        <v>888</v>
      </c>
      <c r="X1236" s="5" t="s">
        <v>5881</v>
      </c>
      <c r="Y1236" s="6">
        <f>X1237-AvaliacaoDoDiaSemRTOS_2207202RX!$X1236</f>
        <v>0.0003009259259</v>
      </c>
    </row>
    <row r="1237" ht="15.75" customHeight="1">
      <c r="A1237" s="5" t="s">
        <v>5882</v>
      </c>
      <c r="B1237" s="5" t="s">
        <v>5883</v>
      </c>
      <c r="C1237" s="5" t="s">
        <v>881</v>
      </c>
      <c r="D1237" s="5" t="s">
        <v>5884</v>
      </c>
      <c r="E1237" s="5" t="s">
        <v>883</v>
      </c>
      <c r="F1237" s="5" t="s">
        <v>883</v>
      </c>
      <c r="G1237" s="5" t="s">
        <v>883</v>
      </c>
      <c r="H1237" s="5" t="s">
        <v>178</v>
      </c>
      <c r="I1237" s="5" t="s">
        <v>963</v>
      </c>
      <c r="J1237" s="5" t="s">
        <v>259</v>
      </c>
      <c r="K1237" s="5" t="s">
        <v>157</v>
      </c>
      <c r="L1237" s="5" t="s">
        <v>216</v>
      </c>
      <c r="M1237" s="5" t="s">
        <v>29</v>
      </c>
      <c r="N1237" s="5" t="s">
        <v>102</v>
      </c>
      <c r="O1237" s="5" t="s">
        <v>883</v>
      </c>
      <c r="P1237" s="5" t="s">
        <v>883</v>
      </c>
      <c r="Q1237" s="5" t="s">
        <v>885</v>
      </c>
      <c r="R1237" s="5" t="s">
        <v>883</v>
      </c>
      <c r="S1237" s="5" t="s">
        <v>941</v>
      </c>
      <c r="T1237" s="5" t="s">
        <v>887</v>
      </c>
      <c r="U1237" s="5" t="s">
        <v>883</v>
      </c>
      <c r="V1237" s="5" t="s">
        <v>883</v>
      </c>
      <c r="W1237" s="5" t="s">
        <v>888</v>
      </c>
      <c r="X1237" s="5" t="s">
        <v>5885</v>
      </c>
      <c r="Y1237" s="6">
        <f>X1238-AvaliacaoDoDiaSemRTOS_2207202RX!$X1237</f>
        <v>0.000150462963</v>
      </c>
    </row>
    <row r="1238" ht="15.75" customHeight="1">
      <c r="A1238" s="5" t="s">
        <v>5886</v>
      </c>
      <c r="B1238" s="5" t="s">
        <v>5887</v>
      </c>
      <c r="C1238" s="5" t="s">
        <v>881</v>
      </c>
      <c r="D1238" s="5" t="s">
        <v>5888</v>
      </c>
      <c r="E1238" s="5" t="s">
        <v>883</v>
      </c>
      <c r="F1238" s="5" t="s">
        <v>883</v>
      </c>
      <c r="G1238" s="5" t="s">
        <v>883</v>
      </c>
      <c r="H1238" s="5" t="s">
        <v>121</v>
      </c>
      <c r="I1238" s="5" t="s">
        <v>326</v>
      </c>
      <c r="J1238" s="5" t="s">
        <v>256</v>
      </c>
      <c r="K1238" s="5" t="s">
        <v>69</v>
      </c>
      <c r="L1238" s="5" t="s">
        <v>940</v>
      </c>
      <c r="M1238" s="5" t="s">
        <v>48</v>
      </c>
      <c r="N1238" s="5" t="s">
        <v>822</v>
      </c>
      <c r="O1238" s="5" t="s">
        <v>883</v>
      </c>
      <c r="P1238" s="5" t="s">
        <v>883</v>
      </c>
      <c r="Q1238" s="5" t="s">
        <v>885</v>
      </c>
      <c r="R1238" s="5" t="s">
        <v>883</v>
      </c>
      <c r="S1238" s="5" t="s">
        <v>941</v>
      </c>
      <c r="T1238" s="5" t="s">
        <v>887</v>
      </c>
      <c r="U1238" s="5" t="s">
        <v>883</v>
      </c>
      <c r="V1238" s="5" t="s">
        <v>883</v>
      </c>
      <c r="W1238" s="5" t="s">
        <v>888</v>
      </c>
      <c r="X1238" s="5" t="s">
        <v>5889</v>
      </c>
      <c r="Y1238" s="6">
        <f>X1239-AvaliacaoDoDiaSemRTOS_2207202RX!$X1238</f>
        <v>0.000162037037</v>
      </c>
    </row>
    <row r="1239" ht="15.75" customHeight="1">
      <c r="A1239" s="5" t="s">
        <v>5890</v>
      </c>
      <c r="B1239" s="5" t="s">
        <v>5891</v>
      </c>
      <c r="C1239" s="5" t="s">
        <v>881</v>
      </c>
      <c r="D1239" s="5" t="s">
        <v>5892</v>
      </c>
      <c r="E1239" s="5" t="s">
        <v>883</v>
      </c>
      <c r="F1239" s="5" t="s">
        <v>883</v>
      </c>
      <c r="G1239" s="5" t="s">
        <v>883</v>
      </c>
      <c r="H1239" s="5" t="s">
        <v>89</v>
      </c>
      <c r="I1239" s="5" t="s">
        <v>167</v>
      </c>
      <c r="J1239" s="5" t="s">
        <v>177</v>
      </c>
      <c r="K1239" s="5" t="s">
        <v>169</v>
      </c>
      <c r="L1239" s="5" t="s">
        <v>192</v>
      </c>
      <c r="M1239" s="5" t="s">
        <v>1152</v>
      </c>
      <c r="N1239" s="5" t="s">
        <v>401</v>
      </c>
      <c r="O1239" s="5" t="s">
        <v>883</v>
      </c>
      <c r="P1239" s="5" t="s">
        <v>883</v>
      </c>
      <c r="Q1239" s="5" t="s">
        <v>885</v>
      </c>
      <c r="R1239" s="5" t="s">
        <v>883</v>
      </c>
      <c r="S1239" s="5" t="s">
        <v>886</v>
      </c>
      <c r="T1239" s="5" t="s">
        <v>2290</v>
      </c>
      <c r="U1239" s="5" t="s">
        <v>883</v>
      </c>
      <c r="V1239" s="5" t="s">
        <v>883</v>
      </c>
      <c r="W1239" s="5" t="s">
        <v>888</v>
      </c>
      <c r="X1239" s="5" t="s">
        <v>5893</v>
      </c>
      <c r="Y1239" s="6">
        <f>X1240-AvaliacaoDoDiaSemRTOS_2207202RX!$X1239</f>
        <v>0.000150462963</v>
      </c>
    </row>
    <row r="1240" ht="15.75" customHeight="1">
      <c r="A1240" s="5" t="s">
        <v>5894</v>
      </c>
      <c r="B1240" s="5" t="s">
        <v>5895</v>
      </c>
      <c r="C1240" s="5" t="s">
        <v>881</v>
      </c>
      <c r="D1240" s="5" t="s">
        <v>5896</v>
      </c>
      <c r="E1240" s="5" t="s">
        <v>883</v>
      </c>
      <c r="F1240" s="5" t="s">
        <v>883</v>
      </c>
      <c r="G1240" s="5" t="s">
        <v>883</v>
      </c>
      <c r="H1240" s="5" t="s">
        <v>940</v>
      </c>
      <c r="I1240" s="5" t="s">
        <v>939</v>
      </c>
      <c r="J1240" s="5" t="s">
        <v>279</v>
      </c>
      <c r="K1240" s="5" t="s">
        <v>104</v>
      </c>
      <c r="L1240" s="5" t="s">
        <v>280</v>
      </c>
      <c r="M1240" s="5" t="s">
        <v>48</v>
      </c>
      <c r="N1240" s="5" t="s">
        <v>1251</v>
      </c>
      <c r="O1240" s="5" t="s">
        <v>883</v>
      </c>
      <c r="P1240" s="5" t="s">
        <v>883</v>
      </c>
      <c r="Q1240" s="5" t="s">
        <v>885</v>
      </c>
      <c r="R1240" s="5" t="s">
        <v>883</v>
      </c>
      <c r="S1240" s="5" t="s">
        <v>941</v>
      </c>
      <c r="T1240" s="5" t="s">
        <v>893</v>
      </c>
      <c r="U1240" s="5" t="s">
        <v>883</v>
      </c>
      <c r="V1240" s="5" t="s">
        <v>883</v>
      </c>
      <c r="W1240" s="5" t="s">
        <v>888</v>
      </c>
      <c r="X1240" s="5" t="s">
        <v>5897</v>
      </c>
      <c r="Y1240" s="6">
        <f>X1241-AvaliacaoDoDiaSemRTOS_2207202RX!$X1240</f>
        <v>0.000150462963</v>
      </c>
    </row>
    <row r="1241" ht="15.75" customHeight="1">
      <c r="A1241" s="5" t="s">
        <v>5898</v>
      </c>
      <c r="B1241" s="5" t="s">
        <v>5899</v>
      </c>
      <c r="C1241" s="5" t="s">
        <v>881</v>
      </c>
      <c r="D1241" s="5" t="s">
        <v>5900</v>
      </c>
      <c r="E1241" s="5" t="s">
        <v>883</v>
      </c>
      <c r="F1241" s="5" t="s">
        <v>883</v>
      </c>
      <c r="G1241" s="5" t="s">
        <v>883</v>
      </c>
      <c r="H1241" s="5" t="s">
        <v>180</v>
      </c>
      <c r="I1241" s="5" t="s">
        <v>207</v>
      </c>
      <c r="J1241" s="5" t="s">
        <v>208</v>
      </c>
      <c r="K1241" s="5" t="s">
        <v>118</v>
      </c>
      <c r="L1241" s="5" t="s">
        <v>209</v>
      </c>
      <c r="M1241" s="5" t="s">
        <v>132</v>
      </c>
      <c r="N1241" s="5" t="s">
        <v>386</v>
      </c>
      <c r="O1241" s="5" t="s">
        <v>883</v>
      </c>
      <c r="P1241" s="5" t="s">
        <v>883</v>
      </c>
      <c r="Q1241" s="5" t="s">
        <v>885</v>
      </c>
      <c r="R1241" s="5" t="s">
        <v>883</v>
      </c>
      <c r="S1241" s="5" t="s">
        <v>941</v>
      </c>
      <c r="T1241" s="5" t="s">
        <v>2290</v>
      </c>
      <c r="U1241" s="5" t="s">
        <v>883</v>
      </c>
      <c r="V1241" s="5" t="s">
        <v>883</v>
      </c>
      <c r="W1241" s="5" t="s">
        <v>888</v>
      </c>
      <c r="X1241" s="5" t="s">
        <v>5901</v>
      </c>
      <c r="Y1241" s="6">
        <f>X1242-AvaliacaoDoDiaSemRTOS_2207202RX!$X1241</f>
        <v>0.000150462963</v>
      </c>
    </row>
    <row r="1242" ht="15.75" customHeight="1">
      <c r="A1242" s="5" t="s">
        <v>5902</v>
      </c>
      <c r="B1242" s="5" t="s">
        <v>5903</v>
      </c>
      <c r="C1242" s="5" t="s">
        <v>881</v>
      </c>
      <c r="D1242" s="5" t="s">
        <v>5904</v>
      </c>
      <c r="E1242" s="5" t="s">
        <v>883</v>
      </c>
      <c r="F1242" s="5" t="s">
        <v>883</v>
      </c>
      <c r="G1242" s="5" t="s">
        <v>883</v>
      </c>
      <c r="H1242" s="5" t="s">
        <v>161</v>
      </c>
      <c r="I1242" s="5" t="s">
        <v>963</v>
      </c>
      <c r="J1242" s="5" t="s">
        <v>273</v>
      </c>
      <c r="K1242" s="5" t="s">
        <v>157</v>
      </c>
      <c r="L1242" s="5" t="s">
        <v>176</v>
      </c>
      <c r="M1242" s="5" t="s">
        <v>29</v>
      </c>
      <c r="N1242" s="5" t="s">
        <v>799</v>
      </c>
      <c r="O1242" s="5" t="s">
        <v>883</v>
      </c>
      <c r="P1242" s="5" t="s">
        <v>883</v>
      </c>
      <c r="Q1242" s="5" t="s">
        <v>885</v>
      </c>
      <c r="R1242" s="5" t="s">
        <v>883</v>
      </c>
      <c r="S1242" s="5" t="s">
        <v>941</v>
      </c>
      <c r="T1242" s="5" t="s">
        <v>887</v>
      </c>
      <c r="U1242" s="5" t="s">
        <v>883</v>
      </c>
      <c r="V1242" s="5" t="s">
        <v>883</v>
      </c>
      <c r="W1242" s="5" t="s">
        <v>888</v>
      </c>
      <c r="X1242" s="5" t="s">
        <v>5905</v>
      </c>
      <c r="Y1242" s="6">
        <f>X1243-AvaliacaoDoDiaSemRTOS_2207202RX!$X1242</f>
        <v>0.000150462963</v>
      </c>
    </row>
    <row r="1243" ht="15.75" customHeight="1">
      <c r="A1243" s="5" t="s">
        <v>5906</v>
      </c>
      <c r="B1243" s="5" t="s">
        <v>5907</v>
      </c>
      <c r="C1243" s="5" t="s">
        <v>881</v>
      </c>
      <c r="D1243" s="5" t="s">
        <v>5908</v>
      </c>
      <c r="E1243" s="5" t="s">
        <v>883</v>
      </c>
      <c r="F1243" s="5" t="s">
        <v>883</v>
      </c>
      <c r="G1243" s="5" t="s">
        <v>883</v>
      </c>
      <c r="H1243" s="5" t="s">
        <v>145</v>
      </c>
      <c r="I1243" s="5" t="s">
        <v>146</v>
      </c>
      <c r="J1243" s="5" t="s">
        <v>147</v>
      </c>
      <c r="K1243" s="5" t="s">
        <v>884</v>
      </c>
      <c r="L1243" s="5" t="s">
        <v>148</v>
      </c>
      <c r="M1243" s="5" t="s">
        <v>58</v>
      </c>
      <c r="N1243" s="5" t="s">
        <v>1848</v>
      </c>
      <c r="O1243" s="5" t="s">
        <v>883</v>
      </c>
      <c r="P1243" s="5" t="s">
        <v>883</v>
      </c>
      <c r="Q1243" s="5" t="s">
        <v>885</v>
      </c>
      <c r="R1243" s="5" t="s">
        <v>883</v>
      </c>
      <c r="S1243" s="5" t="s">
        <v>886</v>
      </c>
      <c r="T1243" s="5" t="s">
        <v>893</v>
      </c>
      <c r="U1243" s="5" t="s">
        <v>883</v>
      </c>
      <c r="V1243" s="5" t="s">
        <v>883</v>
      </c>
      <c r="W1243" s="5" t="s">
        <v>888</v>
      </c>
      <c r="X1243" s="5" t="s">
        <v>5909</v>
      </c>
      <c r="Y1243" s="6">
        <f>X1244-AvaliacaoDoDiaSemRTOS_2207202RX!$X1243</f>
        <v>0.000150462963</v>
      </c>
    </row>
    <row r="1244" ht="15.75" customHeight="1">
      <c r="A1244" s="5" t="s">
        <v>5910</v>
      </c>
      <c r="B1244" s="5" t="s">
        <v>5911</v>
      </c>
      <c r="C1244" s="5" t="s">
        <v>881</v>
      </c>
      <c r="D1244" s="5" t="s">
        <v>5912</v>
      </c>
      <c r="E1244" s="5" t="s">
        <v>883</v>
      </c>
      <c r="F1244" s="5" t="s">
        <v>883</v>
      </c>
      <c r="G1244" s="5" t="s">
        <v>883</v>
      </c>
      <c r="H1244" s="5" t="s">
        <v>972</v>
      </c>
      <c r="I1244" s="5" t="s">
        <v>61</v>
      </c>
      <c r="J1244" s="5" t="s">
        <v>431</v>
      </c>
      <c r="K1244" s="5" t="s">
        <v>63</v>
      </c>
      <c r="L1244" s="5" t="s">
        <v>434</v>
      </c>
      <c r="M1244" s="5" t="s">
        <v>64</v>
      </c>
      <c r="N1244" s="5" t="s">
        <v>518</v>
      </c>
      <c r="O1244" s="5" t="s">
        <v>883</v>
      </c>
      <c r="P1244" s="5" t="s">
        <v>883</v>
      </c>
      <c r="Q1244" s="5" t="s">
        <v>885</v>
      </c>
      <c r="R1244" s="5" t="s">
        <v>883</v>
      </c>
      <c r="S1244" s="5" t="s">
        <v>941</v>
      </c>
      <c r="T1244" s="5" t="s">
        <v>887</v>
      </c>
      <c r="U1244" s="5" t="s">
        <v>883</v>
      </c>
      <c r="V1244" s="5" t="s">
        <v>883</v>
      </c>
      <c r="W1244" s="5" t="s">
        <v>888</v>
      </c>
      <c r="X1244" s="5" t="s">
        <v>5913</v>
      </c>
      <c r="Y1244" s="6">
        <f>X1245-AvaliacaoDoDiaSemRTOS_2207202RX!$X1244</f>
        <v>0.000150462963</v>
      </c>
    </row>
    <row r="1245" ht="15.75" customHeight="1">
      <c r="A1245" s="5" t="s">
        <v>5914</v>
      </c>
      <c r="B1245" s="5" t="s">
        <v>5915</v>
      </c>
      <c r="C1245" s="5" t="s">
        <v>881</v>
      </c>
      <c r="D1245" s="5" t="s">
        <v>5916</v>
      </c>
      <c r="E1245" s="5" t="s">
        <v>883</v>
      </c>
      <c r="F1245" s="5" t="s">
        <v>883</v>
      </c>
      <c r="G1245" s="5" t="s">
        <v>883</v>
      </c>
      <c r="H1245" s="5" t="s">
        <v>290</v>
      </c>
      <c r="I1245" s="5" t="s">
        <v>329</v>
      </c>
      <c r="J1245" s="5" t="s">
        <v>2453</v>
      </c>
      <c r="K1245" s="5" t="s">
        <v>302</v>
      </c>
      <c r="L1245" s="5" t="s">
        <v>653</v>
      </c>
      <c r="M1245" s="5" t="s">
        <v>884</v>
      </c>
      <c r="N1245" s="5" t="s">
        <v>388</v>
      </c>
      <c r="O1245" s="5" t="s">
        <v>883</v>
      </c>
      <c r="P1245" s="5" t="s">
        <v>883</v>
      </c>
      <c r="Q1245" s="5" t="s">
        <v>885</v>
      </c>
      <c r="R1245" s="5" t="s">
        <v>883</v>
      </c>
      <c r="S1245" s="5" t="s">
        <v>941</v>
      </c>
      <c r="T1245" s="5" t="s">
        <v>893</v>
      </c>
      <c r="U1245" s="5" t="s">
        <v>883</v>
      </c>
      <c r="V1245" s="5" t="s">
        <v>883</v>
      </c>
      <c r="W1245" s="5" t="s">
        <v>888</v>
      </c>
      <c r="X1245" s="5" t="s">
        <v>5917</v>
      </c>
      <c r="Y1245" s="6">
        <f>X1246-AvaliacaoDoDiaSemRTOS_2207202RX!$X1245</f>
        <v>0.0003009259259</v>
      </c>
    </row>
    <row r="1246" ht="15.75" customHeight="1">
      <c r="A1246" s="5" t="s">
        <v>5918</v>
      </c>
      <c r="B1246" s="5" t="s">
        <v>5919</v>
      </c>
      <c r="C1246" s="5" t="s">
        <v>881</v>
      </c>
      <c r="D1246" s="5" t="s">
        <v>5920</v>
      </c>
      <c r="E1246" s="5" t="s">
        <v>883</v>
      </c>
      <c r="F1246" s="5" t="s">
        <v>883</v>
      </c>
      <c r="G1246" s="5" t="s">
        <v>883</v>
      </c>
      <c r="H1246" s="5" t="s">
        <v>54</v>
      </c>
      <c r="I1246" s="5" t="s">
        <v>55</v>
      </c>
      <c r="J1246" s="5" t="s">
        <v>19</v>
      </c>
      <c r="K1246" s="5" t="s">
        <v>56</v>
      </c>
      <c r="L1246" s="5" t="s">
        <v>57</v>
      </c>
      <c r="M1246" s="5" t="s">
        <v>42</v>
      </c>
      <c r="N1246" s="5" t="s">
        <v>13</v>
      </c>
      <c r="O1246" s="5" t="s">
        <v>883</v>
      </c>
      <c r="P1246" s="5" t="s">
        <v>883</v>
      </c>
      <c r="Q1246" s="5" t="s">
        <v>885</v>
      </c>
      <c r="R1246" s="5" t="s">
        <v>883</v>
      </c>
      <c r="S1246" s="5" t="s">
        <v>886</v>
      </c>
      <c r="T1246" s="5" t="s">
        <v>893</v>
      </c>
      <c r="U1246" s="5" t="s">
        <v>883</v>
      </c>
      <c r="V1246" s="5" t="s">
        <v>883</v>
      </c>
      <c r="W1246" s="5" t="s">
        <v>888</v>
      </c>
      <c r="X1246" s="5" t="s">
        <v>5921</v>
      </c>
      <c r="Y1246" s="6">
        <f>X1247-AvaliacaoDoDiaSemRTOS_2207202RX!$X1246</f>
        <v>0.000150462963</v>
      </c>
    </row>
    <row r="1247" ht="15.75" customHeight="1">
      <c r="A1247" s="5" t="s">
        <v>5922</v>
      </c>
      <c r="B1247" s="5" t="s">
        <v>5923</v>
      </c>
      <c r="C1247" s="5" t="s">
        <v>881</v>
      </c>
      <c r="D1247" s="5" t="s">
        <v>5924</v>
      </c>
      <c r="E1247" s="5" t="s">
        <v>883</v>
      </c>
      <c r="F1247" s="5" t="s">
        <v>883</v>
      </c>
      <c r="G1247" s="5" t="s">
        <v>883</v>
      </c>
      <c r="H1247" s="5" t="s">
        <v>442</v>
      </c>
      <c r="I1247" s="5" t="s">
        <v>435</v>
      </c>
      <c r="J1247" s="5" t="s">
        <v>412</v>
      </c>
      <c r="K1247" s="5" t="s">
        <v>1033</v>
      </c>
      <c r="L1247" s="5" t="s">
        <v>444</v>
      </c>
      <c r="M1247" s="5" t="s">
        <v>169</v>
      </c>
      <c r="N1247" s="5" t="s">
        <v>898</v>
      </c>
      <c r="O1247" s="5" t="s">
        <v>883</v>
      </c>
      <c r="P1247" s="5" t="s">
        <v>883</v>
      </c>
      <c r="Q1247" s="5" t="s">
        <v>885</v>
      </c>
      <c r="R1247" s="5" t="s">
        <v>883</v>
      </c>
      <c r="S1247" s="5" t="s">
        <v>941</v>
      </c>
      <c r="T1247" s="5" t="s">
        <v>2290</v>
      </c>
      <c r="U1247" s="5" t="s">
        <v>883</v>
      </c>
      <c r="V1247" s="5" t="s">
        <v>883</v>
      </c>
      <c r="W1247" s="5" t="s">
        <v>888</v>
      </c>
      <c r="X1247" s="5" t="s">
        <v>5925</v>
      </c>
      <c r="Y1247" s="6">
        <f>X1248-AvaliacaoDoDiaSemRTOS_2207202RX!$X1247</f>
        <v>0.0003009259259</v>
      </c>
    </row>
    <row r="1248" ht="15.75" customHeight="1">
      <c r="A1248" s="5" t="s">
        <v>5926</v>
      </c>
      <c r="B1248" s="5" t="s">
        <v>5927</v>
      </c>
      <c r="C1248" s="5" t="s">
        <v>881</v>
      </c>
      <c r="D1248" s="5" t="s">
        <v>5928</v>
      </c>
      <c r="E1248" s="5" t="s">
        <v>883</v>
      </c>
      <c r="F1248" s="5" t="s">
        <v>883</v>
      </c>
      <c r="G1248" s="5" t="s">
        <v>883</v>
      </c>
      <c r="H1248" s="5" t="s">
        <v>436</v>
      </c>
      <c r="I1248" s="5" t="s">
        <v>270</v>
      </c>
      <c r="J1248" s="5" t="s">
        <v>445</v>
      </c>
      <c r="K1248" s="5" t="s">
        <v>63</v>
      </c>
      <c r="L1248" s="5" t="s">
        <v>446</v>
      </c>
      <c r="M1248" s="5" t="s">
        <v>169</v>
      </c>
      <c r="N1248" s="5" t="s">
        <v>183</v>
      </c>
      <c r="O1248" s="5" t="s">
        <v>883</v>
      </c>
      <c r="P1248" s="5" t="s">
        <v>883</v>
      </c>
      <c r="Q1248" s="5" t="s">
        <v>885</v>
      </c>
      <c r="R1248" s="5" t="s">
        <v>883</v>
      </c>
      <c r="S1248" s="5" t="s">
        <v>941</v>
      </c>
      <c r="T1248" s="5" t="s">
        <v>893</v>
      </c>
      <c r="U1248" s="5" t="s">
        <v>883</v>
      </c>
      <c r="V1248" s="5" t="s">
        <v>883</v>
      </c>
      <c r="W1248" s="5" t="s">
        <v>888</v>
      </c>
      <c r="X1248" s="5" t="s">
        <v>5929</v>
      </c>
      <c r="Y1248" s="6">
        <f>X1249-AvaliacaoDoDiaSemRTOS_2207202RX!$X1248</f>
        <v>0.000150462963</v>
      </c>
    </row>
    <row r="1249" ht="15.75" customHeight="1">
      <c r="A1249" s="5" t="s">
        <v>5930</v>
      </c>
      <c r="B1249" s="5" t="s">
        <v>5931</v>
      </c>
      <c r="C1249" s="5" t="s">
        <v>881</v>
      </c>
      <c r="D1249" s="5" t="s">
        <v>5932</v>
      </c>
      <c r="E1249" s="5" t="s">
        <v>883</v>
      </c>
      <c r="F1249" s="5" t="s">
        <v>883</v>
      </c>
      <c r="G1249" s="5" t="s">
        <v>883</v>
      </c>
      <c r="H1249" s="5" t="s">
        <v>238</v>
      </c>
      <c r="I1249" s="5" t="s">
        <v>326</v>
      </c>
      <c r="J1249" s="5" t="s">
        <v>12</v>
      </c>
      <c r="K1249" s="5" t="s">
        <v>69</v>
      </c>
      <c r="L1249" s="5" t="s">
        <v>327</v>
      </c>
      <c r="M1249" s="5" t="s">
        <v>48</v>
      </c>
      <c r="N1249" s="5" t="s">
        <v>34</v>
      </c>
      <c r="O1249" s="5" t="s">
        <v>883</v>
      </c>
      <c r="P1249" s="5" t="s">
        <v>883</v>
      </c>
      <c r="Q1249" s="5" t="s">
        <v>885</v>
      </c>
      <c r="R1249" s="5" t="s">
        <v>883</v>
      </c>
      <c r="S1249" s="5" t="s">
        <v>941</v>
      </c>
      <c r="T1249" s="5" t="s">
        <v>893</v>
      </c>
      <c r="U1249" s="5" t="s">
        <v>883</v>
      </c>
      <c r="V1249" s="5" t="s">
        <v>883</v>
      </c>
      <c r="W1249" s="5" t="s">
        <v>888</v>
      </c>
      <c r="X1249" s="5" t="s">
        <v>5933</v>
      </c>
      <c r="Y1249" s="6">
        <f>X1250-AvaliacaoDoDiaSemRTOS_2207202RX!$X1249</f>
        <v>0.000150462963</v>
      </c>
    </row>
    <row r="1250" ht="15.75" customHeight="1">
      <c r="A1250" s="5" t="s">
        <v>5934</v>
      </c>
      <c r="B1250" s="5" t="s">
        <v>5935</v>
      </c>
      <c r="C1250" s="5" t="s">
        <v>881</v>
      </c>
      <c r="D1250" s="5" t="s">
        <v>5936</v>
      </c>
      <c r="E1250" s="5" t="s">
        <v>883</v>
      </c>
      <c r="F1250" s="5" t="s">
        <v>883</v>
      </c>
      <c r="G1250" s="5" t="s">
        <v>883</v>
      </c>
      <c r="H1250" s="5" t="s">
        <v>1002</v>
      </c>
      <c r="I1250" s="5" t="s">
        <v>207</v>
      </c>
      <c r="J1250" s="5" t="s">
        <v>261</v>
      </c>
      <c r="K1250" s="5" t="s">
        <v>118</v>
      </c>
      <c r="L1250" s="5" t="s">
        <v>123</v>
      </c>
      <c r="M1250" s="5" t="s">
        <v>132</v>
      </c>
      <c r="N1250" s="5" t="s">
        <v>378</v>
      </c>
      <c r="O1250" s="5" t="s">
        <v>883</v>
      </c>
      <c r="P1250" s="5" t="s">
        <v>883</v>
      </c>
      <c r="Q1250" s="5" t="s">
        <v>885</v>
      </c>
      <c r="R1250" s="5" t="s">
        <v>883</v>
      </c>
      <c r="S1250" s="5" t="s">
        <v>941</v>
      </c>
      <c r="T1250" s="5" t="s">
        <v>893</v>
      </c>
      <c r="U1250" s="5" t="s">
        <v>883</v>
      </c>
      <c r="V1250" s="5" t="s">
        <v>883</v>
      </c>
      <c r="W1250" s="5" t="s">
        <v>888</v>
      </c>
      <c r="X1250" s="5" t="s">
        <v>5937</v>
      </c>
      <c r="Y1250" s="6">
        <f>X1251-AvaliacaoDoDiaSemRTOS_2207202RX!$X1250</f>
        <v>0.000150462963</v>
      </c>
    </row>
    <row r="1251" ht="15.75" customHeight="1">
      <c r="A1251" s="5" t="s">
        <v>5938</v>
      </c>
      <c r="B1251" s="5" t="s">
        <v>5939</v>
      </c>
      <c r="C1251" s="5" t="s">
        <v>881</v>
      </c>
      <c r="D1251" s="5" t="s">
        <v>5940</v>
      </c>
      <c r="E1251" s="5" t="s">
        <v>883</v>
      </c>
      <c r="F1251" s="5" t="s">
        <v>883</v>
      </c>
      <c r="G1251" s="5" t="s">
        <v>883</v>
      </c>
      <c r="H1251" s="5" t="s">
        <v>78</v>
      </c>
      <c r="I1251" s="5" t="s">
        <v>79</v>
      </c>
      <c r="J1251" s="5" t="s">
        <v>80</v>
      </c>
      <c r="K1251" s="5" t="s">
        <v>81</v>
      </c>
      <c r="L1251" s="5" t="s">
        <v>82</v>
      </c>
      <c r="M1251" s="5" t="s">
        <v>83</v>
      </c>
      <c r="N1251" s="5" t="s">
        <v>512</v>
      </c>
      <c r="O1251" s="5" t="s">
        <v>883</v>
      </c>
      <c r="P1251" s="5" t="s">
        <v>883</v>
      </c>
      <c r="Q1251" s="5" t="s">
        <v>885</v>
      </c>
      <c r="R1251" s="5" t="s">
        <v>883</v>
      </c>
      <c r="S1251" s="5" t="s">
        <v>941</v>
      </c>
      <c r="T1251" s="5" t="s">
        <v>887</v>
      </c>
      <c r="U1251" s="5" t="s">
        <v>883</v>
      </c>
      <c r="V1251" s="5" t="s">
        <v>883</v>
      </c>
      <c r="W1251" s="5" t="s">
        <v>888</v>
      </c>
      <c r="X1251" s="5" t="s">
        <v>5941</v>
      </c>
      <c r="Y1251" s="6">
        <f>X1252-AvaliacaoDoDiaSemRTOS_2207202RX!$X1251</f>
        <v>0.000162037037</v>
      </c>
    </row>
    <row r="1252" ht="15.75" customHeight="1">
      <c r="A1252" s="5" t="s">
        <v>5942</v>
      </c>
      <c r="B1252" s="5" t="s">
        <v>5943</v>
      </c>
      <c r="C1252" s="5" t="s">
        <v>881</v>
      </c>
      <c r="D1252" s="5" t="s">
        <v>5944</v>
      </c>
      <c r="E1252" s="5" t="s">
        <v>883</v>
      </c>
      <c r="F1252" s="5" t="s">
        <v>883</v>
      </c>
      <c r="G1252" s="5" t="s">
        <v>883</v>
      </c>
      <c r="H1252" s="5" t="s">
        <v>459</v>
      </c>
      <c r="I1252" s="5" t="s">
        <v>297</v>
      </c>
      <c r="J1252" s="5" t="s">
        <v>62</v>
      </c>
      <c r="K1252" s="5" t="s">
        <v>104</v>
      </c>
      <c r="L1252" s="5" t="s">
        <v>459</v>
      </c>
      <c r="M1252" s="5" t="s">
        <v>64</v>
      </c>
      <c r="N1252" s="5" t="s">
        <v>419</v>
      </c>
      <c r="O1252" s="5" t="s">
        <v>883</v>
      </c>
      <c r="P1252" s="5" t="s">
        <v>883</v>
      </c>
      <c r="Q1252" s="5" t="s">
        <v>885</v>
      </c>
      <c r="R1252" s="5" t="s">
        <v>883</v>
      </c>
      <c r="S1252" s="5" t="s">
        <v>941</v>
      </c>
      <c r="T1252" s="5" t="s">
        <v>887</v>
      </c>
      <c r="U1252" s="5" t="s">
        <v>883</v>
      </c>
      <c r="V1252" s="5" t="s">
        <v>883</v>
      </c>
      <c r="W1252" s="5" t="s">
        <v>888</v>
      </c>
      <c r="X1252" s="5" t="s">
        <v>5945</v>
      </c>
      <c r="Y1252" s="6">
        <f>X1253-AvaliacaoDoDiaSemRTOS_2207202RX!$X1252</f>
        <v>0.0001388888889</v>
      </c>
    </row>
    <row r="1253" ht="15.75" customHeight="1">
      <c r="A1253" s="5" t="s">
        <v>5946</v>
      </c>
      <c r="B1253" s="5" t="s">
        <v>5947</v>
      </c>
      <c r="C1253" s="5" t="s">
        <v>881</v>
      </c>
      <c r="D1253" s="5" t="s">
        <v>5948</v>
      </c>
      <c r="E1253" s="5" t="s">
        <v>883</v>
      </c>
      <c r="F1253" s="5" t="s">
        <v>883</v>
      </c>
      <c r="G1253" s="5" t="s">
        <v>883</v>
      </c>
      <c r="H1253" s="5" t="s">
        <v>324</v>
      </c>
      <c r="I1253" s="5" t="s">
        <v>318</v>
      </c>
      <c r="J1253" s="5" t="s">
        <v>319</v>
      </c>
      <c r="K1253" s="5" t="s">
        <v>315</v>
      </c>
      <c r="L1253" s="5" t="s">
        <v>320</v>
      </c>
      <c r="M1253" s="5" t="s">
        <v>75</v>
      </c>
      <c r="N1253" s="5" t="s">
        <v>245</v>
      </c>
      <c r="O1253" s="5" t="s">
        <v>883</v>
      </c>
      <c r="P1253" s="5" t="s">
        <v>883</v>
      </c>
      <c r="Q1253" s="5" t="s">
        <v>885</v>
      </c>
      <c r="R1253" s="5" t="s">
        <v>883</v>
      </c>
      <c r="S1253" s="5" t="s">
        <v>941</v>
      </c>
      <c r="T1253" s="5" t="s">
        <v>2290</v>
      </c>
      <c r="U1253" s="5" t="s">
        <v>883</v>
      </c>
      <c r="V1253" s="5" t="s">
        <v>883</v>
      </c>
      <c r="W1253" s="5" t="s">
        <v>888</v>
      </c>
      <c r="X1253" s="5" t="s">
        <v>5949</v>
      </c>
      <c r="Y1253" s="6">
        <f>X1254-AvaliacaoDoDiaSemRTOS_2207202RX!$X1253</f>
        <v>0.000162037037</v>
      </c>
    </row>
    <row r="1254" ht="15.75" customHeight="1">
      <c r="A1254" s="5" t="s">
        <v>5950</v>
      </c>
      <c r="B1254" s="5" t="s">
        <v>5951</v>
      </c>
      <c r="C1254" s="5" t="s">
        <v>881</v>
      </c>
      <c r="D1254" s="5" t="s">
        <v>5952</v>
      </c>
      <c r="E1254" s="5" t="s">
        <v>883</v>
      </c>
      <c r="F1254" s="5" t="s">
        <v>883</v>
      </c>
      <c r="G1254" s="5" t="s">
        <v>883</v>
      </c>
      <c r="H1254" s="5" t="s">
        <v>171</v>
      </c>
      <c r="I1254" s="5" t="s">
        <v>155</v>
      </c>
      <c r="J1254" s="5" t="s">
        <v>273</v>
      </c>
      <c r="K1254" s="5" t="s">
        <v>157</v>
      </c>
      <c r="L1254" s="5" t="s">
        <v>253</v>
      </c>
      <c r="M1254" s="5" t="s">
        <v>29</v>
      </c>
      <c r="N1254" s="5" t="s">
        <v>1849</v>
      </c>
      <c r="O1254" s="5" t="s">
        <v>883</v>
      </c>
      <c r="P1254" s="5" t="s">
        <v>883</v>
      </c>
      <c r="Q1254" s="5" t="s">
        <v>885</v>
      </c>
      <c r="R1254" s="5" t="s">
        <v>883</v>
      </c>
      <c r="S1254" s="5" t="s">
        <v>941</v>
      </c>
      <c r="T1254" s="5" t="s">
        <v>887</v>
      </c>
      <c r="U1254" s="5" t="s">
        <v>883</v>
      </c>
      <c r="V1254" s="5" t="s">
        <v>883</v>
      </c>
      <c r="W1254" s="5" t="s">
        <v>888</v>
      </c>
      <c r="X1254" s="5" t="s">
        <v>5953</v>
      </c>
      <c r="Y1254" s="6">
        <f>X1255-AvaliacaoDoDiaSemRTOS_2207202RX!$X1254</f>
        <v>0.000150462963</v>
      </c>
    </row>
    <row r="1255" ht="15.75" customHeight="1">
      <c r="A1255" s="5" t="s">
        <v>5954</v>
      </c>
      <c r="B1255" s="5" t="s">
        <v>5955</v>
      </c>
      <c r="C1255" s="5" t="s">
        <v>881</v>
      </c>
      <c r="D1255" s="5" t="s">
        <v>5956</v>
      </c>
      <c r="E1255" s="5" t="s">
        <v>883</v>
      </c>
      <c r="F1255" s="5" t="s">
        <v>883</v>
      </c>
      <c r="G1255" s="5" t="s">
        <v>883</v>
      </c>
      <c r="H1255" s="5" t="s">
        <v>5607</v>
      </c>
      <c r="I1255" s="5" t="s">
        <v>282</v>
      </c>
      <c r="J1255" s="5" t="s">
        <v>390</v>
      </c>
      <c r="K1255" s="5" t="s">
        <v>1033</v>
      </c>
      <c r="L1255" s="5" t="s">
        <v>307</v>
      </c>
      <c r="M1255" s="5" t="s">
        <v>169</v>
      </c>
      <c r="N1255" s="5" t="s">
        <v>821</v>
      </c>
      <c r="O1255" s="5" t="s">
        <v>883</v>
      </c>
      <c r="P1255" s="5" t="s">
        <v>883</v>
      </c>
      <c r="Q1255" s="5" t="s">
        <v>885</v>
      </c>
      <c r="R1255" s="5" t="s">
        <v>883</v>
      </c>
      <c r="S1255" s="5" t="s">
        <v>941</v>
      </c>
      <c r="T1255" s="5" t="s">
        <v>887</v>
      </c>
      <c r="U1255" s="5" t="s">
        <v>883</v>
      </c>
      <c r="V1255" s="5" t="s">
        <v>883</v>
      </c>
      <c r="W1255" s="5" t="s">
        <v>888</v>
      </c>
      <c r="X1255" s="5" t="s">
        <v>5957</v>
      </c>
      <c r="Y1255" s="6">
        <f>X1256-AvaliacaoDoDiaSemRTOS_2207202RX!$X1255</f>
        <v>0.000150462963</v>
      </c>
    </row>
    <row r="1256" ht="15.75" customHeight="1">
      <c r="A1256" s="5" t="s">
        <v>5958</v>
      </c>
      <c r="B1256" s="5" t="s">
        <v>5959</v>
      </c>
      <c r="C1256" s="5" t="s">
        <v>881</v>
      </c>
      <c r="D1256" s="5" t="s">
        <v>5960</v>
      </c>
      <c r="E1256" s="5" t="s">
        <v>883</v>
      </c>
      <c r="F1256" s="5" t="s">
        <v>883</v>
      </c>
      <c r="G1256" s="5" t="s">
        <v>883</v>
      </c>
      <c r="H1256" s="5" t="s">
        <v>161</v>
      </c>
      <c r="I1256" s="5" t="s">
        <v>963</v>
      </c>
      <c r="J1256" s="5" t="s">
        <v>273</v>
      </c>
      <c r="K1256" s="5" t="s">
        <v>157</v>
      </c>
      <c r="L1256" s="5" t="s">
        <v>176</v>
      </c>
      <c r="M1256" s="5" t="s">
        <v>29</v>
      </c>
      <c r="N1256" s="5" t="s">
        <v>32</v>
      </c>
      <c r="O1256" s="5" t="s">
        <v>883</v>
      </c>
      <c r="P1256" s="5" t="s">
        <v>883</v>
      </c>
      <c r="Q1256" s="5" t="s">
        <v>885</v>
      </c>
      <c r="R1256" s="5" t="s">
        <v>883</v>
      </c>
      <c r="S1256" s="5" t="s">
        <v>941</v>
      </c>
      <c r="T1256" s="5" t="s">
        <v>893</v>
      </c>
      <c r="U1256" s="5" t="s">
        <v>883</v>
      </c>
      <c r="V1256" s="5" t="s">
        <v>883</v>
      </c>
      <c r="W1256" s="5" t="s">
        <v>888</v>
      </c>
      <c r="X1256" s="5" t="s">
        <v>5961</v>
      </c>
      <c r="Y1256" s="6">
        <f>X1257-AvaliacaoDoDiaSemRTOS_2207202RX!$X1256</f>
        <v>0.0003009259259</v>
      </c>
    </row>
    <row r="1257" ht="15.75" customHeight="1">
      <c r="A1257" s="5" t="s">
        <v>5962</v>
      </c>
      <c r="B1257" s="5" t="s">
        <v>5963</v>
      </c>
      <c r="C1257" s="5" t="s">
        <v>881</v>
      </c>
      <c r="D1257" s="5" t="s">
        <v>5964</v>
      </c>
      <c r="E1257" s="5" t="s">
        <v>883</v>
      </c>
      <c r="F1257" s="5" t="s">
        <v>883</v>
      </c>
      <c r="G1257" s="5" t="s">
        <v>883</v>
      </c>
      <c r="H1257" s="5" t="s">
        <v>281</v>
      </c>
      <c r="I1257" s="5" t="s">
        <v>282</v>
      </c>
      <c r="J1257" s="5" t="s">
        <v>283</v>
      </c>
      <c r="K1257" s="5" t="s">
        <v>1033</v>
      </c>
      <c r="L1257" s="5" t="s">
        <v>285</v>
      </c>
      <c r="M1257" s="5" t="s">
        <v>169</v>
      </c>
      <c r="N1257" s="5" t="s">
        <v>416</v>
      </c>
      <c r="O1257" s="5" t="s">
        <v>883</v>
      </c>
      <c r="P1257" s="5" t="s">
        <v>883</v>
      </c>
      <c r="Q1257" s="5" t="s">
        <v>885</v>
      </c>
      <c r="R1257" s="5" t="s">
        <v>883</v>
      </c>
      <c r="S1257" s="5" t="s">
        <v>941</v>
      </c>
      <c r="T1257" s="5" t="s">
        <v>2290</v>
      </c>
      <c r="U1257" s="5" t="s">
        <v>883</v>
      </c>
      <c r="V1257" s="5" t="s">
        <v>883</v>
      </c>
      <c r="W1257" s="5" t="s">
        <v>888</v>
      </c>
      <c r="X1257" s="5" t="s">
        <v>5965</v>
      </c>
      <c r="Y1257" s="6">
        <f>X1258-AvaliacaoDoDiaSemRTOS_2207202RX!$X1257</f>
        <v>0.000150462963</v>
      </c>
    </row>
    <row r="1258" ht="15.75" customHeight="1">
      <c r="A1258" s="5" t="s">
        <v>5966</v>
      </c>
      <c r="B1258" s="5" t="s">
        <v>5967</v>
      </c>
      <c r="C1258" s="5" t="s">
        <v>881</v>
      </c>
      <c r="D1258" s="5" t="s">
        <v>5968</v>
      </c>
      <c r="E1258" s="5" t="s">
        <v>883</v>
      </c>
      <c r="F1258" s="5" t="s">
        <v>883</v>
      </c>
      <c r="G1258" s="5" t="s">
        <v>883</v>
      </c>
      <c r="H1258" s="5" t="s">
        <v>972</v>
      </c>
      <c r="I1258" s="5" t="s">
        <v>61</v>
      </c>
      <c r="J1258" s="5" t="s">
        <v>431</v>
      </c>
      <c r="K1258" s="5" t="s">
        <v>63</v>
      </c>
      <c r="L1258" s="5" t="s">
        <v>434</v>
      </c>
      <c r="M1258" s="5" t="s">
        <v>64</v>
      </c>
      <c r="N1258" s="5" t="s">
        <v>349</v>
      </c>
      <c r="O1258" s="5" t="s">
        <v>883</v>
      </c>
      <c r="P1258" s="5" t="s">
        <v>883</v>
      </c>
      <c r="Q1258" s="5" t="s">
        <v>885</v>
      </c>
      <c r="R1258" s="5" t="s">
        <v>883</v>
      </c>
      <c r="S1258" s="5" t="s">
        <v>941</v>
      </c>
      <c r="T1258" s="5" t="s">
        <v>2290</v>
      </c>
      <c r="U1258" s="5" t="s">
        <v>883</v>
      </c>
      <c r="V1258" s="5" t="s">
        <v>883</v>
      </c>
      <c r="W1258" s="5" t="s">
        <v>888</v>
      </c>
      <c r="X1258" s="5" t="s">
        <v>5969</v>
      </c>
      <c r="Y1258" s="6">
        <f>X1259-AvaliacaoDoDiaSemRTOS_2207202RX!$X1258</f>
        <v>0.000150462963</v>
      </c>
    </row>
    <row r="1259" ht="15.75" customHeight="1">
      <c r="A1259" s="5" t="s">
        <v>5970</v>
      </c>
      <c r="B1259" s="5" t="s">
        <v>5971</v>
      </c>
      <c r="C1259" s="5" t="s">
        <v>881</v>
      </c>
      <c r="D1259" s="5" t="s">
        <v>5972</v>
      </c>
      <c r="E1259" s="5" t="s">
        <v>883</v>
      </c>
      <c r="F1259" s="5" t="s">
        <v>883</v>
      </c>
      <c r="G1259" s="5" t="s">
        <v>883</v>
      </c>
      <c r="H1259" s="5" t="s">
        <v>285</v>
      </c>
      <c r="I1259" s="5" t="s">
        <v>435</v>
      </c>
      <c r="J1259" s="5" t="s">
        <v>308</v>
      </c>
      <c r="K1259" s="5" t="s">
        <v>63</v>
      </c>
      <c r="L1259" s="5" t="s">
        <v>269</v>
      </c>
      <c r="M1259" s="5" t="s">
        <v>169</v>
      </c>
      <c r="N1259" s="5" t="s">
        <v>28</v>
      </c>
      <c r="O1259" s="5" t="s">
        <v>883</v>
      </c>
      <c r="P1259" s="5" t="s">
        <v>883</v>
      </c>
      <c r="Q1259" s="5" t="s">
        <v>885</v>
      </c>
      <c r="R1259" s="5" t="s">
        <v>883</v>
      </c>
      <c r="S1259" s="5" t="s">
        <v>941</v>
      </c>
      <c r="T1259" s="5" t="s">
        <v>2290</v>
      </c>
      <c r="U1259" s="5" t="s">
        <v>883</v>
      </c>
      <c r="V1259" s="5" t="s">
        <v>883</v>
      </c>
      <c r="W1259" s="5" t="s">
        <v>888</v>
      </c>
      <c r="X1259" s="5" t="s">
        <v>5973</v>
      </c>
      <c r="Y1259" s="6">
        <f>X1260-AvaliacaoDoDiaSemRTOS_2207202RX!$X1259</f>
        <v>0.000150462963</v>
      </c>
    </row>
    <row r="1260" ht="15.75" customHeight="1">
      <c r="A1260" s="5" t="s">
        <v>5974</v>
      </c>
      <c r="B1260" s="5" t="s">
        <v>5975</v>
      </c>
      <c r="C1260" s="5" t="s">
        <v>881</v>
      </c>
      <c r="D1260" s="5" t="s">
        <v>5976</v>
      </c>
      <c r="E1260" s="5" t="s">
        <v>883</v>
      </c>
      <c r="F1260" s="5" t="s">
        <v>883</v>
      </c>
      <c r="G1260" s="5" t="s">
        <v>883</v>
      </c>
      <c r="H1260" s="5" t="s">
        <v>484</v>
      </c>
      <c r="I1260" s="5" t="s">
        <v>977</v>
      </c>
      <c r="J1260" s="5" t="s">
        <v>33</v>
      </c>
      <c r="K1260" s="5" t="s">
        <v>289</v>
      </c>
      <c r="L1260" s="5" t="s">
        <v>328</v>
      </c>
      <c r="M1260" s="5" t="s">
        <v>56</v>
      </c>
      <c r="N1260" s="5" t="s">
        <v>28</v>
      </c>
      <c r="O1260" s="5" t="s">
        <v>883</v>
      </c>
      <c r="P1260" s="5" t="s">
        <v>883</v>
      </c>
      <c r="Q1260" s="5" t="s">
        <v>885</v>
      </c>
      <c r="R1260" s="5" t="s">
        <v>883</v>
      </c>
      <c r="S1260" s="5" t="s">
        <v>941</v>
      </c>
      <c r="T1260" s="5" t="s">
        <v>2290</v>
      </c>
      <c r="U1260" s="5" t="s">
        <v>883</v>
      </c>
      <c r="V1260" s="5" t="s">
        <v>883</v>
      </c>
      <c r="W1260" s="5" t="s">
        <v>888</v>
      </c>
      <c r="X1260" s="5" t="s">
        <v>5977</v>
      </c>
      <c r="Y1260" s="6">
        <f>X1261-AvaliacaoDoDiaSemRTOS_2207202RX!$X1260</f>
        <v>0.000150462963</v>
      </c>
    </row>
    <row r="1261" ht="15.75" customHeight="1">
      <c r="A1261" s="5" t="s">
        <v>5978</v>
      </c>
      <c r="B1261" s="5" t="s">
        <v>5979</v>
      </c>
      <c r="C1261" s="5" t="s">
        <v>881</v>
      </c>
      <c r="D1261" s="5" t="s">
        <v>5980</v>
      </c>
      <c r="E1261" s="5" t="s">
        <v>883</v>
      </c>
      <c r="F1261" s="5" t="s">
        <v>883</v>
      </c>
      <c r="G1261" s="5" t="s">
        <v>883</v>
      </c>
      <c r="H1261" s="5" t="s">
        <v>436</v>
      </c>
      <c r="I1261" s="5" t="s">
        <v>270</v>
      </c>
      <c r="J1261" s="5" t="s">
        <v>445</v>
      </c>
      <c r="K1261" s="5" t="s">
        <v>63</v>
      </c>
      <c r="L1261" s="5" t="s">
        <v>446</v>
      </c>
      <c r="M1261" s="5" t="s">
        <v>169</v>
      </c>
      <c r="N1261" s="5" t="s">
        <v>456</v>
      </c>
      <c r="O1261" s="5" t="s">
        <v>883</v>
      </c>
      <c r="P1261" s="5" t="s">
        <v>883</v>
      </c>
      <c r="Q1261" s="5" t="s">
        <v>885</v>
      </c>
      <c r="R1261" s="5" t="s">
        <v>883</v>
      </c>
      <c r="S1261" s="5" t="s">
        <v>941</v>
      </c>
      <c r="T1261" s="5" t="s">
        <v>2290</v>
      </c>
      <c r="U1261" s="5" t="s">
        <v>883</v>
      </c>
      <c r="V1261" s="5" t="s">
        <v>883</v>
      </c>
      <c r="W1261" s="5" t="s">
        <v>888</v>
      </c>
      <c r="X1261" s="5" t="s">
        <v>5981</v>
      </c>
      <c r="Y1261" s="6">
        <f>X1262-AvaliacaoDoDiaSemRTOS_2207202RX!$X1261</f>
        <v>0.000150462963</v>
      </c>
    </row>
    <row r="1262" ht="15.75" customHeight="1">
      <c r="A1262" s="5" t="s">
        <v>5982</v>
      </c>
      <c r="B1262" s="5" t="s">
        <v>5983</v>
      </c>
      <c r="C1262" s="5" t="s">
        <v>881</v>
      </c>
      <c r="D1262" s="5" t="s">
        <v>5984</v>
      </c>
      <c r="E1262" s="5" t="s">
        <v>883</v>
      </c>
      <c r="F1262" s="5" t="s">
        <v>883</v>
      </c>
      <c r="G1262" s="5" t="s">
        <v>883</v>
      </c>
      <c r="H1262" s="5" t="s">
        <v>238</v>
      </c>
      <c r="I1262" s="5" t="s">
        <v>326</v>
      </c>
      <c r="J1262" s="5" t="s">
        <v>12</v>
      </c>
      <c r="K1262" s="5" t="s">
        <v>69</v>
      </c>
      <c r="L1262" s="5" t="s">
        <v>327</v>
      </c>
      <c r="M1262" s="5" t="s">
        <v>48</v>
      </c>
      <c r="N1262" s="5" t="s">
        <v>423</v>
      </c>
      <c r="O1262" s="5" t="s">
        <v>883</v>
      </c>
      <c r="P1262" s="5" t="s">
        <v>883</v>
      </c>
      <c r="Q1262" s="5" t="s">
        <v>885</v>
      </c>
      <c r="R1262" s="5" t="s">
        <v>883</v>
      </c>
      <c r="S1262" s="5" t="s">
        <v>941</v>
      </c>
      <c r="T1262" s="5" t="s">
        <v>2290</v>
      </c>
      <c r="U1262" s="5" t="s">
        <v>883</v>
      </c>
      <c r="V1262" s="5" t="s">
        <v>883</v>
      </c>
      <c r="W1262" s="5" t="s">
        <v>888</v>
      </c>
      <c r="X1262" s="5" t="s">
        <v>5985</v>
      </c>
      <c r="Y1262" s="6">
        <f>X1263-AvaliacaoDoDiaSemRTOS_2207202RX!$X1262</f>
        <v>0.000162037037</v>
      </c>
    </row>
    <row r="1263" ht="15.75" customHeight="1">
      <c r="A1263" s="5" t="s">
        <v>5986</v>
      </c>
      <c r="B1263" s="5" t="s">
        <v>5987</v>
      </c>
      <c r="C1263" s="5" t="s">
        <v>881</v>
      </c>
      <c r="D1263" s="5" t="s">
        <v>5988</v>
      </c>
      <c r="E1263" s="5" t="s">
        <v>883</v>
      </c>
      <c r="F1263" s="5" t="s">
        <v>883</v>
      </c>
      <c r="G1263" s="5" t="s">
        <v>883</v>
      </c>
      <c r="H1263" s="5" t="s">
        <v>684</v>
      </c>
      <c r="I1263" s="5" t="s">
        <v>977</v>
      </c>
      <c r="J1263" s="5" t="s">
        <v>288</v>
      </c>
      <c r="K1263" s="5" t="s">
        <v>289</v>
      </c>
      <c r="L1263" s="5" t="s">
        <v>290</v>
      </c>
      <c r="M1263" s="5" t="s">
        <v>56</v>
      </c>
      <c r="N1263" s="5" t="s">
        <v>354</v>
      </c>
      <c r="O1263" s="5" t="s">
        <v>883</v>
      </c>
      <c r="P1263" s="5" t="s">
        <v>883</v>
      </c>
      <c r="Q1263" s="5" t="s">
        <v>885</v>
      </c>
      <c r="R1263" s="5" t="s">
        <v>883</v>
      </c>
      <c r="S1263" s="5" t="s">
        <v>941</v>
      </c>
      <c r="T1263" s="5" t="s">
        <v>893</v>
      </c>
      <c r="U1263" s="5" t="s">
        <v>883</v>
      </c>
      <c r="V1263" s="5" t="s">
        <v>883</v>
      </c>
      <c r="W1263" s="5" t="s">
        <v>888</v>
      </c>
      <c r="X1263" s="5" t="s">
        <v>5989</v>
      </c>
      <c r="Y1263" s="6">
        <f>X1264-AvaliacaoDoDiaSemRTOS_2207202RX!$X1263</f>
        <v>0.000150462963</v>
      </c>
    </row>
    <row r="1264" ht="15.75" customHeight="1">
      <c r="A1264" s="5" t="s">
        <v>5990</v>
      </c>
      <c r="B1264" s="5" t="s">
        <v>5991</v>
      </c>
      <c r="C1264" s="5" t="s">
        <v>881</v>
      </c>
      <c r="D1264" s="5" t="s">
        <v>5992</v>
      </c>
      <c r="E1264" s="5" t="s">
        <v>883</v>
      </c>
      <c r="F1264" s="5" t="s">
        <v>883</v>
      </c>
      <c r="G1264" s="5" t="s">
        <v>883</v>
      </c>
      <c r="H1264" s="5" t="s">
        <v>209</v>
      </c>
      <c r="I1264" s="5" t="s">
        <v>124</v>
      </c>
      <c r="J1264" s="5" t="s">
        <v>1960</v>
      </c>
      <c r="K1264" s="5" t="s">
        <v>81</v>
      </c>
      <c r="L1264" s="5" t="s">
        <v>126</v>
      </c>
      <c r="M1264" s="5" t="s">
        <v>83</v>
      </c>
      <c r="N1264" s="5" t="s">
        <v>241</v>
      </c>
      <c r="O1264" s="5" t="s">
        <v>883</v>
      </c>
      <c r="P1264" s="5" t="s">
        <v>883</v>
      </c>
      <c r="Q1264" s="5" t="s">
        <v>885</v>
      </c>
      <c r="R1264" s="5" t="s">
        <v>883</v>
      </c>
      <c r="S1264" s="5" t="s">
        <v>941</v>
      </c>
      <c r="T1264" s="5" t="s">
        <v>2290</v>
      </c>
      <c r="U1264" s="5" t="s">
        <v>883</v>
      </c>
      <c r="V1264" s="5" t="s">
        <v>883</v>
      </c>
      <c r="W1264" s="5" t="s">
        <v>888</v>
      </c>
      <c r="X1264" s="5" t="s">
        <v>5993</v>
      </c>
      <c r="Y1264" s="6">
        <f>X1265-AvaliacaoDoDiaSemRTOS_2207202RX!$X1264</f>
        <v>0.000162037037</v>
      </c>
    </row>
    <row r="1265" ht="15.75" customHeight="1">
      <c r="A1265" s="5" t="s">
        <v>5994</v>
      </c>
      <c r="B1265" s="5" t="s">
        <v>5995</v>
      </c>
      <c r="C1265" s="5" t="s">
        <v>881</v>
      </c>
      <c r="D1265" s="5" t="s">
        <v>5996</v>
      </c>
      <c r="E1265" s="5" t="s">
        <v>883</v>
      </c>
      <c r="F1265" s="5" t="s">
        <v>883</v>
      </c>
      <c r="G1265" s="5" t="s">
        <v>883</v>
      </c>
      <c r="H1265" s="5" t="s">
        <v>940</v>
      </c>
      <c r="I1265" s="5" t="s">
        <v>939</v>
      </c>
      <c r="J1265" s="5" t="s">
        <v>279</v>
      </c>
      <c r="K1265" s="5" t="s">
        <v>104</v>
      </c>
      <c r="L1265" s="5" t="s">
        <v>280</v>
      </c>
      <c r="M1265" s="5" t="s">
        <v>48</v>
      </c>
      <c r="N1265" s="5" t="s">
        <v>241</v>
      </c>
      <c r="O1265" s="5" t="s">
        <v>883</v>
      </c>
      <c r="P1265" s="5" t="s">
        <v>883</v>
      </c>
      <c r="Q1265" s="5" t="s">
        <v>885</v>
      </c>
      <c r="R1265" s="5" t="s">
        <v>883</v>
      </c>
      <c r="S1265" s="5" t="s">
        <v>941</v>
      </c>
      <c r="T1265" s="5" t="s">
        <v>2290</v>
      </c>
      <c r="U1265" s="5" t="s">
        <v>883</v>
      </c>
      <c r="V1265" s="5" t="s">
        <v>883</v>
      </c>
      <c r="W1265" s="5" t="s">
        <v>888</v>
      </c>
      <c r="X1265" s="5" t="s">
        <v>5997</v>
      </c>
      <c r="Y1265" s="6">
        <f>X1266-AvaliacaoDoDiaSemRTOS_2207202RX!$X1265</f>
        <v>0.0001388888889</v>
      </c>
    </row>
    <row r="1266" ht="15.75" customHeight="1">
      <c r="A1266" s="5" t="s">
        <v>5998</v>
      </c>
      <c r="B1266" s="5" t="s">
        <v>5999</v>
      </c>
      <c r="C1266" s="5" t="s">
        <v>881</v>
      </c>
      <c r="D1266" s="5" t="s">
        <v>6000</v>
      </c>
      <c r="E1266" s="5" t="s">
        <v>883</v>
      </c>
      <c r="F1266" s="5" t="s">
        <v>883</v>
      </c>
      <c r="G1266" s="5" t="s">
        <v>883</v>
      </c>
      <c r="H1266" s="5" t="s">
        <v>192</v>
      </c>
      <c r="I1266" s="5" t="s">
        <v>258</v>
      </c>
      <c r="J1266" s="5" t="s">
        <v>259</v>
      </c>
      <c r="K1266" s="5" t="s">
        <v>75</v>
      </c>
      <c r="L1266" s="5" t="s">
        <v>260</v>
      </c>
      <c r="M1266" s="5" t="s">
        <v>29</v>
      </c>
      <c r="N1266" s="5" t="s">
        <v>184</v>
      </c>
      <c r="O1266" s="5" t="s">
        <v>883</v>
      </c>
      <c r="P1266" s="5" t="s">
        <v>883</v>
      </c>
      <c r="Q1266" s="5" t="s">
        <v>885</v>
      </c>
      <c r="R1266" s="5" t="s">
        <v>883</v>
      </c>
      <c r="S1266" s="5" t="s">
        <v>941</v>
      </c>
      <c r="T1266" s="5" t="s">
        <v>2290</v>
      </c>
      <c r="U1266" s="5" t="s">
        <v>883</v>
      </c>
      <c r="V1266" s="5" t="s">
        <v>883</v>
      </c>
      <c r="W1266" s="5" t="s">
        <v>888</v>
      </c>
      <c r="X1266" s="5" t="s">
        <v>6001</v>
      </c>
      <c r="Y1266" s="6">
        <f>X1267-AvaliacaoDoDiaSemRTOS_2207202RX!$X1266</f>
        <v>0.000150462963</v>
      </c>
    </row>
    <row r="1267" ht="15.75" customHeight="1">
      <c r="A1267" s="5" t="s">
        <v>6002</v>
      </c>
      <c r="B1267" s="5" t="s">
        <v>6003</v>
      </c>
      <c r="C1267" s="5" t="s">
        <v>881</v>
      </c>
      <c r="D1267" s="5" t="s">
        <v>6004</v>
      </c>
      <c r="E1267" s="5" t="s">
        <v>883</v>
      </c>
      <c r="F1267" s="5" t="s">
        <v>883</v>
      </c>
      <c r="G1267" s="5" t="s">
        <v>883</v>
      </c>
      <c r="H1267" s="5" t="s">
        <v>230</v>
      </c>
      <c r="I1267" s="5" t="s">
        <v>250</v>
      </c>
      <c r="J1267" s="5" t="s">
        <v>277</v>
      </c>
      <c r="K1267" s="5" t="s">
        <v>69</v>
      </c>
      <c r="L1267" s="5" t="s">
        <v>278</v>
      </c>
      <c r="M1267" s="5" t="s">
        <v>83</v>
      </c>
      <c r="N1267" s="5" t="s">
        <v>233</v>
      </c>
      <c r="O1267" s="5" t="s">
        <v>883</v>
      </c>
      <c r="P1267" s="5" t="s">
        <v>883</v>
      </c>
      <c r="Q1267" s="5" t="s">
        <v>885</v>
      </c>
      <c r="R1267" s="5" t="s">
        <v>883</v>
      </c>
      <c r="S1267" s="5" t="s">
        <v>941</v>
      </c>
      <c r="T1267" s="5" t="s">
        <v>893</v>
      </c>
      <c r="U1267" s="5" t="s">
        <v>883</v>
      </c>
      <c r="V1267" s="5" t="s">
        <v>883</v>
      </c>
      <c r="W1267" s="5" t="s">
        <v>888</v>
      </c>
      <c r="X1267" s="5" t="s">
        <v>6005</v>
      </c>
      <c r="Y1267" s="6">
        <f>X1268-AvaliacaoDoDiaSemRTOS_2207202RX!$X1267</f>
        <v>0.000150462963</v>
      </c>
    </row>
    <row r="1268" ht="15.75" customHeight="1">
      <c r="A1268" s="5" t="s">
        <v>6006</v>
      </c>
      <c r="B1268" s="5" t="s">
        <v>6007</v>
      </c>
      <c r="C1268" s="5" t="s">
        <v>881</v>
      </c>
      <c r="D1268" s="5" t="s">
        <v>6008</v>
      </c>
      <c r="E1268" s="5" t="s">
        <v>883</v>
      </c>
      <c r="F1268" s="5" t="s">
        <v>883</v>
      </c>
      <c r="G1268" s="5" t="s">
        <v>883</v>
      </c>
      <c r="H1268" s="5" t="s">
        <v>988</v>
      </c>
      <c r="I1268" s="5" t="s">
        <v>250</v>
      </c>
      <c r="J1268" s="5" t="s">
        <v>251</v>
      </c>
      <c r="K1268" s="5" t="s">
        <v>81</v>
      </c>
      <c r="L1268" s="5" t="s">
        <v>252</v>
      </c>
      <c r="M1268" s="5" t="s">
        <v>83</v>
      </c>
      <c r="N1268" s="5" t="s">
        <v>227</v>
      </c>
      <c r="O1268" s="5" t="s">
        <v>883</v>
      </c>
      <c r="P1268" s="5" t="s">
        <v>883</v>
      </c>
      <c r="Q1268" s="5" t="s">
        <v>885</v>
      </c>
      <c r="R1268" s="5" t="s">
        <v>883</v>
      </c>
      <c r="S1268" s="5" t="s">
        <v>941</v>
      </c>
      <c r="T1268" s="5" t="s">
        <v>2290</v>
      </c>
      <c r="U1268" s="5" t="s">
        <v>883</v>
      </c>
      <c r="V1268" s="5" t="s">
        <v>883</v>
      </c>
      <c r="W1268" s="5" t="s">
        <v>888</v>
      </c>
      <c r="X1268" s="5" t="s">
        <v>6009</v>
      </c>
      <c r="Y1268" s="6">
        <f>X1269-AvaliacaoDoDiaSemRTOS_2207202RX!$X1268</f>
        <v>0.0003125</v>
      </c>
    </row>
    <row r="1269" ht="15.75" customHeight="1">
      <c r="A1269" s="5" t="s">
        <v>6010</v>
      </c>
      <c r="B1269" s="5" t="s">
        <v>6011</v>
      </c>
      <c r="C1269" s="5" t="s">
        <v>881</v>
      </c>
      <c r="D1269" s="5" t="s">
        <v>6012</v>
      </c>
      <c r="E1269" s="5" t="s">
        <v>883</v>
      </c>
      <c r="F1269" s="5" t="s">
        <v>883</v>
      </c>
      <c r="G1269" s="5" t="s">
        <v>883</v>
      </c>
      <c r="H1269" s="5" t="s">
        <v>285</v>
      </c>
      <c r="I1269" s="5" t="s">
        <v>435</v>
      </c>
      <c r="J1269" s="5" t="s">
        <v>308</v>
      </c>
      <c r="K1269" s="5" t="s">
        <v>63</v>
      </c>
      <c r="L1269" s="5" t="s">
        <v>269</v>
      </c>
      <c r="M1269" s="5" t="s">
        <v>169</v>
      </c>
      <c r="N1269" s="5" t="s">
        <v>898</v>
      </c>
      <c r="O1269" s="5" t="s">
        <v>883</v>
      </c>
      <c r="P1269" s="5" t="s">
        <v>883</v>
      </c>
      <c r="Q1269" s="5" t="s">
        <v>885</v>
      </c>
      <c r="R1269" s="5" t="s">
        <v>883</v>
      </c>
      <c r="S1269" s="5" t="s">
        <v>941</v>
      </c>
      <c r="T1269" s="5" t="s">
        <v>2290</v>
      </c>
      <c r="U1269" s="5" t="s">
        <v>883</v>
      </c>
      <c r="V1269" s="5" t="s">
        <v>883</v>
      </c>
      <c r="W1269" s="5" t="s">
        <v>888</v>
      </c>
      <c r="X1269" s="5" t="s">
        <v>6013</v>
      </c>
      <c r="Y1269" s="6">
        <f>X1270-AvaliacaoDoDiaSemRTOS_2207202RX!$X1269</f>
        <v>0.000150462963</v>
      </c>
    </row>
    <row r="1270" ht="15.75" customHeight="1">
      <c r="A1270" s="5" t="s">
        <v>6014</v>
      </c>
      <c r="B1270" s="5" t="s">
        <v>6015</v>
      </c>
      <c r="C1270" s="5" t="s">
        <v>881</v>
      </c>
      <c r="D1270" s="5" t="s">
        <v>6016</v>
      </c>
      <c r="E1270" s="5" t="s">
        <v>883</v>
      </c>
      <c r="F1270" s="5" t="s">
        <v>883</v>
      </c>
      <c r="G1270" s="5" t="s">
        <v>883</v>
      </c>
      <c r="H1270" s="5" t="s">
        <v>253</v>
      </c>
      <c r="I1270" s="5" t="s">
        <v>254</v>
      </c>
      <c r="J1270" s="5" t="s">
        <v>255</v>
      </c>
      <c r="K1270" s="5" t="s">
        <v>218</v>
      </c>
      <c r="L1270" s="5" t="s">
        <v>264</v>
      </c>
      <c r="M1270" s="5" t="s">
        <v>88</v>
      </c>
      <c r="N1270" s="5" t="s">
        <v>349</v>
      </c>
      <c r="O1270" s="5" t="s">
        <v>883</v>
      </c>
      <c r="P1270" s="5" t="s">
        <v>883</v>
      </c>
      <c r="Q1270" s="5" t="s">
        <v>885</v>
      </c>
      <c r="R1270" s="5" t="s">
        <v>883</v>
      </c>
      <c r="S1270" s="5" t="s">
        <v>941</v>
      </c>
      <c r="T1270" s="5" t="s">
        <v>2290</v>
      </c>
      <c r="U1270" s="5" t="s">
        <v>883</v>
      </c>
      <c r="V1270" s="5" t="s">
        <v>883</v>
      </c>
      <c r="W1270" s="5" t="s">
        <v>888</v>
      </c>
      <c r="X1270" s="5" t="s">
        <v>6017</v>
      </c>
      <c r="Y1270" s="6">
        <f>X1271-AvaliacaoDoDiaSemRTOS_2207202RX!$X1270</f>
        <v>0.000150462963</v>
      </c>
    </row>
    <row r="1271" ht="15.75" customHeight="1">
      <c r="A1271" s="5" t="s">
        <v>6018</v>
      </c>
      <c r="B1271" s="5" t="s">
        <v>6019</v>
      </c>
      <c r="C1271" s="5" t="s">
        <v>881</v>
      </c>
      <c r="D1271" s="5" t="s">
        <v>6020</v>
      </c>
      <c r="E1271" s="5" t="s">
        <v>883</v>
      </c>
      <c r="F1271" s="5" t="s">
        <v>883</v>
      </c>
      <c r="G1271" s="5" t="s">
        <v>883</v>
      </c>
      <c r="H1271" s="5" t="s">
        <v>78</v>
      </c>
      <c r="I1271" s="5" t="s">
        <v>79</v>
      </c>
      <c r="J1271" s="5" t="s">
        <v>80</v>
      </c>
      <c r="K1271" s="5" t="s">
        <v>81</v>
      </c>
      <c r="L1271" s="5" t="s">
        <v>82</v>
      </c>
      <c r="M1271" s="5" t="s">
        <v>83</v>
      </c>
      <c r="N1271" s="5" t="s">
        <v>347</v>
      </c>
      <c r="O1271" s="5" t="s">
        <v>883</v>
      </c>
      <c r="P1271" s="5" t="s">
        <v>883</v>
      </c>
      <c r="Q1271" s="5" t="s">
        <v>885</v>
      </c>
      <c r="R1271" s="5" t="s">
        <v>883</v>
      </c>
      <c r="S1271" s="5" t="s">
        <v>941</v>
      </c>
      <c r="T1271" s="5" t="s">
        <v>2290</v>
      </c>
      <c r="U1271" s="5" t="s">
        <v>883</v>
      </c>
      <c r="V1271" s="5" t="s">
        <v>883</v>
      </c>
      <c r="W1271" s="5" t="s">
        <v>888</v>
      </c>
      <c r="X1271" s="5" t="s">
        <v>6021</v>
      </c>
      <c r="Y1271" s="6">
        <f>X1272-AvaliacaoDoDiaSemRTOS_2207202RX!$X1271</f>
        <v>0.000150462963</v>
      </c>
    </row>
    <row r="1272" ht="15.75" customHeight="1">
      <c r="A1272" s="5" t="s">
        <v>6022</v>
      </c>
      <c r="B1272" s="5" t="s">
        <v>6023</v>
      </c>
      <c r="C1272" s="5" t="s">
        <v>881</v>
      </c>
      <c r="D1272" s="5" t="s">
        <v>6024</v>
      </c>
      <c r="E1272" s="5" t="s">
        <v>883</v>
      </c>
      <c r="F1272" s="5" t="s">
        <v>883</v>
      </c>
      <c r="G1272" s="5" t="s">
        <v>883</v>
      </c>
      <c r="H1272" s="5" t="s">
        <v>320</v>
      </c>
      <c r="I1272" s="5" t="s">
        <v>449</v>
      </c>
      <c r="J1272" s="5" t="s">
        <v>450</v>
      </c>
      <c r="K1272" s="5" t="s">
        <v>302</v>
      </c>
      <c r="L1272" s="5" t="s">
        <v>451</v>
      </c>
      <c r="M1272" s="5" t="s">
        <v>884</v>
      </c>
      <c r="N1272" s="5" t="s">
        <v>438</v>
      </c>
      <c r="O1272" s="5" t="s">
        <v>883</v>
      </c>
      <c r="P1272" s="5" t="s">
        <v>883</v>
      </c>
      <c r="Q1272" s="5" t="s">
        <v>885</v>
      </c>
      <c r="R1272" s="5" t="s">
        <v>883</v>
      </c>
      <c r="S1272" s="5" t="s">
        <v>941</v>
      </c>
      <c r="T1272" s="5" t="s">
        <v>2290</v>
      </c>
      <c r="U1272" s="5" t="s">
        <v>883</v>
      </c>
      <c r="V1272" s="5" t="s">
        <v>883</v>
      </c>
      <c r="W1272" s="5" t="s">
        <v>888</v>
      </c>
      <c r="X1272" s="5" t="s">
        <v>6025</v>
      </c>
      <c r="Y1272" s="6">
        <f>X1273-AvaliacaoDoDiaSemRTOS_2207202RX!$X1272</f>
        <v>0.000150462963</v>
      </c>
    </row>
    <row r="1273" ht="15.75" customHeight="1">
      <c r="A1273" s="5" t="s">
        <v>6026</v>
      </c>
      <c r="B1273" s="5" t="s">
        <v>6027</v>
      </c>
      <c r="C1273" s="5" t="s">
        <v>881</v>
      </c>
      <c r="D1273" s="5" t="s">
        <v>6028</v>
      </c>
      <c r="E1273" s="5" t="s">
        <v>883</v>
      </c>
      <c r="F1273" s="5" t="s">
        <v>883</v>
      </c>
      <c r="G1273" s="5" t="s">
        <v>883</v>
      </c>
      <c r="H1273" s="5" t="s">
        <v>940</v>
      </c>
      <c r="I1273" s="5" t="s">
        <v>939</v>
      </c>
      <c r="J1273" s="5" t="s">
        <v>279</v>
      </c>
      <c r="K1273" s="5" t="s">
        <v>104</v>
      </c>
      <c r="L1273" s="5" t="s">
        <v>280</v>
      </c>
      <c r="M1273" s="5" t="s">
        <v>48</v>
      </c>
      <c r="N1273" s="5" t="s">
        <v>227</v>
      </c>
      <c r="O1273" s="5" t="s">
        <v>883</v>
      </c>
      <c r="P1273" s="5" t="s">
        <v>883</v>
      </c>
      <c r="Q1273" s="5" t="s">
        <v>885</v>
      </c>
      <c r="R1273" s="5" t="s">
        <v>883</v>
      </c>
      <c r="S1273" s="5" t="s">
        <v>941</v>
      </c>
      <c r="T1273" s="5" t="s">
        <v>2290</v>
      </c>
      <c r="U1273" s="5" t="s">
        <v>883</v>
      </c>
      <c r="V1273" s="5" t="s">
        <v>883</v>
      </c>
      <c r="W1273" s="5" t="s">
        <v>888</v>
      </c>
      <c r="X1273" s="5" t="s">
        <v>6029</v>
      </c>
      <c r="Y1273" s="6">
        <f>X1274-AvaliacaoDoDiaSemRTOS_2207202RX!$X1273</f>
        <v>0.000150462963</v>
      </c>
    </row>
    <row r="1274" ht="15.75" customHeight="1">
      <c r="A1274" s="5" t="s">
        <v>6030</v>
      </c>
      <c r="B1274" s="5" t="s">
        <v>6031</v>
      </c>
      <c r="C1274" s="5" t="s">
        <v>881</v>
      </c>
      <c r="D1274" s="5" t="s">
        <v>6032</v>
      </c>
      <c r="E1274" s="5" t="s">
        <v>883</v>
      </c>
      <c r="F1274" s="5" t="s">
        <v>883</v>
      </c>
      <c r="G1274" s="5" t="s">
        <v>883</v>
      </c>
      <c r="H1274" s="5" t="s">
        <v>121</v>
      </c>
      <c r="I1274" s="5" t="s">
        <v>326</v>
      </c>
      <c r="J1274" s="5" t="s">
        <v>256</v>
      </c>
      <c r="K1274" s="5" t="s">
        <v>69</v>
      </c>
      <c r="L1274" s="5" t="s">
        <v>940</v>
      </c>
      <c r="M1274" s="5" t="s">
        <v>48</v>
      </c>
      <c r="N1274" s="5" t="s">
        <v>2380</v>
      </c>
      <c r="O1274" s="5" t="s">
        <v>883</v>
      </c>
      <c r="P1274" s="5" t="s">
        <v>883</v>
      </c>
      <c r="Q1274" s="5" t="s">
        <v>885</v>
      </c>
      <c r="R1274" s="5" t="s">
        <v>883</v>
      </c>
      <c r="S1274" s="5" t="s">
        <v>941</v>
      </c>
      <c r="T1274" s="5" t="s">
        <v>887</v>
      </c>
      <c r="U1274" s="5" t="s">
        <v>883</v>
      </c>
      <c r="V1274" s="5" t="s">
        <v>883</v>
      </c>
      <c r="W1274" s="5" t="s">
        <v>888</v>
      </c>
      <c r="X1274" s="5" t="s">
        <v>6033</v>
      </c>
      <c r="Y1274" s="6">
        <f>X1275-AvaliacaoDoDiaSemRTOS_2207202RX!$X1274</f>
        <v>0.000150462963</v>
      </c>
    </row>
    <row r="1275" ht="15.75" customHeight="1">
      <c r="A1275" s="5" t="s">
        <v>6034</v>
      </c>
      <c r="B1275" s="5" t="s">
        <v>6035</v>
      </c>
      <c r="C1275" s="5" t="s">
        <v>881</v>
      </c>
      <c r="D1275" s="5" t="s">
        <v>6036</v>
      </c>
      <c r="E1275" s="5" t="s">
        <v>883</v>
      </c>
      <c r="F1275" s="5" t="s">
        <v>883</v>
      </c>
      <c r="G1275" s="5" t="s">
        <v>883</v>
      </c>
      <c r="H1275" s="5" t="s">
        <v>70</v>
      </c>
      <c r="I1275" s="5" t="s">
        <v>102</v>
      </c>
      <c r="J1275" s="5" t="s">
        <v>103</v>
      </c>
      <c r="K1275" s="5" t="s">
        <v>104</v>
      </c>
      <c r="L1275" s="5" t="s">
        <v>105</v>
      </c>
      <c r="M1275" s="5" t="s">
        <v>48</v>
      </c>
      <c r="N1275" s="5" t="s">
        <v>28</v>
      </c>
      <c r="O1275" s="5" t="s">
        <v>883</v>
      </c>
      <c r="P1275" s="5" t="s">
        <v>883</v>
      </c>
      <c r="Q1275" s="5" t="s">
        <v>885</v>
      </c>
      <c r="R1275" s="5" t="s">
        <v>883</v>
      </c>
      <c r="S1275" s="5" t="s">
        <v>941</v>
      </c>
      <c r="T1275" s="5" t="s">
        <v>2290</v>
      </c>
      <c r="U1275" s="5" t="s">
        <v>883</v>
      </c>
      <c r="V1275" s="5" t="s">
        <v>883</v>
      </c>
      <c r="W1275" s="5" t="s">
        <v>888</v>
      </c>
      <c r="X1275" s="5" t="s">
        <v>6037</v>
      </c>
      <c r="Y1275" s="6">
        <f>X1276-AvaliacaoDoDiaSemRTOS_2207202RX!$X1275</f>
        <v>0.000150462963</v>
      </c>
    </row>
    <row r="1276" ht="15.75" customHeight="1">
      <c r="A1276" s="5" t="s">
        <v>6038</v>
      </c>
      <c r="B1276" s="5" t="s">
        <v>6039</v>
      </c>
      <c r="C1276" s="5" t="s">
        <v>881</v>
      </c>
      <c r="D1276" s="5" t="s">
        <v>6040</v>
      </c>
      <c r="E1276" s="5" t="s">
        <v>883</v>
      </c>
      <c r="F1276" s="5" t="s">
        <v>883</v>
      </c>
      <c r="G1276" s="5" t="s">
        <v>883</v>
      </c>
      <c r="H1276" s="5" t="s">
        <v>1281</v>
      </c>
      <c r="I1276" s="5" t="s">
        <v>55</v>
      </c>
      <c r="J1276" s="5" t="s">
        <v>135</v>
      </c>
      <c r="K1276" s="5" t="s">
        <v>884</v>
      </c>
      <c r="L1276" s="5" t="s">
        <v>148</v>
      </c>
      <c r="M1276" s="5" t="s">
        <v>58</v>
      </c>
      <c r="N1276" s="5" t="s">
        <v>413</v>
      </c>
      <c r="O1276" s="5" t="s">
        <v>883</v>
      </c>
      <c r="P1276" s="5" t="s">
        <v>883</v>
      </c>
      <c r="Q1276" s="5" t="s">
        <v>885</v>
      </c>
      <c r="R1276" s="5" t="s">
        <v>883</v>
      </c>
      <c r="S1276" s="5" t="s">
        <v>886</v>
      </c>
      <c r="T1276" s="5" t="s">
        <v>2290</v>
      </c>
      <c r="U1276" s="5" t="s">
        <v>883</v>
      </c>
      <c r="V1276" s="5" t="s">
        <v>883</v>
      </c>
      <c r="W1276" s="5" t="s">
        <v>888</v>
      </c>
      <c r="X1276" s="5" t="s">
        <v>6041</v>
      </c>
      <c r="Y1276" s="6">
        <f>X1277-AvaliacaoDoDiaSemRTOS_2207202RX!$X1276</f>
        <v>0.000150462963</v>
      </c>
    </row>
    <row r="1277" ht="15.75" customHeight="1">
      <c r="A1277" s="5" t="s">
        <v>6042</v>
      </c>
      <c r="B1277" s="5" t="s">
        <v>6043</v>
      </c>
      <c r="C1277" s="5" t="s">
        <v>881</v>
      </c>
      <c r="D1277" s="5" t="s">
        <v>6044</v>
      </c>
      <c r="E1277" s="5" t="s">
        <v>883</v>
      </c>
      <c r="F1277" s="5" t="s">
        <v>883</v>
      </c>
      <c r="G1277" s="5" t="s">
        <v>883</v>
      </c>
      <c r="H1277" s="5" t="s">
        <v>161</v>
      </c>
      <c r="I1277" s="5" t="s">
        <v>963</v>
      </c>
      <c r="J1277" s="5" t="s">
        <v>273</v>
      </c>
      <c r="K1277" s="5" t="s">
        <v>157</v>
      </c>
      <c r="L1277" s="5" t="s">
        <v>176</v>
      </c>
      <c r="M1277" s="5" t="s">
        <v>29</v>
      </c>
      <c r="N1277" s="5" t="s">
        <v>373</v>
      </c>
      <c r="O1277" s="5" t="s">
        <v>883</v>
      </c>
      <c r="P1277" s="5" t="s">
        <v>883</v>
      </c>
      <c r="Q1277" s="5" t="s">
        <v>885</v>
      </c>
      <c r="R1277" s="5" t="s">
        <v>883</v>
      </c>
      <c r="S1277" s="5" t="s">
        <v>941</v>
      </c>
      <c r="T1277" s="5" t="s">
        <v>893</v>
      </c>
      <c r="U1277" s="5" t="s">
        <v>883</v>
      </c>
      <c r="V1277" s="5" t="s">
        <v>883</v>
      </c>
      <c r="W1277" s="5" t="s">
        <v>888</v>
      </c>
      <c r="X1277" s="5" t="s">
        <v>6045</v>
      </c>
      <c r="Y1277" s="6">
        <f>X1278-AvaliacaoDoDiaSemRTOS_2207202RX!$X1277</f>
        <v>0.0003009259259</v>
      </c>
    </row>
    <row r="1278" ht="15.75" customHeight="1">
      <c r="A1278" s="5" t="s">
        <v>6046</v>
      </c>
      <c r="B1278" s="5" t="s">
        <v>6047</v>
      </c>
      <c r="C1278" s="5" t="s">
        <v>881</v>
      </c>
      <c r="D1278" s="5" t="s">
        <v>6048</v>
      </c>
      <c r="E1278" s="5" t="s">
        <v>883</v>
      </c>
      <c r="F1278" s="5" t="s">
        <v>883</v>
      </c>
      <c r="G1278" s="5" t="s">
        <v>883</v>
      </c>
      <c r="H1278" s="5" t="s">
        <v>209</v>
      </c>
      <c r="I1278" s="5" t="s">
        <v>124</v>
      </c>
      <c r="J1278" s="5" t="s">
        <v>1960</v>
      </c>
      <c r="K1278" s="5" t="s">
        <v>81</v>
      </c>
      <c r="L1278" s="5" t="s">
        <v>126</v>
      </c>
      <c r="M1278" s="5" t="s">
        <v>83</v>
      </c>
      <c r="N1278" s="5" t="s">
        <v>438</v>
      </c>
      <c r="O1278" s="5" t="s">
        <v>883</v>
      </c>
      <c r="P1278" s="5" t="s">
        <v>883</v>
      </c>
      <c r="Q1278" s="5" t="s">
        <v>885</v>
      </c>
      <c r="R1278" s="5" t="s">
        <v>883</v>
      </c>
      <c r="S1278" s="5" t="s">
        <v>941</v>
      </c>
      <c r="T1278" s="5" t="s">
        <v>2290</v>
      </c>
      <c r="U1278" s="5" t="s">
        <v>883</v>
      </c>
      <c r="V1278" s="5" t="s">
        <v>883</v>
      </c>
      <c r="W1278" s="5" t="s">
        <v>888</v>
      </c>
      <c r="X1278" s="5" t="s">
        <v>6049</v>
      </c>
      <c r="Y1278" s="6">
        <f>X1279-AvaliacaoDoDiaSemRTOS_2207202RX!$X1278</f>
        <v>0.000150462963</v>
      </c>
    </row>
    <row r="1279" ht="15.75" customHeight="1">
      <c r="A1279" s="5" t="s">
        <v>6050</v>
      </c>
      <c r="B1279" s="5" t="s">
        <v>6051</v>
      </c>
      <c r="C1279" s="5" t="s">
        <v>881</v>
      </c>
      <c r="D1279" s="5" t="s">
        <v>6052</v>
      </c>
      <c r="E1279" s="5" t="s">
        <v>883</v>
      </c>
      <c r="F1279" s="5" t="s">
        <v>883</v>
      </c>
      <c r="G1279" s="5" t="s">
        <v>883</v>
      </c>
      <c r="H1279" s="5" t="s">
        <v>209</v>
      </c>
      <c r="I1279" s="5" t="s">
        <v>124</v>
      </c>
      <c r="J1279" s="5" t="s">
        <v>1960</v>
      </c>
      <c r="K1279" s="5" t="s">
        <v>81</v>
      </c>
      <c r="L1279" s="5" t="s">
        <v>126</v>
      </c>
      <c r="M1279" s="5" t="s">
        <v>83</v>
      </c>
      <c r="N1279" s="5" t="s">
        <v>898</v>
      </c>
      <c r="O1279" s="5" t="s">
        <v>883</v>
      </c>
      <c r="P1279" s="5" t="s">
        <v>883</v>
      </c>
      <c r="Q1279" s="5" t="s">
        <v>885</v>
      </c>
      <c r="R1279" s="5" t="s">
        <v>883</v>
      </c>
      <c r="S1279" s="5" t="s">
        <v>941</v>
      </c>
      <c r="T1279" s="5" t="s">
        <v>2290</v>
      </c>
      <c r="U1279" s="5" t="s">
        <v>883</v>
      </c>
      <c r="V1279" s="5" t="s">
        <v>883</v>
      </c>
      <c r="W1279" s="5" t="s">
        <v>888</v>
      </c>
      <c r="X1279" s="5" t="s">
        <v>6053</v>
      </c>
      <c r="Y1279" s="6">
        <f>X1280-AvaliacaoDoDiaSemRTOS_2207202RX!$X1279</f>
        <v>0.000162037037</v>
      </c>
    </row>
    <row r="1280" ht="15.75" customHeight="1">
      <c r="A1280" s="5" t="s">
        <v>6054</v>
      </c>
      <c r="B1280" s="5" t="s">
        <v>6055</v>
      </c>
      <c r="C1280" s="5" t="s">
        <v>881</v>
      </c>
      <c r="D1280" s="5" t="s">
        <v>6056</v>
      </c>
      <c r="E1280" s="5" t="s">
        <v>883</v>
      </c>
      <c r="F1280" s="5" t="s">
        <v>883</v>
      </c>
      <c r="G1280" s="5" t="s">
        <v>883</v>
      </c>
      <c r="H1280" s="5" t="s">
        <v>339</v>
      </c>
      <c r="I1280" s="5" t="s">
        <v>498</v>
      </c>
      <c r="J1280" s="5" t="s">
        <v>1532</v>
      </c>
      <c r="K1280" s="5" t="s">
        <v>315</v>
      </c>
      <c r="L1280" s="5" t="s">
        <v>5491</v>
      </c>
      <c r="M1280" s="5" t="s">
        <v>75</v>
      </c>
      <c r="N1280" s="5" t="s">
        <v>369</v>
      </c>
      <c r="O1280" s="5" t="s">
        <v>883</v>
      </c>
      <c r="P1280" s="5" t="s">
        <v>883</v>
      </c>
      <c r="Q1280" s="5" t="s">
        <v>885</v>
      </c>
      <c r="R1280" s="5" t="s">
        <v>883</v>
      </c>
      <c r="S1280" s="5" t="s">
        <v>941</v>
      </c>
      <c r="T1280" s="5" t="s">
        <v>2290</v>
      </c>
      <c r="U1280" s="5" t="s">
        <v>883</v>
      </c>
      <c r="V1280" s="5" t="s">
        <v>883</v>
      </c>
      <c r="W1280" s="5" t="s">
        <v>888</v>
      </c>
      <c r="X1280" s="5" t="s">
        <v>6057</v>
      </c>
      <c r="Y1280" s="6">
        <f>X1281-AvaliacaoDoDiaSemRTOS_2207202RX!$X1280</f>
        <v>0.000150462963</v>
      </c>
    </row>
    <row r="1281" ht="15.75" customHeight="1">
      <c r="A1281" s="5" t="s">
        <v>6058</v>
      </c>
      <c r="B1281" s="5" t="s">
        <v>6059</v>
      </c>
      <c r="C1281" s="5" t="s">
        <v>881</v>
      </c>
      <c r="D1281" s="5" t="s">
        <v>6060</v>
      </c>
      <c r="E1281" s="5" t="s">
        <v>883</v>
      </c>
      <c r="F1281" s="5" t="s">
        <v>883</v>
      </c>
      <c r="G1281" s="5" t="s">
        <v>883</v>
      </c>
      <c r="H1281" s="5" t="s">
        <v>954</v>
      </c>
      <c r="I1281" s="5" t="s">
        <v>254</v>
      </c>
      <c r="J1281" s="5" t="s">
        <v>263</v>
      </c>
      <c r="K1281" s="5" t="s">
        <v>218</v>
      </c>
      <c r="L1281" s="5" t="s">
        <v>988</v>
      </c>
      <c r="M1281" s="5" t="s">
        <v>88</v>
      </c>
      <c r="N1281" s="5" t="s">
        <v>1943</v>
      </c>
      <c r="O1281" s="5" t="s">
        <v>883</v>
      </c>
      <c r="P1281" s="5" t="s">
        <v>883</v>
      </c>
      <c r="Q1281" s="5" t="s">
        <v>885</v>
      </c>
      <c r="R1281" s="5" t="s">
        <v>883</v>
      </c>
      <c r="S1281" s="5" t="s">
        <v>941</v>
      </c>
      <c r="T1281" s="5" t="s">
        <v>2290</v>
      </c>
      <c r="U1281" s="5" t="s">
        <v>883</v>
      </c>
      <c r="V1281" s="5" t="s">
        <v>883</v>
      </c>
      <c r="W1281" s="5" t="s">
        <v>888</v>
      </c>
      <c r="X1281" s="5" t="s">
        <v>6061</v>
      </c>
      <c r="Y1281" s="6">
        <f>X1282-AvaliacaoDoDiaSemRTOS_2207202RX!$X1281</f>
        <v>0.000150462963</v>
      </c>
    </row>
    <row r="1282" ht="15.75" customHeight="1">
      <c r="A1282" s="5" t="s">
        <v>6062</v>
      </c>
      <c r="B1282" s="5" t="s">
        <v>6063</v>
      </c>
      <c r="C1282" s="5" t="s">
        <v>881</v>
      </c>
      <c r="D1282" s="5" t="s">
        <v>6064</v>
      </c>
      <c r="E1282" s="5" t="s">
        <v>883</v>
      </c>
      <c r="F1282" s="5" t="s">
        <v>883</v>
      </c>
      <c r="G1282" s="5" t="s">
        <v>883</v>
      </c>
      <c r="H1282" s="5" t="s">
        <v>123</v>
      </c>
      <c r="I1282" s="5" t="s">
        <v>124</v>
      </c>
      <c r="J1282" s="5" t="s">
        <v>1960</v>
      </c>
      <c r="K1282" s="5" t="s">
        <v>81</v>
      </c>
      <c r="L1282" s="5" t="s">
        <v>230</v>
      </c>
      <c r="M1282" s="5" t="s">
        <v>83</v>
      </c>
      <c r="N1282" s="5" t="s">
        <v>349</v>
      </c>
      <c r="O1282" s="5" t="s">
        <v>883</v>
      </c>
      <c r="P1282" s="5" t="s">
        <v>883</v>
      </c>
      <c r="Q1282" s="5" t="s">
        <v>885</v>
      </c>
      <c r="R1282" s="5" t="s">
        <v>883</v>
      </c>
      <c r="S1282" s="5" t="s">
        <v>941</v>
      </c>
      <c r="T1282" s="5" t="s">
        <v>2290</v>
      </c>
      <c r="U1282" s="5" t="s">
        <v>883</v>
      </c>
      <c r="V1282" s="5" t="s">
        <v>883</v>
      </c>
      <c r="W1282" s="5" t="s">
        <v>888</v>
      </c>
      <c r="X1282" s="5" t="s">
        <v>6065</v>
      </c>
      <c r="Y1282" s="6">
        <f>X1283-AvaliacaoDoDiaSemRTOS_2207202RX!$X1282</f>
        <v>0.000150462963</v>
      </c>
    </row>
    <row r="1283" ht="15.75" customHeight="1">
      <c r="A1283" s="5" t="s">
        <v>6066</v>
      </c>
      <c r="B1283" s="5" t="s">
        <v>6067</v>
      </c>
      <c r="C1283" s="5" t="s">
        <v>881</v>
      </c>
      <c r="D1283" s="5" t="s">
        <v>6068</v>
      </c>
      <c r="E1283" s="5" t="s">
        <v>883</v>
      </c>
      <c r="F1283" s="5" t="s">
        <v>883</v>
      </c>
      <c r="G1283" s="5" t="s">
        <v>883</v>
      </c>
      <c r="H1283" s="5" t="s">
        <v>442</v>
      </c>
      <c r="I1283" s="5" t="s">
        <v>435</v>
      </c>
      <c r="J1283" s="5" t="s">
        <v>412</v>
      </c>
      <c r="K1283" s="5" t="s">
        <v>1033</v>
      </c>
      <c r="L1283" s="5" t="s">
        <v>444</v>
      </c>
      <c r="M1283" s="5" t="s">
        <v>169</v>
      </c>
      <c r="N1283" s="5" t="s">
        <v>183</v>
      </c>
      <c r="O1283" s="5" t="s">
        <v>883</v>
      </c>
      <c r="P1283" s="5" t="s">
        <v>883</v>
      </c>
      <c r="Q1283" s="5" t="s">
        <v>885</v>
      </c>
      <c r="R1283" s="5" t="s">
        <v>883</v>
      </c>
      <c r="S1283" s="5" t="s">
        <v>941</v>
      </c>
      <c r="T1283" s="5" t="s">
        <v>893</v>
      </c>
      <c r="U1283" s="5" t="s">
        <v>883</v>
      </c>
      <c r="V1283" s="5" t="s">
        <v>883</v>
      </c>
      <c r="W1283" s="5" t="s">
        <v>888</v>
      </c>
      <c r="X1283" s="5" t="s">
        <v>6069</v>
      </c>
      <c r="Y1283" s="6">
        <f>X1284-AvaliacaoDoDiaSemRTOS_2207202RX!$X1283</f>
        <v>0.000150462963</v>
      </c>
    </row>
    <row r="1284" ht="15.75" customHeight="1">
      <c r="A1284" s="5" t="s">
        <v>6070</v>
      </c>
      <c r="B1284" s="5" t="s">
        <v>6071</v>
      </c>
      <c r="C1284" s="5" t="s">
        <v>881</v>
      </c>
      <c r="D1284" s="5" t="s">
        <v>6072</v>
      </c>
      <c r="E1284" s="5" t="s">
        <v>883</v>
      </c>
      <c r="F1284" s="5" t="s">
        <v>883</v>
      </c>
      <c r="G1284" s="5" t="s">
        <v>883</v>
      </c>
      <c r="H1284" s="5" t="s">
        <v>105</v>
      </c>
      <c r="I1284" s="5" t="s">
        <v>102</v>
      </c>
      <c r="J1284" s="5" t="s">
        <v>103</v>
      </c>
      <c r="K1284" s="5" t="s">
        <v>104</v>
      </c>
      <c r="L1284" s="5" t="s">
        <v>443</v>
      </c>
      <c r="M1284" s="5" t="s">
        <v>48</v>
      </c>
      <c r="N1284" s="5" t="s">
        <v>438</v>
      </c>
      <c r="O1284" s="5" t="s">
        <v>883</v>
      </c>
      <c r="P1284" s="5" t="s">
        <v>883</v>
      </c>
      <c r="Q1284" s="5" t="s">
        <v>885</v>
      </c>
      <c r="R1284" s="5" t="s">
        <v>883</v>
      </c>
      <c r="S1284" s="5" t="s">
        <v>941</v>
      </c>
      <c r="T1284" s="5" t="s">
        <v>2290</v>
      </c>
      <c r="U1284" s="5" t="s">
        <v>883</v>
      </c>
      <c r="V1284" s="5" t="s">
        <v>883</v>
      </c>
      <c r="W1284" s="5" t="s">
        <v>888</v>
      </c>
      <c r="X1284" s="5" t="s">
        <v>6073</v>
      </c>
      <c r="Y1284" s="6">
        <f>X1285-AvaliacaoDoDiaSemRTOS_2207202RX!$X1284</f>
        <v>0.000150462963</v>
      </c>
    </row>
    <row r="1285" ht="15.75" customHeight="1">
      <c r="A1285" s="5" t="s">
        <v>6074</v>
      </c>
      <c r="B1285" s="5" t="s">
        <v>6075</v>
      </c>
      <c r="C1285" s="5" t="s">
        <v>881</v>
      </c>
      <c r="D1285" s="5" t="s">
        <v>6076</v>
      </c>
      <c r="E1285" s="5" t="s">
        <v>883</v>
      </c>
      <c r="F1285" s="5" t="s">
        <v>883</v>
      </c>
      <c r="G1285" s="5" t="s">
        <v>883</v>
      </c>
      <c r="H1285" s="5" t="s">
        <v>451</v>
      </c>
      <c r="I1285" s="5" t="s">
        <v>329</v>
      </c>
      <c r="J1285" s="5" t="s">
        <v>283</v>
      </c>
      <c r="K1285" s="5" t="s">
        <v>1033</v>
      </c>
      <c r="L1285" s="5" t="s">
        <v>442</v>
      </c>
      <c r="M1285" s="5" t="s">
        <v>169</v>
      </c>
      <c r="N1285" s="5" t="s">
        <v>347</v>
      </c>
      <c r="O1285" s="5" t="s">
        <v>883</v>
      </c>
      <c r="P1285" s="5" t="s">
        <v>883</v>
      </c>
      <c r="Q1285" s="5" t="s">
        <v>885</v>
      </c>
      <c r="R1285" s="5" t="s">
        <v>883</v>
      </c>
      <c r="S1285" s="5" t="s">
        <v>941</v>
      </c>
      <c r="T1285" s="5" t="s">
        <v>2290</v>
      </c>
      <c r="U1285" s="5" t="s">
        <v>883</v>
      </c>
      <c r="V1285" s="5" t="s">
        <v>883</v>
      </c>
      <c r="W1285" s="5" t="s">
        <v>888</v>
      </c>
      <c r="X1285" s="5" t="s">
        <v>6077</v>
      </c>
      <c r="Y1285" s="6">
        <f>X1286-AvaliacaoDoDiaSemRTOS_2207202RX!$X1285</f>
        <v>0.000150462963</v>
      </c>
    </row>
    <row r="1286" ht="15.75" customHeight="1">
      <c r="A1286" s="5" t="s">
        <v>6078</v>
      </c>
      <c r="B1286" s="5" t="s">
        <v>6079</v>
      </c>
      <c r="C1286" s="5" t="s">
        <v>881</v>
      </c>
      <c r="D1286" s="5" t="s">
        <v>6080</v>
      </c>
      <c r="E1286" s="5" t="s">
        <v>883</v>
      </c>
      <c r="F1286" s="5" t="s">
        <v>883</v>
      </c>
      <c r="G1286" s="5" t="s">
        <v>883</v>
      </c>
      <c r="H1286" s="5" t="s">
        <v>281</v>
      </c>
      <c r="I1286" s="5" t="s">
        <v>282</v>
      </c>
      <c r="J1286" s="5" t="s">
        <v>283</v>
      </c>
      <c r="K1286" s="5" t="s">
        <v>1033</v>
      </c>
      <c r="L1286" s="5" t="s">
        <v>285</v>
      </c>
      <c r="M1286" s="5" t="s">
        <v>169</v>
      </c>
      <c r="N1286" s="5" t="s">
        <v>35</v>
      </c>
      <c r="O1286" s="5" t="s">
        <v>883</v>
      </c>
      <c r="P1286" s="5" t="s">
        <v>883</v>
      </c>
      <c r="Q1286" s="5" t="s">
        <v>885</v>
      </c>
      <c r="R1286" s="5" t="s">
        <v>883</v>
      </c>
      <c r="S1286" s="5" t="s">
        <v>941</v>
      </c>
      <c r="T1286" s="5" t="s">
        <v>2290</v>
      </c>
      <c r="U1286" s="5" t="s">
        <v>883</v>
      </c>
      <c r="V1286" s="5" t="s">
        <v>883</v>
      </c>
      <c r="W1286" s="5" t="s">
        <v>888</v>
      </c>
      <c r="X1286" s="5" t="s">
        <v>6081</v>
      </c>
      <c r="Y1286" s="6">
        <f>X1287-AvaliacaoDoDiaSemRTOS_2207202RX!$X1286</f>
        <v>0.000150462963</v>
      </c>
    </row>
    <row r="1287" ht="15.75" customHeight="1">
      <c r="A1287" s="5" t="s">
        <v>6082</v>
      </c>
      <c r="B1287" s="5" t="s">
        <v>6083</v>
      </c>
      <c r="C1287" s="5" t="s">
        <v>881</v>
      </c>
      <c r="D1287" s="5" t="s">
        <v>6084</v>
      </c>
      <c r="E1287" s="5" t="s">
        <v>883</v>
      </c>
      <c r="F1287" s="5" t="s">
        <v>883</v>
      </c>
      <c r="G1287" s="5" t="s">
        <v>883</v>
      </c>
      <c r="H1287" s="5" t="s">
        <v>299</v>
      </c>
      <c r="I1287" s="5" t="s">
        <v>300</v>
      </c>
      <c r="J1287" s="5" t="s">
        <v>301</v>
      </c>
      <c r="K1287" s="5" t="s">
        <v>302</v>
      </c>
      <c r="L1287" s="5" t="s">
        <v>303</v>
      </c>
      <c r="M1287" s="5" t="s">
        <v>884</v>
      </c>
      <c r="N1287" s="5" t="s">
        <v>384</v>
      </c>
      <c r="O1287" s="5" t="s">
        <v>883</v>
      </c>
      <c r="P1287" s="5" t="s">
        <v>883</v>
      </c>
      <c r="Q1287" s="5" t="s">
        <v>885</v>
      </c>
      <c r="R1287" s="5" t="s">
        <v>883</v>
      </c>
      <c r="S1287" s="5" t="s">
        <v>941</v>
      </c>
      <c r="T1287" s="5" t="s">
        <v>2290</v>
      </c>
      <c r="U1287" s="5" t="s">
        <v>883</v>
      </c>
      <c r="V1287" s="5" t="s">
        <v>883</v>
      </c>
      <c r="W1287" s="5" t="s">
        <v>888</v>
      </c>
      <c r="X1287" s="5" t="s">
        <v>6085</v>
      </c>
      <c r="Y1287" s="6">
        <f>X1288-AvaliacaoDoDiaSemRTOS_2207202RX!$X1287</f>
        <v>0.000150462963</v>
      </c>
    </row>
    <row r="1288" ht="15.75" customHeight="1">
      <c r="A1288" s="5" t="s">
        <v>6086</v>
      </c>
      <c r="B1288" s="5" t="s">
        <v>6087</v>
      </c>
      <c r="C1288" s="5" t="s">
        <v>881</v>
      </c>
      <c r="D1288" s="5" t="s">
        <v>6088</v>
      </c>
      <c r="E1288" s="5" t="s">
        <v>883</v>
      </c>
      <c r="F1288" s="5" t="s">
        <v>883</v>
      </c>
      <c r="G1288" s="5" t="s">
        <v>883</v>
      </c>
      <c r="H1288" s="5" t="s">
        <v>238</v>
      </c>
      <c r="I1288" s="5" t="s">
        <v>326</v>
      </c>
      <c r="J1288" s="5" t="s">
        <v>12</v>
      </c>
      <c r="K1288" s="5" t="s">
        <v>69</v>
      </c>
      <c r="L1288" s="5" t="s">
        <v>327</v>
      </c>
      <c r="M1288" s="5" t="s">
        <v>48</v>
      </c>
      <c r="N1288" s="5" t="s">
        <v>438</v>
      </c>
      <c r="O1288" s="5" t="s">
        <v>883</v>
      </c>
      <c r="P1288" s="5" t="s">
        <v>883</v>
      </c>
      <c r="Q1288" s="5" t="s">
        <v>885</v>
      </c>
      <c r="R1288" s="5" t="s">
        <v>883</v>
      </c>
      <c r="S1288" s="5" t="s">
        <v>941</v>
      </c>
      <c r="T1288" s="5" t="s">
        <v>2290</v>
      </c>
      <c r="U1288" s="5" t="s">
        <v>883</v>
      </c>
      <c r="V1288" s="5" t="s">
        <v>883</v>
      </c>
      <c r="W1288" s="5" t="s">
        <v>888</v>
      </c>
      <c r="X1288" s="5" t="s">
        <v>6089</v>
      </c>
      <c r="Y1288" s="6">
        <f>X1289-AvaliacaoDoDiaSemRTOS_2207202RX!$X1288</f>
        <v>0.000150462963</v>
      </c>
    </row>
    <row r="1289" ht="15.75" customHeight="1">
      <c r="A1289" s="5" t="s">
        <v>6090</v>
      </c>
      <c r="B1289" s="5" t="s">
        <v>6091</v>
      </c>
      <c r="C1289" s="5" t="s">
        <v>881</v>
      </c>
      <c r="D1289" s="5" t="s">
        <v>6092</v>
      </c>
      <c r="E1289" s="5" t="s">
        <v>883</v>
      </c>
      <c r="F1289" s="5" t="s">
        <v>883</v>
      </c>
      <c r="G1289" s="5" t="s">
        <v>883</v>
      </c>
      <c r="H1289" s="5" t="s">
        <v>446</v>
      </c>
      <c r="I1289" s="5" t="s">
        <v>61</v>
      </c>
      <c r="J1289" s="5" t="s">
        <v>271</v>
      </c>
      <c r="K1289" s="5" t="s">
        <v>63</v>
      </c>
      <c r="L1289" s="5" t="s">
        <v>972</v>
      </c>
      <c r="M1289" s="5" t="s">
        <v>64</v>
      </c>
      <c r="N1289" s="5" t="s">
        <v>394</v>
      </c>
      <c r="O1289" s="5" t="s">
        <v>883</v>
      </c>
      <c r="P1289" s="5" t="s">
        <v>883</v>
      </c>
      <c r="Q1289" s="5" t="s">
        <v>885</v>
      </c>
      <c r="R1289" s="5" t="s">
        <v>883</v>
      </c>
      <c r="S1289" s="5" t="s">
        <v>941</v>
      </c>
      <c r="T1289" s="5" t="s">
        <v>2290</v>
      </c>
      <c r="U1289" s="5" t="s">
        <v>883</v>
      </c>
      <c r="V1289" s="5" t="s">
        <v>883</v>
      </c>
      <c r="W1289" s="5" t="s">
        <v>888</v>
      </c>
      <c r="X1289" s="5" t="s">
        <v>6093</v>
      </c>
      <c r="Y1289" s="6">
        <f>X1290-AvaliacaoDoDiaSemRTOS_2207202RX!$X1289</f>
        <v>0.0003009259259</v>
      </c>
    </row>
    <row r="1290" ht="15.75" customHeight="1">
      <c r="A1290" s="5" t="s">
        <v>6094</v>
      </c>
      <c r="B1290" s="5" t="s">
        <v>6095</v>
      </c>
      <c r="C1290" s="5" t="s">
        <v>881</v>
      </c>
      <c r="D1290" s="5" t="s">
        <v>6096</v>
      </c>
      <c r="E1290" s="5" t="s">
        <v>883</v>
      </c>
      <c r="F1290" s="5" t="s">
        <v>883</v>
      </c>
      <c r="G1290" s="5" t="s">
        <v>883</v>
      </c>
      <c r="H1290" s="5" t="s">
        <v>436</v>
      </c>
      <c r="I1290" s="5" t="s">
        <v>270</v>
      </c>
      <c r="J1290" s="5" t="s">
        <v>445</v>
      </c>
      <c r="K1290" s="5" t="s">
        <v>63</v>
      </c>
      <c r="L1290" s="5" t="s">
        <v>446</v>
      </c>
      <c r="M1290" s="5" t="s">
        <v>169</v>
      </c>
      <c r="N1290" s="5" t="s">
        <v>384</v>
      </c>
      <c r="O1290" s="5" t="s">
        <v>883</v>
      </c>
      <c r="P1290" s="5" t="s">
        <v>883</v>
      </c>
      <c r="Q1290" s="5" t="s">
        <v>885</v>
      </c>
      <c r="R1290" s="5" t="s">
        <v>883</v>
      </c>
      <c r="S1290" s="5" t="s">
        <v>941</v>
      </c>
      <c r="T1290" s="5" t="s">
        <v>2290</v>
      </c>
      <c r="U1290" s="5" t="s">
        <v>883</v>
      </c>
      <c r="V1290" s="5" t="s">
        <v>883</v>
      </c>
      <c r="W1290" s="5" t="s">
        <v>888</v>
      </c>
      <c r="X1290" s="5" t="s">
        <v>6097</v>
      </c>
      <c r="Y1290" s="6">
        <f>X1291-AvaliacaoDoDiaSemRTOS_2207202RX!$X1290</f>
        <v>0.000162037037</v>
      </c>
    </row>
    <row r="1291" ht="15.75" customHeight="1">
      <c r="A1291" s="5" t="s">
        <v>6098</v>
      </c>
      <c r="B1291" s="5" t="s">
        <v>6099</v>
      </c>
      <c r="C1291" s="5" t="s">
        <v>881</v>
      </c>
      <c r="D1291" s="5" t="s">
        <v>6100</v>
      </c>
      <c r="E1291" s="5" t="s">
        <v>883</v>
      </c>
      <c r="F1291" s="5" t="s">
        <v>883</v>
      </c>
      <c r="G1291" s="5" t="s">
        <v>883</v>
      </c>
      <c r="H1291" s="5" t="s">
        <v>443</v>
      </c>
      <c r="I1291" s="5" t="s">
        <v>297</v>
      </c>
      <c r="J1291" s="5" t="s">
        <v>1659</v>
      </c>
      <c r="K1291" s="5" t="s">
        <v>104</v>
      </c>
      <c r="L1291" s="5" t="s">
        <v>296</v>
      </c>
      <c r="M1291" s="5" t="s">
        <v>64</v>
      </c>
      <c r="N1291" s="5" t="s">
        <v>438</v>
      </c>
      <c r="O1291" s="5" t="s">
        <v>883</v>
      </c>
      <c r="P1291" s="5" t="s">
        <v>883</v>
      </c>
      <c r="Q1291" s="5" t="s">
        <v>885</v>
      </c>
      <c r="R1291" s="5" t="s">
        <v>883</v>
      </c>
      <c r="S1291" s="5" t="s">
        <v>941</v>
      </c>
      <c r="T1291" s="5" t="s">
        <v>2290</v>
      </c>
      <c r="U1291" s="5" t="s">
        <v>883</v>
      </c>
      <c r="V1291" s="5" t="s">
        <v>883</v>
      </c>
      <c r="W1291" s="5" t="s">
        <v>888</v>
      </c>
      <c r="X1291" s="5" t="s">
        <v>6101</v>
      </c>
      <c r="Y1291" s="6">
        <f>X1292-AvaliacaoDoDiaSemRTOS_2207202RX!$X1291</f>
        <v>0.000150462963</v>
      </c>
    </row>
    <row r="1292" ht="15.75" customHeight="1">
      <c r="A1292" s="5" t="s">
        <v>6102</v>
      </c>
      <c r="B1292" s="5" t="s">
        <v>6103</v>
      </c>
      <c r="C1292" s="5" t="s">
        <v>881</v>
      </c>
      <c r="D1292" s="5" t="s">
        <v>6104</v>
      </c>
      <c r="E1292" s="5" t="s">
        <v>883</v>
      </c>
      <c r="F1292" s="5" t="s">
        <v>883</v>
      </c>
      <c r="G1292" s="5" t="s">
        <v>883</v>
      </c>
      <c r="H1292" s="5" t="s">
        <v>320</v>
      </c>
      <c r="I1292" s="5" t="s">
        <v>449</v>
      </c>
      <c r="J1292" s="5" t="s">
        <v>450</v>
      </c>
      <c r="K1292" s="5" t="s">
        <v>302</v>
      </c>
      <c r="L1292" s="5" t="s">
        <v>451</v>
      </c>
      <c r="M1292" s="5" t="s">
        <v>884</v>
      </c>
      <c r="N1292" s="5" t="s">
        <v>184</v>
      </c>
      <c r="O1292" s="5" t="s">
        <v>883</v>
      </c>
      <c r="P1292" s="5" t="s">
        <v>883</v>
      </c>
      <c r="Q1292" s="5" t="s">
        <v>885</v>
      </c>
      <c r="R1292" s="5" t="s">
        <v>883</v>
      </c>
      <c r="S1292" s="5" t="s">
        <v>941</v>
      </c>
      <c r="T1292" s="5" t="s">
        <v>2290</v>
      </c>
      <c r="U1292" s="5" t="s">
        <v>883</v>
      </c>
      <c r="V1292" s="5" t="s">
        <v>883</v>
      </c>
      <c r="W1292" s="5" t="s">
        <v>888</v>
      </c>
      <c r="X1292" s="5" t="s">
        <v>6105</v>
      </c>
      <c r="Y1292" s="6">
        <f>X1293-AvaliacaoDoDiaSemRTOS_2207202RX!$X1292</f>
        <v>0.000150462963</v>
      </c>
    </row>
    <row r="1293" ht="15.75" customHeight="1">
      <c r="A1293" s="5" t="s">
        <v>6106</v>
      </c>
      <c r="B1293" s="5" t="s">
        <v>6107</v>
      </c>
      <c r="C1293" s="5" t="s">
        <v>881</v>
      </c>
      <c r="D1293" s="5" t="s">
        <v>6108</v>
      </c>
      <c r="E1293" s="5" t="s">
        <v>883</v>
      </c>
      <c r="F1293" s="5" t="s">
        <v>883</v>
      </c>
      <c r="G1293" s="5" t="s">
        <v>883</v>
      </c>
      <c r="H1293" s="5" t="s">
        <v>178</v>
      </c>
      <c r="I1293" s="5" t="s">
        <v>963</v>
      </c>
      <c r="J1293" s="5" t="s">
        <v>259</v>
      </c>
      <c r="K1293" s="5" t="s">
        <v>157</v>
      </c>
      <c r="L1293" s="5" t="s">
        <v>216</v>
      </c>
      <c r="M1293" s="5" t="s">
        <v>29</v>
      </c>
      <c r="N1293" s="5" t="s">
        <v>204</v>
      </c>
      <c r="O1293" s="5" t="s">
        <v>883</v>
      </c>
      <c r="P1293" s="5" t="s">
        <v>883</v>
      </c>
      <c r="Q1293" s="5" t="s">
        <v>885</v>
      </c>
      <c r="R1293" s="5" t="s">
        <v>883</v>
      </c>
      <c r="S1293" s="5" t="s">
        <v>941</v>
      </c>
      <c r="T1293" s="5" t="s">
        <v>893</v>
      </c>
      <c r="U1293" s="5" t="s">
        <v>883</v>
      </c>
      <c r="V1293" s="5" t="s">
        <v>883</v>
      </c>
      <c r="W1293" s="5" t="s">
        <v>888</v>
      </c>
      <c r="X1293" s="5" t="s">
        <v>6109</v>
      </c>
      <c r="Y1293" s="6">
        <f>X1294-AvaliacaoDoDiaSemRTOS_2207202RX!$X1293</f>
        <v>0.000150462963</v>
      </c>
    </row>
    <row r="1294" ht="15.75" customHeight="1">
      <c r="A1294" s="5" t="s">
        <v>6110</v>
      </c>
      <c r="B1294" s="5" t="s">
        <v>6111</v>
      </c>
      <c r="C1294" s="5" t="s">
        <v>881</v>
      </c>
      <c r="D1294" s="5" t="s">
        <v>6112</v>
      </c>
      <c r="E1294" s="5" t="s">
        <v>883</v>
      </c>
      <c r="F1294" s="5" t="s">
        <v>883</v>
      </c>
      <c r="G1294" s="5" t="s">
        <v>883</v>
      </c>
      <c r="H1294" s="5" t="s">
        <v>113</v>
      </c>
      <c r="I1294" s="5" t="s">
        <v>129</v>
      </c>
      <c r="J1294" s="5" t="s">
        <v>361</v>
      </c>
      <c r="K1294" s="5" t="s">
        <v>118</v>
      </c>
      <c r="L1294" s="5" t="s">
        <v>131</v>
      </c>
      <c r="M1294" s="5" t="s">
        <v>132</v>
      </c>
      <c r="N1294" s="5" t="s">
        <v>413</v>
      </c>
      <c r="O1294" s="5" t="s">
        <v>883</v>
      </c>
      <c r="P1294" s="5" t="s">
        <v>883</v>
      </c>
      <c r="Q1294" s="5" t="s">
        <v>885</v>
      </c>
      <c r="R1294" s="5" t="s">
        <v>883</v>
      </c>
      <c r="S1294" s="5" t="s">
        <v>941</v>
      </c>
      <c r="T1294" s="5" t="s">
        <v>2290</v>
      </c>
      <c r="U1294" s="5" t="s">
        <v>883</v>
      </c>
      <c r="V1294" s="5" t="s">
        <v>883</v>
      </c>
      <c r="W1294" s="5" t="s">
        <v>888</v>
      </c>
      <c r="X1294" s="5" t="s">
        <v>6113</v>
      </c>
      <c r="Y1294" s="6">
        <f>X1295-AvaliacaoDoDiaSemRTOS_2207202RX!$X1294</f>
        <v>0.000150462963</v>
      </c>
    </row>
    <row r="1295" ht="15.75" customHeight="1">
      <c r="A1295" s="5" t="s">
        <v>6114</v>
      </c>
      <c r="B1295" s="5" t="s">
        <v>6115</v>
      </c>
      <c r="C1295" s="5" t="s">
        <v>881</v>
      </c>
      <c r="D1295" s="5" t="s">
        <v>6116</v>
      </c>
      <c r="E1295" s="5" t="s">
        <v>883</v>
      </c>
      <c r="F1295" s="5" t="s">
        <v>883</v>
      </c>
      <c r="G1295" s="5" t="s">
        <v>883</v>
      </c>
      <c r="H1295" s="5" t="s">
        <v>72</v>
      </c>
      <c r="I1295" s="5" t="s">
        <v>73</v>
      </c>
      <c r="J1295" s="5" t="s">
        <v>74</v>
      </c>
      <c r="K1295" s="5" t="s">
        <v>75</v>
      </c>
      <c r="L1295" s="5" t="s">
        <v>76</v>
      </c>
      <c r="M1295" s="5" t="s">
        <v>29</v>
      </c>
      <c r="N1295" s="5" t="s">
        <v>292</v>
      </c>
      <c r="O1295" s="5" t="s">
        <v>883</v>
      </c>
      <c r="P1295" s="5" t="s">
        <v>883</v>
      </c>
      <c r="Q1295" s="5" t="s">
        <v>885</v>
      </c>
      <c r="R1295" s="5" t="s">
        <v>883</v>
      </c>
      <c r="S1295" s="5" t="s">
        <v>941</v>
      </c>
      <c r="T1295" s="5" t="s">
        <v>887</v>
      </c>
      <c r="U1295" s="5" t="s">
        <v>883</v>
      </c>
      <c r="V1295" s="5" t="s">
        <v>883</v>
      </c>
      <c r="W1295" s="5" t="s">
        <v>888</v>
      </c>
      <c r="X1295" s="5" t="s">
        <v>6117</v>
      </c>
      <c r="Y1295" s="6">
        <f>X1296-AvaliacaoDoDiaSemRTOS_2207202RX!$X1295</f>
        <v>0.000162037037</v>
      </c>
    </row>
    <row r="1296" ht="15.75" customHeight="1">
      <c r="A1296" s="5" t="s">
        <v>6118</v>
      </c>
      <c r="B1296" s="5" t="s">
        <v>6119</v>
      </c>
      <c r="C1296" s="5" t="s">
        <v>881</v>
      </c>
      <c r="D1296" s="5" t="s">
        <v>6120</v>
      </c>
      <c r="E1296" s="5" t="s">
        <v>883</v>
      </c>
      <c r="F1296" s="5" t="s">
        <v>883</v>
      </c>
      <c r="G1296" s="5" t="s">
        <v>883</v>
      </c>
      <c r="H1296" s="5" t="s">
        <v>324</v>
      </c>
      <c r="I1296" s="5" t="s">
        <v>318</v>
      </c>
      <c r="J1296" s="5" t="s">
        <v>319</v>
      </c>
      <c r="K1296" s="5" t="s">
        <v>315</v>
      </c>
      <c r="L1296" s="5" t="s">
        <v>320</v>
      </c>
      <c r="M1296" s="5" t="s">
        <v>75</v>
      </c>
      <c r="N1296" s="5" t="s">
        <v>183</v>
      </c>
      <c r="O1296" s="5" t="s">
        <v>883</v>
      </c>
      <c r="P1296" s="5" t="s">
        <v>883</v>
      </c>
      <c r="Q1296" s="5" t="s">
        <v>885</v>
      </c>
      <c r="R1296" s="5" t="s">
        <v>883</v>
      </c>
      <c r="S1296" s="5" t="s">
        <v>941</v>
      </c>
      <c r="T1296" s="5" t="s">
        <v>893</v>
      </c>
      <c r="U1296" s="5" t="s">
        <v>883</v>
      </c>
      <c r="V1296" s="5" t="s">
        <v>883</v>
      </c>
      <c r="W1296" s="5" t="s">
        <v>888</v>
      </c>
      <c r="X1296" s="5" t="s">
        <v>6121</v>
      </c>
      <c r="Y1296" s="6">
        <f>X1297-AvaliacaoDoDiaSemRTOS_2207202RX!$X1296</f>
        <v>0.000150462963</v>
      </c>
    </row>
    <row r="1297" ht="15.75" customHeight="1">
      <c r="A1297" s="5" t="s">
        <v>6122</v>
      </c>
      <c r="B1297" s="5" t="s">
        <v>6123</v>
      </c>
      <c r="C1297" s="5" t="s">
        <v>881</v>
      </c>
      <c r="D1297" s="5" t="s">
        <v>6124</v>
      </c>
      <c r="E1297" s="5" t="s">
        <v>883</v>
      </c>
      <c r="F1297" s="5" t="s">
        <v>883</v>
      </c>
      <c r="G1297" s="5" t="s">
        <v>883</v>
      </c>
      <c r="H1297" s="5" t="s">
        <v>316</v>
      </c>
      <c r="I1297" s="5" t="s">
        <v>300</v>
      </c>
      <c r="J1297" s="5" t="s">
        <v>301</v>
      </c>
      <c r="K1297" s="5" t="s">
        <v>302</v>
      </c>
      <c r="L1297" s="5" t="s">
        <v>5607</v>
      </c>
      <c r="M1297" s="5" t="s">
        <v>884</v>
      </c>
      <c r="N1297" s="5" t="s">
        <v>234</v>
      </c>
      <c r="O1297" s="5" t="s">
        <v>883</v>
      </c>
      <c r="P1297" s="5" t="s">
        <v>883</v>
      </c>
      <c r="Q1297" s="5" t="s">
        <v>885</v>
      </c>
      <c r="R1297" s="5" t="s">
        <v>883</v>
      </c>
      <c r="S1297" s="5" t="s">
        <v>941</v>
      </c>
      <c r="T1297" s="5" t="s">
        <v>2290</v>
      </c>
      <c r="U1297" s="5" t="s">
        <v>883</v>
      </c>
      <c r="V1297" s="5" t="s">
        <v>883</v>
      </c>
      <c r="W1297" s="5" t="s">
        <v>888</v>
      </c>
      <c r="X1297" s="5" t="s">
        <v>6125</v>
      </c>
      <c r="Y1297" s="6">
        <f>X1298-AvaliacaoDoDiaSemRTOS_2207202RX!$X1297</f>
        <v>0.000150462963</v>
      </c>
    </row>
    <row r="1298" ht="15.75" customHeight="1">
      <c r="A1298" s="5" t="s">
        <v>6126</v>
      </c>
      <c r="B1298" s="5" t="s">
        <v>6127</v>
      </c>
      <c r="C1298" s="5" t="s">
        <v>881</v>
      </c>
      <c r="D1298" s="5" t="s">
        <v>6128</v>
      </c>
      <c r="E1298" s="5" t="s">
        <v>883</v>
      </c>
      <c r="F1298" s="5" t="s">
        <v>883</v>
      </c>
      <c r="G1298" s="5" t="s">
        <v>883</v>
      </c>
      <c r="H1298" s="5" t="s">
        <v>681</v>
      </c>
      <c r="I1298" s="5" t="s">
        <v>310</v>
      </c>
      <c r="J1298" s="5" t="s">
        <v>232</v>
      </c>
      <c r="K1298" s="5" t="s">
        <v>311</v>
      </c>
      <c r="L1298" s="5" t="s">
        <v>286</v>
      </c>
      <c r="M1298" s="5" t="s">
        <v>75</v>
      </c>
      <c r="N1298" s="5" t="s">
        <v>456</v>
      </c>
      <c r="O1298" s="5" t="s">
        <v>883</v>
      </c>
      <c r="P1298" s="5" t="s">
        <v>883</v>
      </c>
      <c r="Q1298" s="5" t="s">
        <v>885</v>
      </c>
      <c r="R1298" s="5" t="s">
        <v>883</v>
      </c>
      <c r="S1298" s="5" t="s">
        <v>983</v>
      </c>
      <c r="T1298" s="5" t="s">
        <v>2290</v>
      </c>
      <c r="U1298" s="5" t="s">
        <v>883</v>
      </c>
      <c r="V1298" s="5" t="s">
        <v>883</v>
      </c>
      <c r="W1298" s="5" t="s">
        <v>888</v>
      </c>
      <c r="X1298" s="5" t="s">
        <v>6129</v>
      </c>
      <c r="Y1298" s="6">
        <f>X1299-AvaliacaoDoDiaSemRTOS_2207202RX!$X1298</f>
        <v>0.000150462963</v>
      </c>
    </row>
    <row r="1299" ht="15.75" customHeight="1">
      <c r="A1299" s="5" t="s">
        <v>6130</v>
      </c>
      <c r="B1299" s="5" t="s">
        <v>6131</v>
      </c>
      <c r="C1299" s="5" t="s">
        <v>881</v>
      </c>
      <c r="D1299" s="5" t="s">
        <v>6132</v>
      </c>
      <c r="E1299" s="5" t="s">
        <v>883</v>
      </c>
      <c r="F1299" s="5" t="s">
        <v>883</v>
      </c>
      <c r="G1299" s="5" t="s">
        <v>883</v>
      </c>
      <c r="H1299" s="5" t="s">
        <v>299</v>
      </c>
      <c r="I1299" s="5" t="s">
        <v>300</v>
      </c>
      <c r="J1299" s="5" t="s">
        <v>301</v>
      </c>
      <c r="K1299" s="5" t="s">
        <v>302</v>
      </c>
      <c r="L1299" s="5" t="s">
        <v>303</v>
      </c>
      <c r="M1299" s="5" t="s">
        <v>884</v>
      </c>
      <c r="N1299" s="5" t="s">
        <v>464</v>
      </c>
      <c r="O1299" s="5" t="s">
        <v>883</v>
      </c>
      <c r="P1299" s="5" t="s">
        <v>883</v>
      </c>
      <c r="Q1299" s="5" t="s">
        <v>885</v>
      </c>
      <c r="R1299" s="5" t="s">
        <v>883</v>
      </c>
      <c r="S1299" s="5" t="s">
        <v>941</v>
      </c>
      <c r="T1299" s="5" t="s">
        <v>887</v>
      </c>
      <c r="U1299" s="5" t="s">
        <v>883</v>
      </c>
      <c r="V1299" s="5" t="s">
        <v>883</v>
      </c>
      <c r="W1299" s="5" t="s">
        <v>888</v>
      </c>
      <c r="X1299" s="5" t="s">
        <v>6133</v>
      </c>
      <c r="Y1299" s="6">
        <f>X1300-AvaliacaoDoDiaSemRTOS_2207202RX!$X1299</f>
        <v>0.000150462963</v>
      </c>
    </row>
    <row r="1300" ht="15.75" customHeight="1">
      <c r="A1300" s="5" t="s">
        <v>6134</v>
      </c>
      <c r="B1300" s="5" t="s">
        <v>6135</v>
      </c>
      <c r="C1300" s="5" t="s">
        <v>881</v>
      </c>
      <c r="D1300" s="5" t="s">
        <v>6136</v>
      </c>
      <c r="E1300" s="5" t="s">
        <v>883</v>
      </c>
      <c r="F1300" s="5" t="s">
        <v>883</v>
      </c>
      <c r="G1300" s="5" t="s">
        <v>883</v>
      </c>
      <c r="H1300" s="5" t="s">
        <v>444</v>
      </c>
      <c r="I1300" s="5" t="s">
        <v>270</v>
      </c>
      <c r="J1300" s="5" t="s">
        <v>271</v>
      </c>
      <c r="K1300" s="5" t="s">
        <v>63</v>
      </c>
      <c r="L1300" s="5" t="s">
        <v>972</v>
      </c>
      <c r="M1300" s="5" t="s">
        <v>64</v>
      </c>
      <c r="N1300" s="5" t="s">
        <v>369</v>
      </c>
      <c r="O1300" s="5" t="s">
        <v>883</v>
      </c>
      <c r="P1300" s="5" t="s">
        <v>883</v>
      </c>
      <c r="Q1300" s="5" t="s">
        <v>885</v>
      </c>
      <c r="R1300" s="5" t="s">
        <v>883</v>
      </c>
      <c r="S1300" s="5" t="s">
        <v>941</v>
      </c>
      <c r="T1300" s="5" t="s">
        <v>2290</v>
      </c>
      <c r="U1300" s="5" t="s">
        <v>883</v>
      </c>
      <c r="V1300" s="5" t="s">
        <v>883</v>
      </c>
      <c r="W1300" s="5" t="s">
        <v>888</v>
      </c>
      <c r="X1300" s="5" t="s">
        <v>6137</v>
      </c>
      <c r="Y1300" s="6">
        <f>X1301-AvaliacaoDoDiaSemRTOS_2207202RX!$X1300</f>
        <v>0.000150462963</v>
      </c>
    </row>
    <row r="1301" ht="15.75" customHeight="1">
      <c r="A1301" s="5" t="s">
        <v>6138</v>
      </c>
      <c r="B1301" s="5" t="s">
        <v>6139</v>
      </c>
      <c r="C1301" s="5" t="s">
        <v>881</v>
      </c>
      <c r="D1301" s="5" t="s">
        <v>6140</v>
      </c>
      <c r="E1301" s="5" t="s">
        <v>883</v>
      </c>
      <c r="F1301" s="5" t="s">
        <v>883</v>
      </c>
      <c r="G1301" s="5" t="s">
        <v>883</v>
      </c>
      <c r="H1301" s="5" t="s">
        <v>5517</v>
      </c>
      <c r="I1301" s="5" t="s">
        <v>314</v>
      </c>
      <c r="J1301" s="5" t="s">
        <v>214</v>
      </c>
      <c r="K1301" s="5" t="s">
        <v>289</v>
      </c>
      <c r="L1301" s="5" t="s">
        <v>332</v>
      </c>
      <c r="M1301" s="5" t="s">
        <v>56</v>
      </c>
      <c r="N1301" s="5" t="s">
        <v>456</v>
      </c>
      <c r="O1301" s="5" t="s">
        <v>883</v>
      </c>
      <c r="P1301" s="5" t="s">
        <v>883</v>
      </c>
      <c r="Q1301" s="5" t="s">
        <v>885</v>
      </c>
      <c r="R1301" s="5" t="s">
        <v>883</v>
      </c>
      <c r="S1301" s="5" t="s">
        <v>941</v>
      </c>
      <c r="T1301" s="5" t="s">
        <v>2290</v>
      </c>
      <c r="U1301" s="5" t="s">
        <v>883</v>
      </c>
      <c r="V1301" s="5" t="s">
        <v>883</v>
      </c>
      <c r="W1301" s="5" t="s">
        <v>888</v>
      </c>
      <c r="X1301" s="5" t="s">
        <v>6141</v>
      </c>
      <c r="Y1301" s="6">
        <f>X1302-AvaliacaoDoDiaSemRTOS_2207202RX!$X1301</f>
        <v>0.0003009259259</v>
      </c>
    </row>
    <row r="1302" ht="15.75" customHeight="1">
      <c r="A1302" s="5" t="s">
        <v>6142</v>
      </c>
      <c r="B1302" s="5" t="s">
        <v>6143</v>
      </c>
      <c r="C1302" s="5" t="s">
        <v>881</v>
      </c>
      <c r="D1302" s="5" t="s">
        <v>6144</v>
      </c>
      <c r="E1302" s="5" t="s">
        <v>883</v>
      </c>
      <c r="F1302" s="5" t="s">
        <v>883</v>
      </c>
      <c r="G1302" s="5" t="s">
        <v>883</v>
      </c>
      <c r="H1302" s="5" t="s">
        <v>320</v>
      </c>
      <c r="I1302" s="5" t="s">
        <v>449</v>
      </c>
      <c r="J1302" s="5" t="s">
        <v>450</v>
      </c>
      <c r="K1302" s="5" t="s">
        <v>302</v>
      </c>
      <c r="L1302" s="5" t="s">
        <v>451</v>
      </c>
      <c r="M1302" s="5" t="s">
        <v>884</v>
      </c>
      <c r="N1302" s="5" t="s">
        <v>429</v>
      </c>
      <c r="O1302" s="5" t="s">
        <v>883</v>
      </c>
      <c r="P1302" s="5" t="s">
        <v>883</v>
      </c>
      <c r="Q1302" s="5" t="s">
        <v>885</v>
      </c>
      <c r="R1302" s="5" t="s">
        <v>883</v>
      </c>
      <c r="S1302" s="5" t="s">
        <v>941</v>
      </c>
      <c r="T1302" s="5" t="s">
        <v>2290</v>
      </c>
      <c r="U1302" s="5" t="s">
        <v>883</v>
      </c>
      <c r="V1302" s="5" t="s">
        <v>883</v>
      </c>
      <c r="W1302" s="5" t="s">
        <v>888</v>
      </c>
      <c r="X1302" s="5" t="s">
        <v>6145</v>
      </c>
      <c r="Y1302" s="6">
        <f>X1303-AvaliacaoDoDiaSemRTOS_2207202RX!$X1302</f>
        <v>0.000150462963</v>
      </c>
    </row>
    <row r="1303" ht="15.75" customHeight="1">
      <c r="A1303" s="5" t="s">
        <v>6146</v>
      </c>
      <c r="B1303" s="5" t="s">
        <v>6147</v>
      </c>
      <c r="C1303" s="5" t="s">
        <v>881</v>
      </c>
      <c r="D1303" s="5" t="s">
        <v>6148</v>
      </c>
      <c r="E1303" s="5" t="s">
        <v>883</v>
      </c>
      <c r="F1303" s="5" t="s">
        <v>883</v>
      </c>
      <c r="G1303" s="5" t="s">
        <v>883</v>
      </c>
      <c r="H1303" s="5" t="s">
        <v>290</v>
      </c>
      <c r="I1303" s="5" t="s">
        <v>329</v>
      </c>
      <c r="J1303" s="5" t="s">
        <v>2453</v>
      </c>
      <c r="K1303" s="5" t="s">
        <v>302</v>
      </c>
      <c r="L1303" s="5" t="s">
        <v>653</v>
      </c>
      <c r="M1303" s="5" t="s">
        <v>884</v>
      </c>
      <c r="N1303" s="5" t="s">
        <v>184</v>
      </c>
      <c r="O1303" s="5" t="s">
        <v>883</v>
      </c>
      <c r="P1303" s="5" t="s">
        <v>883</v>
      </c>
      <c r="Q1303" s="5" t="s">
        <v>885</v>
      </c>
      <c r="R1303" s="5" t="s">
        <v>883</v>
      </c>
      <c r="S1303" s="5" t="s">
        <v>941</v>
      </c>
      <c r="T1303" s="5" t="s">
        <v>2290</v>
      </c>
      <c r="U1303" s="5" t="s">
        <v>883</v>
      </c>
      <c r="V1303" s="5" t="s">
        <v>883</v>
      </c>
      <c r="W1303" s="5" t="s">
        <v>888</v>
      </c>
      <c r="X1303" s="5" t="s">
        <v>6149</v>
      </c>
      <c r="Y1303" s="6">
        <f>X1304-AvaliacaoDoDiaSemRTOS_2207202RX!$X1303</f>
        <v>0.000150462963</v>
      </c>
    </row>
    <row r="1304" ht="15.75" customHeight="1">
      <c r="A1304" s="5" t="s">
        <v>6150</v>
      </c>
      <c r="B1304" s="5" t="s">
        <v>6151</v>
      </c>
      <c r="C1304" s="5" t="s">
        <v>881</v>
      </c>
      <c r="D1304" s="5" t="s">
        <v>6152</v>
      </c>
      <c r="E1304" s="5" t="s">
        <v>883</v>
      </c>
      <c r="F1304" s="5" t="s">
        <v>883</v>
      </c>
      <c r="G1304" s="5" t="s">
        <v>883</v>
      </c>
      <c r="H1304" s="5" t="s">
        <v>954</v>
      </c>
      <c r="I1304" s="5" t="s">
        <v>254</v>
      </c>
      <c r="J1304" s="5" t="s">
        <v>263</v>
      </c>
      <c r="K1304" s="5" t="s">
        <v>218</v>
      </c>
      <c r="L1304" s="5" t="s">
        <v>988</v>
      </c>
      <c r="M1304" s="5" t="s">
        <v>88</v>
      </c>
      <c r="N1304" s="5" t="s">
        <v>39</v>
      </c>
      <c r="O1304" s="5" t="s">
        <v>883</v>
      </c>
      <c r="P1304" s="5" t="s">
        <v>883</v>
      </c>
      <c r="Q1304" s="5" t="s">
        <v>885</v>
      </c>
      <c r="R1304" s="5" t="s">
        <v>883</v>
      </c>
      <c r="S1304" s="5" t="s">
        <v>941</v>
      </c>
      <c r="T1304" s="5" t="s">
        <v>893</v>
      </c>
      <c r="U1304" s="5" t="s">
        <v>883</v>
      </c>
      <c r="V1304" s="5" t="s">
        <v>883</v>
      </c>
      <c r="W1304" s="5" t="s">
        <v>888</v>
      </c>
      <c r="X1304" s="5" t="s">
        <v>6153</v>
      </c>
      <c r="Y1304" s="6">
        <f>X1305-AvaliacaoDoDiaSemRTOS_2207202RX!$X1304</f>
        <v>0.000150462963</v>
      </c>
    </row>
    <row r="1305" ht="15.75" customHeight="1">
      <c r="A1305" s="5" t="s">
        <v>6154</v>
      </c>
      <c r="B1305" s="5" t="s">
        <v>6155</v>
      </c>
      <c r="C1305" s="5" t="s">
        <v>881</v>
      </c>
      <c r="D1305" s="5" t="s">
        <v>6156</v>
      </c>
      <c r="E1305" s="5" t="s">
        <v>883</v>
      </c>
      <c r="F1305" s="5" t="s">
        <v>883</v>
      </c>
      <c r="G1305" s="5" t="s">
        <v>883</v>
      </c>
      <c r="H1305" s="5" t="s">
        <v>853</v>
      </c>
      <c r="I1305" s="5" t="s">
        <v>314</v>
      </c>
      <c r="J1305" s="5" t="s">
        <v>214</v>
      </c>
      <c r="K1305" s="5" t="s">
        <v>315</v>
      </c>
      <c r="L1305" s="5" t="s">
        <v>316</v>
      </c>
      <c r="M1305" s="5" t="s">
        <v>56</v>
      </c>
      <c r="N1305" s="5" t="s">
        <v>254</v>
      </c>
      <c r="O1305" s="5" t="s">
        <v>883</v>
      </c>
      <c r="P1305" s="5" t="s">
        <v>883</v>
      </c>
      <c r="Q1305" s="5" t="s">
        <v>885</v>
      </c>
      <c r="R1305" s="5" t="s">
        <v>883</v>
      </c>
      <c r="S1305" s="5" t="s">
        <v>941</v>
      </c>
      <c r="T1305" s="5" t="s">
        <v>887</v>
      </c>
      <c r="U1305" s="5" t="s">
        <v>883</v>
      </c>
      <c r="V1305" s="5" t="s">
        <v>883</v>
      </c>
      <c r="W1305" s="5" t="s">
        <v>888</v>
      </c>
      <c r="X1305" s="5" t="s">
        <v>6157</v>
      </c>
      <c r="Y1305" s="6">
        <f>X1306-AvaliacaoDoDiaSemRTOS_2207202RX!$X1305</f>
        <v>0.000150462963</v>
      </c>
    </row>
    <row r="1306" ht="15.75" customHeight="1">
      <c r="A1306" s="5" t="s">
        <v>6158</v>
      </c>
      <c r="B1306" s="5" t="s">
        <v>6159</v>
      </c>
      <c r="C1306" s="5" t="s">
        <v>881</v>
      </c>
      <c r="D1306" s="5" t="s">
        <v>6160</v>
      </c>
      <c r="E1306" s="5" t="s">
        <v>883</v>
      </c>
      <c r="F1306" s="5" t="s">
        <v>883</v>
      </c>
      <c r="G1306" s="5" t="s">
        <v>883</v>
      </c>
      <c r="H1306" s="5" t="s">
        <v>5607</v>
      </c>
      <c r="I1306" s="5" t="s">
        <v>282</v>
      </c>
      <c r="J1306" s="5" t="s">
        <v>390</v>
      </c>
      <c r="K1306" s="5" t="s">
        <v>1033</v>
      </c>
      <c r="L1306" s="5" t="s">
        <v>307</v>
      </c>
      <c r="M1306" s="5" t="s">
        <v>169</v>
      </c>
      <c r="N1306" s="5" t="s">
        <v>898</v>
      </c>
      <c r="O1306" s="5" t="s">
        <v>883</v>
      </c>
      <c r="P1306" s="5" t="s">
        <v>883</v>
      </c>
      <c r="Q1306" s="5" t="s">
        <v>885</v>
      </c>
      <c r="R1306" s="5" t="s">
        <v>883</v>
      </c>
      <c r="S1306" s="5" t="s">
        <v>941</v>
      </c>
      <c r="T1306" s="5" t="s">
        <v>2290</v>
      </c>
      <c r="U1306" s="5" t="s">
        <v>883</v>
      </c>
      <c r="V1306" s="5" t="s">
        <v>883</v>
      </c>
      <c r="W1306" s="5" t="s">
        <v>888</v>
      </c>
      <c r="X1306" s="5" t="s">
        <v>6161</v>
      </c>
      <c r="Y1306" s="6">
        <f>X1307-AvaliacaoDoDiaSemRTOS_2207202RX!$X1306</f>
        <v>0.000150462963</v>
      </c>
    </row>
    <row r="1307" ht="15.75" customHeight="1">
      <c r="A1307" s="5" t="s">
        <v>6162</v>
      </c>
      <c r="B1307" s="5" t="s">
        <v>6163</v>
      </c>
      <c r="C1307" s="5" t="s">
        <v>881</v>
      </c>
      <c r="D1307" s="5" t="s">
        <v>6164</v>
      </c>
      <c r="E1307" s="5" t="s">
        <v>883</v>
      </c>
      <c r="F1307" s="5" t="s">
        <v>883</v>
      </c>
      <c r="G1307" s="5" t="s">
        <v>883</v>
      </c>
      <c r="H1307" s="5" t="s">
        <v>335</v>
      </c>
      <c r="I1307" s="5" t="s">
        <v>341</v>
      </c>
      <c r="J1307" s="5" t="s">
        <v>437</v>
      </c>
      <c r="K1307" s="5" t="s">
        <v>294</v>
      </c>
      <c r="L1307" s="5" t="s">
        <v>313</v>
      </c>
      <c r="M1307" s="5" t="s">
        <v>157</v>
      </c>
      <c r="N1307" s="5" t="s">
        <v>898</v>
      </c>
      <c r="O1307" s="5" t="s">
        <v>883</v>
      </c>
      <c r="P1307" s="5" t="s">
        <v>883</v>
      </c>
      <c r="Q1307" s="5" t="s">
        <v>885</v>
      </c>
      <c r="R1307" s="5" t="s">
        <v>883</v>
      </c>
      <c r="S1307" s="5" t="s">
        <v>983</v>
      </c>
      <c r="T1307" s="5" t="s">
        <v>2290</v>
      </c>
      <c r="U1307" s="5" t="s">
        <v>883</v>
      </c>
      <c r="V1307" s="5" t="s">
        <v>883</v>
      </c>
      <c r="W1307" s="5" t="s">
        <v>888</v>
      </c>
      <c r="X1307" s="5" t="s">
        <v>6165</v>
      </c>
      <c r="Y1307" s="6">
        <f>X1308-AvaliacaoDoDiaSemRTOS_2207202RX!$X1307</f>
        <v>0.000162037037</v>
      </c>
    </row>
    <row r="1308" ht="15.75" customHeight="1">
      <c r="A1308" s="5" t="s">
        <v>6166</v>
      </c>
      <c r="B1308" s="5" t="s">
        <v>6167</v>
      </c>
      <c r="C1308" s="5" t="s">
        <v>881</v>
      </c>
      <c r="D1308" s="5" t="s">
        <v>6168</v>
      </c>
      <c r="E1308" s="5" t="s">
        <v>883</v>
      </c>
      <c r="F1308" s="5" t="s">
        <v>883</v>
      </c>
      <c r="G1308" s="5" t="s">
        <v>883</v>
      </c>
      <c r="H1308" s="5" t="s">
        <v>496</v>
      </c>
      <c r="I1308" s="5" t="s">
        <v>292</v>
      </c>
      <c r="J1308" s="5" t="s">
        <v>293</v>
      </c>
      <c r="K1308" s="5" t="s">
        <v>294</v>
      </c>
      <c r="L1308" s="5" t="s">
        <v>516</v>
      </c>
      <c r="M1308" s="5" t="s">
        <v>157</v>
      </c>
      <c r="N1308" s="5" t="s">
        <v>35</v>
      </c>
      <c r="O1308" s="5" t="s">
        <v>883</v>
      </c>
      <c r="P1308" s="5" t="s">
        <v>883</v>
      </c>
      <c r="Q1308" s="5" t="s">
        <v>885</v>
      </c>
      <c r="R1308" s="5" t="s">
        <v>883</v>
      </c>
      <c r="S1308" s="5" t="s">
        <v>983</v>
      </c>
      <c r="T1308" s="5" t="s">
        <v>2290</v>
      </c>
      <c r="U1308" s="5" t="s">
        <v>883</v>
      </c>
      <c r="V1308" s="5" t="s">
        <v>883</v>
      </c>
      <c r="W1308" s="5" t="s">
        <v>888</v>
      </c>
      <c r="X1308" s="5" t="s">
        <v>6169</v>
      </c>
      <c r="Y1308" s="6">
        <f>X1309-AvaliacaoDoDiaSemRTOS_2207202RX!$X1308</f>
        <v>0.000150462963</v>
      </c>
    </row>
    <row r="1309" ht="15.75" customHeight="1">
      <c r="A1309" s="5" t="s">
        <v>6170</v>
      </c>
      <c r="B1309" s="5" t="s">
        <v>6171</v>
      </c>
      <c r="C1309" s="5" t="s">
        <v>881</v>
      </c>
      <c r="D1309" s="5" t="s">
        <v>6172</v>
      </c>
      <c r="E1309" s="5" t="s">
        <v>883</v>
      </c>
      <c r="F1309" s="5" t="s">
        <v>883</v>
      </c>
      <c r="G1309" s="5" t="s">
        <v>883</v>
      </c>
      <c r="H1309" s="5" t="s">
        <v>343</v>
      </c>
      <c r="I1309" s="5" t="s">
        <v>498</v>
      </c>
      <c r="J1309" s="5" t="s">
        <v>471</v>
      </c>
      <c r="K1309" s="5" t="s">
        <v>315</v>
      </c>
      <c r="L1309" s="5" t="s">
        <v>299</v>
      </c>
      <c r="M1309" s="5" t="s">
        <v>56</v>
      </c>
      <c r="N1309" s="5" t="s">
        <v>326</v>
      </c>
      <c r="O1309" s="5" t="s">
        <v>883</v>
      </c>
      <c r="P1309" s="5" t="s">
        <v>883</v>
      </c>
      <c r="Q1309" s="5" t="s">
        <v>885</v>
      </c>
      <c r="R1309" s="5" t="s">
        <v>883</v>
      </c>
      <c r="S1309" s="5" t="s">
        <v>941</v>
      </c>
      <c r="T1309" s="5" t="s">
        <v>887</v>
      </c>
      <c r="U1309" s="5" t="s">
        <v>883</v>
      </c>
      <c r="V1309" s="5" t="s">
        <v>883</v>
      </c>
      <c r="W1309" s="5" t="s">
        <v>888</v>
      </c>
      <c r="X1309" s="5" t="s">
        <v>6173</v>
      </c>
      <c r="Y1309" s="6">
        <f>X1310-AvaliacaoDoDiaSemRTOS_2207202RX!$X1309</f>
        <v>0.000150462963</v>
      </c>
    </row>
    <row r="1310" ht="15.75" customHeight="1">
      <c r="A1310" s="5" t="s">
        <v>6174</v>
      </c>
      <c r="B1310" s="5" t="s">
        <v>6175</v>
      </c>
      <c r="C1310" s="5" t="s">
        <v>881</v>
      </c>
      <c r="D1310" s="5" t="s">
        <v>6176</v>
      </c>
      <c r="E1310" s="5" t="s">
        <v>883</v>
      </c>
      <c r="F1310" s="5" t="s">
        <v>883</v>
      </c>
      <c r="G1310" s="5" t="s">
        <v>883</v>
      </c>
      <c r="H1310" s="5" t="s">
        <v>444</v>
      </c>
      <c r="I1310" s="5" t="s">
        <v>270</v>
      </c>
      <c r="J1310" s="5" t="s">
        <v>271</v>
      </c>
      <c r="K1310" s="5" t="s">
        <v>63</v>
      </c>
      <c r="L1310" s="5" t="s">
        <v>972</v>
      </c>
      <c r="M1310" s="5" t="s">
        <v>64</v>
      </c>
      <c r="N1310" s="5" t="s">
        <v>470</v>
      </c>
      <c r="O1310" s="5" t="s">
        <v>883</v>
      </c>
      <c r="P1310" s="5" t="s">
        <v>883</v>
      </c>
      <c r="Q1310" s="5" t="s">
        <v>885</v>
      </c>
      <c r="R1310" s="5" t="s">
        <v>883</v>
      </c>
      <c r="S1310" s="5" t="s">
        <v>941</v>
      </c>
      <c r="T1310" s="5" t="s">
        <v>887</v>
      </c>
      <c r="U1310" s="5" t="s">
        <v>883</v>
      </c>
      <c r="V1310" s="5" t="s">
        <v>883</v>
      </c>
      <c r="W1310" s="5" t="s">
        <v>888</v>
      </c>
      <c r="X1310" s="5" t="s">
        <v>6177</v>
      </c>
      <c r="Y1310" s="6">
        <f>X1311-AvaliacaoDoDiaSemRTOS_2207202RX!$X1310</f>
        <v>0.000150462963</v>
      </c>
    </row>
    <row r="1311" ht="15.75" customHeight="1">
      <c r="A1311" s="5" t="s">
        <v>6178</v>
      </c>
      <c r="B1311" s="5" t="s">
        <v>6179</v>
      </c>
      <c r="C1311" s="5" t="s">
        <v>881</v>
      </c>
      <c r="D1311" s="5" t="s">
        <v>6180</v>
      </c>
      <c r="E1311" s="5" t="s">
        <v>883</v>
      </c>
      <c r="F1311" s="5" t="s">
        <v>883</v>
      </c>
      <c r="G1311" s="5" t="s">
        <v>883</v>
      </c>
      <c r="H1311" s="5" t="s">
        <v>459</v>
      </c>
      <c r="I1311" s="5" t="s">
        <v>297</v>
      </c>
      <c r="J1311" s="5" t="s">
        <v>62</v>
      </c>
      <c r="K1311" s="5" t="s">
        <v>104</v>
      </c>
      <c r="L1311" s="5" t="s">
        <v>459</v>
      </c>
      <c r="M1311" s="5" t="s">
        <v>64</v>
      </c>
      <c r="N1311" s="5" t="s">
        <v>234</v>
      </c>
      <c r="O1311" s="5" t="s">
        <v>883</v>
      </c>
      <c r="P1311" s="5" t="s">
        <v>883</v>
      </c>
      <c r="Q1311" s="5" t="s">
        <v>885</v>
      </c>
      <c r="R1311" s="5" t="s">
        <v>883</v>
      </c>
      <c r="S1311" s="5" t="s">
        <v>941</v>
      </c>
      <c r="T1311" s="5" t="s">
        <v>2290</v>
      </c>
      <c r="U1311" s="5" t="s">
        <v>883</v>
      </c>
      <c r="V1311" s="5" t="s">
        <v>883</v>
      </c>
      <c r="W1311" s="5" t="s">
        <v>888</v>
      </c>
      <c r="X1311" s="5" t="s">
        <v>6181</v>
      </c>
      <c r="Y1311" s="6">
        <f>X1312-AvaliacaoDoDiaSemRTOS_2207202RX!$X1311</f>
        <v>0.000150462963</v>
      </c>
    </row>
    <row r="1312" ht="15.75" customHeight="1">
      <c r="A1312" s="5" t="s">
        <v>6182</v>
      </c>
      <c r="B1312" s="5" t="s">
        <v>6183</v>
      </c>
      <c r="C1312" s="5" t="s">
        <v>881</v>
      </c>
      <c r="D1312" s="5" t="s">
        <v>6184</v>
      </c>
      <c r="E1312" s="5" t="s">
        <v>883</v>
      </c>
      <c r="F1312" s="5" t="s">
        <v>883</v>
      </c>
      <c r="G1312" s="5" t="s">
        <v>883</v>
      </c>
      <c r="H1312" s="5" t="s">
        <v>436</v>
      </c>
      <c r="I1312" s="5" t="s">
        <v>270</v>
      </c>
      <c r="J1312" s="5" t="s">
        <v>445</v>
      </c>
      <c r="K1312" s="5" t="s">
        <v>63</v>
      </c>
      <c r="L1312" s="5" t="s">
        <v>446</v>
      </c>
      <c r="M1312" s="5" t="s">
        <v>169</v>
      </c>
      <c r="N1312" s="5" t="s">
        <v>21</v>
      </c>
      <c r="O1312" s="5" t="s">
        <v>883</v>
      </c>
      <c r="P1312" s="5" t="s">
        <v>883</v>
      </c>
      <c r="Q1312" s="5" t="s">
        <v>885</v>
      </c>
      <c r="R1312" s="5" t="s">
        <v>883</v>
      </c>
      <c r="S1312" s="5" t="s">
        <v>941</v>
      </c>
      <c r="T1312" s="5" t="s">
        <v>887</v>
      </c>
      <c r="U1312" s="5" t="s">
        <v>883</v>
      </c>
      <c r="V1312" s="5" t="s">
        <v>883</v>
      </c>
      <c r="W1312" s="5" t="s">
        <v>888</v>
      </c>
      <c r="X1312" s="5" t="s">
        <v>6185</v>
      </c>
      <c r="Y1312" s="6">
        <f>X1313-AvaliacaoDoDiaSemRTOS_2207202RX!$X1312</f>
        <v>0.000150462963</v>
      </c>
    </row>
    <row r="1313" ht="15.75" customHeight="1">
      <c r="A1313" s="5" t="s">
        <v>6186</v>
      </c>
      <c r="B1313" s="5" t="s">
        <v>6187</v>
      </c>
      <c r="C1313" s="5" t="s">
        <v>881</v>
      </c>
      <c r="D1313" s="5" t="s">
        <v>6188</v>
      </c>
      <c r="E1313" s="5" t="s">
        <v>883</v>
      </c>
      <c r="F1313" s="5" t="s">
        <v>883</v>
      </c>
      <c r="G1313" s="5" t="s">
        <v>883</v>
      </c>
      <c r="H1313" s="5" t="s">
        <v>5517</v>
      </c>
      <c r="I1313" s="5" t="s">
        <v>314</v>
      </c>
      <c r="J1313" s="5" t="s">
        <v>214</v>
      </c>
      <c r="K1313" s="5" t="s">
        <v>289</v>
      </c>
      <c r="L1313" s="5" t="s">
        <v>332</v>
      </c>
      <c r="M1313" s="5" t="s">
        <v>56</v>
      </c>
      <c r="N1313" s="5" t="s">
        <v>792</v>
      </c>
      <c r="O1313" s="5" t="s">
        <v>883</v>
      </c>
      <c r="P1313" s="5" t="s">
        <v>883</v>
      </c>
      <c r="Q1313" s="5" t="s">
        <v>885</v>
      </c>
      <c r="R1313" s="5" t="s">
        <v>883</v>
      </c>
      <c r="S1313" s="5" t="s">
        <v>941</v>
      </c>
      <c r="T1313" s="5" t="s">
        <v>887</v>
      </c>
      <c r="U1313" s="5" t="s">
        <v>883</v>
      </c>
      <c r="V1313" s="5" t="s">
        <v>883</v>
      </c>
      <c r="W1313" s="5" t="s">
        <v>888</v>
      </c>
      <c r="X1313" s="5" t="s">
        <v>6189</v>
      </c>
      <c r="Y1313" s="6"/>
    </row>
    <row r="1314" ht="15.7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6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7.43"/>
    <col customWidth="1" min="3" max="3" width="20.14"/>
    <col customWidth="1" min="4" max="4" width="20.43"/>
    <col customWidth="1" hidden="1" min="5" max="5" width="15.29"/>
    <col customWidth="1" hidden="1" min="6" max="6" width="15.43"/>
    <col customWidth="1" hidden="1" min="7" max="7" width="14.57"/>
    <col customWidth="1" hidden="1" min="8" max="8" width="16.57"/>
    <col customWidth="1" hidden="1" min="9" max="9" width="19.71"/>
    <col customWidth="1" hidden="1" min="10" max="10" width="17.71"/>
    <col customWidth="1" hidden="1" min="11" max="11" width="20.29"/>
    <col customWidth="1" hidden="1" min="12" max="12" width="18.14"/>
    <col customWidth="1" hidden="1" min="13" max="13" width="20.43"/>
    <col customWidth="1" hidden="1" min="14" max="14" width="16.43"/>
    <col customWidth="1" hidden="1" min="15" max="15" width="18.43"/>
    <col customWidth="1" hidden="1" min="16" max="16" width="16.0"/>
    <col customWidth="1" hidden="1" min="17" max="17" width="17.57"/>
    <col customWidth="1" hidden="1" min="18" max="18" width="20.14"/>
    <col customWidth="1" hidden="1" min="19" max="19" width="22.29"/>
    <col customWidth="1" hidden="1" min="20" max="20" width="22.14"/>
    <col customWidth="1" hidden="1" min="21" max="21" width="13.86"/>
    <col customWidth="1" hidden="1" min="22" max="22" width="14.0"/>
    <col customWidth="1" min="23" max="24" width="12.14"/>
    <col customWidth="1" min="25" max="25" width="8.71"/>
  </cols>
  <sheetData>
    <row r="1">
      <c r="A1" s="5" t="s">
        <v>855</v>
      </c>
      <c r="B1" s="5" t="s">
        <v>856</v>
      </c>
      <c r="C1" s="5" t="s">
        <v>857</v>
      </c>
      <c r="D1" s="5" t="s">
        <v>858</v>
      </c>
      <c r="E1" s="5" t="s">
        <v>859</v>
      </c>
      <c r="F1" s="5" t="s">
        <v>860</v>
      </c>
      <c r="G1" s="5" t="s">
        <v>861</v>
      </c>
      <c r="H1" s="5" t="s">
        <v>862</v>
      </c>
      <c r="I1" s="5" t="s">
        <v>863</v>
      </c>
      <c r="J1" s="5" t="s">
        <v>864</v>
      </c>
      <c r="K1" s="5" t="s">
        <v>865</v>
      </c>
      <c r="L1" s="5" t="s">
        <v>866</v>
      </c>
      <c r="M1" s="5" t="s">
        <v>867</v>
      </c>
      <c r="N1" s="5" t="s">
        <v>868</v>
      </c>
      <c r="O1" s="5" t="s">
        <v>869</v>
      </c>
      <c r="P1" s="5" t="s">
        <v>870</v>
      </c>
      <c r="Q1" s="5" t="s">
        <v>871</v>
      </c>
      <c r="R1" s="5" t="s">
        <v>872</v>
      </c>
      <c r="S1" s="5" t="s">
        <v>873</v>
      </c>
      <c r="T1" s="5" t="s">
        <v>874</v>
      </c>
      <c r="U1" s="5" t="s">
        <v>875</v>
      </c>
      <c r="V1" s="5" t="s">
        <v>876</v>
      </c>
      <c r="W1" s="5" t="s">
        <v>0</v>
      </c>
      <c r="X1" s="5" t="s">
        <v>877</v>
      </c>
      <c r="Y1" s="5" t="s">
        <v>6190</v>
      </c>
    </row>
    <row r="2" hidden="1">
      <c r="A2" s="5" t="s">
        <v>6191</v>
      </c>
      <c r="B2" s="5" t="s">
        <v>6192</v>
      </c>
      <c r="C2" s="5" t="s">
        <v>6193</v>
      </c>
      <c r="D2" s="5" t="s">
        <v>6194</v>
      </c>
      <c r="E2" s="5" t="s">
        <v>883</v>
      </c>
      <c r="F2" s="5" t="s">
        <v>883</v>
      </c>
      <c r="G2" s="5" t="s">
        <v>883</v>
      </c>
      <c r="H2" s="5" t="s">
        <v>223</v>
      </c>
      <c r="I2" s="5" t="s">
        <v>129</v>
      </c>
      <c r="J2" s="5" t="s">
        <v>130</v>
      </c>
      <c r="K2" s="5" t="s">
        <v>118</v>
      </c>
      <c r="L2" s="5" t="s">
        <v>224</v>
      </c>
      <c r="M2" s="5" t="s">
        <v>132</v>
      </c>
      <c r="N2" s="5" t="s">
        <v>388</v>
      </c>
      <c r="O2" s="5" t="s">
        <v>883</v>
      </c>
      <c r="P2" s="5" t="s">
        <v>883</v>
      </c>
      <c r="Q2" s="5" t="s">
        <v>885</v>
      </c>
      <c r="R2" s="5" t="s">
        <v>883</v>
      </c>
      <c r="S2" s="5" t="s">
        <v>941</v>
      </c>
      <c r="T2" s="5" t="s">
        <v>893</v>
      </c>
      <c r="U2" s="5" t="s">
        <v>883</v>
      </c>
      <c r="V2" s="5" t="s">
        <v>883</v>
      </c>
      <c r="W2" s="5" t="s">
        <v>888</v>
      </c>
      <c r="X2" s="5" t="s">
        <v>6195</v>
      </c>
      <c r="Y2" s="6">
        <f>X3-AvaliacaoDoDiaComRTOS_2207202RX!$X2</f>
        <v>0.0001041666667</v>
      </c>
    </row>
    <row r="3" hidden="1">
      <c r="A3" s="5" t="s">
        <v>6196</v>
      </c>
      <c r="B3" s="5" t="s">
        <v>6197</v>
      </c>
      <c r="C3" s="5" t="s">
        <v>6193</v>
      </c>
      <c r="D3" s="5" t="s">
        <v>6198</v>
      </c>
      <c r="E3" s="5" t="s">
        <v>883</v>
      </c>
      <c r="F3" s="5" t="s">
        <v>883</v>
      </c>
      <c r="G3" s="5" t="s">
        <v>883</v>
      </c>
      <c r="H3" s="5" t="s">
        <v>411</v>
      </c>
      <c r="I3" s="5" t="s">
        <v>233</v>
      </c>
      <c r="J3" s="5" t="s">
        <v>234</v>
      </c>
      <c r="K3" s="5" t="s">
        <v>58</v>
      </c>
      <c r="L3" s="5" t="s">
        <v>235</v>
      </c>
      <c r="M3" s="5" t="s">
        <v>22</v>
      </c>
      <c r="N3" s="5" t="s">
        <v>18</v>
      </c>
      <c r="O3" s="5" t="s">
        <v>883</v>
      </c>
      <c r="P3" s="5" t="s">
        <v>883</v>
      </c>
      <c r="Q3" s="5" t="s">
        <v>885</v>
      </c>
      <c r="R3" s="5" t="s">
        <v>883</v>
      </c>
      <c r="S3" s="5" t="s">
        <v>886</v>
      </c>
      <c r="T3" s="5" t="s">
        <v>893</v>
      </c>
      <c r="U3" s="5" t="s">
        <v>883</v>
      </c>
      <c r="V3" s="5" t="s">
        <v>883</v>
      </c>
      <c r="W3" s="5" t="s">
        <v>888</v>
      </c>
      <c r="X3" s="5" t="s">
        <v>6199</v>
      </c>
      <c r="Y3" s="6">
        <f>X4-AvaliacaoDoDiaComRTOS_2207202RX!$X3</f>
        <v>0.0001157407407</v>
      </c>
    </row>
    <row r="4" hidden="1">
      <c r="A4" s="5" t="s">
        <v>6200</v>
      </c>
      <c r="B4" s="5" t="s">
        <v>6201</v>
      </c>
      <c r="C4" s="5" t="s">
        <v>6193</v>
      </c>
      <c r="D4" s="5" t="s">
        <v>6202</v>
      </c>
      <c r="E4" s="5" t="s">
        <v>883</v>
      </c>
      <c r="F4" s="5" t="s">
        <v>883</v>
      </c>
      <c r="G4" s="5" t="s">
        <v>883</v>
      </c>
      <c r="H4" s="5" t="s">
        <v>220</v>
      </c>
      <c r="I4" s="5" t="s">
        <v>221</v>
      </c>
      <c r="J4" s="5" t="s">
        <v>1280</v>
      </c>
      <c r="K4" s="5" t="s">
        <v>83</v>
      </c>
      <c r="L4" s="5" t="s">
        <v>1281</v>
      </c>
      <c r="M4" s="5" t="s">
        <v>15</v>
      </c>
      <c r="N4" s="5" t="s">
        <v>13</v>
      </c>
      <c r="O4" s="5" t="s">
        <v>883</v>
      </c>
      <c r="P4" s="5" t="s">
        <v>883</v>
      </c>
      <c r="Q4" s="5" t="s">
        <v>885</v>
      </c>
      <c r="R4" s="5" t="s">
        <v>883</v>
      </c>
      <c r="S4" s="5" t="s">
        <v>886</v>
      </c>
      <c r="T4" s="5" t="s">
        <v>893</v>
      </c>
      <c r="U4" s="5" t="s">
        <v>883</v>
      </c>
      <c r="V4" s="5" t="s">
        <v>883</v>
      </c>
      <c r="W4" s="5" t="s">
        <v>888</v>
      </c>
      <c r="X4" s="5" t="s">
        <v>6203</v>
      </c>
      <c r="Y4" s="6">
        <f>X5-AvaliacaoDoDiaComRTOS_2207202RX!$X4</f>
        <v>0.0001157407407</v>
      </c>
    </row>
    <row r="5" hidden="1">
      <c r="A5" s="5" t="s">
        <v>6204</v>
      </c>
      <c r="B5" s="5" t="s">
        <v>6205</v>
      </c>
      <c r="C5" s="5" t="s">
        <v>6193</v>
      </c>
      <c r="D5" s="5" t="s">
        <v>6206</v>
      </c>
      <c r="E5" s="5" t="s">
        <v>883</v>
      </c>
      <c r="F5" s="5" t="s">
        <v>883</v>
      </c>
      <c r="G5" s="5" t="s">
        <v>883</v>
      </c>
      <c r="H5" s="5" t="s">
        <v>437</v>
      </c>
      <c r="I5" s="5" t="s">
        <v>354</v>
      </c>
      <c r="J5" s="5" t="s">
        <v>438</v>
      </c>
      <c r="K5" s="5" t="s">
        <v>42</v>
      </c>
      <c r="L5" s="5" t="s">
        <v>350</v>
      </c>
      <c r="M5" s="5" t="s">
        <v>22</v>
      </c>
      <c r="N5" s="5" t="s">
        <v>39</v>
      </c>
      <c r="O5" s="5" t="s">
        <v>883</v>
      </c>
      <c r="P5" s="5" t="s">
        <v>883</v>
      </c>
      <c r="Q5" s="5" t="s">
        <v>885</v>
      </c>
      <c r="R5" s="5" t="s">
        <v>883</v>
      </c>
      <c r="S5" s="5" t="s">
        <v>886</v>
      </c>
      <c r="T5" s="5" t="s">
        <v>893</v>
      </c>
      <c r="U5" s="5" t="s">
        <v>883</v>
      </c>
      <c r="V5" s="5" t="s">
        <v>883</v>
      </c>
      <c r="W5" s="5" t="s">
        <v>888</v>
      </c>
      <c r="X5" s="5" t="s">
        <v>6207</v>
      </c>
      <c r="Y5" s="6">
        <f>X6-AvaliacaoDoDiaComRTOS_2207202RX!$X5</f>
        <v>0.0001157407407</v>
      </c>
    </row>
    <row r="6" hidden="1">
      <c r="A6" s="5" t="s">
        <v>6208</v>
      </c>
      <c r="B6" s="5" t="s">
        <v>6209</v>
      </c>
      <c r="C6" s="5" t="s">
        <v>6193</v>
      </c>
      <c r="D6" s="5" t="s">
        <v>6210</v>
      </c>
      <c r="E6" s="5" t="s">
        <v>883</v>
      </c>
      <c r="F6" s="5" t="s">
        <v>883</v>
      </c>
      <c r="G6" s="5" t="s">
        <v>883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371</v>
      </c>
      <c r="M6" s="5" t="s">
        <v>31</v>
      </c>
      <c r="N6" s="5" t="s">
        <v>18</v>
      </c>
      <c r="O6" s="5" t="s">
        <v>883</v>
      </c>
      <c r="P6" s="5" t="s">
        <v>883</v>
      </c>
      <c r="Q6" s="5" t="s">
        <v>885</v>
      </c>
      <c r="R6" s="5" t="s">
        <v>883</v>
      </c>
      <c r="S6" s="5" t="s">
        <v>886</v>
      </c>
      <c r="T6" s="5" t="s">
        <v>893</v>
      </c>
      <c r="U6" s="5" t="s">
        <v>883</v>
      </c>
      <c r="V6" s="5" t="s">
        <v>883</v>
      </c>
      <c r="W6" s="5" t="s">
        <v>888</v>
      </c>
      <c r="X6" s="5" t="s">
        <v>6211</v>
      </c>
      <c r="Y6" s="6">
        <f>X7-AvaliacaoDoDiaComRTOS_2207202RX!$X6</f>
        <v>0.0001273148148</v>
      </c>
    </row>
    <row r="7" hidden="1">
      <c r="A7" s="5" t="s">
        <v>6212</v>
      </c>
      <c r="B7" s="5" t="s">
        <v>6213</v>
      </c>
      <c r="C7" s="5" t="s">
        <v>6193</v>
      </c>
      <c r="D7" s="5" t="s">
        <v>6214</v>
      </c>
      <c r="E7" s="5" t="s">
        <v>883</v>
      </c>
      <c r="F7" s="5" t="s">
        <v>883</v>
      </c>
      <c r="G7" s="5" t="s">
        <v>883</v>
      </c>
      <c r="H7" s="5" t="s">
        <v>982</v>
      </c>
      <c r="I7" s="5" t="s">
        <v>151</v>
      </c>
      <c r="J7" s="5" t="s">
        <v>241</v>
      </c>
      <c r="K7" s="5" t="s">
        <v>29</v>
      </c>
      <c r="L7" s="5" t="s">
        <v>195</v>
      </c>
      <c r="M7" s="5" t="s">
        <v>31</v>
      </c>
      <c r="N7" s="5" t="s">
        <v>39</v>
      </c>
      <c r="O7" s="5" t="s">
        <v>883</v>
      </c>
      <c r="P7" s="5" t="s">
        <v>883</v>
      </c>
      <c r="Q7" s="5" t="s">
        <v>885</v>
      </c>
      <c r="R7" s="5" t="s">
        <v>883</v>
      </c>
      <c r="S7" s="5" t="s">
        <v>886</v>
      </c>
      <c r="T7" s="5" t="s">
        <v>893</v>
      </c>
      <c r="U7" s="5" t="s">
        <v>883</v>
      </c>
      <c r="V7" s="5" t="s">
        <v>883</v>
      </c>
      <c r="W7" s="5" t="s">
        <v>888</v>
      </c>
      <c r="X7" s="5" t="s">
        <v>6215</v>
      </c>
      <c r="Y7" s="6">
        <f>X8-AvaliacaoDoDiaComRTOS_2207202RX!$X7</f>
        <v>0.0001157407407</v>
      </c>
    </row>
    <row r="8" hidden="1">
      <c r="A8" s="5" t="s">
        <v>6216</v>
      </c>
      <c r="B8" s="5" t="s">
        <v>6217</v>
      </c>
      <c r="C8" s="5" t="s">
        <v>6193</v>
      </c>
      <c r="D8" s="5" t="s">
        <v>6218</v>
      </c>
      <c r="E8" s="5" t="s">
        <v>883</v>
      </c>
      <c r="F8" s="5" t="s">
        <v>883</v>
      </c>
      <c r="G8" s="5" t="s">
        <v>883</v>
      </c>
      <c r="H8" s="5" t="s">
        <v>1532</v>
      </c>
      <c r="I8" s="5" t="s">
        <v>183</v>
      </c>
      <c r="J8" s="5" t="s">
        <v>184</v>
      </c>
      <c r="K8" s="5" t="s">
        <v>58</v>
      </c>
      <c r="L8" s="5" t="s">
        <v>215</v>
      </c>
      <c r="M8" s="5" t="s">
        <v>38</v>
      </c>
      <c r="N8" s="5" t="s">
        <v>18</v>
      </c>
      <c r="O8" s="5" t="s">
        <v>883</v>
      </c>
      <c r="P8" s="5" t="s">
        <v>883</v>
      </c>
      <c r="Q8" s="5" t="s">
        <v>885</v>
      </c>
      <c r="R8" s="5" t="s">
        <v>883</v>
      </c>
      <c r="S8" s="5" t="s">
        <v>886</v>
      </c>
      <c r="T8" s="5" t="s">
        <v>893</v>
      </c>
      <c r="U8" s="5" t="s">
        <v>883</v>
      </c>
      <c r="V8" s="5" t="s">
        <v>883</v>
      </c>
      <c r="W8" s="5" t="s">
        <v>888</v>
      </c>
      <c r="X8" s="5" t="s">
        <v>6219</v>
      </c>
      <c r="Y8" s="6">
        <f>X9-AvaliacaoDoDiaComRTOS_2207202RX!$X8</f>
        <v>0.0001157407407</v>
      </c>
    </row>
    <row r="9" hidden="1">
      <c r="A9" s="5" t="s">
        <v>6220</v>
      </c>
      <c r="B9" s="5" t="s">
        <v>6221</v>
      </c>
      <c r="C9" s="5" t="s">
        <v>6193</v>
      </c>
      <c r="D9" s="5" t="s">
        <v>6222</v>
      </c>
      <c r="E9" s="5" t="s">
        <v>883</v>
      </c>
      <c r="F9" s="5" t="s">
        <v>883</v>
      </c>
      <c r="G9" s="5" t="s">
        <v>883</v>
      </c>
      <c r="H9" s="5" t="s">
        <v>458</v>
      </c>
      <c r="I9" s="5" t="s">
        <v>55</v>
      </c>
      <c r="J9" s="5" t="s">
        <v>19</v>
      </c>
      <c r="K9" s="5" t="s">
        <v>56</v>
      </c>
      <c r="L9" s="5" t="s">
        <v>57</v>
      </c>
      <c r="M9" s="5" t="s">
        <v>58</v>
      </c>
      <c r="N9" s="5" t="s">
        <v>645</v>
      </c>
      <c r="O9" s="5" t="s">
        <v>883</v>
      </c>
      <c r="P9" s="5" t="s">
        <v>883</v>
      </c>
      <c r="Q9" s="5" t="s">
        <v>885</v>
      </c>
      <c r="R9" s="5" t="s">
        <v>883</v>
      </c>
      <c r="S9" s="5" t="s">
        <v>886</v>
      </c>
      <c r="T9" s="5" t="s">
        <v>893</v>
      </c>
      <c r="U9" s="5" t="s">
        <v>883</v>
      </c>
      <c r="V9" s="5" t="s">
        <v>883</v>
      </c>
      <c r="W9" s="5" t="s">
        <v>888</v>
      </c>
      <c r="X9" s="5" t="s">
        <v>6223</v>
      </c>
      <c r="Y9" s="6">
        <f>X10-AvaliacaoDoDiaComRTOS_2207202RX!$X9</f>
        <v>0.0001157407407</v>
      </c>
    </row>
    <row r="10" hidden="1">
      <c r="A10" s="5" t="s">
        <v>6224</v>
      </c>
      <c r="B10" s="5" t="s">
        <v>6225</v>
      </c>
      <c r="C10" s="5" t="s">
        <v>6193</v>
      </c>
      <c r="D10" s="5" t="s">
        <v>6226</v>
      </c>
      <c r="E10" s="5" t="s">
        <v>883</v>
      </c>
      <c r="F10" s="5" t="s">
        <v>883</v>
      </c>
      <c r="G10" s="5" t="s">
        <v>883</v>
      </c>
      <c r="H10" s="5" t="s">
        <v>463</v>
      </c>
      <c r="I10" s="5" t="s">
        <v>86</v>
      </c>
      <c r="J10" s="5" t="s">
        <v>87</v>
      </c>
      <c r="K10" s="5" t="s">
        <v>88</v>
      </c>
      <c r="L10" s="5" t="s">
        <v>89</v>
      </c>
      <c r="M10" s="5" t="s">
        <v>90</v>
      </c>
      <c r="N10" s="5" t="s">
        <v>32</v>
      </c>
      <c r="O10" s="5" t="s">
        <v>883</v>
      </c>
      <c r="P10" s="5" t="s">
        <v>883</v>
      </c>
      <c r="Q10" s="5" t="s">
        <v>885</v>
      </c>
      <c r="R10" s="5" t="s">
        <v>883</v>
      </c>
      <c r="S10" s="5" t="s">
        <v>886</v>
      </c>
      <c r="T10" s="5" t="s">
        <v>893</v>
      </c>
      <c r="U10" s="5" t="s">
        <v>883</v>
      </c>
      <c r="V10" s="5" t="s">
        <v>883</v>
      </c>
      <c r="W10" s="5" t="s">
        <v>888</v>
      </c>
      <c r="X10" s="5" t="s">
        <v>6227</v>
      </c>
      <c r="Y10" s="6">
        <f>X11-AvaliacaoDoDiaComRTOS_2207202RX!$X10</f>
        <v>0.0001157407407</v>
      </c>
    </row>
    <row r="11" hidden="1">
      <c r="A11" s="5" t="s">
        <v>6228</v>
      </c>
      <c r="B11" s="5" t="s">
        <v>6229</v>
      </c>
      <c r="C11" s="5" t="s">
        <v>6193</v>
      </c>
      <c r="D11" s="5" t="s">
        <v>6230</v>
      </c>
      <c r="E11" s="5" t="s">
        <v>883</v>
      </c>
      <c r="F11" s="5" t="s">
        <v>883</v>
      </c>
      <c r="G11" s="5" t="s">
        <v>883</v>
      </c>
      <c r="H11" s="5" t="s">
        <v>153</v>
      </c>
      <c r="I11" s="5" t="s">
        <v>1372</v>
      </c>
      <c r="J11" s="5" t="s">
        <v>1310</v>
      </c>
      <c r="K11" s="5" t="s">
        <v>64</v>
      </c>
      <c r="L11" s="5" t="s">
        <v>197</v>
      </c>
      <c r="M11" s="5" t="s">
        <v>1152</v>
      </c>
      <c r="N11" s="5" t="s">
        <v>20</v>
      </c>
      <c r="O11" s="5" t="s">
        <v>883</v>
      </c>
      <c r="P11" s="5" t="s">
        <v>883</v>
      </c>
      <c r="Q11" s="5" t="s">
        <v>885</v>
      </c>
      <c r="R11" s="5" t="s">
        <v>883</v>
      </c>
      <c r="S11" s="5" t="s">
        <v>886</v>
      </c>
      <c r="T11" s="5" t="s">
        <v>893</v>
      </c>
      <c r="U11" s="5" t="s">
        <v>883</v>
      </c>
      <c r="V11" s="5" t="s">
        <v>883</v>
      </c>
      <c r="W11" s="5" t="s">
        <v>888</v>
      </c>
      <c r="X11" s="5" t="s">
        <v>6231</v>
      </c>
      <c r="Y11" s="6">
        <f>X12-AvaliacaoDoDiaComRTOS_2207202RX!$X11</f>
        <v>0.0001157407407</v>
      </c>
    </row>
    <row r="12" hidden="1">
      <c r="A12" s="5" t="s">
        <v>6232</v>
      </c>
      <c r="B12" s="5" t="s">
        <v>6233</v>
      </c>
      <c r="C12" s="5" t="s">
        <v>6193</v>
      </c>
      <c r="D12" s="5" t="s">
        <v>6234</v>
      </c>
      <c r="E12" s="5" t="s">
        <v>883</v>
      </c>
      <c r="F12" s="5" t="s">
        <v>883</v>
      </c>
      <c r="G12" s="5" t="s">
        <v>883</v>
      </c>
      <c r="H12" s="5" t="s">
        <v>166</v>
      </c>
      <c r="I12" s="5" t="s">
        <v>167</v>
      </c>
      <c r="J12" s="5" t="s">
        <v>168</v>
      </c>
      <c r="K12" s="5" t="s">
        <v>169</v>
      </c>
      <c r="L12" s="5" t="s">
        <v>170</v>
      </c>
      <c r="M12" s="5" t="s">
        <v>1152</v>
      </c>
      <c r="N12" s="5" t="s">
        <v>32</v>
      </c>
      <c r="O12" s="5" t="s">
        <v>883</v>
      </c>
      <c r="P12" s="5" t="s">
        <v>883</v>
      </c>
      <c r="Q12" s="5" t="s">
        <v>885</v>
      </c>
      <c r="R12" s="5" t="s">
        <v>883</v>
      </c>
      <c r="S12" s="5" t="s">
        <v>886</v>
      </c>
      <c r="T12" s="5" t="s">
        <v>893</v>
      </c>
      <c r="U12" s="5" t="s">
        <v>883</v>
      </c>
      <c r="V12" s="5" t="s">
        <v>883</v>
      </c>
      <c r="W12" s="5" t="s">
        <v>888</v>
      </c>
      <c r="X12" s="5" t="s">
        <v>6235</v>
      </c>
      <c r="Y12" s="6">
        <f>X13-AvaliacaoDoDiaComRTOS_2207202RX!$X12</f>
        <v>0.005208333333</v>
      </c>
    </row>
    <row r="13" hidden="1">
      <c r="A13" s="5" t="s">
        <v>6236</v>
      </c>
      <c r="B13" s="5" t="s">
        <v>6237</v>
      </c>
      <c r="C13" s="5" t="s">
        <v>6193</v>
      </c>
      <c r="D13" s="5" t="s">
        <v>6238</v>
      </c>
      <c r="E13" s="5" t="s">
        <v>883</v>
      </c>
      <c r="F13" s="5" t="s">
        <v>883</v>
      </c>
      <c r="G13" s="5" t="s">
        <v>883</v>
      </c>
      <c r="H13" s="5" t="s">
        <v>12</v>
      </c>
      <c r="I13" s="5" t="s">
        <v>13</v>
      </c>
      <c r="J13" s="5" t="s">
        <v>14</v>
      </c>
      <c r="K13" s="5" t="s">
        <v>15</v>
      </c>
      <c r="L13" s="5" t="s">
        <v>1437</v>
      </c>
      <c r="M13" s="5" t="s">
        <v>17</v>
      </c>
      <c r="N13" s="5" t="s">
        <v>18</v>
      </c>
      <c r="O13" s="5" t="s">
        <v>883</v>
      </c>
      <c r="P13" s="5" t="s">
        <v>883</v>
      </c>
      <c r="Q13" s="5" t="s">
        <v>885</v>
      </c>
      <c r="R13" s="5" t="s">
        <v>883</v>
      </c>
      <c r="S13" s="5" t="s">
        <v>904</v>
      </c>
      <c r="T13" s="5" t="s">
        <v>893</v>
      </c>
      <c r="U13" s="5" t="s">
        <v>883</v>
      </c>
      <c r="V13" s="5" t="s">
        <v>883</v>
      </c>
      <c r="W13" s="5" t="s">
        <v>888</v>
      </c>
      <c r="X13" s="5" t="s">
        <v>6239</v>
      </c>
      <c r="Y13" s="6">
        <f>X14-AvaliacaoDoDiaComRTOS_2207202RX!$X13</f>
        <v>0.0002314814815</v>
      </c>
    </row>
    <row r="14" hidden="1">
      <c r="A14" s="5" t="s">
        <v>6240</v>
      </c>
      <c r="B14" s="5" t="s">
        <v>6241</v>
      </c>
      <c r="C14" s="5" t="s">
        <v>6193</v>
      </c>
      <c r="D14" s="5" t="s">
        <v>6242</v>
      </c>
      <c r="E14" s="5" t="s">
        <v>883</v>
      </c>
      <c r="F14" s="5" t="s">
        <v>883</v>
      </c>
      <c r="G14" s="5" t="s">
        <v>883</v>
      </c>
      <c r="H14" s="5" t="s">
        <v>26</v>
      </c>
      <c r="I14" s="5" t="s">
        <v>27</v>
      </c>
      <c r="J14" s="5" t="s">
        <v>28</v>
      </c>
      <c r="K14" s="5" t="s">
        <v>29</v>
      </c>
      <c r="L14" s="5" t="s">
        <v>30</v>
      </c>
      <c r="M14" s="5" t="s">
        <v>31</v>
      </c>
      <c r="N14" s="5" t="s">
        <v>32</v>
      </c>
      <c r="O14" s="5" t="s">
        <v>883</v>
      </c>
      <c r="P14" s="5" t="s">
        <v>883</v>
      </c>
      <c r="Q14" s="5" t="s">
        <v>885</v>
      </c>
      <c r="R14" s="5" t="s">
        <v>883</v>
      </c>
      <c r="S14" s="5" t="s">
        <v>886</v>
      </c>
      <c r="T14" s="5" t="s">
        <v>893</v>
      </c>
      <c r="U14" s="5" t="s">
        <v>883</v>
      </c>
      <c r="V14" s="5" t="s">
        <v>883</v>
      </c>
      <c r="W14" s="5" t="s">
        <v>888</v>
      </c>
      <c r="X14" s="5" t="s">
        <v>6243</v>
      </c>
      <c r="Y14" s="6">
        <f>X15-AvaliacaoDoDiaComRTOS_2207202RX!$X14</f>
        <v>0.0001157407407</v>
      </c>
    </row>
    <row r="15">
      <c r="A15" s="5" t="s">
        <v>6244</v>
      </c>
      <c r="B15" s="5" t="s">
        <v>6245</v>
      </c>
      <c r="C15" s="5" t="s">
        <v>6193</v>
      </c>
      <c r="D15" s="5" t="s">
        <v>6246</v>
      </c>
      <c r="E15" s="5" t="s">
        <v>883</v>
      </c>
      <c r="F15" s="5" t="s">
        <v>883</v>
      </c>
      <c r="G15" s="5" t="s">
        <v>883</v>
      </c>
      <c r="H15" s="5" t="s">
        <v>33</v>
      </c>
      <c r="I15" s="5" t="s">
        <v>34</v>
      </c>
      <c r="J15" s="5" t="s">
        <v>35</v>
      </c>
      <c r="K15" s="5" t="s">
        <v>1152</v>
      </c>
      <c r="L15" s="5" t="s">
        <v>37</v>
      </c>
      <c r="M15" s="5" t="s">
        <v>38</v>
      </c>
      <c r="N15" s="5" t="s">
        <v>39</v>
      </c>
      <c r="O15" s="5" t="s">
        <v>883</v>
      </c>
      <c r="P15" s="5" t="s">
        <v>883</v>
      </c>
      <c r="Q15" s="5" t="s">
        <v>885</v>
      </c>
      <c r="R15" s="5" t="s">
        <v>883</v>
      </c>
      <c r="S15" s="5" t="s">
        <v>886</v>
      </c>
      <c r="T15" s="5" t="s">
        <v>893</v>
      </c>
      <c r="U15" s="5" t="s">
        <v>883</v>
      </c>
      <c r="V15" s="5" t="s">
        <v>883</v>
      </c>
      <c r="W15" s="5" t="s">
        <v>888</v>
      </c>
      <c r="X15" s="5" t="s">
        <v>6247</v>
      </c>
      <c r="Y15" s="6">
        <f>X16-AvaliacaoDoDiaComRTOS_2207202RX!$X15</f>
        <v>0.0001157407407</v>
      </c>
    </row>
    <row r="16">
      <c r="A16" s="5" t="s">
        <v>6248</v>
      </c>
      <c r="B16" s="5" t="s">
        <v>6249</v>
      </c>
      <c r="C16" s="5" t="s">
        <v>6193</v>
      </c>
      <c r="D16" s="5" t="s">
        <v>6250</v>
      </c>
      <c r="E16" s="5" t="s">
        <v>883</v>
      </c>
      <c r="F16" s="5" t="s">
        <v>883</v>
      </c>
      <c r="G16" s="5" t="s">
        <v>883</v>
      </c>
      <c r="H16" s="5" t="s">
        <v>23</v>
      </c>
      <c r="I16" s="5" t="s">
        <v>40</v>
      </c>
      <c r="J16" s="5" t="s">
        <v>41</v>
      </c>
      <c r="K16" s="5" t="s">
        <v>42</v>
      </c>
      <c r="L16" s="5" t="s">
        <v>43</v>
      </c>
      <c r="M16" s="5" t="s">
        <v>22</v>
      </c>
      <c r="N16" s="5" t="s">
        <v>1848</v>
      </c>
      <c r="O16" s="5" t="s">
        <v>883</v>
      </c>
      <c r="P16" s="5" t="s">
        <v>883</v>
      </c>
      <c r="Q16" s="5" t="s">
        <v>885</v>
      </c>
      <c r="R16" s="5" t="s">
        <v>883</v>
      </c>
      <c r="S16" s="5" t="s">
        <v>886</v>
      </c>
      <c r="T16" s="5" t="s">
        <v>893</v>
      </c>
      <c r="U16" s="5" t="s">
        <v>883</v>
      </c>
      <c r="V16" s="5" t="s">
        <v>883</v>
      </c>
      <c r="W16" s="5" t="s">
        <v>888</v>
      </c>
      <c r="X16" s="5" t="s">
        <v>6251</v>
      </c>
      <c r="Y16" s="6">
        <f>X17-AvaliacaoDoDiaComRTOS_2207202RX!$X16</f>
        <v>0.0001388888889</v>
      </c>
    </row>
    <row r="17">
      <c r="A17" s="5" t="s">
        <v>6252</v>
      </c>
      <c r="B17" s="5" t="s">
        <v>6253</v>
      </c>
      <c r="C17" s="5" t="s">
        <v>6193</v>
      </c>
      <c r="D17" s="5" t="s">
        <v>6254</v>
      </c>
      <c r="E17" s="5" t="s">
        <v>883</v>
      </c>
      <c r="F17" s="5" t="s">
        <v>883</v>
      </c>
      <c r="G17" s="5" t="s">
        <v>883</v>
      </c>
      <c r="H17" s="5" t="s">
        <v>45</v>
      </c>
      <c r="I17" s="5" t="s">
        <v>46</v>
      </c>
      <c r="J17" s="5" t="s">
        <v>47</v>
      </c>
      <c r="K17" s="5" t="s">
        <v>48</v>
      </c>
      <c r="L17" s="5" t="s">
        <v>49</v>
      </c>
      <c r="M17" s="5" t="s">
        <v>15</v>
      </c>
      <c r="N17" s="5" t="s">
        <v>18</v>
      </c>
      <c r="O17" s="5" t="s">
        <v>883</v>
      </c>
      <c r="P17" s="5" t="s">
        <v>883</v>
      </c>
      <c r="Q17" s="5" t="s">
        <v>885</v>
      </c>
      <c r="R17" s="5" t="s">
        <v>883</v>
      </c>
      <c r="S17" s="5" t="s">
        <v>886</v>
      </c>
      <c r="T17" s="5" t="s">
        <v>893</v>
      </c>
      <c r="U17" s="5" t="s">
        <v>883</v>
      </c>
      <c r="V17" s="5" t="s">
        <v>883</v>
      </c>
      <c r="W17" s="5" t="s">
        <v>888</v>
      </c>
      <c r="X17" s="5" t="s">
        <v>6255</v>
      </c>
      <c r="Y17" s="6">
        <f>X18-AvaliacaoDoDiaComRTOS_2207202RX!$X17</f>
        <v>0.0002546296296</v>
      </c>
    </row>
    <row r="18">
      <c r="A18" s="5" t="s">
        <v>6256</v>
      </c>
      <c r="B18" s="5" t="s">
        <v>6257</v>
      </c>
      <c r="C18" s="5" t="s">
        <v>6193</v>
      </c>
      <c r="D18" s="5" t="s">
        <v>6258</v>
      </c>
      <c r="E18" s="5" t="s">
        <v>883</v>
      </c>
      <c r="F18" s="5" t="s">
        <v>883</v>
      </c>
      <c r="G18" s="5" t="s">
        <v>883</v>
      </c>
      <c r="H18" s="5" t="s">
        <v>54</v>
      </c>
      <c r="I18" s="5" t="s">
        <v>55</v>
      </c>
      <c r="J18" s="5" t="s">
        <v>19</v>
      </c>
      <c r="K18" s="5" t="s">
        <v>56</v>
      </c>
      <c r="L18" s="5" t="s">
        <v>57</v>
      </c>
      <c r="M18" s="5" t="s">
        <v>58</v>
      </c>
      <c r="N18" s="5" t="s">
        <v>59</v>
      </c>
      <c r="O18" s="5" t="s">
        <v>883</v>
      </c>
      <c r="P18" s="5" t="s">
        <v>883</v>
      </c>
      <c r="Q18" s="5" t="s">
        <v>885</v>
      </c>
      <c r="R18" s="5" t="s">
        <v>883</v>
      </c>
      <c r="S18" s="5" t="s">
        <v>886</v>
      </c>
      <c r="T18" s="5" t="s">
        <v>893</v>
      </c>
      <c r="U18" s="5" t="s">
        <v>883</v>
      </c>
      <c r="V18" s="5" t="s">
        <v>883</v>
      </c>
      <c r="W18" s="5" t="s">
        <v>888</v>
      </c>
      <c r="X18" s="5" t="s">
        <v>926</v>
      </c>
      <c r="Y18" s="6">
        <f>X19-AvaliacaoDoDiaComRTOS_2207202RX!$X18</f>
        <v>0.0001157407407</v>
      </c>
    </row>
    <row r="19">
      <c r="A19" s="5" t="s">
        <v>6259</v>
      </c>
      <c r="B19" s="5" t="s">
        <v>6260</v>
      </c>
      <c r="C19" s="5" t="s">
        <v>6193</v>
      </c>
      <c r="D19" s="5" t="s">
        <v>6261</v>
      </c>
      <c r="E19" s="5" t="s">
        <v>883</v>
      </c>
      <c r="F19" s="5" t="s">
        <v>883</v>
      </c>
      <c r="G19" s="5" t="s">
        <v>883</v>
      </c>
      <c r="H19" s="5" t="s">
        <v>60</v>
      </c>
      <c r="I19" s="5" t="s">
        <v>61</v>
      </c>
      <c r="J19" s="5" t="s">
        <v>62</v>
      </c>
      <c r="K19" s="5" t="s">
        <v>63</v>
      </c>
      <c r="L19" s="5" t="s">
        <v>60</v>
      </c>
      <c r="M19" s="5" t="s">
        <v>64</v>
      </c>
      <c r="N19" s="5" t="s">
        <v>65</v>
      </c>
      <c r="O19" s="5" t="s">
        <v>883</v>
      </c>
      <c r="P19" s="5" t="s">
        <v>883</v>
      </c>
      <c r="Q19" s="5" t="s">
        <v>885</v>
      </c>
      <c r="R19" s="5" t="s">
        <v>883</v>
      </c>
      <c r="S19" s="5" t="s">
        <v>941</v>
      </c>
      <c r="T19" s="5" t="s">
        <v>893</v>
      </c>
      <c r="U19" s="5" t="s">
        <v>883</v>
      </c>
      <c r="V19" s="5" t="s">
        <v>883</v>
      </c>
      <c r="W19" s="5" t="s">
        <v>888</v>
      </c>
      <c r="X19" s="5" t="s">
        <v>6262</v>
      </c>
      <c r="Y19" s="6">
        <f>X20-AvaliacaoDoDiaComRTOS_2207202RX!$X19</f>
        <v>0.0001157407407</v>
      </c>
    </row>
    <row r="20">
      <c r="A20" s="5" t="s">
        <v>6263</v>
      </c>
      <c r="B20" s="5" t="s">
        <v>6264</v>
      </c>
      <c r="C20" s="5" t="s">
        <v>6193</v>
      </c>
      <c r="D20" s="5" t="s">
        <v>6265</v>
      </c>
      <c r="E20" s="5" t="s">
        <v>883</v>
      </c>
      <c r="F20" s="5" t="s">
        <v>883</v>
      </c>
      <c r="G20" s="5" t="s">
        <v>883</v>
      </c>
      <c r="H20" s="5" t="s">
        <v>66</v>
      </c>
      <c r="I20" s="5" t="s">
        <v>939</v>
      </c>
      <c r="J20" s="5" t="s">
        <v>68</v>
      </c>
      <c r="K20" s="5" t="s">
        <v>69</v>
      </c>
      <c r="L20" s="5" t="s">
        <v>70</v>
      </c>
      <c r="M20" s="5" t="s">
        <v>48</v>
      </c>
      <c r="N20" s="5" t="s">
        <v>71</v>
      </c>
      <c r="O20" s="5" t="s">
        <v>883</v>
      </c>
      <c r="P20" s="5" t="s">
        <v>883</v>
      </c>
      <c r="Q20" s="5" t="s">
        <v>885</v>
      </c>
      <c r="R20" s="5" t="s">
        <v>883</v>
      </c>
      <c r="S20" s="5" t="s">
        <v>941</v>
      </c>
      <c r="T20" s="5" t="s">
        <v>893</v>
      </c>
      <c r="U20" s="5" t="s">
        <v>883</v>
      </c>
      <c r="V20" s="5" t="s">
        <v>883</v>
      </c>
      <c r="W20" s="5" t="s">
        <v>888</v>
      </c>
      <c r="X20" s="5" t="s">
        <v>6266</v>
      </c>
      <c r="Y20" s="6">
        <f>X21-AvaliacaoDoDiaComRTOS_2207202RX!$X20</f>
        <v>0.0001157407407</v>
      </c>
    </row>
    <row r="21" ht="15.75" customHeight="1">
      <c r="A21" s="5" t="s">
        <v>6267</v>
      </c>
      <c r="B21" s="5" t="s">
        <v>6268</v>
      </c>
      <c r="C21" s="5" t="s">
        <v>6193</v>
      </c>
      <c r="D21" s="5" t="s">
        <v>6269</v>
      </c>
      <c r="E21" s="5" t="s">
        <v>883</v>
      </c>
      <c r="F21" s="5" t="s">
        <v>883</v>
      </c>
      <c r="G21" s="5" t="s">
        <v>883</v>
      </c>
      <c r="H21" s="5" t="s">
        <v>82</v>
      </c>
      <c r="I21" s="5" t="s">
        <v>326</v>
      </c>
      <c r="J21" s="5" t="s">
        <v>12</v>
      </c>
      <c r="K21" s="5" t="s">
        <v>69</v>
      </c>
      <c r="L21" s="5" t="s">
        <v>66</v>
      </c>
      <c r="M21" s="5" t="s">
        <v>48</v>
      </c>
      <c r="N21" s="5" t="s">
        <v>77</v>
      </c>
      <c r="O21" s="5" t="s">
        <v>883</v>
      </c>
      <c r="P21" s="5" t="s">
        <v>883</v>
      </c>
      <c r="Q21" s="5" t="s">
        <v>885</v>
      </c>
      <c r="R21" s="5" t="s">
        <v>883</v>
      </c>
      <c r="S21" s="5" t="s">
        <v>941</v>
      </c>
      <c r="T21" s="5" t="s">
        <v>893</v>
      </c>
      <c r="U21" s="5" t="s">
        <v>883</v>
      </c>
      <c r="V21" s="5" t="s">
        <v>883</v>
      </c>
      <c r="W21" s="5" t="s">
        <v>888</v>
      </c>
      <c r="X21" s="5" t="s">
        <v>6270</v>
      </c>
      <c r="Y21" s="6">
        <f>X22-AvaliacaoDoDiaComRTOS_2207202RX!$X21</f>
        <v>0.0001157407407</v>
      </c>
    </row>
    <row r="22" ht="15.75" customHeight="1">
      <c r="A22" s="5" t="s">
        <v>6271</v>
      </c>
      <c r="B22" s="5" t="s">
        <v>6272</v>
      </c>
      <c r="C22" s="5" t="s">
        <v>6193</v>
      </c>
      <c r="D22" s="5" t="s">
        <v>6273</v>
      </c>
      <c r="E22" s="5" t="s">
        <v>883</v>
      </c>
      <c r="F22" s="5" t="s">
        <v>883</v>
      </c>
      <c r="G22" s="5" t="s">
        <v>883</v>
      </c>
      <c r="H22" s="5" t="s">
        <v>72</v>
      </c>
      <c r="I22" s="5" t="s">
        <v>73</v>
      </c>
      <c r="J22" s="5" t="s">
        <v>74</v>
      </c>
      <c r="K22" s="5" t="s">
        <v>75</v>
      </c>
      <c r="L22" s="5" t="s">
        <v>76</v>
      </c>
      <c r="M22" s="5" t="s">
        <v>29</v>
      </c>
      <c r="N22" s="5" t="s">
        <v>77</v>
      </c>
      <c r="O22" s="5" t="s">
        <v>883</v>
      </c>
      <c r="P22" s="5" t="s">
        <v>883</v>
      </c>
      <c r="Q22" s="5" t="s">
        <v>885</v>
      </c>
      <c r="R22" s="5" t="s">
        <v>883</v>
      </c>
      <c r="S22" s="5" t="s">
        <v>941</v>
      </c>
      <c r="T22" s="5" t="s">
        <v>893</v>
      </c>
      <c r="U22" s="5" t="s">
        <v>883</v>
      </c>
      <c r="V22" s="5" t="s">
        <v>883</v>
      </c>
      <c r="W22" s="5" t="s">
        <v>888</v>
      </c>
      <c r="X22" s="5" t="s">
        <v>942</v>
      </c>
      <c r="Y22" s="6">
        <f>X23-AvaliacaoDoDiaComRTOS_2207202RX!$X22</f>
        <v>0.0001157407407</v>
      </c>
    </row>
    <row r="23" ht="15.75" customHeight="1">
      <c r="A23" s="5" t="s">
        <v>6274</v>
      </c>
      <c r="B23" s="5" t="s">
        <v>6275</v>
      </c>
      <c r="C23" s="5" t="s">
        <v>6193</v>
      </c>
      <c r="D23" s="5" t="s">
        <v>6276</v>
      </c>
      <c r="E23" s="5" t="s">
        <v>883</v>
      </c>
      <c r="F23" s="5" t="s">
        <v>883</v>
      </c>
      <c r="G23" s="5" t="s">
        <v>883</v>
      </c>
      <c r="H23" s="5" t="s">
        <v>78</v>
      </c>
      <c r="I23" s="5" t="s">
        <v>79</v>
      </c>
      <c r="J23" s="5" t="s">
        <v>80</v>
      </c>
      <c r="K23" s="5" t="s">
        <v>81</v>
      </c>
      <c r="L23" s="5" t="s">
        <v>82</v>
      </c>
      <c r="M23" s="5" t="s">
        <v>83</v>
      </c>
      <c r="N23" s="5" t="s">
        <v>84</v>
      </c>
      <c r="O23" s="5" t="s">
        <v>883</v>
      </c>
      <c r="P23" s="5" t="s">
        <v>883</v>
      </c>
      <c r="Q23" s="5" t="s">
        <v>885</v>
      </c>
      <c r="R23" s="5" t="s">
        <v>883</v>
      </c>
      <c r="S23" s="5" t="s">
        <v>941</v>
      </c>
      <c r="T23" s="5" t="s">
        <v>893</v>
      </c>
      <c r="U23" s="5" t="s">
        <v>883</v>
      </c>
      <c r="V23" s="5" t="s">
        <v>883</v>
      </c>
      <c r="W23" s="5" t="s">
        <v>888</v>
      </c>
      <c r="X23" s="5" t="s">
        <v>6277</v>
      </c>
      <c r="Y23" s="6">
        <f>X24-AvaliacaoDoDiaComRTOS_2207202RX!$X23</f>
        <v>0.0001157407407</v>
      </c>
    </row>
    <row r="24" ht="15.75" customHeight="1">
      <c r="A24" s="5" t="s">
        <v>6278</v>
      </c>
      <c r="B24" s="5" t="s">
        <v>6279</v>
      </c>
      <c r="C24" s="5" t="s">
        <v>6193</v>
      </c>
      <c r="D24" s="5" t="s">
        <v>6280</v>
      </c>
      <c r="E24" s="5" t="s">
        <v>883</v>
      </c>
      <c r="F24" s="5" t="s">
        <v>883</v>
      </c>
      <c r="G24" s="5" t="s">
        <v>883</v>
      </c>
      <c r="H24" s="5" t="s">
        <v>110</v>
      </c>
      <c r="I24" s="5" t="s">
        <v>111</v>
      </c>
      <c r="J24" s="5" t="s">
        <v>1007</v>
      </c>
      <c r="K24" s="5" t="s">
        <v>56</v>
      </c>
      <c r="L24" s="5" t="s">
        <v>113</v>
      </c>
      <c r="M24" s="5" t="s">
        <v>42</v>
      </c>
      <c r="N24" s="5" t="s">
        <v>1234</v>
      </c>
      <c r="O24" s="5" t="s">
        <v>883</v>
      </c>
      <c r="P24" s="5" t="s">
        <v>883</v>
      </c>
      <c r="Q24" s="5" t="s">
        <v>885</v>
      </c>
      <c r="R24" s="5" t="s">
        <v>883</v>
      </c>
      <c r="S24" s="5" t="s">
        <v>886</v>
      </c>
      <c r="T24" s="5" t="s">
        <v>893</v>
      </c>
      <c r="U24" s="5" t="s">
        <v>883</v>
      </c>
      <c r="V24" s="5" t="s">
        <v>883</v>
      </c>
      <c r="W24" s="5" t="s">
        <v>888</v>
      </c>
      <c r="X24" s="5" t="s">
        <v>6281</v>
      </c>
      <c r="Y24" s="6">
        <f>X25-AvaliacaoDoDiaComRTOS_2207202RX!$X24</f>
        <v>0.0001157407407</v>
      </c>
    </row>
    <row r="25" ht="15.75" customHeight="1">
      <c r="A25" s="5" t="s">
        <v>6282</v>
      </c>
      <c r="B25" s="5" t="s">
        <v>6283</v>
      </c>
      <c r="C25" s="5" t="s">
        <v>6193</v>
      </c>
      <c r="D25" s="5" t="s">
        <v>6284</v>
      </c>
      <c r="E25" s="5" t="s">
        <v>883</v>
      </c>
      <c r="F25" s="5" t="s">
        <v>883</v>
      </c>
      <c r="G25" s="5" t="s">
        <v>883</v>
      </c>
      <c r="H25" s="5" t="s">
        <v>85</v>
      </c>
      <c r="I25" s="5" t="s">
        <v>86</v>
      </c>
      <c r="J25" s="5" t="s">
        <v>87</v>
      </c>
      <c r="K25" s="5" t="s">
        <v>88</v>
      </c>
      <c r="L25" s="5" t="s">
        <v>89</v>
      </c>
      <c r="M25" s="5" t="s">
        <v>90</v>
      </c>
      <c r="N25" s="5" t="s">
        <v>91</v>
      </c>
      <c r="O25" s="5" t="s">
        <v>883</v>
      </c>
      <c r="P25" s="5" t="s">
        <v>883</v>
      </c>
      <c r="Q25" s="5" t="s">
        <v>885</v>
      </c>
      <c r="R25" s="5" t="s">
        <v>883</v>
      </c>
      <c r="S25" s="5" t="s">
        <v>886</v>
      </c>
      <c r="T25" s="5" t="s">
        <v>893</v>
      </c>
      <c r="U25" s="5" t="s">
        <v>883</v>
      </c>
      <c r="V25" s="5" t="s">
        <v>883</v>
      </c>
      <c r="W25" s="5" t="s">
        <v>888</v>
      </c>
      <c r="X25" s="5" t="s">
        <v>6285</v>
      </c>
      <c r="Y25" s="6">
        <f>X26-AvaliacaoDoDiaComRTOS_2207202RX!$X25</f>
        <v>0.0002314814815</v>
      </c>
    </row>
    <row r="26" ht="15.75" customHeight="1">
      <c r="A26" s="5" t="s">
        <v>6286</v>
      </c>
      <c r="B26" s="5" t="s">
        <v>6287</v>
      </c>
      <c r="C26" s="5" t="s">
        <v>6193</v>
      </c>
      <c r="D26" s="5" t="s">
        <v>6288</v>
      </c>
      <c r="E26" s="5" t="s">
        <v>883</v>
      </c>
      <c r="F26" s="5" t="s">
        <v>883</v>
      </c>
      <c r="G26" s="5" t="s">
        <v>883</v>
      </c>
      <c r="H26" s="5" t="s">
        <v>1637</v>
      </c>
      <c r="I26" s="5" t="s">
        <v>1372</v>
      </c>
      <c r="J26" s="5" t="s">
        <v>99</v>
      </c>
      <c r="K26" s="5" t="s">
        <v>64</v>
      </c>
      <c r="L26" s="5" t="s">
        <v>100</v>
      </c>
      <c r="M26" s="5" t="s">
        <v>53</v>
      </c>
      <c r="N26" s="5" t="s">
        <v>1234</v>
      </c>
      <c r="O26" s="5" t="s">
        <v>883</v>
      </c>
      <c r="P26" s="5" t="s">
        <v>883</v>
      </c>
      <c r="Q26" s="5" t="s">
        <v>885</v>
      </c>
      <c r="R26" s="5" t="s">
        <v>883</v>
      </c>
      <c r="S26" s="5" t="s">
        <v>886</v>
      </c>
      <c r="T26" s="5" t="s">
        <v>893</v>
      </c>
      <c r="U26" s="5" t="s">
        <v>883</v>
      </c>
      <c r="V26" s="5" t="s">
        <v>883</v>
      </c>
      <c r="W26" s="5" t="s">
        <v>888</v>
      </c>
      <c r="X26" s="5" t="s">
        <v>6289</v>
      </c>
      <c r="Y26" s="6">
        <f>X27-AvaliacaoDoDiaComRTOS_2207202RX!$X26</f>
        <v>0.0001157407407</v>
      </c>
    </row>
    <row r="27" ht="15.75" customHeight="1">
      <c r="A27" s="5" t="s">
        <v>6290</v>
      </c>
      <c r="B27" s="5" t="s">
        <v>6291</v>
      </c>
      <c r="C27" s="5" t="s">
        <v>6193</v>
      </c>
      <c r="D27" s="5" t="s">
        <v>6292</v>
      </c>
      <c r="E27" s="5" t="s">
        <v>883</v>
      </c>
      <c r="F27" s="5" t="s">
        <v>883</v>
      </c>
      <c r="G27" s="5" t="s">
        <v>883</v>
      </c>
      <c r="H27" s="5" t="s">
        <v>1637</v>
      </c>
      <c r="I27" s="5" t="s">
        <v>1372</v>
      </c>
      <c r="J27" s="5" t="s">
        <v>99</v>
      </c>
      <c r="K27" s="5" t="s">
        <v>64</v>
      </c>
      <c r="L27" s="5" t="s">
        <v>100</v>
      </c>
      <c r="M27" s="5" t="s">
        <v>53</v>
      </c>
      <c r="N27" s="5" t="s">
        <v>96</v>
      </c>
      <c r="O27" s="5" t="s">
        <v>883</v>
      </c>
      <c r="P27" s="5" t="s">
        <v>883</v>
      </c>
      <c r="Q27" s="5" t="s">
        <v>885</v>
      </c>
      <c r="R27" s="5" t="s">
        <v>883</v>
      </c>
      <c r="S27" s="5" t="s">
        <v>886</v>
      </c>
      <c r="T27" s="5" t="s">
        <v>893</v>
      </c>
      <c r="U27" s="5" t="s">
        <v>883</v>
      </c>
      <c r="V27" s="5" t="s">
        <v>883</v>
      </c>
      <c r="W27" s="5" t="s">
        <v>888</v>
      </c>
      <c r="X27" s="5" t="s">
        <v>6293</v>
      </c>
      <c r="Y27" s="6">
        <f>X28-AvaliacaoDoDiaComRTOS_2207202RX!$X27</f>
        <v>0.0002314814815</v>
      </c>
    </row>
    <row r="28" ht="15.75" customHeight="1">
      <c r="A28" s="5" t="s">
        <v>6294</v>
      </c>
      <c r="B28" s="5" t="s">
        <v>6295</v>
      </c>
      <c r="C28" s="5" t="s">
        <v>6193</v>
      </c>
      <c r="D28" s="5" t="s">
        <v>6296</v>
      </c>
      <c r="E28" s="5" t="s">
        <v>883</v>
      </c>
      <c r="F28" s="5" t="s">
        <v>883</v>
      </c>
      <c r="G28" s="5" t="s">
        <v>883</v>
      </c>
      <c r="H28" s="5" t="s">
        <v>54</v>
      </c>
      <c r="I28" s="5" t="s">
        <v>55</v>
      </c>
      <c r="J28" s="5" t="s">
        <v>19</v>
      </c>
      <c r="K28" s="5" t="s">
        <v>56</v>
      </c>
      <c r="L28" s="5" t="s">
        <v>57</v>
      </c>
      <c r="M28" s="5" t="s">
        <v>58</v>
      </c>
      <c r="N28" s="5" t="s">
        <v>1234</v>
      </c>
      <c r="O28" s="5" t="s">
        <v>883</v>
      </c>
      <c r="P28" s="5" t="s">
        <v>883</v>
      </c>
      <c r="Q28" s="5" t="s">
        <v>885</v>
      </c>
      <c r="R28" s="5" t="s">
        <v>883</v>
      </c>
      <c r="S28" s="5" t="s">
        <v>886</v>
      </c>
      <c r="T28" s="5" t="s">
        <v>893</v>
      </c>
      <c r="U28" s="5" t="s">
        <v>883</v>
      </c>
      <c r="V28" s="5" t="s">
        <v>883</v>
      </c>
      <c r="W28" s="5" t="s">
        <v>888</v>
      </c>
      <c r="X28" s="5" t="s">
        <v>6297</v>
      </c>
      <c r="Y28" s="6">
        <f>X29-AvaliacaoDoDiaComRTOS_2207202RX!$X28</f>
        <v>0.0001157407407</v>
      </c>
    </row>
    <row r="29" ht="15.75" customHeight="1">
      <c r="A29" s="5" t="s">
        <v>6298</v>
      </c>
      <c r="B29" s="5" t="s">
        <v>6299</v>
      </c>
      <c r="C29" s="5" t="s">
        <v>6193</v>
      </c>
      <c r="D29" s="5" t="s">
        <v>6300</v>
      </c>
      <c r="E29" s="5" t="s">
        <v>883</v>
      </c>
      <c r="F29" s="5" t="s">
        <v>883</v>
      </c>
      <c r="G29" s="5" t="s">
        <v>883</v>
      </c>
      <c r="H29" s="5" t="s">
        <v>107</v>
      </c>
      <c r="I29" s="5" t="s">
        <v>93</v>
      </c>
      <c r="J29" s="5" t="s">
        <v>108</v>
      </c>
      <c r="K29" s="5" t="s">
        <v>75</v>
      </c>
      <c r="L29" s="5" t="s">
        <v>1002</v>
      </c>
      <c r="M29" s="5" t="s">
        <v>42</v>
      </c>
      <c r="N29" s="5" t="s">
        <v>96</v>
      </c>
      <c r="O29" s="5" t="s">
        <v>883</v>
      </c>
      <c r="P29" s="5" t="s">
        <v>883</v>
      </c>
      <c r="Q29" s="5" t="s">
        <v>885</v>
      </c>
      <c r="R29" s="5" t="s">
        <v>883</v>
      </c>
      <c r="S29" s="5" t="s">
        <v>886</v>
      </c>
      <c r="T29" s="5" t="s">
        <v>893</v>
      </c>
      <c r="U29" s="5" t="s">
        <v>883</v>
      </c>
      <c r="V29" s="5" t="s">
        <v>883</v>
      </c>
      <c r="W29" s="5" t="s">
        <v>888</v>
      </c>
      <c r="X29" s="5" t="s">
        <v>6301</v>
      </c>
      <c r="Y29" s="6">
        <f>X30-AvaliacaoDoDiaComRTOS_2207202RX!$X29</f>
        <v>0.0001157407407</v>
      </c>
    </row>
    <row r="30" ht="15.75" customHeight="1">
      <c r="A30" s="5" t="s">
        <v>6302</v>
      </c>
      <c r="B30" s="5" t="s">
        <v>6303</v>
      </c>
      <c r="C30" s="5" t="s">
        <v>6193</v>
      </c>
      <c r="D30" s="5" t="s">
        <v>6304</v>
      </c>
      <c r="E30" s="5" t="s">
        <v>883</v>
      </c>
      <c r="F30" s="5" t="s">
        <v>883</v>
      </c>
      <c r="G30" s="5" t="s">
        <v>883</v>
      </c>
      <c r="H30" s="5" t="s">
        <v>203</v>
      </c>
      <c r="I30" s="5" t="s">
        <v>204</v>
      </c>
      <c r="J30" s="5" t="s">
        <v>205</v>
      </c>
      <c r="K30" s="5" t="s">
        <v>884</v>
      </c>
      <c r="L30" s="5" t="s">
        <v>206</v>
      </c>
      <c r="M30" s="5" t="s">
        <v>58</v>
      </c>
      <c r="N30" s="5" t="s">
        <v>106</v>
      </c>
      <c r="O30" s="5" t="s">
        <v>883</v>
      </c>
      <c r="P30" s="5" t="s">
        <v>883</v>
      </c>
      <c r="Q30" s="5" t="s">
        <v>885</v>
      </c>
      <c r="R30" s="5" t="s">
        <v>883</v>
      </c>
      <c r="S30" s="5" t="s">
        <v>886</v>
      </c>
      <c r="T30" s="5" t="s">
        <v>893</v>
      </c>
      <c r="U30" s="5" t="s">
        <v>883</v>
      </c>
      <c r="V30" s="5" t="s">
        <v>883</v>
      </c>
      <c r="W30" s="5" t="s">
        <v>888</v>
      </c>
      <c r="X30" s="5" t="s">
        <v>6305</v>
      </c>
      <c r="Y30" s="6">
        <f>X31-AvaliacaoDoDiaComRTOS_2207202RX!$X30</f>
        <v>0.0001157407407</v>
      </c>
    </row>
    <row r="31" ht="15.75" customHeight="1">
      <c r="A31" s="5" t="s">
        <v>6306</v>
      </c>
      <c r="B31" s="5" t="s">
        <v>6307</v>
      </c>
      <c r="C31" s="5" t="s">
        <v>6193</v>
      </c>
      <c r="D31" s="5" t="s">
        <v>6308</v>
      </c>
      <c r="E31" s="5" t="s">
        <v>883</v>
      </c>
      <c r="F31" s="5" t="s">
        <v>883</v>
      </c>
      <c r="G31" s="5" t="s">
        <v>883</v>
      </c>
      <c r="H31" s="5" t="s">
        <v>110</v>
      </c>
      <c r="I31" s="5" t="s">
        <v>111</v>
      </c>
      <c r="J31" s="5" t="s">
        <v>1007</v>
      </c>
      <c r="K31" s="5" t="s">
        <v>56</v>
      </c>
      <c r="L31" s="5" t="s">
        <v>113</v>
      </c>
      <c r="M31" s="5" t="s">
        <v>42</v>
      </c>
      <c r="N31" s="5" t="s">
        <v>1234</v>
      </c>
      <c r="O31" s="5" t="s">
        <v>883</v>
      </c>
      <c r="P31" s="5" t="s">
        <v>883</v>
      </c>
      <c r="Q31" s="5" t="s">
        <v>885</v>
      </c>
      <c r="R31" s="5" t="s">
        <v>883</v>
      </c>
      <c r="S31" s="5" t="s">
        <v>886</v>
      </c>
      <c r="T31" s="5" t="s">
        <v>893</v>
      </c>
      <c r="U31" s="5" t="s">
        <v>883</v>
      </c>
      <c r="V31" s="5" t="s">
        <v>883</v>
      </c>
      <c r="W31" s="5" t="s">
        <v>888</v>
      </c>
      <c r="X31" s="5" t="s">
        <v>6309</v>
      </c>
      <c r="Y31" s="6">
        <f>X32-AvaliacaoDoDiaComRTOS_2207202RX!$X31</f>
        <v>0.0002314814815</v>
      </c>
    </row>
    <row r="32" ht="15.75" customHeight="1">
      <c r="A32" s="5" t="s">
        <v>6310</v>
      </c>
      <c r="B32" s="5" t="s">
        <v>6311</v>
      </c>
      <c r="C32" s="5" t="s">
        <v>6193</v>
      </c>
      <c r="D32" s="5" t="s">
        <v>6312</v>
      </c>
      <c r="E32" s="5" t="s">
        <v>883</v>
      </c>
      <c r="F32" s="5" t="s">
        <v>883</v>
      </c>
      <c r="G32" s="5" t="s">
        <v>883</v>
      </c>
      <c r="H32" s="5" t="s">
        <v>60</v>
      </c>
      <c r="I32" s="5" t="s">
        <v>61</v>
      </c>
      <c r="J32" s="5" t="s">
        <v>62</v>
      </c>
      <c r="K32" s="5" t="s">
        <v>63</v>
      </c>
      <c r="L32" s="5" t="s">
        <v>60</v>
      </c>
      <c r="M32" s="5" t="s">
        <v>64</v>
      </c>
      <c r="N32" s="5" t="s">
        <v>91</v>
      </c>
      <c r="O32" s="5" t="s">
        <v>883</v>
      </c>
      <c r="P32" s="5" t="s">
        <v>883</v>
      </c>
      <c r="Q32" s="5" t="s">
        <v>885</v>
      </c>
      <c r="R32" s="5" t="s">
        <v>883</v>
      </c>
      <c r="S32" s="5" t="s">
        <v>941</v>
      </c>
      <c r="T32" s="5" t="s">
        <v>893</v>
      </c>
      <c r="U32" s="5" t="s">
        <v>883</v>
      </c>
      <c r="V32" s="5" t="s">
        <v>883</v>
      </c>
      <c r="W32" s="5" t="s">
        <v>888</v>
      </c>
      <c r="X32" s="5" t="s">
        <v>6313</v>
      </c>
      <c r="Y32" s="6">
        <f>X33-AvaliacaoDoDiaComRTOS_2207202RX!$X32</f>
        <v>0.0001157407407</v>
      </c>
    </row>
    <row r="33" ht="15.75" customHeight="1">
      <c r="A33" s="5" t="s">
        <v>6314</v>
      </c>
      <c r="B33" s="5" t="s">
        <v>6315</v>
      </c>
      <c r="C33" s="5" t="s">
        <v>6193</v>
      </c>
      <c r="D33" s="5" t="s">
        <v>6316</v>
      </c>
      <c r="E33" s="5" t="s">
        <v>883</v>
      </c>
      <c r="F33" s="5" t="s">
        <v>883</v>
      </c>
      <c r="G33" s="5" t="s">
        <v>883</v>
      </c>
      <c r="H33" s="5" t="s">
        <v>100</v>
      </c>
      <c r="I33" s="5" t="s">
        <v>73</v>
      </c>
      <c r="J33" s="5" t="s">
        <v>114</v>
      </c>
      <c r="K33" s="5" t="s">
        <v>75</v>
      </c>
      <c r="L33" s="5" t="s">
        <v>115</v>
      </c>
      <c r="M33" s="5" t="s">
        <v>42</v>
      </c>
      <c r="N33" s="5" t="s">
        <v>1234</v>
      </c>
      <c r="O33" s="5" t="s">
        <v>883</v>
      </c>
      <c r="P33" s="5" t="s">
        <v>883</v>
      </c>
      <c r="Q33" s="5" t="s">
        <v>885</v>
      </c>
      <c r="R33" s="5" t="s">
        <v>883</v>
      </c>
      <c r="S33" s="5" t="s">
        <v>941</v>
      </c>
      <c r="T33" s="5" t="s">
        <v>893</v>
      </c>
      <c r="U33" s="5" t="s">
        <v>883</v>
      </c>
      <c r="V33" s="5" t="s">
        <v>883</v>
      </c>
      <c r="W33" s="5" t="s">
        <v>888</v>
      </c>
      <c r="X33" s="5" t="s">
        <v>6317</v>
      </c>
      <c r="Y33" s="6">
        <f>X34-AvaliacaoDoDiaComRTOS_2207202RX!$X33</f>
        <v>0.0001273148148</v>
      </c>
    </row>
    <row r="34" ht="15.75" customHeight="1">
      <c r="A34" s="5" t="s">
        <v>6318</v>
      </c>
      <c r="B34" s="5" t="s">
        <v>6319</v>
      </c>
      <c r="C34" s="5" t="s">
        <v>6193</v>
      </c>
      <c r="D34" s="5" t="s">
        <v>6320</v>
      </c>
      <c r="E34" s="5" t="s">
        <v>883</v>
      </c>
      <c r="F34" s="5" t="s">
        <v>883</v>
      </c>
      <c r="G34" s="5" t="s">
        <v>883</v>
      </c>
      <c r="H34" s="5" t="s">
        <v>442</v>
      </c>
      <c r="I34" s="5" t="s">
        <v>435</v>
      </c>
      <c r="J34" s="5" t="s">
        <v>308</v>
      </c>
      <c r="K34" s="5" t="s">
        <v>1033</v>
      </c>
      <c r="L34" s="5" t="s">
        <v>444</v>
      </c>
      <c r="M34" s="5" t="s">
        <v>169</v>
      </c>
      <c r="N34" s="5" t="s">
        <v>1234</v>
      </c>
      <c r="O34" s="5" t="s">
        <v>883</v>
      </c>
      <c r="P34" s="5" t="s">
        <v>883</v>
      </c>
      <c r="Q34" s="5" t="s">
        <v>885</v>
      </c>
      <c r="R34" s="5" t="s">
        <v>883</v>
      </c>
      <c r="S34" s="5" t="s">
        <v>941</v>
      </c>
      <c r="T34" s="5" t="s">
        <v>893</v>
      </c>
      <c r="U34" s="5" t="s">
        <v>883</v>
      </c>
      <c r="V34" s="5" t="s">
        <v>883</v>
      </c>
      <c r="W34" s="5" t="s">
        <v>888</v>
      </c>
      <c r="X34" s="5" t="s">
        <v>6321</v>
      </c>
      <c r="Y34" s="6">
        <f>X35-AvaliacaoDoDiaComRTOS_2207202RX!$X34</f>
        <v>0.0001157407407</v>
      </c>
    </row>
    <row r="35" ht="15.75" customHeight="1">
      <c r="A35" s="5" t="s">
        <v>6322</v>
      </c>
      <c r="B35" s="5" t="s">
        <v>6323</v>
      </c>
      <c r="C35" s="5" t="s">
        <v>6193</v>
      </c>
      <c r="D35" s="5" t="s">
        <v>6324</v>
      </c>
      <c r="E35" s="5" t="s">
        <v>883</v>
      </c>
      <c r="F35" s="5" t="s">
        <v>883</v>
      </c>
      <c r="G35" s="5" t="s">
        <v>883</v>
      </c>
      <c r="H35" s="5" t="s">
        <v>76</v>
      </c>
      <c r="I35" s="5" t="s">
        <v>116</v>
      </c>
      <c r="J35" s="5" t="s">
        <v>117</v>
      </c>
      <c r="K35" s="5" t="s">
        <v>118</v>
      </c>
      <c r="L35" s="5" t="s">
        <v>78</v>
      </c>
      <c r="M35" s="5" t="s">
        <v>88</v>
      </c>
      <c r="N35" s="5" t="s">
        <v>91</v>
      </c>
      <c r="O35" s="5" t="s">
        <v>883</v>
      </c>
      <c r="P35" s="5" t="s">
        <v>883</v>
      </c>
      <c r="Q35" s="5" t="s">
        <v>885</v>
      </c>
      <c r="R35" s="5" t="s">
        <v>883</v>
      </c>
      <c r="S35" s="5" t="s">
        <v>941</v>
      </c>
      <c r="T35" s="5" t="s">
        <v>893</v>
      </c>
      <c r="U35" s="5" t="s">
        <v>883</v>
      </c>
      <c r="V35" s="5" t="s">
        <v>883</v>
      </c>
      <c r="W35" s="5" t="s">
        <v>888</v>
      </c>
      <c r="X35" s="5" t="s">
        <v>6325</v>
      </c>
      <c r="Y35" s="6">
        <f>X36-AvaliacaoDoDiaComRTOS_2207202RX!$X35</f>
        <v>0.0001157407407</v>
      </c>
    </row>
    <row r="36" ht="15.75" customHeight="1">
      <c r="A36" s="5" t="s">
        <v>6326</v>
      </c>
      <c r="B36" s="5" t="s">
        <v>6327</v>
      </c>
      <c r="C36" s="5" t="s">
        <v>6193</v>
      </c>
      <c r="D36" s="5" t="s">
        <v>6328</v>
      </c>
      <c r="E36" s="5" t="s">
        <v>883</v>
      </c>
      <c r="F36" s="5" t="s">
        <v>883</v>
      </c>
      <c r="G36" s="5" t="s">
        <v>883</v>
      </c>
      <c r="H36" s="5" t="s">
        <v>119</v>
      </c>
      <c r="I36" s="5" t="s">
        <v>79</v>
      </c>
      <c r="J36" s="5" t="s">
        <v>120</v>
      </c>
      <c r="K36" s="5" t="s">
        <v>81</v>
      </c>
      <c r="L36" s="5" t="s">
        <v>121</v>
      </c>
      <c r="M36" s="5" t="s">
        <v>83</v>
      </c>
      <c r="N36" s="5" t="s">
        <v>122</v>
      </c>
      <c r="O36" s="5" t="s">
        <v>883</v>
      </c>
      <c r="P36" s="5" t="s">
        <v>883</v>
      </c>
      <c r="Q36" s="5" t="s">
        <v>885</v>
      </c>
      <c r="R36" s="5" t="s">
        <v>883</v>
      </c>
      <c r="S36" s="5" t="s">
        <v>941</v>
      </c>
      <c r="T36" s="5" t="s">
        <v>893</v>
      </c>
      <c r="U36" s="5" t="s">
        <v>883</v>
      </c>
      <c r="V36" s="5" t="s">
        <v>883</v>
      </c>
      <c r="W36" s="5" t="s">
        <v>888</v>
      </c>
      <c r="X36" s="5" t="s">
        <v>6329</v>
      </c>
      <c r="Y36" s="6">
        <f>X37-AvaliacaoDoDiaComRTOS_2207202RX!$X36</f>
        <v>0.0001157407407</v>
      </c>
    </row>
    <row r="37" ht="15.75" customHeight="1">
      <c r="A37" s="5" t="s">
        <v>6330</v>
      </c>
      <c r="B37" s="5" t="s">
        <v>6331</v>
      </c>
      <c r="C37" s="5" t="s">
        <v>6193</v>
      </c>
      <c r="D37" s="5" t="s">
        <v>6332</v>
      </c>
      <c r="E37" s="5" t="s">
        <v>883</v>
      </c>
      <c r="F37" s="5" t="s">
        <v>883</v>
      </c>
      <c r="G37" s="5" t="s">
        <v>883</v>
      </c>
      <c r="H37" s="5" t="s">
        <v>123</v>
      </c>
      <c r="I37" s="5" t="s">
        <v>124</v>
      </c>
      <c r="J37" s="5" t="s">
        <v>1960</v>
      </c>
      <c r="K37" s="5" t="s">
        <v>81</v>
      </c>
      <c r="L37" s="5" t="s">
        <v>126</v>
      </c>
      <c r="M37" s="5" t="s">
        <v>83</v>
      </c>
      <c r="N37" s="5" t="s">
        <v>96</v>
      </c>
      <c r="O37" s="5" t="s">
        <v>883</v>
      </c>
      <c r="P37" s="5" t="s">
        <v>883</v>
      </c>
      <c r="Q37" s="5" t="s">
        <v>885</v>
      </c>
      <c r="R37" s="5" t="s">
        <v>883</v>
      </c>
      <c r="S37" s="5" t="s">
        <v>941</v>
      </c>
      <c r="T37" s="5" t="s">
        <v>893</v>
      </c>
      <c r="U37" s="5" t="s">
        <v>883</v>
      </c>
      <c r="V37" s="5" t="s">
        <v>883</v>
      </c>
      <c r="W37" s="5" t="s">
        <v>888</v>
      </c>
      <c r="X37" s="5" t="s">
        <v>6333</v>
      </c>
      <c r="Y37" s="6">
        <f>X38-AvaliacaoDoDiaComRTOS_2207202RX!$X37</f>
        <v>0.0001157407407</v>
      </c>
    </row>
    <row r="38" ht="15.75" customHeight="1">
      <c r="A38" s="5" t="s">
        <v>6334</v>
      </c>
      <c r="B38" s="5" t="s">
        <v>6335</v>
      </c>
      <c r="C38" s="5" t="s">
        <v>6193</v>
      </c>
      <c r="D38" s="5" t="s">
        <v>6336</v>
      </c>
      <c r="E38" s="5" t="s">
        <v>883</v>
      </c>
      <c r="F38" s="5" t="s">
        <v>883</v>
      </c>
      <c r="G38" s="5" t="s">
        <v>883</v>
      </c>
      <c r="H38" s="5" t="s">
        <v>92</v>
      </c>
      <c r="I38" s="5" t="s">
        <v>93</v>
      </c>
      <c r="J38" s="5" t="s">
        <v>94</v>
      </c>
      <c r="K38" s="5" t="s">
        <v>56</v>
      </c>
      <c r="L38" s="5" t="s">
        <v>95</v>
      </c>
      <c r="M38" s="5" t="s">
        <v>42</v>
      </c>
      <c r="N38" s="5" t="s">
        <v>127</v>
      </c>
      <c r="O38" s="5" t="s">
        <v>883</v>
      </c>
      <c r="P38" s="5" t="s">
        <v>883</v>
      </c>
      <c r="Q38" s="5" t="s">
        <v>885</v>
      </c>
      <c r="R38" s="5" t="s">
        <v>883</v>
      </c>
      <c r="S38" s="5" t="s">
        <v>886</v>
      </c>
      <c r="T38" s="5" t="s">
        <v>893</v>
      </c>
      <c r="U38" s="5" t="s">
        <v>883</v>
      </c>
      <c r="V38" s="5" t="s">
        <v>883</v>
      </c>
      <c r="W38" s="5" t="s">
        <v>888</v>
      </c>
      <c r="X38" s="5" t="s">
        <v>6337</v>
      </c>
      <c r="Y38" s="6">
        <f>X39-AvaliacaoDoDiaComRTOS_2207202RX!$X38</f>
        <v>0.0002314814815</v>
      </c>
    </row>
    <row r="39" ht="15.75" customHeight="1">
      <c r="A39" s="5" t="s">
        <v>6338</v>
      </c>
      <c r="B39" s="5" t="s">
        <v>6339</v>
      </c>
      <c r="C39" s="5" t="s">
        <v>6193</v>
      </c>
      <c r="D39" s="5" t="s">
        <v>6340</v>
      </c>
      <c r="E39" s="5" t="s">
        <v>883</v>
      </c>
      <c r="F39" s="5" t="s">
        <v>883</v>
      </c>
      <c r="G39" s="5" t="s">
        <v>883</v>
      </c>
      <c r="H39" s="5" t="s">
        <v>107</v>
      </c>
      <c r="I39" s="5" t="s">
        <v>93</v>
      </c>
      <c r="J39" s="5" t="s">
        <v>108</v>
      </c>
      <c r="K39" s="5" t="s">
        <v>75</v>
      </c>
      <c r="L39" s="5" t="s">
        <v>1002</v>
      </c>
      <c r="M39" s="5" t="s">
        <v>42</v>
      </c>
      <c r="N39" s="5" t="s">
        <v>106</v>
      </c>
      <c r="O39" s="5" t="s">
        <v>883</v>
      </c>
      <c r="P39" s="5" t="s">
        <v>883</v>
      </c>
      <c r="Q39" s="5" t="s">
        <v>885</v>
      </c>
      <c r="R39" s="5" t="s">
        <v>883</v>
      </c>
      <c r="S39" s="5" t="s">
        <v>886</v>
      </c>
      <c r="T39" s="5" t="s">
        <v>893</v>
      </c>
      <c r="U39" s="5" t="s">
        <v>883</v>
      </c>
      <c r="V39" s="5" t="s">
        <v>883</v>
      </c>
      <c r="W39" s="5" t="s">
        <v>888</v>
      </c>
      <c r="X39" s="5" t="s">
        <v>6341</v>
      </c>
      <c r="Y39" s="6">
        <f>X40-AvaliacaoDoDiaComRTOS_2207202RX!$X39</f>
        <v>0.0001157407407</v>
      </c>
    </row>
    <row r="40" ht="15.75" customHeight="1">
      <c r="A40" s="5" t="s">
        <v>6342</v>
      </c>
      <c r="B40" s="5" t="s">
        <v>6343</v>
      </c>
      <c r="C40" s="5" t="s">
        <v>6193</v>
      </c>
      <c r="D40" s="5" t="s">
        <v>6344</v>
      </c>
      <c r="E40" s="5" t="s">
        <v>883</v>
      </c>
      <c r="F40" s="5" t="s">
        <v>883</v>
      </c>
      <c r="G40" s="5" t="s">
        <v>883</v>
      </c>
      <c r="H40" s="5" t="s">
        <v>92</v>
      </c>
      <c r="I40" s="5" t="s">
        <v>93</v>
      </c>
      <c r="J40" s="5" t="s">
        <v>94</v>
      </c>
      <c r="K40" s="5" t="s">
        <v>56</v>
      </c>
      <c r="L40" s="5" t="s">
        <v>95</v>
      </c>
      <c r="M40" s="5" t="s">
        <v>42</v>
      </c>
      <c r="N40" s="5" t="s">
        <v>133</v>
      </c>
      <c r="O40" s="5" t="s">
        <v>883</v>
      </c>
      <c r="P40" s="5" t="s">
        <v>883</v>
      </c>
      <c r="Q40" s="5" t="s">
        <v>885</v>
      </c>
      <c r="R40" s="5" t="s">
        <v>883</v>
      </c>
      <c r="S40" s="5" t="s">
        <v>886</v>
      </c>
      <c r="T40" s="5" t="s">
        <v>893</v>
      </c>
      <c r="U40" s="5" t="s">
        <v>883</v>
      </c>
      <c r="V40" s="5" t="s">
        <v>883</v>
      </c>
      <c r="W40" s="5" t="s">
        <v>888</v>
      </c>
      <c r="X40" s="5" t="s">
        <v>6345</v>
      </c>
      <c r="Y40" s="6">
        <f>X41-AvaliacaoDoDiaComRTOS_2207202RX!$X40</f>
        <v>0.0001157407407</v>
      </c>
    </row>
    <row r="41" ht="15.75" customHeight="1">
      <c r="A41" s="5" t="s">
        <v>6346</v>
      </c>
      <c r="B41" s="5" t="s">
        <v>6347</v>
      </c>
      <c r="C41" s="5" t="s">
        <v>6193</v>
      </c>
      <c r="D41" s="5" t="s">
        <v>6348</v>
      </c>
      <c r="E41" s="5" t="s">
        <v>883</v>
      </c>
      <c r="F41" s="5" t="s">
        <v>883</v>
      </c>
      <c r="G41" s="5" t="s">
        <v>883</v>
      </c>
      <c r="H41" s="5" t="s">
        <v>1281</v>
      </c>
      <c r="I41" s="5" t="s">
        <v>55</v>
      </c>
      <c r="J41" s="5" t="s">
        <v>135</v>
      </c>
      <c r="K41" s="5" t="s">
        <v>884</v>
      </c>
      <c r="L41" s="5" t="s">
        <v>137</v>
      </c>
      <c r="M41" s="5" t="s">
        <v>58</v>
      </c>
      <c r="N41" s="5" t="s">
        <v>127</v>
      </c>
      <c r="O41" s="5" t="s">
        <v>883</v>
      </c>
      <c r="P41" s="5" t="s">
        <v>883</v>
      </c>
      <c r="Q41" s="5" t="s">
        <v>885</v>
      </c>
      <c r="R41" s="5" t="s">
        <v>883</v>
      </c>
      <c r="S41" s="5" t="s">
        <v>886</v>
      </c>
      <c r="T41" s="5" t="s">
        <v>893</v>
      </c>
      <c r="U41" s="5" t="s">
        <v>883</v>
      </c>
      <c r="V41" s="5" t="s">
        <v>883</v>
      </c>
      <c r="W41" s="5" t="s">
        <v>888</v>
      </c>
      <c r="X41" s="5" t="s">
        <v>6349</v>
      </c>
      <c r="Y41" s="6">
        <f>X42-AvaliacaoDoDiaComRTOS_2207202RX!$X41</f>
        <v>0.0002314814815</v>
      </c>
    </row>
    <row r="42" ht="15.75" customHeight="1">
      <c r="A42" s="5" t="s">
        <v>6350</v>
      </c>
      <c r="B42" s="5" t="s">
        <v>6351</v>
      </c>
      <c r="C42" s="5" t="s">
        <v>6193</v>
      </c>
      <c r="D42" s="5" t="s">
        <v>6352</v>
      </c>
      <c r="E42" s="5" t="s">
        <v>883</v>
      </c>
      <c r="F42" s="5" t="s">
        <v>883</v>
      </c>
      <c r="G42" s="5" t="s">
        <v>883</v>
      </c>
      <c r="H42" s="5" t="s">
        <v>148</v>
      </c>
      <c r="I42" s="5" t="s">
        <v>155</v>
      </c>
      <c r="J42" s="5" t="s">
        <v>1063</v>
      </c>
      <c r="K42" s="5" t="s">
        <v>157</v>
      </c>
      <c r="L42" s="5" t="s">
        <v>158</v>
      </c>
      <c r="M42" s="5" t="s">
        <v>132</v>
      </c>
      <c r="N42" s="5" t="s">
        <v>106</v>
      </c>
      <c r="O42" s="5" t="s">
        <v>883</v>
      </c>
      <c r="P42" s="5" t="s">
        <v>883</v>
      </c>
      <c r="Q42" s="5" t="s">
        <v>885</v>
      </c>
      <c r="R42" s="5" t="s">
        <v>883</v>
      </c>
      <c r="S42" s="5" t="s">
        <v>941</v>
      </c>
      <c r="T42" s="5" t="s">
        <v>893</v>
      </c>
      <c r="U42" s="5" t="s">
        <v>883</v>
      </c>
      <c r="V42" s="5" t="s">
        <v>883</v>
      </c>
      <c r="W42" s="5" t="s">
        <v>888</v>
      </c>
      <c r="X42" s="5" t="s">
        <v>6353</v>
      </c>
      <c r="Y42" s="6">
        <f>X43-AvaliacaoDoDiaComRTOS_2207202RX!$X42</f>
        <v>0.0001157407407</v>
      </c>
    </row>
    <row r="43" ht="15.75" customHeight="1">
      <c r="A43" s="5" t="s">
        <v>6354</v>
      </c>
      <c r="B43" s="5" t="s">
        <v>6355</v>
      </c>
      <c r="C43" s="5" t="s">
        <v>6193</v>
      </c>
      <c r="D43" s="5" t="s">
        <v>6356</v>
      </c>
      <c r="E43" s="5" t="s">
        <v>883</v>
      </c>
      <c r="F43" s="5" t="s">
        <v>883</v>
      </c>
      <c r="G43" s="5" t="s">
        <v>883</v>
      </c>
      <c r="H43" s="5" t="s">
        <v>1487</v>
      </c>
      <c r="I43" s="5" t="s">
        <v>139</v>
      </c>
      <c r="J43" s="5" t="s">
        <v>140</v>
      </c>
      <c r="K43" s="5" t="s">
        <v>83</v>
      </c>
      <c r="L43" s="5" t="s">
        <v>141</v>
      </c>
      <c r="M43" s="5" t="s">
        <v>142</v>
      </c>
      <c r="N43" s="5" t="s">
        <v>143</v>
      </c>
      <c r="O43" s="5" t="s">
        <v>883</v>
      </c>
      <c r="P43" s="5" t="s">
        <v>883</v>
      </c>
      <c r="Q43" s="5" t="s">
        <v>885</v>
      </c>
      <c r="R43" s="5" t="s">
        <v>883</v>
      </c>
      <c r="S43" s="5" t="s">
        <v>886</v>
      </c>
      <c r="T43" s="5" t="s">
        <v>893</v>
      </c>
      <c r="U43" s="5" t="s">
        <v>883</v>
      </c>
      <c r="V43" s="5" t="s">
        <v>883</v>
      </c>
      <c r="W43" s="5" t="s">
        <v>888</v>
      </c>
      <c r="X43" s="5" t="s">
        <v>6357</v>
      </c>
      <c r="Y43" s="6">
        <f>X44-AvaliacaoDoDiaComRTOS_2207202RX!$X43</f>
        <v>0.0001273148148</v>
      </c>
    </row>
    <row r="44" ht="15.75" customHeight="1">
      <c r="A44" s="5" t="s">
        <v>6358</v>
      </c>
      <c r="B44" s="5" t="s">
        <v>6359</v>
      </c>
      <c r="C44" s="5" t="s">
        <v>6193</v>
      </c>
      <c r="D44" s="5" t="s">
        <v>6360</v>
      </c>
      <c r="E44" s="5" t="s">
        <v>883</v>
      </c>
      <c r="F44" s="5" t="s">
        <v>883</v>
      </c>
      <c r="G44" s="5" t="s">
        <v>883</v>
      </c>
      <c r="H44" s="5" t="s">
        <v>49</v>
      </c>
      <c r="I44" s="5" t="s">
        <v>111</v>
      </c>
      <c r="J44" s="5" t="s">
        <v>1007</v>
      </c>
      <c r="K44" s="5" t="s">
        <v>56</v>
      </c>
      <c r="L44" s="5" t="s">
        <v>128</v>
      </c>
      <c r="M44" s="5" t="s">
        <v>42</v>
      </c>
      <c r="N44" s="5" t="s">
        <v>144</v>
      </c>
      <c r="O44" s="5" t="s">
        <v>883</v>
      </c>
      <c r="P44" s="5" t="s">
        <v>883</v>
      </c>
      <c r="Q44" s="5" t="s">
        <v>885</v>
      </c>
      <c r="R44" s="5" t="s">
        <v>883</v>
      </c>
      <c r="S44" s="5" t="s">
        <v>886</v>
      </c>
      <c r="T44" s="5" t="s">
        <v>893</v>
      </c>
      <c r="U44" s="5" t="s">
        <v>883</v>
      </c>
      <c r="V44" s="5" t="s">
        <v>883</v>
      </c>
      <c r="W44" s="5" t="s">
        <v>888</v>
      </c>
      <c r="X44" s="5" t="s">
        <v>6361</v>
      </c>
      <c r="Y44" s="6">
        <f>X45-AvaliacaoDoDiaComRTOS_2207202RX!$X44</f>
        <v>0.0001157407407</v>
      </c>
    </row>
    <row r="45" ht="15.75" customHeight="1">
      <c r="A45" s="5" t="s">
        <v>6362</v>
      </c>
      <c r="B45" s="5" t="s">
        <v>6363</v>
      </c>
      <c r="C45" s="5" t="s">
        <v>6193</v>
      </c>
      <c r="D45" s="5" t="s">
        <v>6364</v>
      </c>
      <c r="E45" s="5" t="s">
        <v>883</v>
      </c>
      <c r="F45" s="5" t="s">
        <v>883</v>
      </c>
      <c r="G45" s="5" t="s">
        <v>883</v>
      </c>
      <c r="H45" s="5" t="s">
        <v>145</v>
      </c>
      <c r="I45" s="5" t="s">
        <v>146</v>
      </c>
      <c r="J45" s="5" t="s">
        <v>147</v>
      </c>
      <c r="K45" s="5" t="s">
        <v>884</v>
      </c>
      <c r="L45" s="5" t="s">
        <v>148</v>
      </c>
      <c r="M45" s="5" t="s">
        <v>58</v>
      </c>
      <c r="N45" s="5" t="s">
        <v>149</v>
      </c>
      <c r="O45" s="5" t="s">
        <v>883</v>
      </c>
      <c r="P45" s="5" t="s">
        <v>883</v>
      </c>
      <c r="Q45" s="5" t="s">
        <v>885</v>
      </c>
      <c r="R45" s="5" t="s">
        <v>883</v>
      </c>
      <c r="S45" s="5" t="s">
        <v>886</v>
      </c>
      <c r="T45" s="5" t="s">
        <v>893</v>
      </c>
      <c r="U45" s="5" t="s">
        <v>883</v>
      </c>
      <c r="V45" s="5" t="s">
        <v>883</v>
      </c>
      <c r="W45" s="5" t="s">
        <v>888</v>
      </c>
      <c r="X45" s="5" t="s">
        <v>6365</v>
      </c>
      <c r="Y45" s="6">
        <f>X46-AvaliacaoDoDiaComRTOS_2207202RX!$X45</f>
        <v>0.0001157407407</v>
      </c>
    </row>
    <row r="46" ht="15.75" customHeight="1">
      <c r="A46" s="5" t="s">
        <v>6366</v>
      </c>
      <c r="B46" s="5" t="s">
        <v>6367</v>
      </c>
      <c r="C46" s="5" t="s">
        <v>6193</v>
      </c>
      <c r="D46" s="5" t="s">
        <v>6368</v>
      </c>
      <c r="E46" s="5" t="s">
        <v>883</v>
      </c>
      <c r="F46" s="5" t="s">
        <v>883</v>
      </c>
      <c r="G46" s="5" t="s">
        <v>883</v>
      </c>
      <c r="H46" s="5" t="s">
        <v>150</v>
      </c>
      <c r="I46" s="5" t="s">
        <v>151</v>
      </c>
      <c r="J46" s="5" t="s">
        <v>152</v>
      </c>
      <c r="K46" s="5" t="s">
        <v>29</v>
      </c>
      <c r="L46" s="5" t="s">
        <v>153</v>
      </c>
      <c r="M46" s="5" t="s">
        <v>31</v>
      </c>
      <c r="N46" s="5" t="s">
        <v>154</v>
      </c>
      <c r="O46" s="5" t="s">
        <v>883</v>
      </c>
      <c r="P46" s="5" t="s">
        <v>883</v>
      </c>
      <c r="Q46" s="5" t="s">
        <v>885</v>
      </c>
      <c r="R46" s="5" t="s">
        <v>883</v>
      </c>
      <c r="S46" s="5" t="s">
        <v>886</v>
      </c>
      <c r="T46" s="5" t="s">
        <v>893</v>
      </c>
      <c r="U46" s="5" t="s">
        <v>883</v>
      </c>
      <c r="V46" s="5" t="s">
        <v>883</v>
      </c>
      <c r="W46" s="5" t="s">
        <v>888</v>
      </c>
      <c r="X46" s="5" t="s">
        <v>6369</v>
      </c>
      <c r="Y46" s="6">
        <f>X47-AvaliacaoDoDiaComRTOS_2207202RX!$X46</f>
        <v>0.0001157407407</v>
      </c>
    </row>
    <row r="47" ht="15.75" customHeight="1">
      <c r="A47" s="5" t="s">
        <v>6370</v>
      </c>
      <c r="B47" s="5" t="s">
        <v>6371</v>
      </c>
      <c r="C47" s="5" t="s">
        <v>6193</v>
      </c>
      <c r="D47" s="5" t="s">
        <v>6372</v>
      </c>
      <c r="E47" s="5" t="s">
        <v>883</v>
      </c>
      <c r="F47" s="5" t="s">
        <v>883</v>
      </c>
      <c r="G47" s="5" t="s">
        <v>883</v>
      </c>
      <c r="H47" s="5" t="s">
        <v>148</v>
      </c>
      <c r="I47" s="5" t="s">
        <v>155</v>
      </c>
      <c r="J47" s="5" t="s">
        <v>1063</v>
      </c>
      <c r="K47" s="5" t="s">
        <v>157</v>
      </c>
      <c r="L47" s="5" t="s">
        <v>158</v>
      </c>
      <c r="M47" s="5" t="s">
        <v>132</v>
      </c>
      <c r="N47" s="5" t="s">
        <v>127</v>
      </c>
      <c r="O47" s="5" t="s">
        <v>883</v>
      </c>
      <c r="P47" s="5" t="s">
        <v>883</v>
      </c>
      <c r="Q47" s="5" t="s">
        <v>885</v>
      </c>
      <c r="R47" s="5" t="s">
        <v>883</v>
      </c>
      <c r="S47" s="5" t="s">
        <v>941</v>
      </c>
      <c r="T47" s="5" t="s">
        <v>893</v>
      </c>
      <c r="U47" s="5" t="s">
        <v>883</v>
      </c>
      <c r="V47" s="5" t="s">
        <v>883</v>
      </c>
      <c r="W47" s="5" t="s">
        <v>888</v>
      </c>
      <c r="X47" s="5" t="s">
        <v>6373</v>
      </c>
      <c r="Y47" s="6">
        <f>X48-AvaliacaoDoDiaComRTOS_2207202RX!$X47</f>
        <v>0.0001157407407</v>
      </c>
    </row>
    <row r="48" ht="15.75" customHeight="1">
      <c r="A48" s="5" t="s">
        <v>6374</v>
      </c>
      <c r="B48" s="5" t="s">
        <v>6375</v>
      </c>
      <c r="C48" s="5" t="s">
        <v>6193</v>
      </c>
      <c r="D48" s="5" t="s">
        <v>6376</v>
      </c>
      <c r="E48" s="5" t="s">
        <v>883</v>
      </c>
      <c r="F48" s="5" t="s">
        <v>883</v>
      </c>
      <c r="G48" s="5" t="s">
        <v>883</v>
      </c>
      <c r="H48" s="5" t="s">
        <v>159</v>
      </c>
      <c r="I48" s="5" t="s">
        <v>146</v>
      </c>
      <c r="J48" s="5" t="s">
        <v>160</v>
      </c>
      <c r="K48" s="5" t="s">
        <v>884</v>
      </c>
      <c r="L48" s="5" t="s">
        <v>161</v>
      </c>
      <c r="M48" s="5" t="s">
        <v>58</v>
      </c>
      <c r="N48" s="5" t="s">
        <v>154</v>
      </c>
      <c r="O48" s="5" t="s">
        <v>883</v>
      </c>
      <c r="P48" s="5" t="s">
        <v>883</v>
      </c>
      <c r="Q48" s="5" t="s">
        <v>885</v>
      </c>
      <c r="R48" s="5" t="s">
        <v>883</v>
      </c>
      <c r="S48" s="5" t="s">
        <v>886</v>
      </c>
      <c r="T48" s="5" t="s">
        <v>893</v>
      </c>
      <c r="U48" s="5" t="s">
        <v>883</v>
      </c>
      <c r="V48" s="5" t="s">
        <v>883</v>
      </c>
      <c r="W48" s="5" t="s">
        <v>888</v>
      </c>
      <c r="X48" s="5" t="s">
        <v>1043</v>
      </c>
      <c r="Y48" s="6">
        <f>X49-AvaliacaoDoDiaComRTOS_2207202RX!$X48</f>
        <v>0.0001157407407</v>
      </c>
    </row>
    <row r="49" ht="15.75" customHeight="1">
      <c r="A49" s="5" t="s">
        <v>6377</v>
      </c>
      <c r="B49" s="5" t="s">
        <v>6378</v>
      </c>
      <c r="C49" s="5" t="s">
        <v>6193</v>
      </c>
      <c r="D49" s="5" t="s">
        <v>6379</v>
      </c>
      <c r="E49" s="5" t="s">
        <v>883</v>
      </c>
      <c r="F49" s="5" t="s">
        <v>883</v>
      </c>
      <c r="G49" s="5" t="s">
        <v>883</v>
      </c>
      <c r="H49" s="5" t="s">
        <v>162</v>
      </c>
      <c r="I49" s="5" t="s">
        <v>921</v>
      </c>
      <c r="J49" s="5" t="s">
        <v>930</v>
      </c>
      <c r="K49" s="5" t="s">
        <v>132</v>
      </c>
      <c r="L49" s="5" t="s">
        <v>165</v>
      </c>
      <c r="M49" s="5" t="s">
        <v>90</v>
      </c>
      <c r="N49" s="5" t="s">
        <v>144</v>
      </c>
      <c r="O49" s="5" t="s">
        <v>883</v>
      </c>
      <c r="P49" s="5" t="s">
        <v>883</v>
      </c>
      <c r="Q49" s="5" t="s">
        <v>885</v>
      </c>
      <c r="R49" s="5" t="s">
        <v>883</v>
      </c>
      <c r="S49" s="5" t="s">
        <v>886</v>
      </c>
      <c r="T49" s="5" t="s">
        <v>893</v>
      </c>
      <c r="U49" s="5" t="s">
        <v>883</v>
      </c>
      <c r="V49" s="5" t="s">
        <v>883</v>
      </c>
      <c r="W49" s="5" t="s">
        <v>888</v>
      </c>
      <c r="X49" s="5" t="s">
        <v>6380</v>
      </c>
      <c r="Y49" s="6">
        <f>X50-AvaliacaoDoDiaComRTOS_2207202RX!$X49</f>
        <v>0.0001157407407</v>
      </c>
    </row>
    <row r="50" ht="15.75" customHeight="1">
      <c r="A50" s="5" t="s">
        <v>6381</v>
      </c>
      <c r="B50" s="5" t="s">
        <v>6382</v>
      </c>
      <c r="C50" s="5" t="s">
        <v>6193</v>
      </c>
      <c r="D50" s="5" t="s">
        <v>6383</v>
      </c>
      <c r="E50" s="5" t="s">
        <v>883</v>
      </c>
      <c r="F50" s="5" t="s">
        <v>883</v>
      </c>
      <c r="G50" s="5" t="s">
        <v>883</v>
      </c>
      <c r="H50" s="5" t="s">
        <v>54</v>
      </c>
      <c r="I50" s="5" t="s">
        <v>55</v>
      </c>
      <c r="J50" s="5" t="s">
        <v>19</v>
      </c>
      <c r="K50" s="5" t="s">
        <v>56</v>
      </c>
      <c r="L50" s="5" t="s">
        <v>57</v>
      </c>
      <c r="M50" s="5" t="s">
        <v>58</v>
      </c>
      <c r="N50" s="5" t="s">
        <v>154</v>
      </c>
      <c r="O50" s="5" t="s">
        <v>883</v>
      </c>
      <c r="P50" s="5" t="s">
        <v>883</v>
      </c>
      <c r="Q50" s="5" t="s">
        <v>885</v>
      </c>
      <c r="R50" s="5" t="s">
        <v>883</v>
      </c>
      <c r="S50" s="5" t="s">
        <v>886</v>
      </c>
      <c r="T50" s="5" t="s">
        <v>893</v>
      </c>
      <c r="U50" s="5" t="s">
        <v>883</v>
      </c>
      <c r="V50" s="5" t="s">
        <v>883</v>
      </c>
      <c r="W50" s="5" t="s">
        <v>888</v>
      </c>
      <c r="X50" s="5" t="s">
        <v>6384</v>
      </c>
      <c r="Y50" s="6">
        <f>X51-AvaliacaoDoDiaComRTOS_2207202RX!$X50</f>
        <v>0.0002314814815</v>
      </c>
    </row>
    <row r="51" ht="15.75" customHeight="1">
      <c r="A51" s="5" t="s">
        <v>6385</v>
      </c>
      <c r="B51" s="5" t="s">
        <v>6386</v>
      </c>
      <c r="C51" s="5" t="s">
        <v>6193</v>
      </c>
      <c r="D51" s="5" t="s">
        <v>6387</v>
      </c>
      <c r="E51" s="5" t="s">
        <v>883</v>
      </c>
      <c r="F51" s="5" t="s">
        <v>883</v>
      </c>
      <c r="G51" s="5" t="s">
        <v>883</v>
      </c>
      <c r="H51" s="5" t="s">
        <v>166</v>
      </c>
      <c r="I51" s="5" t="s">
        <v>167</v>
      </c>
      <c r="J51" s="5" t="s">
        <v>168</v>
      </c>
      <c r="K51" s="5" t="s">
        <v>169</v>
      </c>
      <c r="L51" s="5" t="s">
        <v>170</v>
      </c>
      <c r="M51" s="5" t="s">
        <v>1152</v>
      </c>
      <c r="N51" s="5" t="s">
        <v>133</v>
      </c>
      <c r="O51" s="5" t="s">
        <v>883</v>
      </c>
      <c r="P51" s="5" t="s">
        <v>883</v>
      </c>
      <c r="Q51" s="5" t="s">
        <v>885</v>
      </c>
      <c r="R51" s="5" t="s">
        <v>883</v>
      </c>
      <c r="S51" s="5" t="s">
        <v>886</v>
      </c>
      <c r="T51" s="5" t="s">
        <v>893</v>
      </c>
      <c r="U51" s="5" t="s">
        <v>883</v>
      </c>
      <c r="V51" s="5" t="s">
        <v>883</v>
      </c>
      <c r="W51" s="5" t="s">
        <v>888</v>
      </c>
      <c r="X51" s="5" t="s">
        <v>6388</v>
      </c>
      <c r="Y51" s="6">
        <f>X52-AvaliacaoDoDiaComRTOS_2207202RX!$X51</f>
        <v>0.0001157407407</v>
      </c>
    </row>
    <row r="52" ht="15.75" customHeight="1">
      <c r="A52" s="5" t="s">
        <v>6389</v>
      </c>
      <c r="B52" s="5" t="s">
        <v>6390</v>
      </c>
      <c r="C52" s="5" t="s">
        <v>6193</v>
      </c>
      <c r="D52" s="5" t="s">
        <v>6391</v>
      </c>
      <c r="E52" s="5" t="s">
        <v>883</v>
      </c>
      <c r="F52" s="5" t="s">
        <v>883</v>
      </c>
      <c r="G52" s="5" t="s">
        <v>883</v>
      </c>
      <c r="H52" s="5" t="s">
        <v>141</v>
      </c>
      <c r="I52" s="5" t="s">
        <v>146</v>
      </c>
      <c r="J52" s="5" t="s">
        <v>147</v>
      </c>
      <c r="K52" s="5" t="s">
        <v>884</v>
      </c>
      <c r="L52" s="5" t="s">
        <v>171</v>
      </c>
      <c r="M52" s="5" t="s">
        <v>58</v>
      </c>
      <c r="N52" s="5" t="s">
        <v>172</v>
      </c>
      <c r="O52" s="5" t="s">
        <v>883</v>
      </c>
      <c r="P52" s="5" t="s">
        <v>883</v>
      </c>
      <c r="Q52" s="5" t="s">
        <v>885</v>
      </c>
      <c r="R52" s="5" t="s">
        <v>883</v>
      </c>
      <c r="S52" s="5" t="s">
        <v>886</v>
      </c>
      <c r="T52" s="5" t="s">
        <v>893</v>
      </c>
      <c r="U52" s="5" t="s">
        <v>883</v>
      </c>
      <c r="V52" s="5" t="s">
        <v>883</v>
      </c>
      <c r="W52" s="5" t="s">
        <v>888</v>
      </c>
      <c r="X52" s="5" t="s">
        <v>6392</v>
      </c>
      <c r="Y52" s="6">
        <f>X53-AvaliacaoDoDiaComRTOS_2207202RX!$X52</f>
        <v>0.0001157407407</v>
      </c>
    </row>
    <row r="53" ht="15.75" customHeight="1">
      <c r="A53" s="5" t="s">
        <v>6393</v>
      </c>
      <c r="B53" s="5" t="s">
        <v>6394</v>
      </c>
      <c r="C53" s="5" t="s">
        <v>6193</v>
      </c>
      <c r="D53" s="5" t="s">
        <v>6395</v>
      </c>
      <c r="E53" s="5" t="s">
        <v>883</v>
      </c>
      <c r="F53" s="5" t="s">
        <v>883</v>
      </c>
      <c r="G53" s="5" t="s">
        <v>883</v>
      </c>
      <c r="H53" s="5" t="s">
        <v>1016</v>
      </c>
      <c r="I53" s="5" t="s">
        <v>963</v>
      </c>
      <c r="J53" s="5" t="s">
        <v>175</v>
      </c>
      <c r="K53" s="5" t="s">
        <v>157</v>
      </c>
      <c r="L53" s="5" t="s">
        <v>176</v>
      </c>
      <c r="M53" s="5" t="s">
        <v>29</v>
      </c>
      <c r="N53" s="5" t="s">
        <v>144</v>
      </c>
      <c r="O53" s="5" t="s">
        <v>883</v>
      </c>
      <c r="P53" s="5" t="s">
        <v>883</v>
      </c>
      <c r="Q53" s="5" t="s">
        <v>885</v>
      </c>
      <c r="R53" s="5" t="s">
        <v>883</v>
      </c>
      <c r="S53" s="5" t="s">
        <v>941</v>
      </c>
      <c r="T53" s="5" t="s">
        <v>893</v>
      </c>
      <c r="U53" s="5" t="s">
        <v>883</v>
      </c>
      <c r="V53" s="5" t="s">
        <v>883</v>
      </c>
      <c r="W53" s="5" t="s">
        <v>888</v>
      </c>
      <c r="X53" s="5" t="s">
        <v>6396</v>
      </c>
      <c r="Y53" s="6">
        <f>X54-AvaliacaoDoDiaComRTOS_2207202RX!$X53</f>
        <v>0.0002314814815</v>
      </c>
    </row>
    <row r="54" ht="15.75" customHeight="1">
      <c r="A54" s="5" t="s">
        <v>6397</v>
      </c>
      <c r="B54" s="5" t="s">
        <v>6398</v>
      </c>
      <c r="C54" s="5" t="s">
        <v>6193</v>
      </c>
      <c r="D54" s="5" t="s">
        <v>6399</v>
      </c>
      <c r="E54" s="5" t="s">
        <v>883</v>
      </c>
      <c r="F54" s="5" t="s">
        <v>883</v>
      </c>
      <c r="G54" s="5" t="s">
        <v>883</v>
      </c>
      <c r="H54" s="5" t="s">
        <v>179</v>
      </c>
      <c r="I54" s="5" t="s">
        <v>73</v>
      </c>
      <c r="J54" s="5" t="s">
        <v>114</v>
      </c>
      <c r="K54" s="5" t="s">
        <v>75</v>
      </c>
      <c r="L54" s="5" t="s">
        <v>180</v>
      </c>
      <c r="M54" s="5" t="s">
        <v>29</v>
      </c>
      <c r="N54" s="5" t="s">
        <v>133</v>
      </c>
      <c r="O54" s="5" t="s">
        <v>883</v>
      </c>
      <c r="P54" s="5" t="s">
        <v>883</v>
      </c>
      <c r="Q54" s="5" t="s">
        <v>885</v>
      </c>
      <c r="R54" s="5" t="s">
        <v>883</v>
      </c>
      <c r="S54" s="5" t="s">
        <v>941</v>
      </c>
      <c r="T54" s="5" t="s">
        <v>893</v>
      </c>
      <c r="U54" s="5" t="s">
        <v>883</v>
      </c>
      <c r="V54" s="5" t="s">
        <v>883</v>
      </c>
      <c r="W54" s="5" t="s">
        <v>888</v>
      </c>
      <c r="X54" s="5" t="s">
        <v>6400</v>
      </c>
      <c r="Y54" s="6">
        <f>X55-AvaliacaoDoDiaComRTOS_2207202RX!$X54</f>
        <v>0.0001157407407</v>
      </c>
    </row>
    <row r="55" ht="15.75" customHeight="1">
      <c r="A55" s="5" t="s">
        <v>6401</v>
      </c>
      <c r="B55" s="5" t="s">
        <v>6402</v>
      </c>
      <c r="C55" s="5" t="s">
        <v>6193</v>
      </c>
      <c r="D55" s="5" t="s">
        <v>6403</v>
      </c>
      <c r="E55" s="5" t="s">
        <v>883</v>
      </c>
      <c r="F55" s="5" t="s">
        <v>883</v>
      </c>
      <c r="G55" s="5" t="s">
        <v>883</v>
      </c>
      <c r="H55" s="5" t="s">
        <v>54</v>
      </c>
      <c r="I55" s="5" t="s">
        <v>55</v>
      </c>
      <c r="J55" s="5" t="s">
        <v>19</v>
      </c>
      <c r="K55" s="5" t="s">
        <v>56</v>
      </c>
      <c r="L55" s="5" t="s">
        <v>57</v>
      </c>
      <c r="M55" s="5" t="s">
        <v>58</v>
      </c>
      <c r="N55" s="5" t="s">
        <v>172</v>
      </c>
      <c r="O55" s="5" t="s">
        <v>883</v>
      </c>
      <c r="P55" s="5" t="s">
        <v>883</v>
      </c>
      <c r="Q55" s="5" t="s">
        <v>885</v>
      </c>
      <c r="R55" s="5" t="s">
        <v>883</v>
      </c>
      <c r="S55" s="5" t="s">
        <v>886</v>
      </c>
      <c r="T55" s="5" t="s">
        <v>893</v>
      </c>
      <c r="U55" s="5" t="s">
        <v>883</v>
      </c>
      <c r="V55" s="5" t="s">
        <v>883</v>
      </c>
      <c r="W55" s="5" t="s">
        <v>888</v>
      </c>
      <c r="X55" s="5" t="s">
        <v>6404</v>
      </c>
      <c r="Y55" s="6">
        <f>X56-AvaliacaoDoDiaComRTOS_2207202RX!$X55</f>
        <v>0.0001157407407</v>
      </c>
    </row>
    <row r="56" ht="15.75" customHeight="1">
      <c r="A56" s="5" t="s">
        <v>6405</v>
      </c>
      <c r="B56" s="5" t="s">
        <v>6406</v>
      </c>
      <c r="C56" s="5" t="s">
        <v>6193</v>
      </c>
      <c r="D56" s="5" t="s">
        <v>6407</v>
      </c>
      <c r="E56" s="5" t="s">
        <v>883</v>
      </c>
      <c r="F56" s="5" t="s">
        <v>883</v>
      </c>
      <c r="G56" s="5" t="s">
        <v>883</v>
      </c>
      <c r="H56" s="5" t="s">
        <v>1016</v>
      </c>
      <c r="I56" s="5" t="s">
        <v>963</v>
      </c>
      <c r="J56" s="5" t="s">
        <v>175</v>
      </c>
      <c r="K56" s="5" t="s">
        <v>157</v>
      </c>
      <c r="L56" s="5" t="s">
        <v>176</v>
      </c>
      <c r="M56" s="5" t="s">
        <v>29</v>
      </c>
      <c r="N56" s="5" t="s">
        <v>181</v>
      </c>
      <c r="O56" s="5" t="s">
        <v>883</v>
      </c>
      <c r="P56" s="5" t="s">
        <v>883</v>
      </c>
      <c r="Q56" s="5" t="s">
        <v>885</v>
      </c>
      <c r="R56" s="5" t="s">
        <v>883</v>
      </c>
      <c r="S56" s="5" t="s">
        <v>941</v>
      </c>
      <c r="T56" s="5" t="s">
        <v>893</v>
      </c>
      <c r="U56" s="5" t="s">
        <v>883</v>
      </c>
      <c r="V56" s="5" t="s">
        <v>883</v>
      </c>
      <c r="W56" s="5" t="s">
        <v>888</v>
      </c>
      <c r="X56" s="5" t="s">
        <v>6408</v>
      </c>
      <c r="Y56" s="6">
        <f>X57-AvaliacaoDoDiaComRTOS_2207202RX!$X56</f>
        <v>0.0002430555556</v>
      </c>
    </row>
    <row r="57" ht="15.75" customHeight="1">
      <c r="A57" s="5" t="s">
        <v>6409</v>
      </c>
      <c r="B57" s="5" t="s">
        <v>6410</v>
      </c>
      <c r="C57" s="5" t="s">
        <v>6193</v>
      </c>
      <c r="D57" s="5" t="s">
        <v>6411</v>
      </c>
      <c r="E57" s="5" t="s">
        <v>883</v>
      </c>
      <c r="F57" s="5" t="s">
        <v>883</v>
      </c>
      <c r="G57" s="5" t="s">
        <v>883</v>
      </c>
      <c r="H57" s="5" t="s">
        <v>187</v>
      </c>
      <c r="I57" s="5" t="s">
        <v>51</v>
      </c>
      <c r="J57" s="5" t="s">
        <v>188</v>
      </c>
      <c r="K57" s="5" t="s">
        <v>64</v>
      </c>
      <c r="L57" s="5" t="s">
        <v>92</v>
      </c>
      <c r="M57" s="5" t="s">
        <v>53</v>
      </c>
      <c r="N57" s="5" t="s">
        <v>154</v>
      </c>
      <c r="O57" s="5" t="s">
        <v>883</v>
      </c>
      <c r="P57" s="5" t="s">
        <v>883</v>
      </c>
      <c r="Q57" s="5" t="s">
        <v>885</v>
      </c>
      <c r="R57" s="5" t="s">
        <v>883</v>
      </c>
      <c r="S57" s="5" t="s">
        <v>886</v>
      </c>
      <c r="T57" s="5" t="s">
        <v>893</v>
      </c>
      <c r="U57" s="5" t="s">
        <v>883</v>
      </c>
      <c r="V57" s="5" t="s">
        <v>883</v>
      </c>
      <c r="W57" s="5" t="s">
        <v>888</v>
      </c>
      <c r="X57" s="5" t="s">
        <v>6412</v>
      </c>
      <c r="Y57" s="6">
        <f>X58-AvaliacaoDoDiaComRTOS_2207202RX!$X57</f>
        <v>0.0001041666667</v>
      </c>
    </row>
    <row r="58" ht="15.75" customHeight="1">
      <c r="A58" s="5" t="s">
        <v>6413</v>
      </c>
      <c r="B58" s="5" t="s">
        <v>6414</v>
      </c>
      <c r="C58" s="5" t="s">
        <v>6193</v>
      </c>
      <c r="D58" s="5" t="s">
        <v>6415</v>
      </c>
      <c r="E58" s="5" t="s">
        <v>883</v>
      </c>
      <c r="F58" s="5" t="s">
        <v>883</v>
      </c>
      <c r="G58" s="5" t="s">
        <v>883</v>
      </c>
      <c r="H58" s="5" t="s">
        <v>223</v>
      </c>
      <c r="I58" s="5" t="s">
        <v>129</v>
      </c>
      <c r="J58" s="5" t="s">
        <v>130</v>
      </c>
      <c r="K58" s="5" t="s">
        <v>118</v>
      </c>
      <c r="L58" s="5" t="s">
        <v>224</v>
      </c>
      <c r="M58" s="5" t="s">
        <v>132</v>
      </c>
      <c r="N58" s="5" t="s">
        <v>172</v>
      </c>
      <c r="O58" s="5" t="s">
        <v>883</v>
      </c>
      <c r="P58" s="5" t="s">
        <v>883</v>
      </c>
      <c r="Q58" s="5" t="s">
        <v>885</v>
      </c>
      <c r="R58" s="5" t="s">
        <v>883</v>
      </c>
      <c r="S58" s="5" t="s">
        <v>941</v>
      </c>
      <c r="T58" s="5" t="s">
        <v>893</v>
      </c>
      <c r="U58" s="5" t="s">
        <v>883</v>
      </c>
      <c r="V58" s="5" t="s">
        <v>883</v>
      </c>
      <c r="W58" s="5" t="s">
        <v>888</v>
      </c>
      <c r="X58" s="5" t="s">
        <v>6416</v>
      </c>
      <c r="Y58" s="6">
        <f>X59-AvaliacaoDoDiaComRTOS_2207202RX!$X58</f>
        <v>0.0001388888889</v>
      </c>
    </row>
    <row r="59" ht="15.75" customHeight="1">
      <c r="A59" s="5" t="s">
        <v>6417</v>
      </c>
      <c r="B59" s="5" t="s">
        <v>6418</v>
      </c>
      <c r="C59" s="5" t="s">
        <v>6193</v>
      </c>
      <c r="D59" s="5" t="s">
        <v>6419</v>
      </c>
      <c r="E59" s="5" t="s">
        <v>883</v>
      </c>
      <c r="F59" s="5" t="s">
        <v>883</v>
      </c>
      <c r="G59" s="5" t="s">
        <v>883</v>
      </c>
      <c r="H59" s="5" t="s">
        <v>141</v>
      </c>
      <c r="I59" s="5" t="s">
        <v>146</v>
      </c>
      <c r="J59" s="5" t="s">
        <v>147</v>
      </c>
      <c r="K59" s="5" t="s">
        <v>884</v>
      </c>
      <c r="L59" s="5" t="s">
        <v>171</v>
      </c>
      <c r="M59" s="5" t="s">
        <v>58</v>
      </c>
      <c r="N59" s="5" t="s">
        <v>899</v>
      </c>
      <c r="O59" s="5" t="s">
        <v>883</v>
      </c>
      <c r="P59" s="5" t="s">
        <v>883</v>
      </c>
      <c r="Q59" s="5" t="s">
        <v>885</v>
      </c>
      <c r="R59" s="5" t="s">
        <v>883</v>
      </c>
      <c r="S59" s="5" t="s">
        <v>886</v>
      </c>
      <c r="T59" s="5" t="s">
        <v>893</v>
      </c>
      <c r="U59" s="5" t="s">
        <v>883</v>
      </c>
      <c r="V59" s="5" t="s">
        <v>883</v>
      </c>
      <c r="W59" s="5" t="s">
        <v>888</v>
      </c>
      <c r="X59" s="5" t="s">
        <v>6420</v>
      </c>
      <c r="Y59" s="6">
        <f>X60-AvaliacaoDoDiaComRTOS_2207202RX!$X59</f>
        <v>0.0001157407407</v>
      </c>
    </row>
    <row r="60" ht="15.75" customHeight="1">
      <c r="A60" s="5" t="s">
        <v>6421</v>
      </c>
      <c r="B60" s="5" t="s">
        <v>6422</v>
      </c>
      <c r="C60" s="5" t="s">
        <v>6193</v>
      </c>
      <c r="D60" s="5" t="s">
        <v>6423</v>
      </c>
      <c r="E60" s="5" t="s">
        <v>883</v>
      </c>
      <c r="F60" s="5" t="s">
        <v>883</v>
      </c>
      <c r="G60" s="5" t="s">
        <v>883</v>
      </c>
      <c r="H60" s="5" t="s">
        <v>1532</v>
      </c>
      <c r="I60" s="5" t="s">
        <v>183</v>
      </c>
      <c r="J60" s="5" t="s">
        <v>184</v>
      </c>
      <c r="K60" s="5" t="s">
        <v>58</v>
      </c>
      <c r="L60" s="5" t="s">
        <v>185</v>
      </c>
      <c r="M60" s="5" t="s">
        <v>38</v>
      </c>
      <c r="N60" s="5" t="s">
        <v>172</v>
      </c>
      <c r="O60" s="5" t="s">
        <v>883</v>
      </c>
      <c r="P60" s="5" t="s">
        <v>883</v>
      </c>
      <c r="Q60" s="5" t="s">
        <v>885</v>
      </c>
      <c r="R60" s="5" t="s">
        <v>883</v>
      </c>
      <c r="S60" s="5" t="s">
        <v>886</v>
      </c>
      <c r="T60" s="5" t="s">
        <v>893</v>
      </c>
      <c r="U60" s="5" t="s">
        <v>883</v>
      </c>
      <c r="V60" s="5" t="s">
        <v>883</v>
      </c>
      <c r="W60" s="5" t="s">
        <v>888</v>
      </c>
      <c r="X60" s="5" t="s">
        <v>6424</v>
      </c>
      <c r="Y60" s="6">
        <f>X61-AvaliacaoDoDiaComRTOS_2207202RX!$X60</f>
        <v>0.0002314814815</v>
      </c>
    </row>
    <row r="61" ht="15.75" customHeight="1">
      <c r="A61" s="5" t="s">
        <v>6425</v>
      </c>
      <c r="B61" s="5" t="s">
        <v>6426</v>
      </c>
      <c r="C61" s="5" t="s">
        <v>6193</v>
      </c>
      <c r="D61" s="5" t="s">
        <v>6427</v>
      </c>
      <c r="E61" s="5" t="s">
        <v>883</v>
      </c>
      <c r="F61" s="5" t="s">
        <v>883</v>
      </c>
      <c r="G61" s="5" t="s">
        <v>883</v>
      </c>
      <c r="H61" s="5" t="s">
        <v>150</v>
      </c>
      <c r="I61" s="5" t="s">
        <v>151</v>
      </c>
      <c r="J61" s="5" t="s">
        <v>152</v>
      </c>
      <c r="K61" s="5" t="s">
        <v>29</v>
      </c>
      <c r="L61" s="5" t="s">
        <v>153</v>
      </c>
      <c r="M61" s="5" t="s">
        <v>31</v>
      </c>
      <c r="N61" s="5" t="s">
        <v>172</v>
      </c>
      <c r="O61" s="5" t="s">
        <v>883</v>
      </c>
      <c r="P61" s="5" t="s">
        <v>883</v>
      </c>
      <c r="Q61" s="5" t="s">
        <v>885</v>
      </c>
      <c r="R61" s="5" t="s">
        <v>883</v>
      </c>
      <c r="S61" s="5" t="s">
        <v>886</v>
      </c>
      <c r="T61" s="5" t="s">
        <v>893</v>
      </c>
      <c r="U61" s="5" t="s">
        <v>883</v>
      </c>
      <c r="V61" s="5" t="s">
        <v>883</v>
      </c>
      <c r="W61" s="5" t="s">
        <v>888</v>
      </c>
      <c r="X61" s="5" t="s">
        <v>6428</v>
      </c>
      <c r="Y61" s="6">
        <f>X62-AvaliacaoDoDiaComRTOS_2207202RX!$X61</f>
        <v>0.0001157407407</v>
      </c>
    </row>
    <row r="62" ht="15.75" customHeight="1">
      <c r="A62" s="5" t="s">
        <v>6429</v>
      </c>
      <c r="B62" s="5" t="s">
        <v>6430</v>
      </c>
      <c r="C62" s="5" t="s">
        <v>6193</v>
      </c>
      <c r="D62" s="5" t="s">
        <v>6431</v>
      </c>
      <c r="E62" s="5" t="s">
        <v>883</v>
      </c>
      <c r="F62" s="5" t="s">
        <v>883</v>
      </c>
      <c r="G62" s="5" t="s">
        <v>883</v>
      </c>
      <c r="H62" s="5" t="s">
        <v>191</v>
      </c>
      <c r="I62" s="5" t="s">
        <v>167</v>
      </c>
      <c r="J62" s="5" t="s">
        <v>177</v>
      </c>
      <c r="K62" s="5" t="s">
        <v>169</v>
      </c>
      <c r="L62" s="5" t="s">
        <v>192</v>
      </c>
      <c r="M62" s="5" t="s">
        <v>1152</v>
      </c>
      <c r="N62" s="5" t="s">
        <v>190</v>
      </c>
      <c r="O62" s="5" t="s">
        <v>883</v>
      </c>
      <c r="P62" s="5" t="s">
        <v>883</v>
      </c>
      <c r="Q62" s="5" t="s">
        <v>885</v>
      </c>
      <c r="R62" s="5" t="s">
        <v>883</v>
      </c>
      <c r="S62" s="5" t="s">
        <v>886</v>
      </c>
      <c r="T62" s="5" t="s">
        <v>893</v>
      </c>
      <c r="U62" s="5" t="s">
        <v>883</v>
      </c>
      <c r="V62" s="5" t="s">
        <v>883</v>
      </c>
      <c r="W62" s="5" t="s">
        <v>888</v>
      </c>
      <c r="X62" s="5" t="s">
        <v>6432</v>
      </c>
      <c r="Y62" s="6">
        <f>X63-AvaliacaoDoDiaComRTOS_2207202RX!$X62</f>
        <v>0.0001157407407</v>
      </c>
    </row>
    <row r="63" ht="15.75" customHeight="1">
      <c r="A63" s="5" t="s">
        <v>6433</v>
      </c>
      <c r="B63" s="5" t="s">
        <v>6434</v>
      </c>
      <c r="C63" s="5" t="s">
        <v>6193</v>
      </c>
      <c r="D63" s="5" t="s">
        <v>6435</v>
      </c>
      <c r="E63" s="5" t="s">
        <v>883</v>
      </c>
      <c r="F63" s="5" t="s">
        <v>883</v>
      </c>
      <c r="G63" s="5" t="s">
        <v>883</v>
      </c>
      <c r="H63" s="5" t="s">
        <v>191</v>
      </c>
      <c r="I63" s="5" t="s">
        <v>167</v>
      </c>
      <c r="J63" s="5" t="s">
        <v>177</v>
      </c>
      <c r="K63" s="5" t="s">
        <v>169</v>
      </c>
      <c r="L63" s="5" t="s">
        <v>192</v>
      </c>
      <c r="M63" s="5" t="s">
        <v>1152</v>
      </c>
      <c r="N63" s="5" t="s">
        <v>190</v>
      </c>
      <c r="O63" s="5" t="s">
        <v>883</v>
      </c>
      <c r="P63" s="5" t="s">
        <v>883</v>
      </c>
      <c r="Q63" s="5" t="s">
        <v>885</v>
      </c>
      <c r="R63" s="5" t="s">
        <v>883</v>
      </c>
      <c r="S63" s="5" t="s">
        <v>886</v>
      </c>
      <c r="T63" s="5" t="s">
        <v>893</v>
      </c>
      <c r="U63" s="5" t="s">
        <v>883</v>
      </c>
      <c r="V63" s="5" t="s">
        <v>883</v>
      </c>
      <c r="W63" s="5" t="s">
        <v>888</v>
      </c>
      <c r="X63" s="5" t="s">
        <v>6436</v>
      </c>
      <c r="Y63" s="6">
        <f>X64-AvaliacaoDoDiaComRTOS_2207202RX!$X63</f>
        <v>0.0002314814815</v>
      </c>
    </row>
    <row r="64" ht="15.75" customHeight="1">
      <c r="A64" s="5" t="s">
        <v>6437</v>
      </c>
      <c r="B64" s="5" t="s">
        <v>6438</v>
      </c>
      <c r="C64" s="5" t="s">
        <v>6193</v>
      </c>
      <c r="D64" s="5" t="s">
        <v>6439</v>
      </c>
      <c r="E64" s="5" t="s">
        <v>883</v>
      </c>
      <c r="F64" s="5" t="s">
        <v>883</v>
      </c>
      <c r="G64" s="5" t="s">
        <v>883</v>
      </c>
      <c r="H64" s="5" t="s">
        <v>92</v>
      </c>
      <c r="I64" s="5" t="s">
        <v>93</v>
      </c>
      <c r="J64" s="5" t="s">
        <v>94</v>
      </c>
      <c r="K64" s="5" t="s">
        <v>56</v>
      </c>
      <c r="L64" s="5" t="s">
        <v>95</v>
      </c>
      <c r="M64" s="5" t="s">
        <v>42</v>
      </c>
      <c r="N64" s="5" t="s">
        <v>154</v>
      </c>
      <c r="O64" s="5" t="s">
        <v>883</v>
      </c>
      <c r="P64" s="5" t="s">
        <v>883</v>
      </c>
      <c r="Q64" s="5" t="s">
        <v>885</v>
      </c>
      <c r="R64" s="5" t="s">
        <v>883</v>
      </c>
      <c r="S64" s="5" t="s">
        <v>886</v>
      </c>
      <c r="T64" s="5" t="s">
        <v>893</v>
      </c>
      <c r="U64" s="5" t="s">
        <v>883</v>
      </c>
      <c r="V64" s="5" t="s">
        <v>883</v>
      </c>
      <c r="W64" s="5" t="s">
        <v>888</v>
      </c>
      <c r="X64" s="5" t="s">
        <v>6440</v>
      </c>
      <c r="Y64" s="6">
        <f>X65-AvaliacaoDoDiaComRTOS_2207202RX!$X64</f>
        <v>0.0001157407407</v>
      </c>
    </row>
    <row r="65" ht="15.75" customHeight="1">
      <c r="A65" s="5" t="s">
        <v>6441</v>
      </c>
      <c r="B65" s="5" t="s">
        <v>6442</v>
      </c>
      <c r="C65" s="5" t="s">
        <v>6193</v>
      </c>
      <c r="D65" s="5" t="s">
        <v>6443</v>
      </c>
      <c r="E65" s="5" t="s">
        <v>883</v>
      </c>
      <c r="F65" s="5" t="s">
        <v>883</v>
      </c>
      <c r="G65" s="5" t="s">
        <v>883</v>
      </c>
      <c r="H65" s="5" t="s">
        <v>195</v>
      </c>
      <c r="I65" s="5" t="s">
        <v>1372</v>
      </c>
      <c r="J65" s="5" t="s">
        <v>1310</v>
      </c>
      <c r="K65" s="5" t="s">
        <v>64</v>
      </c>
      <c r="L65" s="5" t="s">
        <v>197</v>
      </c>
      <c r="M65" s="5" t="s">
        <v>1152</v>
      </c>
      <c r="N65" s="5" t="s">
        <v>172</v>
      </c>
      <c r="O65" s="5" t="s">
        <v>883</v>
      </c>
      <c r="P65" s="5" t="s">
        <v>883</v>
      </c>
      <c r="Q65" s="5" t="s">
        <v>885</v>
      </c>
      <c r="R65" s="5" t="s">
        <v>883</v>
      </c>
      <c r="S65" s="5" t="s">
        <v>886</v>
      </c>
      <c r="T65" s="5" t="s">
        <v>893</v>
      </c>
      <c r="U65" s="5" t="s">
        <v>883</v>
      </c>
      <c r="V65" s="5" t="s">
        <v>883</v>
      </c>
      <c r="W65" s="5" t="s">
        <v>888</v>
      </c>
      <c r="X65" s="5" t="s">
        <v>6444</v>
      </c>
      <c r="Y65" s="6">
        <f>X66-AvaliacaoDoDiaComRTOS_2207202RX!$X65</f>
        <v>0.0001157407407</v>
      </c>
    </row>
    <row r="66" ht="15.75" customHeight="1">
      <c r="A66" s="5" t="s">
        <v>6445</v>
      </c>
      <c r="B66" s="5" t="s">
        <v>6446</v>
      </c>
      <c r="C66" s="5" t="s">
        <v>6193</v>
      </c>
      <c r="D66" s="5" t="s">
        <v>6447</v>
      </c>
      <c r="E66" s="5" t="s">
        <v>883</v>
      </c>
      <c r="F66" s="5" t="s">
        <v>883</v>
      </c>
      <c r="G66" s="5" t="s">
        <v>883</v>
      </c>
      <c r="H66" s="5" t="s">
        <v>30</v>
      </c>
      <c r="I66" s="5" t="s">
        <v>1372</v>
      </c>
      <c r="J66" s="5" t="s">
        <v>198</v>
      </c>
      <c r="K66" s="5" t="s">
        <v>64</v>
      </c>
      <c r="L66" s="5" t="s">
        <v>179</v>
      </c>
      <c r="M66" s="5" t="s">
        <v>53</v>
      </c>
      <c r="N66" s="5" t="s">
        <v>186</v>
      </c>
      <c r="O66" s="5" t="s">
        <v>883</v>
      </c>
      <c r="P66" s="5" t="s">
        <v>883</v>
      </c>
      <c r="Q66" s="5" t="s">
        <v>885</v>
      </c>
      <c r="R66" s="5" t="s">
        <v>883</v>
      </c>
      <c r="S66" s="5" t="s">
        <v>886</v>
      </c>
      <c r="T66" s="5" t="s">
        <v>893</v>
      </c>
      <c r="U66" s="5" t="s">
        <v>883</v>
      </c>
      <c r="V66" s="5" t="s">
        <v>883</v>
      </c>
      <c r="W66" s="5" t="s">
        <v>888</v>
      </c>
      <c r="X66" s="5" t="s">
        <v>6448</v>
      </c>
      <c r="Y66" s="6">
        <f>X67-AvaliacaoDoDiaComRTOS_2207202RX!$X66</f>
        <v>0.0001157407407</v>
      </c>
    </row>
    <row r="67" ht="15.75" customHeight="1">
      <c r="A67" s="5" t="s">
        <v>6449</v>
      </c>
      <c r="B67" s="5" t="s">
        <v>6450</v>
      </c>
      <c r="C67" s="5" t="s">
        <v>6193</v>
      </c>
      <c r="D67" s="5" t="s">
        <v>6451</v>
      </c>
      <c r="E67" s="5" t="s">
        <v>883</v>
      </c>
      <c r="F67" s="5" t="s">
        <v>883</v>
      </c>
      <c r="G67" s="5" t="s">
        <v>883</v>
      </c>
      <c r="H67" s="5" t="s">
        <v>185</v>
      </c>
      <c r="I67" s="5" t="s">
        <v>199</v>
      </c>
      <c r="J67" s="5" t="s">
        <v>200</v>
      </c>
      <c r="K67" s="5" t="s">
        <v>48</v>
      </c>
      <c r="L67" s="5" t="s">
        <v>110</v>
      </c>
      <c r="M67" s="5" t="s">
        <v>15</v>
      </c>
      <c r="N67" s="5" t="s">
        <v>172</v>
      </c>
      <c r="O67" s="5" t="s">
        <v>883</v>
      </c>
      <c r="P67" s="5" t="s">
        <v>883</v>
      </c>
      <c r="Q67" s="5" t="s">
        <v>885</v>
      </c>
      <c r="R67" s="5" t="s">
        <v>883</v>
      </c>
      <c r="S67" s="5" t="s">
        <v>886</v>
      </c>
      <c r="T67" s="5" t="s">
        <v>893</v>
      </c>
      <c r="U67" s="5" t="s">
        <v>883</v>
      </c>
      <c r="V67" s="5" t="s">
        <v>883</v>
      </c>
      <c r="W67" s="5" t="s">
        <v>888</v>
      </c>
      <c r="X67" s="5" t="s">
        <v>6452</v>
      </c>
      <c r="Y67" s="6">
        <f>X68-AvaliacaoDoDiaComRTOS_2207202RX!$X67</f>
        <v>0.0001157407407</v>
      </c>
    </row>
    <row r="68" ht="15.75" customHeight="1">
      <c r="A68" s="5" t="s">
        <v>6453</v>
      </c>
      <c r="B68" s="5" t="s">
        <v>6454</v>
      </c>
      <c r="C68" s="5" t="s">
        <v>6193</v>
      </c>
      <c r="D68" s="5" t="s">
        <v>6455</v>
      </c>
      <c r="E68" s="5" t="s">
        <v>883</v>
      </c>
      <c r="F68" s="5" t="s">
        <v>883</v>
      </c>
      <c r="G68" s="5" t="s">
        <v>883</v>
      </c>
      <c r="H68" s="5" t="s">
        <v>201</v>
      </c>
      <c r="I68" s="5" t="s">
        <v>202</v>
      </c>
      <c r="J68" s="5" t="s">
        <v>1310</v>
      </c>
      <c r="K68" s="5" t="s">
        <v>169</v>
      </c>
      <c r="L68" s="5" t="s">
        <v>72</v>
      </c>
      <c r="M68" s="5" t="s">
        <v>1152</v>
      </c>
      <c r="N68" s="5" t="s">
        <v>172</v>
      </c>
      <c r="O68" s="5" t="s">
        <v>883</v>
      </c>
      <c r="P68" s="5" t="s">
        <v>883</v>
      </c>
      <c r="Q68" s="5" t="s">
        <v>885</v>
      </c>
      <c r="R68" s="5" t="s">
        <v>883</v>
      </c>
      <c r="S68" s="5" t="s">
        <v>886</v>
      </c>
      <c r="T68" s="5" t="s">
        <v>893</v>
      </c>
      <c r="U68" s="5" t="s">
        <v>883</v>
      </c>
      <c r="V68" s="5" t="s">
        <v>883</v>
      </c>
      <c r="W68" s="5" t="s">
        <v>888</v>
      </c>
      <c r="X68" s="5" t="s">
        <v>6456</v>
      </c>
      <c r="Y68" s="6">
        <f>X69-AvaliacaoDoDiaComRTOS_2207202RX!$X68</f>
        <v>0.0001157407407</v>
      </c>
    </row>
    <row r="69" ht="15.75" customHeight="1">
      <c r="A69" s="5" t="s">
        <v>6457</v>
      </c>
      <c r="B69" s="5" t="s">
        <v>6458</v>
      </c>
      <c r="C69" s="5" t="s">
        <v>6193</v>
      </c>
      <c r="D69" s="5" t="s">
        <v>6459</v>
      </c>
      <c r="E69" s="5" t="s">
        <v>883</v>
      </c>
      <c r="F69" s="5" t="s">
        <v>883</v>
      </c>
      <c r="G69" s="5" t="s">
        <v>883</v>
      </c>
      <c r="H69" s="5" t="s">
        <v>203</v>
      </c>
      <c r="I69" s="5" t="s">
        <v>204</v>
      </c>
      <c r="J69" s="5" t="s">
        <v>205</v>
      </c>
      <c r="K69" s="5" t="s">
        <v>884</v>
      </c>
      <c r="L69" s="5" t="s">
        <v>206</v>
      </c>
      <c r="M69" s="5" t="s">
        <v>58</v>
      </c>
      <c r="N69" s="5" t="s">
        <v>181</v>
      </c>
      <c r="O69" s="5" t="s">
        <v>883</v>
      </c>
      <c r="P69" s="5" t="s">
        <v>883</v>
      </c>
      <c r="Q69" s="5" t="s">
        <v>885</v>
      </c>
      <c r="R69" s="5" t="s">
        <v>883</v>
      </c>
      <c r="S69" s="5" t="s">
        <v>886</v>
      </c>
      <c r="T69" s="5" t="s">
        <v>893</v>
      </c>
      <c r="U69" s="5" t="s">
        <v>883</v>
      </c>
      <c r="V69" s="5" t="s">
        <v>883</v>
      </c>
      <c r="W69" s="5" t="s">
        <v>888</v>
      </c>
      <c r="X69" s="5" t="s">
        <v>6460</v>
      </c>
      <c r="Y69" s="6">
        <f>X70-AvaliacaoDoDiaComRTOS_2207202RX!$X69</f>
        <v>0.0001273148148</v>
      </c>
    </row>
    <row r="70" ht="15.75" customHeight="1">
      <c r="A70" s="5" t="s">
        <v>6461</v>
      </c>
      <c r="B70" s="5" t="s">
        <v>6462</v>
      </c>
      <c r="C70" s="5" t="s">
        <v>6193</v>
      </c>
      <c r="D70" s="5" t="s">
        <v>6463</v>
      </c>
      <c r="E70" s="5" t="s">
        <v>883</v>
      </c>
      <c r="F70" s="5" t="s">
        <v>883</v>
      </c>
      <c r="G70" s="5" t="s">
        <v>883</v>
      </c>
      <c r="H70" s="5" t="s">
        <v>92</v>
      </c>
      <c r="I70" s="5" t="s">
        <v>93</v>
      </c>
      <c r="J70" s="5" t="s">
        <v>94</v>
      </c>
      <c r="K70" s="5" t="s">
        <v>56</v>
      </c>
      <c r="L70" s="5" t="s">
        <v>95</v>
      </c>
      <c r="M70" s="5" t="s">
        <v>42</v>
      </c>
      <c r="N70" s="5" t="s">
        <v>181</v>
      </c>
      <c r="O70" s="5" t="s">
        <v>883</v>
      </c>
      <c r="P70" s="5" t="s">
        <v>883</v>
      </c>
      <c r="Q70" s="5" t="s">
        <v>885</v>
      </c>
      <c r="R70" s="5" t="s">
        <v>883</v>
      </c>
      <c r="S70" s="5" t="s">
        <v>886</v>
      </c>
      <c r="T70" s="5" t="s">
        <v>893</v>
      </c>
      <c r="U70" s="5" t="s">
        <v>883</v>
      </c>
      <c r="V70" s="5" t="s">
        <v>883</v>
      </c>
      <c r="W70" s="5" t="s">
        <v>888</v>
      </c>
      <c r="X70" s="5" t="s">
        <v>6464</v>
      </c>
      <c r="Y70" s="6">
        <f>X71-AvaliacaoDoDiaComRTOS_2207202RX!$X70</f>
        <v>0.0001157407407</v>
      </c>
    </row>
    <row r="71" ht="15.75" customHeight="1">
      <c r="A71" s="5" t="s">
        <v>6465</v>
      </c>
      <c r="B71" s="5" t="s">
        <v>6466</v>
      </c>
      <c r="C71" s="5" t="s">
        <v>6193</v>
      </c>
      <c r="D71" s="5" t="s">
        <v>6467</v>
      </c>
      <c r="E71" s="5" t="s">
        <v>883</v>
      </c>
      <c r="F71" s="5" t="s">
        <v>883</v>
      </c>
      <c r="G71" s="5" t="s">
        <v>883</v>
      </c>
      <c r="H71" s="5" t="s">
        <v>141</v>
      </c>
      <c r="I71" s="5" t="s">
        <v>146</v>
      </c>
      <c r="J71" s="5" t="s">
        <v>147</v>
      </c>
      <c r="K71" s="5" t="s">
        <v>884</v>
      </c>
      <c r="L71" s="5" t="s">
        <v>171</v>
      </c>
      <c r="M71" s="5" t="s">
        <v>58</v>
      </c>
      <c r="N71" s="5" t="s">
        <v>181</v>
      </c>
      <c r="O71" s="5" t="s">
        <v>883</v>
      </c>
      <c r="P71" s="5" t="s">
        <v>883</v>
      </c>
      <c r="Q71" s="5" t="s">
        <v>885</v>
      </c>
      <c r="R71" s="5" t="s">
        <v>883</v>
      </c>
      <c r="S71" s="5" t="s">
        <v>886</v>
      </c>
      <c r="T71" s="5" t="s">
        <v>893</v>
      </c>
      <c r="U71" s="5" t="s">
        <v>883</v>
      </c>
      <c r="V71" s="5" t="s">
        <v>883</v>
      </c>
      <c r="W71" s="5" t="s">
        <v>888</v>
      </c>
      <c r="X71" s="5" t="s">
        <v>6468</v>
      </c>
      <c r="Y71" s="6">
        <f>X72-AvaliacaoDoDiaComRTOS_2207202RX!$X71</f>
        <v>0.0002314814815</v>
      </c>
    </row>
    <row r="72" ht="15.75" customHeight="1">
      <c r="A72" s="5" t="s">
        <v>6469</v>
      </c>
      <c r="B72" s="5" t="s">
        <v>6470</v>
      </c>
      <c r="C72" s="5" t="s">
        <v>6193</v>
      </c>
      <c r="D72" s="5" t="s">
        <v>6471</v>
      </c>
      <c r="E72" s="5" t="s">
        <v>883</v>
      </c>
      <c r="F72" s="5" t="s">
        <v>883</v>
      </c>
      <c r="G72" s="5" t="s">
        <v>883</v>
      </c>
      <c r="H72" s="5" t="s">
        <v>115</v>
      </c>
      <c r="I72" s="5" t="s">
        <v>207</v>
      </c>
      <c r="J72" s="5" t="s">
        <v>208</v>
      </c>
      <c r="K72" s="5" t="s">
        <v>118</v>
      </c>
      <c r="L72" s="5" t="s">
        <v>209</v>
      </c>
      <c r="M72" s="5" t="s">
        <v>132</v>
      </c>
      <c r="N72" s="5" t="s">
        <v>899</v>
      </c>
      <c r="O72" s="5" t="s">
        <v>883</v>
      </c>
      <c r="P72" s="5" t="s">
        <v>883</v>
      </c>
      <c r="Q72" s="5" t="s">
        <v>885</v>
      </c>
      <c r="R72" s="5" t="s">
        <v>883</v>
      </c>
      <c r="S72" s="5" t="s">
        <v>941</v>
      </c>
      <c r="T72" s="5" t="s">
        <v>893</v>
      </c>
      <c r="U72" s="5" t="s">
        <v>883</v>
      </c>
      <c r="V72" s="5" t="s">
        <v>883</v>
      </c>
      <c r="W72" s="5" t="s">
        <v>888</v>
      </c>
      <c r="X72" s="5" t="s">
        <v>6472</v>
      </c>
      <c r="Y72" s="6">
        <f>X73-AvaliacaoDoDiaComRTOS_2207202RX!$X72</f>
        <v>0.0001273148148</v>
      </c>
    </row>
    <row r="73" ht="15.75" customHeight="1">
      <c r="A73" s="5" t="s">
        <v>6473</v>
      </c>
      <c r="B73" s="5" t="s">
        <v>6474</v>
      </c>
      <c r="C73" s="5" t="s">
        <v>6193</v>
      </c>
      <c r="D73" s="5" t="s">
        <v>6475</v>
      </c>
      <c r="E73" s="5" t="s">
        <v>883</v>
      </c>
      <c r="F73" s="5" t="s">
        <v>883</v>
      </c>
      <c r="G73" s="5" t="s">
        <v>883</v>
      </c>
      <c r="H73" s="5" t="s">
        <v>187</v>
      </c>
      <c r="I73" s="5" t="s">
        <v>51</v>
      </c>
      <c r="J73" s="5" t="s">
        <v>188</v>
      </c>
      <c r="K73" s="5" t="s">
        <v>64</v>
      </c>
      <c r="L73" s="5" t="s">
        <v>92</v>
      </c>
      <c r="M73" s="5" t="s">
        <v>53</v>
      </c>
      <c r="N73" s="5" t="s">
        <v>172</v>
      </c>
      <c r="O73" s="5" t="s">
        <v>883</v>
      </c>
      <c r="P73" s="5" t="s">
        <v>883</v>
      </c>
      <c r="Q73" s="5" t="s">
        <v>885</v>
      </c>
      <c r="R73" s="5" t="s">
        <v>883</v>
      </c>
      <c r="S73" s="5" t="s">
        <v>886</v>
      </c>
      <c r="T73" s="5" t="s">
        <v>893</v>
      </c>
      <c r="U73" s="5" t="s">
        <v>883</v>
      </c>
      <c r="V73" s="5" t="s">
        <v>883</v>
      </c>
      <c r="W73" s="5" t="s">
        <v>888</v>
      </c>
      <c r="X73" s="5" t="s">
        <v>6476</v>
      </c>
      <c r="Y73" s="6">
        <f>X74-AvaliacaoDoDiaComRTOS_2207202RX!$X73</f>
        <v>0.0001041666667</v>
      </c>
    </row>
    <row r="74" ht="15.75" customHeight="1">
      <c r="A74" s="5" t="s">
        <v>6477</v>
      </c>
      <c r="B74" s="5" t="s">
        <v>6478</v>
      </c>
      <c r="C74" s="5" t="s">
        <v>6193</v>
      </c>
      <c r="D74" s="5" t="s">
        <v>6479</v>
      </c>
      <c r="E74" s="5" t="s">
        <v>883</v>
      </c>
      <c r="F74" s="5" t="s">
        <v>883</v>
      </c>
      <c r="G74" s="5" t="s">
        <v>883</v>
      </c>
      <c r="H74" s="5" t="s">
        <v>30</v>
      </c>
      <c r="I74" s="5" t="s">
        <v>1372</v>
      </c>
      <c r="J74" s="5" t="s">
        <v>198</v>
      </c>
      <c r="K74" s="5" t="s">
        <v>64</v>
      </c>
      <c r="L74" s="5" t="s">
        <v>179</v>
      </c>
      <c r="M74" s="5" t="s">
        <v>53</v>
      </c>
      <c r="N74" s="5" t="s">
        <v>181</v>
      </c>
      <c r="O74" s="5" t="s">
        <v>883</v>
      </c>
      <c r="P74" s="5" t="s">
        <v>883</v>
      </c>
      <c r="Q74" s="5" t="s">
        <v>885</v>
      </c>
      <c r="R74" s="5" t="s">
        <v>883</v>
      </c>
      <c r="S74" s="5" t="s">
        <v>886</v>
      </c>
      <c r="T74" s="5" t="s">
        <v>893</v>
      </c>
      <c r="U74" s="5" t="s">
        <v>883</v>
      </c>
      <c r="V74" s="5" t="s">
        <v>883</v>
      </c>
      <c r="W74" s="5" t="s">
        <v>888</v>
      </c>
      <c r="X74" s="5" t="s">
        <v>6480</v>
      </c>
      <c r="Y74" s="6">
        <f>X75-AvaliacaoDoDiaComRTOS_2207202RX!$X74</f>
        <v>0.0001273148148</v>
      </c>
    </row>
    <row r="75" ht="15.75" customHeight="1">
      <c r="A75" s="5" t="s">
        <v>6481</v>
      </c>
      <c r="B75" s="5" t="s">
        <v>6482</v>
      </c>
      <c r="C75" s="5" t="s">
        <v>6193</v>
      </c>
      <c r="D75" s="5" t="s">
        <v>6483</v>
      </c>
      <c r="E75" s="5" t="s">
        <v>883</v>
      </c>
      <c r="F75" s="5" t="s">
        <v>883</v>
      </c>
      <c r="G75" s="5" t="s">
        <v>883</v>
      </c>
      <c r="H75" s="5" t="s">
        <v>37</v>
      </c>
      <c r="I75" s="5" t="s">
        <v>199</v>
      </c>
      <c r="J75" s="5" t="s">
        <v>210</v>
      </c>
      <c r="K75" s="5" t="s">
        <v>48</v>
      </c>
      <c r="L75" s="5" t="s">
        <v>54</v>
      </c>
      <c r="M75" s="5" t="s">
        <v>15</v>
      </c>
      <c r="N75" s="5" t="s">
        <v>172</v>
      </c>
      <c r="O75" s="5" t="s">
        <v>883</v>
      </c>
      <c r="P75" s="5" t="s">
        <v>883</v>
      </c>
      <c r="Q75" s="5" t="s">
        <v>885</v>
      </c>
      <c r="R75" s="5" t="s">
        <v>883</v>
      </c>
      <c r="S75" s="5" t="s">
        <v>886</v>
      </c>
      <c r="T75" s="5" t="s">
        <v>893</v>
      </c>
      <c r="U75" s="5" t="s">
        <v>883</v>
      </c>
      <c r="V75" s="5" t="s">
        <v>883</v>
      </c>
      <c r="W75" s="5" t="s">
        <v>888</v>
      </c>
      <c r="X75" s="5" t="s">
        <v>6484</v>
      </c>
      <c r="Y75" s="6">
        <f>X76-AvaliacaoDoDiaComRTOS_2207202RX!$X75</f>
        <v>0.0001157407407</v>
      </c>
    </row>
    <row r="76" ht="15.75" customHeight="1">
      <c r="A76" s="5" t="s">
        <v>6485</v>
      </c>
      <c r="B76" s="5" t="s">
        <v>6486</v>
      </c>
      <c r="C76" s="5" t="s">
        <v>6193</v>
      </c>
      <c r="D76" s="5" t="s">
        <v>6487</v>
      </c>
      <c r="E76" s="5" t="s">
        <v>883</v>
      </c>
      <c r="F76" s="5" t="s">
        <v>883</v>
      </c>
      <c r="G76" s="5" t="s">
        <v>883</v>
      </c>
      <c r="H76" s="5" t="s">
        <v>191</v>
      </c>
      <c r="I76" s="5" t="s">
        <v>167</v>
      </c>
      <c r="J76" s="5" t="s">
        <v>177</v>
      </c>
      <c r="K76" s="5" t="s">
        <v>169</v>
      </c>
      <c r="L76" s="5" t="s">
        <v>192</v>
      </c>
      <c r="M76" s="5" t="s">
        <v>1152</v>
      </c>
      <c r="N76" s="5" t="s">
        <v>181</v>
      </c>
      <c r="O76" s="5" t="s">
        <v>883</v>
      </c>
      <c r="P76" s="5" t="s">
        <v>883</v>
      </c>
      <c r="Q76" s="5" t="s">
        <v>885</v>
      </c>
      <c r="R76" s="5" t="s">
        <v>883</v>
      </c>
      <c r="S76" s="5" t="s">
        <v>886</v>
      </c>
      <c r="T76" s="5" t="s">
        <v>893</v>
      </c>
      <c r="U76" s="5" t="s">
        <v>883</v>
      </c>
      <c r="V76" s="5" t="s">
        <v>883</v>
      </c>
      <c r="W76" s="5" t="s">
        <v>888</v>
      </c>
      <c r="X76" s="5" t="s">
        <v>6488</v>
      </c>
      <c r="Y76" s="6">
        <f>X77-AvaliacaoDoDiaComRTOS_2207202RX!$X76</f>
        <v>0.0001157407407</v>
      </c>
    </row>
    <row r="77" ht="15.75" customHeight="1">
      <c r="A77" s="5" t="s">
        <v>6489</v>
      </c>
      <c r="B77" s="5" t="s">
        <v>6490</v>
      </c>
      <c r="C77" s="5" t="s">
        <v>6193</v>
      </c>
      <c r="D77" s="5" t="s">
        <v>6491</v>
      </c>
      <c r="E77" s="5" t="s">
        <v>883</v>
      </c>
      <c r="F77" s="5" t="s">
        <v>883</v>
      </c>
      <c r="G77" s="5" t="s">
        <v>883</v>
      </c>
      <c r="H77" s="5" t="s">
        <v>211</v>
      </c>
      <c r="I77" s="5" t="s">
        <v>212</v>
      </c>
      <c r="J77" s="5" t="s">
        <v>213</v>
      </c>
      <c r="K77" s="5" t="s">
        <v>64</v>
      </c>
      <c r="L77" s="5" t="s">
        <v>107</v>
      </c>
      <c r="M77" s="5" t="s">
        <v>53</v>
      </c>
      <c r="N77" s="5" t="s">
        <v>190</v>
      </c>
      <c r="O77" s="5" t="s">
        <v>883</v>
      </c>
      <c r="P77" s="5" t="s">
        <v>883</v>
      </c>
      <c r="Q77" s="5" t="s">
        <v>885</v>
      </c>
      <c r="R77" s="5" t="s">
        <v>883</v>
      </c>
      <c r="S77" s="5" t="s">
        <v>886</v>
      </c>
      <c r="T77" s="5" t="s">
        <v>893</v>
      </c>
      <c r="U77" s="5" t="s">
        <v>883</v>
      </c>
      <c r="V77" s="5" t="s">
        <v>883</v>
      </c>
      <c r="W77" s="5" t="s">
        <v>888</v>
      </c>
      <c r="X77" s="5" t="s">
        <v>6492</v>
      </c>
      <c r="Y77" s="6">
        <f>X78-AvaliacaoDoDiaComRTOS_2207202RX!$X77</f>
        <v>0.0001157407407</v>
      </c>
    </row>
    <row r="78" ht="15.75" customHeight="1">
      <c r="A78" s="5" t="s">
        <v>6493</v>
      </c>
      <c r="B78" s="5" t="s">
        <v>6494</v>
      </c>
      <c r="C78" s="5" t="s">
        <v>6193</v>
      </c>
      <c r="D78" s="5" t="s">
        <v>6495</v>
      </c>
      <c r="E78" s="5" t="s">
        <v>883</v>
      </c>
      <c r="F78" s="5" t="s">
        <v>883</v>
      </c>
      <c r="G78" s="5" t="s">
        <v>883</v>
      </c>
      <c r="H78" s="5" t="s">
        <v>214</v>
      </c>
      <c r="I78" s="5" t="s">
        <v>183</v>
      </c>
      <c r="J78" s="5" t="s">
        <v>35</v>
      </c>
      <c r="K78" s="5" t="s">
        <v>58</v>
      </c>
      <c r="L78" s="5" t="s">
        <v>215</v>
      </c>
      <c r="M78" s="5" t="s">
        <v>38</v>
      </c>
      <c r="N78" s="5" t="s">
        <v>181</v>
      </c>
      <c r="O78" s="5" t="s">
        <v>883</v>
      </c>
      <c r="P78" s="5" t="s">
        <v>883</v>
      </c>
      <c r="Q78" s="5" t="s">
        <v>885</v>
      </c>
      <c r="R78" s="5" t="s">
        <v>883</v>
      </c>
      <c r="S78" s="5" t="s">
        <v>886</v>
      </c>
      <c r="T78" s="5" t="s">
        <v>893</v>
      </c>
      <c r="U78" s="5" t="s">
        <v>883</v>
      </c>
      <c r="V78" s="5" t="s">
        <v>883</v>
      </c>
      <c r="W78" s="5" t="s">
        <v>888</v>
      </c>
      <c r="X78" s="5" t="s">
        <v>6496</v>
      </c>
      <c r="Y78" s="6">
        <f>X79-AvaliacaoDoDiaComRTOS_2207202RX!$X78</f>
        <v>0.0001157407407</v>
      </c>
    </row>
    <row r="79" ht="15.75" customHeight="1">
      <c r="A79" s="5" t="s">
        <v>6497</v>
      </c>
      <c r="B79" s="5" t="s">
        <v>6498</v>
      </c>
      <c r="C79" s="5" t="s">
        <v>6193</v>
      </c>
      <c r="D79" s="5" t="s">
        <v>6499</v>
      </c>
      <c r="E79" s="5" t="s">
        <v>883</v>
      </c>
      <c r="F79" s="5" t="s">
        <v>883</v>
      </c>
      <c r="G79" s="5" t="s">
        <v>883</v>
      </c>
      <c r="H79" s="5" t="s">
        <v>216</v>
      </c>
      <c r="I79" s="5" t="s">
        <v>116</v>
      </c>
      <c r="J79" s="5" t="s">
        <v>217</v>
      </c>
      <c r="K79" s="5" t="s">
        <v>218</v>
      </c>
      <c r="L79" s="5" t="s">
        <v>219</v>
      </c>
      <c r="M79" s="5" t="s">
        <v>88</v>
      </c>
      <c r="N79" s="5" t="s">
        <v>899</v>
      </c>
      <c r="O79" s="5" t="s">
        <v>883</v>
      </c>
      <c r="P79" s="5" t="s">
        <v>883</v>
      </c>
      <c r="Q79" s="5" t="s">
        <v>885</v>
      </c>
      <c r="R79" s="5" t="s">
        <v>883</v>
      </c>
      <c r="S79" s="5" t="s">
        <v>941</v>
      </c>
      <c r="T79" s="5" t="s">
        <v>893</v>
      </c>
      <c r="U79" s="5" t="s">
        <v>883</v>
      </c>
      <c r="V79" s="5" t="s">
        <v>883</v>
      </c>
      <c r="W79" s="5" t="s">
        <v>888</v>
      </c>
      <c r="X79" s="5" t="s">
        <v>6500</v>
      </c>
      <c r="Y79" s="6">
        <f>X80-AvaliacaoDoDiaComRTOS_2207202RX!$X79</f>
        <v>0.0001157407407</v>
      </c>
    </row>
    <row r="80" ht="15.75" customHeight="1">
      <c r="A80" s="5" t="s">
        <v>6501</v>
      </c>
      <c r="B80" s="5" t="s">
        <v>6502</v>
      </c>
      <c r="C80" s="5" t="s">
        <v>6193</v>
      </c>
      <c r="D80" s="5" t="s">
        <v>6503</v>
      </c>
      <c r="E80" s="5" t="s">
        <v>883</v>
      </c>
      <c r="F80" s="5" t="s">
        <v>883</v>
      </c>
      <c r="G80" s="5" t="s">
        <v>883</v>
      </c>
      <c r="H80" s="5" t="s">
        <v>115</v>
      </c>
      <c r="I80" s="5" t="s">
        <v>207</v>
      </c>
      <c r="J80" s="5" t="s">
        <v>208</v>
      </c>
      <c r="K80" s="5" t="s">
        <v>118</v>
      </c>
      <c r="L80" s="5" t="s">
        <v>209</v>
      </c>
      <c r="M80" s="5" t="s">
        <v>132</v>
      </c>
      <c r="N80" s="5" t="s">
        <v>190</v>
      </c>
      <c r="O80" s="5" t="s">
        <v>883</v>
      </c>
      <c r="P80" s="5" t="s">
        <v>883</v>
      </c>
      <c r="Q80" s="5" t="s">
        <v>885</v>
      </c>
      <c r="R80" s="5" t="s">
        <v>883</v>
      </c>
      <c r="S80" s="5" t="s">
        <v>941</v>
      </c>
      <c r="T80" s="5" t="s">
        <v>893</v>
      </c>
      <c r="U80" s="5" t="s">
        <v>883</v>
      </c>
      <c r="V80" s="5" t="s">
        <v>883</v>
      </c>
      <c r="W80" s="5" t="s">
        <v>888</v>
      </c>
      <c r="X80" s="5" t="s">
        <v>1157</v>
      </c>
      <c r="Y80" s="6">
        <f>X81-AvaliacaoDoDiaComRTOS_2207202RX!$X80</f>
        <v>0.0001157407407</v>
      </c>
    </row>
    <row r="81" ht="15.75" customHeight="1">
      <c r="A81" s="5" t="s">
        <v>6504</v>
      </c>
      <c r="B81" s="5" t="s">
        <v>6505</v>
      </c>
      <c r="C81" s="5" t="s">
        <v>6193</v>
      </c>
      <c r="D81" s="5" t="s">
        <v>6506</v>
      </c>
      <c r="E81" s="5" t="s">
        <v>883</v>
      </c>
      <c r="F81" s="5" t="s">
        <v>883</v>
      </c>
      <c r="G81" s="5" t="s">
        <v>883</v>
      </c>
      <c r="H81" s="5" t="s">
        <v>220</v>
      </c>
      <c r="I81" s="5" t="s">
        <v>221</v>
      </c>
      <c r="J81" s="5" t="s">
        <v>1280</v>
      </c>
      <c r="K81" s="5" t="s">
        <v>83</v>
      </c>
      <c r="L81" s="5" t="s">
        <v>1281</v>
      </c>
      <c r="M81" s="5" t="s">
        <v>15</v>
      </c>
      <c r="N81" s="5" t="s">
        <v>186</v>
      </c>
      <c r="O81" s="5" t="s">
        <v>883</v>
      </c>
      <c r="P81" s="5" t="s">
        <v>883</v>
      </c>
      <c r="Q81" s="5" t="s">
        <v>885</v>
      </c>
      <c r="R81" s="5" t="s">
        <v>883</v>
      </c>
      <c r="S81" s="5" t="s">
        <v>886</v>
      </c>
      <c r="T81" s="5" t="s">
        <v>893</v>
      </c>
      <c r="U81" s="5" t="s">
        <v>883</v>
      </c>
      <c r="V81" s="5" t="s">
        <v>883</v>
      </c>
      <c r="W81" s="5" t="s">
        <v>888</v>
      </c>
      <c r="X81" s="5" t="s">
        <v>6507</v>
      </c>
      <c r="Y81" s="6">
        <f>X82-AvaliacaoDoDiaComRTOS_2207202RX!$X81</f>
        <v>0.0001273148148</v>
      </c>
    </row>
    <row r="82" ht="15.75" customHeight="1">
      <c r="A82" s="5" t="s">
        <v>6508</v>
      </c>
      <c r="B82" s="5" t="s">
        <v>6509</v>
      </c>
      <c r="C82" s="5" t="s">
        <v>6193</v>
      </c>
      <c r="D82" s="5" t="s">
        <v>6510</v>
      </c>
      <c r="E82" s="5" t="s">
        <v>883</v>
      </c>
      <c r="F82" s="5" t="s">
        <v>883</v>
      </c>
      <c r="G82" s="5" t="s">
        <v>883</v>
      </c>
      <c r="H82" s="5" t="s">
        <v>223</v>
      </c>
      <c r="I82" s="5" t="s">
        <v>129</v>
      </c>
      <c r="J82" s="5" t="s">
        <v>130</v>
      </c>
      <c r="K82" s="5" t="s">
        <v>118</v>
      </c>
      <c r="L82" s="5" t="s">
        <v>224</v>
      </c>
      <c r="M82" s="5" t="s">
        <v>132</v>
      </c>
      <c r="N82" s="5" t="s">
        <v>186</v>
      </c>
      <c r="O82" s="5" t="s">
        <v>883</v>
      </c>
      <c r="P82" s="5" t="s">
        <v>883</v>
      </c>
      <c r="Q82" s="5" t="s">
        <v>885</v>
      </c>
      <c r="R82" s="5" t="s">
        <v>883</v>
      </c>
      <c r="S82" s="5" t="s">
        <v>941</v>
      </c>
      <c r="T82" s="5" t="s">
        <v>893</v>
      </c>
      <c r="U82" s="5" t="s">
        <v>883</v>
      </c>
      <c r="V82" s="5" t="s">
        <v>883</v>
      </c>
      <c r="W82" s="5" t="s">
        <v>888</v>
      </c>
      <c r="X82" s="5" t="s">
        <v>6511</v>
      </c>
      <c r="Y82" s="6">
        <f>X83-AvaliacaoDoDiaComRTOS_2207202RX!$X82</f>
        <v>0.0001157407407</v>
      </c>
    </row>
    <row r="83" ht="15.75" customHeight="1">
      <c r="A83" s="5" t="s">
        <v>6512</v>
      </c>
      <c r="B83" s="5" t="s">
        <v>6513</v>
      </c>
      <c r="C83" s="5" t="s">
        <v>6193</v>
      </c>
      <c r="D83" s="5" t="s">
        <v>6514</v>
      </c>
      <c r="E83" s="5" t="s">
        <v>883</v>
      </c>
      <c r="F83" s="5" t="s">
        <v>883</v>
      </c>
      <c r="G83" s="5" t="s">
        <v>883</v>
      </c>
      <c r="H83" s="5" t="s">
        <v>225</v>
      </c>
      <c r="I83" s="5" t="s">
        <v>226</v>
      </c>
      <c r="J83" s="5" t="s">
        <v>227</v>
      </c>
      <c r="K83" s="5" t="s">
        <v>42</v>
      </c>
      <c r="L83" s="5" t="s">
        <v>228</v>
      </c>
      <c r="M83" s="5" t="s">
        <v>31</v>
      </c>
      <c r="N83" s="5" t="s">
        <v>190</v>
      </c>
      <c r="O83" s="5" t="s">
        <v>883</v>
      </c>
      <c r="P83" s="5" t="s">
        <v>883</v>
      </c>
      <c r="Q83" s="5" t="s">
        <v>885</v>
      </c>
      <c r="R83" s="5" t="s">
        <v>883</v>
      </c>
      <c r="S83" s="5" t="s">
        <v>886</v>
      </c>
      <c r="T83" s="5" t="s">
        <v>893</v>
      </c>
      <c r="U83" s="5" t="s">
        <v>883</v>
      </c>
      <c r="V83" s="5" t="s">
        <v>883</v>
      </c>
      <c r="W83" s="5" t="s">
        <v>888</v>
      </c>
      <c r="X83" s="5" t="s">
        <v>6515</v>
      </c>
      <c r="Y83" s="6">
        <f>X84-AvaliacaoDoDiaComRTOS_2207202RX!$X83</f>
        <v>0.0001157407407</v>
      </c>
    </row>
    <row r="84" ht="15.75" customHeight="1">
      <c r="A84" s="5" t="s">
        <v>6516</v>
      </c>
      <c r="B84" s="5" t="s">
        <v>6517</v>
      </c>
      <c r="C84" s="5" t="s">
        <v>6193</v>
      </c>
      <c r="D84" s="5" t="s">
        <v>6518</v>
      </c>
      <c r="E84" s="5" t="s">
        <v>883</v>
      </c>
      <c r="F84" s="5" t="s">
        <v>883</v>
      </c>
      <c r="G84" s="5" t="s">
        <v>883</v>
      </c>
      <c r="H84" s="5" t="s">
        <v>131</v>
      </c>
      <c r="I84" s="5" t="s">
        <v>124</v>
      </c>
      <c r="J84" s="5" t="s">
        <v>229</v>
      </c>
      <c r="K84" s="5" t="s">
        <v>218</v>
      </c>
      <c r="L84" s="5" t="s">
        <v>230</v>
      </c>
      <c r="M84" s="5" t="s">
        <v>88</v>
      </c>
      <c r="N84" s="5" t="s">
        <v>172</v>
      </c>
      <c r="O84" s="5" t="s">
        <v>883</v>
      </c>
      <c r="P84" s="5" t="s">
        <v>883</v>
      </c>
      <c r="Q84" s="5" t="s">
        <v>885</v>
      </c>
      <c r="R84" s="5" t="s">
        <v>883</v>
      </c>
      <c r="S84" s="5" t="s">
        <v>941</v>
      </c>
      <c r="T84" s="5" t="s">
        <v>893</v>
      </c>
      <c r="U84" s="5" t="s">
        <v>883</v>
      </c>
      <c r="V84" s="5" t="s">
        <v>883</v>
      </c>
      <c r="W84" s="5" t="s">
        <v>888</v>
      </c>
      <c r="X84" s="5" t="s">
        <v>6519</v>
      </c>
      <c r="Y84" s="6">
        <f>X85-AvaliacaoDoDiaComRTOS_2207202RX!$X84</f>
        <v>0.0001157407407</v>
      </c>
    </row>
    <row r="85" ht="15.75" customHeight="1">
      <c r="A85" s="5" t="s">
        <v>6520</v>
      </c>
      <c r="B85" s="5" t="s">
        <v>6521</v>
      </c>
      <c r="C85" s="5" t="s">
        <v>6193</v>
      </c>
      <c r="D85" s="5" t="s">
        <v>6522</v>
      </c>
      <c r="E85" s="5" t="s">
        <v>883</v>
      </c>
      <c r="F85" s="5" t="s">
        <v>883</v>
      </c>
      <c r="G85" s="5" t="s">
        <v>883</v>
      </c>
      <c r="H85" s="5" t="s">
        <v>191</v>
      </c>
      <c r="I85" s="5" t="s">
        <v>167</v>
      </c>
      <c r="J85" s="5" t="s">
        <v>177</v>
      </c>
      <c r="K85" s="5" t="s">
        <v>169</v>
      </c>
      <c r="L85" s="5" t="s">
        <v>192</v>
      </c>
      <c r="M85" s="5" t="s">
        <v>1152</v>
      </c>
      <c r="N85" s="5" t="s">
        <v>172</v>
      </c>
      <c r="O85" s="5" t="s">
        <v>883</v>
      </c>
      <c r="P85" s="5" t="s">
        <v>883</v>
      </c>
      <c r="Q85" s="5" t="s">
        <v>885</v>
      </c>
      <c r="R85" s="5" t="s">
        <v>883</v>
      </c>
      <c r="S85" s="5" t="s">
        <v>886</v>
      </c>
      <c r="T85" s="5" t="s">
        <v>893</v>
      </c>
      <c r="U85" s="5" t="s">
        <v>883</v>
      </c>
      <c r="V85" s="5" t="s">
        <v>883</v>
      </c>
      <c r="W85" s="5" t="s">
        <v>888</v>
      </c>
      <c r="X85" s="5" t="s">
        <v>6523</v>
      </c>
      <c r="Y85" s="6">
        <f>X86-AvaliacaoDoDiaComRTOS_2207202RX!$X85</f>
        <v>0.0001157407407</v>
      </c>
    </row>
    <row r="86" ht="15.75" customHeight="1">
      <c r="A86" s="5" t="s">
        <v>6524</v>
      </c>
      <c r="B86" s="5" t="s">
        <v>6525</v>
      </c>
      <c r="C86" s="5" t="s">
        <v>6193</v>
      </c>
      <c r="D86" s="5" t="s">
        <v>6526</v>
      </c>
      <c r="E86" s="5" t="s">
        <v>883</v>
      </c>
      <c r="F86" s="5" t="s">
        <v>883</v>
      </c>
      <c r="G86" s="5" t="s">
        <v>883</v>
      </c>
      <c r="H86" s="5" t="s">
        <v>228</v>
      </c>
      <c r="I86" s="5" t="s">
        <v>212</v>
      </c>
      <c r="J86" s="5" t="s">
        <v>213</v>
      </c>
      <c r="K86" s="5" t="s">
        <v>64</v>
      </c>
      <c r="L86" s="5" t="s">
        <v>1161</v>
      </c>
      <c r="M86" s="5" t="s">
        <v>53</v>
      </c>
      <c r="N86" s="5" t="s">
        <v>190</v>
      </c>
      <c r="O86" s="5" t="s">
        <v>883</v>
      </c>
      <c r="P86" s="5" t="s">
        <v>883</v>
      </c>
      <c r="Q86" s="5" t="s">
        <v>885</v>
      </c>
      <c r="R86" s="5" t="s">
        <v>883</v>
      </c>
      <c r="S86" s="5" t="s">
        <v>886</v>
      </c>
      <c r="T86" s="5" t="s">
        <v>893</v>
      </c>
      <c r="U86" s="5" t="s">
        <v>883</v>
      </c>
      <c r="V86" s="5" t="s">
        <v>883</v>
      </c>
      <c r="W86" s="5" t="s">
        <v>888</v>
      </c>
      <c r="X86" s="5" t="s">
        <v>6527</v>
      </c>
      <c r="Y86" s="6">
        <f>X87-AvaliacaoDoDiaComRTOS_2207202RX!$X86</f>
        <v>0.0001157407407</v>
      </c>
    </row>
    <row r="87" ht="15.75" customHeight="1">
      <c r="A87" s="5" t="s">
        <v>6528</v>
      </c>
      <c r="B87" s="5" t="s">
        <v>6529</v>
      </c>
      <c r="C87" s="5" t="s">
        <v>6193</v>
      </c>
      <c r="D87" s="5" t="s">
        <v>6530</v>
      </c>
      <c r="E87" s="5" t="s">
        <v>883</v>
      </c>
      <c r="F87" s="5" t="s">
        <v>883</v>
      </c>
      <c r="G87" s="5" t="s">
        <v>883</v>
      </c>
      <c r="H87" s="5" t="s">
        <v>232</v>
      </c>
      <c r="I87" s="5" t="s">
        <v>233</v>
      </c>
      <c r="J87" s="5" t="s">
        <v>234</v>
      </c>
      <c r="K87" s="5" t="s">
        <v>58</v>
      </c>
      <c r="L87" s="5" t="s">
        <v>235</v>
      </c>
      <c r="M87" s="5" t="s">
        <v>22</v>
      </c>
      <c r="N87" s="5" t="s">
        <v>236</v>
      </c>
      <c r="O87" s="5" t="s">
        <v>883</v>
      </c>
      <c r="P87" s="5" t="s">
        <v>883</v>
      </c>
      <c r="Q87" s="5" t="s">
        <v>885</v>
      </c>
      <c r="R87" s="5" t="s">
        <v>883</v>
      </c>
      <c r="S87" s="5" t="s">
        <v>886</v>
      </c>
      <c r="T87" s="5" t="s">
        <v>893</v>
      </c>
      <c r="U87" s="5" t="s">
        <v>883</v>
      </c>
      <c r="V87" s="5" t="s">
        <v>883</v>
      </c>
      <c r="W87" s="5" t="s">
        <v>888</v>
      </c>
      <c r="X87" s="5" t="s">
        <v>6531</v>
      </c>
      <c r="Y87" s="6">
        <f>X88-AvaliacaoDoDiaComRTOS_2207202RX!$X87</f>
        <v>0.0001157407407</v>
      </c>
    </row>
    <row r="88" ht="15.75" customHeight="1">
      <c r="A88" s="5" t="s">
        <v>6532</v>
      </c>
      <c r="B88" s="5" t="s">
        <v>6533</v>
      </c>
      <c r="C88" s="5" t="s">
        <v>6193</v>
      </c>
      <c r="D88" s="5" t="s">
        <v>6534</v>
      </c>
      <c r="E88" s="5" t="s">
        <v>883</v>
      </c>
      <c r="F88" s="5" t="s">
        <v>883</v>
      </c>
      <c r="G88" s="5" t="s">
        <v>883</v>
      </c>
      <c r="H88" s="5" t="s">
        <v>228</v>
      </c>
      <c r="I88" s="5" t="s">
        <v>212</v>
      </c>
      <c r="J88" s="5" t="s">
        <v>213</v>
      </c>
      <c r="K88" s="5" t="s">
        <v>64</v>
      </c>
      <c r="L88" s="5" t="s">
        <v>1161</v>
      </c>
      <c r="M88" s="5" t="s">
        <v>53</v>
      </c>
      <c r="N88" s="5" t="s">
        <v>186</v>
      </c>
      <c r="O88" s="5" t="s">
        <v>883</v>
      </c>
      <c r="P88" s="5" t="s">
        <v>883</v>
      </c>
      <c r="Q88" s="5" t="s">
        <v>885</v>
      </c>
      <c r="R88" s="5" t="s">
        <v>883</v>
      </c>
      <c r="S88" s="5" t="s">
        <v>886</v>
      </c>
      <c r="T88" s="5" t="s">
        <v>893</v>
      </c>
      <c r="U88" s="5" t="s">
        <v>883</v>
      </c>
      <c r="V88" s="5" t="s">
        <v>883</v>
      </c>
      <c r="W88" s="5" t="s">
        <v>888</v>
      </c>
      <c r="X88" s="5" t="s">
        <v>6535</v>
      </c>
      <c r="Y88" s="6">
        <f>X89-AvaliacaoDoDiaComRTOS_2207202RX!$X88</f>
        <v>0.0001273148148</v>
      </c>
    </row>
    <row r="89" ht="15.75" customHeight="1">
      <c r="A89" s="5" t="s">
        <v>6536</v>
      </c>
      <c r="B89" s="5" t="s">
        <v>6537</v>
      </c>
      <c r="C89" s="5" t="s">
        <v>6193</v>
      </c>
      <c r="D89" s="5" t="s">
        <v>6538</v>
      </c>
      <c r="E89" s="5" t="s">
        <v>883</v>
      </c>
      <c r="F89" s="5" t="s">
        <v>883</v>
      </c>
      <c r="G89" s="5" t="s">
        <v>883</v>
      </c>
      <c r="H89" s="5" t="s">
        <v>237</v>
      </c>
      <c r="I89" s="5" t="s">
        <v>79</v>
      </c>
      <c r="J89" s="5" t="s">
        <v>80</v>
      </c>
      <c r="K89" s="5" t="s">
        <v>81</v>
      </c>
      <c r="L89" s="5" t="s">
        <v>238</v>
      </c>
      <c r="M89" s="5" t="s">
        <v>83</v>
      </c>
      <c r="N89" s="5" t="s">
        <v>172</v>
      </c>
      <c r="O89" s="5" t="s">
        <v>883</v>
      </c>
      <c r="P89" s="5" t="s">
        <v>883</v>
      </c>
      <c r="Q89" s="5" t="s">
        <v>885</v>
      </c>
      <c r="R89" s="5" t="s">
        <v>883</v>
      </c>
      <c r="S89" s="5" t="s">
        <v>941</v>
      </c>
      <c r="T89" s="5" t="s">
        <v>893</v>
      </c>
      <c r="U89" s="5" t="s">
        <v>883</v>
      </c>
      <c r="V89" s="5" t="s">
        <v>883</v>
      </c>
      <c r="W89" s="5" t="s">
        <v>888</v>
      </c>
      <c r="X89" s="5" t="s">
        <v>1182</v>
      </c>
      <c r="Y89" s="6">
        <f>X90-AvaliacaoDoDiaComRTOS_2207202RX!$X89</f>
        <v>0.0001157407407</v>
      </c>
    </row>
    <row r="90" ht="15.75" customHeight="1">
      <c r="A90" s="5" t="s">
        <v>6539</v>
      </c>
      <c r="B90" s="5" t="s">
        <v>6540</v>
      </c>
      <c r="C90" s="5" t="s">
        <v>6193</v>
      </c>
      <c r="D90" s="5" t="s">
        <v>6541</v>
      </c>
      <c r="E90" s="5" t="s">
        <v>883</v>
      </c>
      <c r="F90" s="5" t="s">
        <v>883</v>
      </c>
      <c r="G90" s="5" t="s">
        <v>883</v>
      </c>
      <c r="H90" s="5" t="s">
        <v>228</v>
      </c>
      <c r="I90" s="5" t="s">
        <v>212</v>
      </c>
      <c r="J90" s="5" t="s">
        <v>213</v>
      </c>
      <c r="K90" s="5" t="s">
        <v>64</v>
      </c>
      <c r="L90" s="5" t="s">
        <v>1161</v>
      </c>
      <c r="M90" s="5" t="s">
        <v>53</v>
      </c>
      <c r="N90" s="5" t="s">
        <v>239</v>
      </c>
      <c r="O90" s="5" t="s">
        <v>883</v>
      </c>
      <c r="P90" s="5" t="s">
        <v>883</v>
      </c>
      <c r="Q90" s="5" t="s">
        <v>885</v>
      </c>
      <c r="R90" s="5" t="s">
        <v>883</v>
      </c>
      <c r="S90" s="5" t="s">
        <v>886</v>
      </c>
      <c r="T90" s="5" t="s">
        <v>893</v>
      </c>
      <c r="U90" s="5" t="s">
        <v>883</v>
      </c>
      <c r="V90" s="5" t="s">
        <v>883</v>
      </c>
      <c r="W90" s="5" t="s">
        <v>888</v>
      </c>
      <c r="X90" s="5" t="s">
        <v>6542</v>
      </c>
      <c r="Y90" s="6">
        <f>X91-AvaliacaoDoDiaComRTOS_2207202RX!$X90</f>
        <v>0.0001157407407</v>
      </c>
    </row>
    <row r="91" ht="15.75" customHeight="1">
      <c r="A91" s="5" t="s">
        <v>6543</v>
      </c>
      <c r="B91" s="5" t="s">
        <v>6544</v>
      </c>
      <c r="C91" s="5" t="s">
        <v>6193</v>
      </c>
      <c r="D91" s="5" t="s">
        <v>6545</v>
      </c>
      <c r="E91" s="5" t="s">
        <v>883</v>
      </c>
      <c r="F91" s="5" t="s">
        <v>883</v>
      </c>
      <c r="G91" s="5" t="s">
        <v>883</v>
      </c>
      <c r="H91" s="5" t="s">
        <v>1637</v>
      </c>
      <c r="I91" s="5" t="s">
        <v>1372</v>
      </c>
      <c r="J91" s="5" t="s">
        <v>99</v>
      </c>
      <c r="K91" s="5" t="s">
        <v>64</v>
      </c>
      <c r="L91" s="5" t="s">
        <v>100</v>
      </c>
      <c r="M91" s="5" t="s">
        <v>53</v>
      </c>
      <c r="N91" s="5" t="s">
        <v>239</v>
      </c>
      <c r="O91" s="5" t="s">
        <v>883</v>
      </c>
      <c r="P91" s="5" t="s">
        <v>883</v>
      </c>
      <c r="Q91" s="5" t="s">
        <v>885</v>
      </c>
      <c r="R91" s="5" t="s">
        <v>883</v>
      </c>
      <c r="S91" s="5" t="s">
        <v>886</v>
      </c>
      <c r="T91" s="5" t="s">
        <v>893</v>
      </c>
      <c r="U91" s="5" t="s">
        <v>883</v>
      </c>
      <c r="V91" s="5" t="s">
        <v>883</v>
      </c>
      <c r="W91" s="5" t="s">
        <v>888</v>
      </c>
      <c r="X91" s="5" t="s">
        <v>6546</v>
      </c>
      <c r="Y91" s="6">
        <f>X92-AvaliacaoDoDiaComRTOS_2207202RX!$X91</f>
        <v>0.0001157407407</v>
      </c>
    </row>
    <row r="92" ht="15.75" customHeight="1">
      <c r="A92" s="5" t="s">
        <v>6547</v>
      </c>
      <c r="B92" s="5" t="s">
        <v>6548</v>
      </c>
      <c r="C92" s="5" t="s">
        <v>6193</v>
      </c>
      <c r="D92" s="5" t="s">
        <v>6549</v>
      </c>
      <c r="E92" s="5" t="s">
        <v>883</v>
      </c>
      <c r="F92" s="5" t="s">
        <v>883</v>
      </c>
      <c r="G92" s="5" t="s">
        <v>883</v>
      </c>
      <c r="H92" s="5" t="s">
        <v>982</v>
      </c>
      <c r="I92" s="5" t="s">
        <v>27</v>
      </c>
      <c r="J92" s="5" t="s">
        <v>241</v>
      </c>
      <c r="K92" s="5" t="s">
        <v>29</v>
      </c>
      <c r="L92" s="5" t="s">
        <v>195</v>
      </c>
      <c r="M92" s="5" t="s">
        <v>31</v>
      </c>
      <c r="N92" s="5" t="s">
        <v>236</v>
      </c>
      <c r="O92" s="5" t="s">
        <v>883</v>
      </c>
      <c r="P92" s="5" t="s">
        <v>883</v>
      </c>
      <c r="Q92" s="5" t="s">
        <v>885</v>
      </c>
      <c r="R92" s="5" t="s">
        <v>883</v>
      </c>
      <c r="S92" s="5" t="s">
        <v>886</v>
      </c>
      <c r="T92" s="5" t="s">
        <v>893</v>
      </c>
      <c r="U92" s="5" t="s">
        <v>883</v>
      </c>
      <c r="V92" s="5" t="s">
        <v>883</v>
      </c>
      <c r="W92" s="5" t="s">
        <v>888</v>
      </c>
      <c r="X92" s="5" t="s">
        <v>6550</v>
      </c>
      <c r="Y92" s="6">
        <f>X93-AvaliacaoDoDiaComRTOS_2207202RX!$X92</f>
        <v>0.0002314814815</v>
      </c>
    </row>
    <row r="93" ht="15.75" customHeight="1">
      <c r="A93" s="5" t="s">
        <v>6551</v>
      </c>
      <c r="B93" s="5" t="s">
        <v>6552</v>
      </c>
      <c r="C93" s="5" t="s">
        <v>6193</v>
      </c>
      <c r="D93" s="5" t="s">
        <v>6553</v>
      </c>
      <c r="E93" s="5" t="s">
        <v>883</v>
      </c>
      <c r="F93" s="5" t="s">
        <v>883</v>
      </c>
      <c r="G93" s="5" t="s">
        <v>883</v>
      </c>
      <c r="H93" s="5" t="s">
        <v>206</v>
      </c>
      <c r="I93" s="5" t="s">
        <v>963</v>
      </c>
      <c r="J93" s="5" t="s">
        <v>175</v>
      </c>
      <c r="K93" s="5" t="s">
        <v>157</v>
      </c>
      <c r="L93" s="5" t="s">
        <v>216</v>
      </c>
      <c r="M93" s="5" t="s">
        <v>29</v>
      </c>
      <c r="N93" s="5" t="s">
        <v>172</v>
      </c>
      <c r="O93" s="5" t="s">
        <v>883</v>
      </c>
      <c r="P93" s="5" t="s">
        <v>883</v>
      </c>
      <c r="Q93" s="5" t="s">
        <v>885</v>
      </c>
      <c r="R93" s="5" t="s">
        <v>883</v>
      </c>
      <c r="S93" s="5" t="s">
        <v>941</v>
      </c>
      <c r="T93" s="5" t="s">
        <v>893</v>
      </c>
      <c r="U93" s="5" t="s">
        <v>883</v>
      </c>
      <c r="V93" s="5" t="s">
        <v>883</v>
      </c>
      <c r="W93" s="5" t="s">
        <v>888</v>
      </c>
      <c r="X93" s="5" t="s">
        <v>6554</v>
      </c>
      <c r="Y93" s="6">
        <f>X94-AvaliacaoDoDiaComRTOS_2207202RX!$X93</f>
        <v>0.0001273148148</v>
      </c>
    </row>
    <row r="94" ht="15.75" customHeight="1">
      <c r="A94" s="5" t="s">
        <v>6555</v>
      </c>
      <c r="B94" s="5" t="s">
        <v>6556</v>
      </c>
      <c r="C94" s="5" t="s">
        <v>6193</v>
      </c>
      <c r="D94" s="5" t="s">
        <v>6557</v>
      </c>
      <c r="E94" s="5" t="s">
        <v>883</v>
      </c>
      <c r="F94" s="5" t="s">
        <v>883</v>
      </c>
      <c r="G94" s="5" t="s">
        <v>883</v>
      </c>
      <c r="H94" s="5" t="s">
        <v>194</v>
      </c>
      <c r="I94" s="5" t="s">
        <v>202</v>
      </c>
      <c r="J94" s="5" t="s">
        <v>242</v>
      </c>
      <c r="K94" s="5" t="s">
        <v>169</v>
      </c>
      <c r="L94" s="5" t="s">
        <v>243</v>
      </c>
      <c r="M94" s="5" t="s">
        <v>1152</v>
      </c>
      <c r="N94" s="5" t="s">
        <v>190</v>
      </c>
      <c r="O94" s="5" t="s">
        <v>883</v>
      </c>
      <c r="P94" s="5" t="s">
        <v>883</v>
      </c>
      <c r="Q94" s="5" t="s">
        <v>885</v>
      </c>
      <c r="R94" s="5" t="s">
        <v>883</v>
      </c>
      <c r="S94" s="5" t="s">
        <v>886</v>
      </c>
      <c r="T94" s="5" t="s">
        <v>893</v>
      </c>
      <c r="U94" s="5" t="s">
        <v>883</v>
      </c>
      <c r="V94" s="5" t="s">
        <v>883</v>
      </c>
      <c r="W94" s="5" t="s">
        <v>888</v>
      </c>
      <c r="X94" s="5" t="s">
        <v>6558</v>
      </c>
      <c r="Y94" s="6">
        <f>X95-AvaliacaoDoDiaComRTOS_2207202RX!$X94</f>
        <v>0.0001157407407</v>
      </c>
    </row>
    <row r="95" ht="15.75" customHeight="1">
      <c r="A95" s="5" t="s">
        <v>6559</v>
      </c>
      <c r="B95" s="5" t="s">
        <v>6560</v>
      </c>
      <c r="C95" s="5" t="s">
        <v>6193</v>
      </c>
      <c r="D95" s="5" t="s">
        <v>6561</v>
      </c>
      <c r="E95" s="5" t="s">
        <v>883</v>
      </c>
      <c r="F95" s="5" t="s">
        <v>883</v>
      </c>
      <c r="G95" s="5" t="s">
        <v>883</v>
      </c>
      <c r="H95" s="5" t="s">
        <v>194</v>
      </c>
      <c r="I95" s="5" t="s">
        <v>202</v>
      </c>
      <c r="J95" s="5" t="s">
        <v>242</v>
      </c>
      <c r="K95" s="5" t="s">
        <v>169</v>
      </c>
      <c r="L95" s="5" t="s">
        <v>243</v>
      </c>
      <c r="M95" s="5" t="s">
        <v>1152</v>
      </c>
      <c r="N95" s="5" t="s">
        <v>186</v>
      </c>
      <c r="O95" s="5" t="s">
        <v>883</v>
      </c>
      <c r="P95" s="5" t="s">
        <v>883</v>
      </c>
      <c r="Q95" s="5" t="s">
        <v>885</v>
      </c>
      <c r="R95" s="5" t="s">
        <v>883</v>
      </c>
      <c r="S95" s="5" t="s">
        <v>886</v>
      </c>
      <c r="T95" s="5" t="s">
        <v>893</v>
      </c>
      <c r="U95" s="5" t="s">
        <v>883</v>
      </c>
      <c r="V95" s="5" t="s">
        <v>883</v>
      </c>
      <c r="W95" s="5" t="s">
        <v>888</v>
      </c>
      <c r="X95" s="5" t="s">
        <v>6562</v>
      </c>
      <c r="Y95" s="6">
        <f>X96-AvaliacaoDoDiaComRTOS_2207202RX!$X95</f>
        <v>0.0002314814815</v>
      </c>
    </row>
    <row r="96" ht="15.75" customHeight="1">
      <c r="A96" s="5" t="s">
        <v>6563</v>
      </c>
      <c r="B96" s="5" t="s">
        <v>6564</v>
      </c>
      <c r="C96" s="5" t="s">
        <v>6193</v>
      </c>
      <c r="D96" s="5" t="s">
        <v>6565</v>
      </c>
      <c r="E96" s="5" t="s">
        <v>883</v>
      </c>
      <c r="F96" s="5" t="s">
        <v>883</v>
      </c>
      <c r="G96" s="5" t="s">
        <v>883</v>
      </c>
      <c r="H96" s="5" t="s">
        <v>89</v>
      </c>
      <c r="I96" s="5" t="s">
        <v>167</v>
      </c>
      <c r="J96" s="5" t="s">
        <v>177</v>
      </c>
      <c r="K96" s="5" t="s">
        <v>169</v>
      </c>
      <c r="L96" s="5" t="s">
        <v>178</v>
      </c>
      <c r="M96" s="5" t="s">
        <v>1152</v>
      </c>
      <c r="N96" s="5" t="s">
        <v>246</v>
      </c>
      <c r="O96" s="5" t="s">
        <v>883</v>
      </c>
      <c r="P96" s="5" t="s">
        <v>883</v>
      </c>
      <c r="Q96" s="5" t="s">
        <v>885</v>
      </c>
      <c r="R96" s="5" t="s">
        <v>883</v>
      </c>
      <c r="S96" s="5" t="s">
        <v>886</v>
      </c>
      <c r="T96" s="5" t="s">
        <v>893</v>
      </c>
      <c r="U96" s="5" t="s">
        <v>883</v>
      </c>
      <c r="V96" s="5" t="s">
        <v>883</v>
      </c>
      <c r="W96" s="5" t="s">
        <v>888</v>
      </c>
      <c r="X96" s="5" t="s">
        <v>6566</v>
      </c>
      <c r="Y96" s="6">
        <f>X97-AvaliacaoDoDiaComRTOS_2207202RX!$X96</f>
        <v>0.0001157407407</v>
      </c>
    </row>
    <row r="97" ht="15.75" customHeight="1">
      <c r="A97" s="5" t="s">
        <v>6567</v>
      </c>
      <c r="B97" s="5" t="s">
        <v>6568</v>
      </c>
      <c r="C97" s="5" t="s">
        <v>6193</v>
      </c>
      <c r="D97" s="5" t="s">
        <v>6569</v>
      </c>
      <c r="E97" s="5" t="s">
        <v>883</v>
      </c>
      <c r="F97" s="5" t="s">
        <v>883</v>
      </c>
      <c r="G97" s="5" t="s">
        <v>883</v>
      </c>
      <c r="H97" s="5" t="s">
        <v>247</v>
      </c>
      <c r="I97" s="5" t="s">
        <v>204</v>
      </c>
      <c r="J97" s="5" t="s">
        <v>248</v>
      </c>
      <c r="K97" s="5" t="s">
        <v>884</v>
      </c>
      <c r="L97" s="5" t="s">
        <v>1016</v>
      </c>
      <c r="M97" s="5" t="s">
        <v>58</v>
      </c>
      <c r="N97" s="5" t="s">
        <v>190</v>
      </c>
      <c r="O97" s="5" t="s">
        <v>883</v>
      </c>
      <c r="P97" s="5" t="s">
        <v>883</v>
      </c>
      <c r="Q97" s="5" t="s">
        <v>885</v>
      </c>
      <c r="R97" s="5" t="s">
        <v>883</v>
      </c>
      <c r="S97" s="5" t="s">
        <v>886</v>
      </c>
      <c r="T97" s="5" t="s">
        <v>893</v>
      </c>
      <c r="U97" s="5" t="s">
        <v>883</v>
      </c>
      <c r="V97" s="5" t="s">
        <v>883</v>
      </c>
      <c r="W97" s="5" t="s">
        <v>888</v>
      </c>
      <c r="X97" s="5" t="s">
        <v>6570</v>
      </c>
      <c r="Y97" s="6">
        <f>X98-AvaliacaoDoDiaComRTOS_2207202RX!$X97</f>
        <v>0.0001157407407</v>
      </c>
    </row>
    <row r="98" ht="15.75" customHeight="1">
      <c r="A98" s="5" t="s">
        <v>6571</v>
      </c>
      <c r="B98" s="5" t="s">
        <v>6572</v>
      </c>
      <c r="C98" s="5" t="s">
        <v>6193</v>
      </c>
      <c r="D98" s="5" t="s">
        <v>6573</v>
      </c>
      <c r="E98" s="5" t="s">
        <v>883</v>
      </c>
      <c r="F98" s="5" t="s">
        <v>883</v>
      </c>
      <c r="G98" s="5" t="s">
        <v>883</v>
      </c>
      <c r="H98" s="5" t="s">
        <v>1016</v>
      </c>
      <c r="I98" s="5" t="s">
        <v>963</v>
      </c>
      <c r="J98" s="5" t="s">
        <v>175</v>
      </c>
      <c r="K98" s="5" t="s">
        <v>157</v>
      </c>
      <c r="L98" s="5" t="s">
        <v>176</v>
      </c>
      <c r="M98" s="5" t="s">
        <v>29</v>
      </c>
      <c r="N98" s="5" t="s">
        <v>172</v>
      </c>
      <c r="O98" s="5" t="s">
        <v>883</v>
      </c>
      <c r="P98" s="5" t="s">
        <v>883</v>
      </c>
      <c r="Q98" s="5" t="s">
        <v>885</v>
      </c>
      <c r="R98" s="5" t="s">
        <v>883</v>
      </c>
      <c r="S98" s="5" t="s">
        <v>941</v>
      </c>
      <c r="T98" s="5" t="s">
        <v>893</v>
      </c>
      <c r="U98" s="5" t="s">
        <v>883</v>
      </c>
      <c r="V98" s="5" t="s">
        <v>883</v>
      </c>
      <c r="W98" s="5" t="s">
        <v>888</v>
      </c>
      <c r="X98" s="5" t="s">
        <v>6574</v>
      </c>
      <c r="Y98" s="6">
        <f>X99-AvaliacaoDoDiaComRTOS_2207202RX!$X98</f>
        <v>0.0001157407407</v>
      </c>
    </row>
    <row r="99" ht="15.75" customHeight="1">
      <c r="A99" s="5" t="s">
        <v>6575</v>
      </c>
      <c r="B99" s="5" t="s">
        <v>6576</v>
      </c>
      <c r="C99" s="5" t="s">
        <v>6193</v>
      </c>
      <c r="D99" s="5" t="s">
        <v>6577</v>
      </c>
      <c r="E99" s="5" t="s">
        <v>883</v>
      </c>
      <c r="F99" s="5" t="s">
        <v>883</v>
      </c>
      <c r="G99" s="5" t="s">
        <v>883</v>
      </c>
      <c r="H99" s="5" t="s">
        <v>237</v>
      </c>
      <c r="I99" s="5" t="s">
        <v>79</v>
      </c>
      <c r="J99" s="5" t="s">
        <v>80</v>
      </c>
      <c r="K99" s="5" t="s">
        <v>81</v>
      </c>
      <c r="L99" s="5" t="s">
        <v>238</v>
      </c>
      <c r="M99" s="5" t="s">
        <v>83</v>
      </c>
      <c r="N99" s="5" t="s">
        <v>181</v>
      </c>
      <c r="O99" s="5" t="s">
        <v>883</v>
      </c>
      <c r="P99" s="5" t="s">
        <v>883</v>
      </c>
      <c r="Q99" s="5" t="s">
        <v>885</v>
      </c>
      <c r="R99" s="5" t="s">
        <v>883</v>
      </c>
      <c r="S99" s="5" t="s">
        <v>941</v>
      </c>
      <c r="T99" s="5" t="s">
        <v>893</v>
      </c>
      <c r="U99" s="5" t="s">
        <v>883</v>
      </c>
      <c r="V99" s="5" t="s">
        <v>883</v>
      </c>
      <c r="W99" s="5" t="s">
        <v>888</v>
      </c>
      <c r="X99" s="5" t="s">
        <v>6578</v>
      </c>
      <c r="Y99" s="6">
        <f>X100-AvaliacaoDoDiaComRTOS_2207202RX!$X99</f>
        <v>0.0001157407407</v>
      </c>
    </row>
    <row r="100" ht="15.75" customHeight="1">
      <c r="A100" s="5" t="s">
        <v>6579</v>
      </c>
      <c r="B100" s="5" t="s">
        <v>6580</v>
      </c>
      <c r="C100" s="5" t="s">
        <v>6193</v>
      </c>
      <c r="D100" s="5" t="s">
        <v>6581</v>
      </c>
      <c r="E100" s="5" t="s">
        <v>883</v>
      </c>
      <c r="F100" s="5" t="s">
        <v>883</v>
      </c>
      <c r="G100" s="5" t="s">
        <v>883</v>
      </c>
      <c r="H100" s="5" t="s">
        <v>66</v>
      </c>
      <c r="I100" s="5" t="s">
        <v>939</v>
      </c>
      <c r="J100" s="5" t="s">
        <v>68</v>
      </c>
      <c r="K100" s="5" t="s">
        <v>69</v>
      </c>
      <c r="L100" s="5" t="s">
        <v>70</v>
      </c>
      <c r="M100" s="5" t="s">
        <v>48</v>
      </c>
      <c r="N100" s="5" t="s">
        <v>172</v>
      </c>
      <c r="O100" s="5" t="s">
        <v>883</v>
      </c>
      <c r="P100" s="5" t="s">
        <v>883</v>
      </c>
      <c r="Q100" s="5" t="s">
        <v>885</v>
      </c>
      <c r="R100" s="5" t="s">
        <v>883</v>
      </c>
      <c r="S100" s="5" t="s">
        <v>941</v>
      </c>
      <c r="T100" s="5" t="s">
        <v>893</v>
      </c>
      <c r="U100" s="5" t="s">
        <v>883</v>
      </c>
      <c r="V100" s="5" t="s">
        <v>883</v>
      </c>
      <c r="W100" s="5" t="s">
        <v>888</v>
      </c>
      <c r="X100" s="5" t="s">
        <v>6582</v>
      </c>
      <c r="Y100" s="6">
        <f>X101-AvaliacaoDoDiaComRTOS_2207202RX!$X100</f>
        <v>0.0001157407407</v>
      </c>
    </row>
    <row r="101" ht="15.75" customHeight="1">
      <c r="A101" s="5" t="s">
        <v>6583</v>
      </c>
      <c r="B101" s="5" t="s">
        <v>6584</v>
      </c>
      <c r="C101" s="5" t="s">
        <v>6193</v>
      </c>
      <c r="D101" s="5" t="s">
        <v>6585</v>
      </c>
      <c r="E101" s="5" t="s">
        <v>883</v>
      </c>
      <c r="F101" s="5" t="s">
        <v>883</v>
      </c>
      <c r="G101" s="5" t="s">
        <v>883</v>
      </c>
      <c r="H101" s="5" t="s">
        <v>237</v>
      </c>
      <c r="I101" s="5" t="s">
        <v>79</v>
      </c>
      <c r="J101" s="5" t="s">
        <v>80</v>
      </c>
      <c r="K101" s="5" t="s">
        <v>81</v>
      </c>
      <c r="L101" s="5" t="s">
        <v>238</v>
      </c>
      <c r="M101" s="5" t="s">
        <v>83</v>
      </c>
      <c r="N101" s="5" t="s">
        <v>190</v>
      </c>
      <c r="O101" s="5" t="s">
        <v>883</v>
      </c>
      <c r="P101" s="5" t="s">
        <v>883</v>
      </c>
      <c r="Q101" s="5" t="s">
        <v>885</v>
      </c>
      <c r="R101" s="5" t="s">
        <v>883</v>
      </c>
      <c r="S101" s="5" t="s">
        <v>941</v>
      </c>
      <c r="T101" s="5" t="s">
        <v>893</v>
      </c>
      <c r="U101" s="5" t="s">
        <v>883</v>
      </c>
      <c r="V101" s="5" t="s">
        <v>883</v>
      </c>
      <c r="W101" s="5" t="s">
        <v>888</v>
      </c>
      <c r="X101" s="5" t="s">
        <v>6586</v>
      </c>
      <c r="Y101" s="6">
        <f>X102-AvaliacaoDoDiaComRTOS_2207202RX!$X101</f>
        <v>0.0001157407407</v>
      </c>
    </row>
    <row r="102" ht="15.75" customHeight="1">
      <c r="A102" s="5" t="s">
        <v>6587</v>
      </c>
      <c r="B102" s="5" t="s">
        <v>6588</v>
      </c>
      <c r="C102" s="5" t="s">
        <v>6193</v>
      </c>
      <c r="D102" s="5" t="s">
        <v>6589</v>
      </c>
      <c r="E102" s="5" t="s">
        <v>883</v>
      </c>
      <c r="F102" s="5" t="s">
        <v>883</v>
      </c>
      <c r="G102" s="5" t="s">
        <v>883</v>
      </c>
      <c r="H102" s="5" t="s">
        <v>988</v>
      </c>
      <c r="I102" s="5" t="s">
        <v>250</v>
      </c>
      <c r="J102" s="5" t="s">
        <v>251</v>
      </c>
      <c r="K102" s="5" t="s">
        <v>81</v>
      </c>
      <c r="L102" s="5" t="s">
        <v>252</v>
      </c>
      <c r="M102" s="5" t="s">
        <v>83</v>
      </c>
      <c r="N102" s="5" t="s">
        <v>899</v>
      </c>
      <c r="O102" s="5" t="s">
        <v>883</v>
      </c>
      <c r="P102" s="5" t="s">
        <v>883</v>
      </c>
      <c r="Q102" s="5" t="s">
        <v>885</v>
      </c>
      <c r="R102" s="5" t="s">
        <v>883</v>
      </c>
      <c r="S102" s="5" t="s">
        <v>941</v>
      </c>
      <c r="T102" s="5" t="s">
        <v>893</v>
      </c>
      <c r="U102" s="5" t="s">
        <v>883</v>
      </c>
      <c r="V102" s="5" t="s">
        <v>883</v>
      </c>
      <c r="W102" s="5" t="s">
        <v>888</v>
      </c>
      <c r="X102" s="5" t="s">
        <v>6590</v>
      </c>
      <c r="Y102" s="6">
        <f>X103-AvaliacaoDoDiaComRTOS_2207202RX!$X102</f>
        <v>0.0001157407407</v>
      </c>
    </row>
    <row r="103" ht="15.75" customHeight="1">
      <c r="A103" s="5" t="s">
        <v>6591</v>
      </c>
      <c r="B103" s="5" t="s">
        <v>6592</v>
      </c>
      <c r="C103" s="5" t="s">
        <v>6193</v>
      </c>
      <c r="D103" s="5" t="s">
        <v>6593</v>
      </c>
      <c r="E103" s="5" t="s">
        <v>883</v>
      </c>
      <c r="F103" s="5" t="s">
        <v>883</v>
      </c>
      <c r="G103" s="5" t="s">
        <v>883</v>
      </c>
      <c r="H103" s="5" t="s">
        <v>253</v>
      </c>
      <c r="I103" s="5" t="s">
        <v>254</v>
      </c>
      <c r="J103" s="5" t="s">
        <v>255</v>
      </c>
      <c r="K103" s="5" t="s">
        <v>218</v>
      </c>
      <c r="L103" s="5" t="s">
        <v>119</v>
      </c>
      <c r="M103" s="5" t="s">
        <v>88</v>
      </c>
      <c r="N103" s="5" t="s">
        <v>172</v>
      </c>
      <c r="O103" s="5" t="s">
        <v>883</v>
      </c>
      <c r="P103" s="5" t="s">
        <v>883</v>
      </c>
      <c r="Q103" s="5" t="s">
        <v>885</v>
      </c>
      <c r="R103" s="5" t="s">
        <v>883</v>
      </c>
      <c r="S103" s="5" t="s">
        <v>941</v>
      </c>
      <c r="T103" s="5" t="s">
        <v>893</v>
      </c>
      <c r="U103" s="5" t="s">
        <v>883</v>
      </c>
      <c r="V103" s="5" t="s">
        <v>883</v>
      </c>
      <c r="W103" s="5" t="s">
        <v>888</v>
      </c>
      <c r="X103" s="5" t="s">
        <v>6594</v>
      </c>
      <c r="Y103" s="6">
        <f>X104-AvaliacaoDoDiaComRTOS_2207202RX!$X103</f>
        <v>0.0001157407407</v>
      </c>
    </row>
    <row r="104" ht="15.75" customHeight="1">
      <c r="A104" s="5" t="s">
        <v>6595</v>
      </c>
      <c r="B104" s="5" t="s">
        <v>6596</v>
      </c>
      <c r="C104" s="5" t="s">
        <v>6193</v>
      </c>
      <c r="D104" s="5" t="s">
        <v>6597</v>
      </c>
      <c r="E104" s="5" t="s">
        <v>883</v>
      </c>
      <c r="F104" s="5" t="s">
        <v>883</v>
      </c>
      <c r="G104" s="5" t="s">
        <v>883</v>
      </c>
      <c r="H104" s="5" t="s">
        <v>252</v>
      </c>
      <c r="I104" s="5" t="s">
        <v>939</v>
      </c>
      <c r="J104" s="5" t="s">
        <v>256</v>
      </c>
      <c r="K104" s="5" t="s">
        <v>69</v>
      </c>
      <c r="L104" s="5" t="s">
        <v>940</v>
      </c>
      <c r="M104" s="5" t="s">
        <v>48</v>
      </c>
      <c r="N104" s="5" t="s">
        <v>899</v>
      </c>
      <c r="O104" s="5" t="s">
        <v>883</v>
      </c>
      <c r="P104" s="5" t="s">
        <v>883</v>
      </c>
      <c r="Q104" s="5" t="s">
        <v>885</v>
      </c>
      <c r="R104" s="5" t="s">
        <v>883</v>
      </c>
      <c r="S104" s="5" t="s">
        <v>941</v>
      </c>
      <c r="T104" s="5" t="s">
        <v>893</v>
      </c>
      <c r="U104" s="5" t="s">
        <v>883</v>
      </c>
      <c r="V104" s="5" t="s">
        <v>883</v>
      </c>
      <c r="W104" s="5" t="s">
        <v>888</v>
      </c>
      <c r="X104" s="5" t="s">
        <v>1230</v>
      </c>
      <c r="Y104" s="6">
        <f>X105-AvaliacaoDoDiaComRTOS_2207202RX!$X104</f>
        <v>0.0001157407407</v>
      </c>
    </row>
    <row r="105" ht="15.75" customHeight="1">
      <c r="A105" s="5" t="s">
        <v>6598</v>
      </c>
      <c r="B105" s="5" t="s">
        <v>6599</v>
      </c>
      <c r="C105" s="5" t="s">
        <v>6193</v>
      </c>
      <c r="D105" s="5" t="s">
        <v>6600</v>
      </c>
      <c r="E105" s="5" t="s">
        <v>883</v>
      </c>
      <c r="F105" s="5" t="s">
        <v>883</v>
      </c>
      <c r="G105" s="5" t="s">
        <v>883</v>
      </c>
      <c r="H105" s="5" t="s">
        <v>148</v>
      </c>
      <c r="I105" s="5" t="s">
        <v>155</v>
      </c>
      <c r="J105" s="5" t="s">
        <v>1063</v>
      </c>
      <c r="K105" s="5" t="s">
        <v>157</v>
      </c>
      <c r="L105" s="5" t="s">
        <v>158</v>
      </c>
      <c r="M105" s="5" t="s">
        <v>132</v>
      </c>
      <c r="N105" s="5" t="s">
        <v>899</v>
      </c>
      <c r="O105" s="5" t="s">
        <v>883</v>
      </c>
      <c r="P105" s="5" t="s">
        <v>883</v>
      </c>
      <c r="Q105" s="5" t="s">
        <v>885</v>
      </c>
      <c r="R105" s="5" t="s">
        <v>883</v>
      </c>
      <c r="S105" s="5" t="s">
        <v>941</v>
      </c>
      <c r="T105" s="5" t="s">
        <v>893</v>
      </c>
      <c r="U105" s="5" t="s">
        <v>883</v>
      </c>
      <c r="V105" s="5" t="s">
        <v>883</v>
      </c>
      <c r="W105" s="5" t="s">
        <v>888</v>
      </c>
      <c r="X105" s="5" t="s">
        <v>6601</v>
      </c>
      <c r="Y105" s="6">
        <f>X106-AvaliacaoDoDiaComRTOS_2207202RX!$X105</f>
        <v>0.0001157407407</v>
      </c>
    </row>
    <row r="106" ht="15.75" customHeight="1">
      <c r="A106" s="5" t="s">
        <v>6602</v>
      </c>
      <c r="B106" s="5" t="s">
        <v>6603</v>
      </c>
      <c r="C106" s="5" t="s">
        <v>6193</v>
      </c>
      <c r="D106" s="5" t="s">
        <v>6604</v>
      </c>
      <c r="E106" s="5" t="s">
        <v>883</v>
      </c>
      <c r="F106" s="5" t="s">
        <v>883</v>
      </c>
      <c r="G106" s="5" t="s">
        <v>883</v>
      </c>
      <c r="H106" s="5" t="s">
        <v>192</v>
      </c>
      <c r="I106" s="5" t="s">
        <v>258</v>
      </c>
      <c r="J106" s="5" t="s">
        <v>259</v>
      </c>
      <c r="K106" s="5" t="s">
        <v>157</v>
      </c>
      <c r="L106" s="5" t="s">
        <v>260</v>
      </c>
      <c r="M106" s="5" t="s">
        <v>29</v>
      </c>
      <c r="N106" s="5" t="s">
        <v>190</v>
      </c>
      <c r="O106" s="5" t="s">
        <v>883</v>
      </c>
      <c r="P106" s="5" t="s">
        <v>883</v>
      </c>
      <c r="Q106" s="5" t="s">
        <v>885</v>
      </c>
      <c r="R106" s="5" t="s">
        <v>883</v>
      </c>
      <c r="S106" s="5" t="s">
        <v>941</v>
      </c>
      <c r="T106" s="5" t="s">
        <v>893</v>
      </c>
      <c r="U106" s="5" t="s">
        <v>883</v>
      </c>
      <c r="V106" s="5" t="s">
        <v>883</v>
      </c>
      <c r="W106" s="5" t="s">
        <v>888</v>
      </c>
      <c r="X106" s="5" t="s">
        <v>6605</v>
      </c>
      <c r="Y106" s="6">
        <f>X107-AvaliacaoDoDiaComRTOS_2207202RX!$X106</f>
        <v>0.0001157407407</v>
      </c>
    </row>
    <row r="107" ht="15.75" customHeight="1">
      <c r="A107" s="5" t="s">
        <v>6606</v>
      </c>
      <c r="B107" s="5" t="s">
        <v>6607</v>
      </c>
      <c r="C107" s="5" t="s">
        <v>6193</v>
      </c>
      <c r="D107" s="5" t="s">
        <v>6608</v>
      </c>
      <c r="E107" s="5" t="s">
        <v>883</v>
      </c>
      <c r="F107" s="5" t="s">
        <v>883</v>
      </c>
      <c r="G107" s="5" t="s">
        <v>883</v>
      </c>
      <c r="H107" s="5" t="s">
        <v>1002</v>
      </c>
      <c r="I107" s="5" t="s">
        <v>207</v>
      </c>
      <c r="J107" s="5" t="s">
        <v>261</v>
      </c>
      <c r="K107" s="5" t="s">
        <v>118</v>
      </c>
      <c r="L107" s="5" t="s">
        <v>123</v>
      </c>
      <c r="M107" s="5" t="s">
        <v>132</v>
      </c>
      <c r="N107" s="5" t="s">
        <v>190</v>
      </c>
      <c r="O107" s="5" t="s">
        <v>883</v>
      </c>
      <c r="P107" s="5" t="s">
        <v>883</v>
      </c>
      <c r="Q107" s="5" t="s">
        <v>885</v>
      </c>
      <c r="R107" s="5" t="s">
        <v>883</v>
      </c>
      <c r="S107" s="5" t="s">
        <v>941</v>
      </c>
      <c r="T107" s="5" t="s">
        <v>893</v>
      </c>
      <c r="U107" s="5" t="s">
        <v>883</v>
      </c>
      <c r="V107" s="5" t="s">
        <v>883</v>
      </c>
      <c r="W107" s="5" t="s">
        <v>888</v>
      </c>
      <c r="X107" s="5" t="s">
        <v>6609</v>
      </c>
      <c r="Y107" s="6">
        <f>X108-AvaliacaoDoDiaComRTOS_2207202RX!$X107</f>
        <v>0.0001157407407</v>
      </c>
    </row>
    <row r="108" ht="15.75" customHeight="1">
      <c r="A108" s="5" t="s">
        <v>6610</v>
      </c>
      <c r="B108" s="5" t="s">
        <v>6611</v>
      </c>
      <c r="C108" s="5" t="s">
        <v>6193</v>
      </c>
      <c r="D108" s="5" t="s">
        <v>6612</v>
      </c>
      <c r="E108" s="5" t="s">
        <v>883</v>
      </c>
      <c r="F108" s="5" t="s">
        <v>883</v>
      </c>
      <c r="G108" s="5" t="s">
        <v>883</v>
      </c>
      <c r="H108" s="5" t="s">
        <v>76</v>
      </c>
      <c r="I108" s="5" t="s">
        <v>116</v>
      </c>
      <c r="J108" s="5" t="s">
        <v>117</v>
      </c>
      <c r="K108" s="5" t="s">
        <v>118</v>
      </c>
      <c r="L108" s="5" t="s">
        <v>78</v>
      </c>
      <c r="M108" s="5" t="s">
        <v>88</v>
      </c>
      <c r="N108" s="5" t="s">
        <v>236</v>
      </c>
      <c r="O108" s="5" t="s">
        <v>883</v>
      </c>
      <c r="P108" s="5" t="s">
        <v>883</v>
      </c>
      <c r="Q108" s="5" t="s">
        <v>885</v>
      </c>
      <c r="R108" s="5" t="s">
        <v>883</v>
      </c>
      <c r="S108" s="5" t="s">
        <v>941</v>
      </c>
      <c r="T108" s="5" t="s">
        <v>893</v>
      </c>
      <c r="U108" s="5" t="s">
        <v>883</v>
      </c>
      <c r="V108" s="5" t="s">
        <v>883</v>
      </c>
      <c r="W108" s="5" t="s">
        <v>888</v>
      </c>
      <c r="X108" s="5" t="s">
        <v>6613</v>
      </c>
      <c r="Y108" s="6">
        <f>X109-AvaliacaoDoDiaComRTOS_2207202RX!$X108</f>
        <v>0.0001157407407</v>
      </c>
    </row>
    <row r="109" ht="15.75" customHeight="1">
      <c r="A109" s="5" t="s">
        <v>6614</v>
      </c>
      <c r="B109" s="5" t="s">
        <v>6615</v>
      </c>
      <c r="C109" s="5" t="s">
        <v>6193</v>
      </c>
      <c r="D109" s="5" t="s">
        <v>6616</v>
      </c>
      <c r="E109" s="5" t="s">
        <v>883</v>
      </c>
      <c r="F109" s="5" t="s">
        <v>883</v>
      </c>
      <c r="G109" s="5" t="s">
        <v>883</v>
      </c>
      <c r="H109" s="5" t="s">
        <v>954</v>
      </c>
      <c r="I109" s="5" t="s">
        <v>254</v>
      </c>
      <c r="J109" s="5" t="s">
        <v>263</v>
      </c>
      <c r="K109" s="5" t="s">
        <v>218</v>
      </c>
      <c r="L109" s="5" t="s">
        <v>264</v>
      </c>
      <c r="M109" s="5" t="s">
        <v>88</v>
      </c>
      <c r="N109" s="5" t="s">
        <v>239</v>
      </c>
      <c r="O109" s="5" t="s">
        <v>883</v>
      </c>
      <c r="P109" s="5" t="s">
        <v>883</v>
      </c>
      <c r="Q109" s="5" t="s">
        <v>885</v>
      </c>
      <c r="R109" s="5" t="s">
        <v>883</v>
      </c>
      <c r="S109" s="5" t="s">
        <v>941</v>
      </c>
      <c r="T109" s="5" t="s">
        <v>893</v>
      </c>
      <c r="U109" s="5" t="s">
        <v>883</v>
      </c>
      <c r="V109" s="5" t="s">
        <v>883</v>
      </c>
      <c r="W109" s="5" t="s">
        <v>888</v>
      </c>
      <c r="X109" s="5" t="s">
        <v>6617</v>
      </c>
      <c r="Y109" s="6">
        <f>X110-AvaliacaoDoDiaComRTOS_2207202RX!$X109</f>
        <v>0.0001157407407</v>
      </c>
    </row>
    <row r="110" ht="15.75" customHeight="1">
      <c r="A110" s="5" t="s">
        <v>6618</v>
      </c>
      <c r="B110" s="5" t="s">
        <v>6619</v>
      </c>
      <c r="C110" s="5" t="s">
        <v>6193</v>
      </c>
      <c r="D110" s="5" t="s">
        <v>6620</v>
      </c>
      <c r="E110" s="5" t="s">
        <v>883</v>
      </c>
      <c r="F110" s="5" t="s">
        <v>883</v>
      </c>
      <c r="G110" s="5" t="s">
        <v>883</v>
      </c>
      <c r="H110" s="5" t="s">
        <v>54</v>
      </c>
      <c r="I110" s="5" t="s">
        <v>55</v>
      </c>
      <c r="J110" s="5" t="s">
        <v>19</v>
      </c>
      <c r="K110" s="5" t="s">
        <v>56</v>
      </c>
      <c r="L110" s="5" t="s">
        <v>57</v>
      </c>
      <c r="M110" s="5" t="s">
        <v>58</v>
      </c>
      <c r="N110" s="5" t="s">
        <v>239</v>
      </c>
      <c r="O110" s="5" t="s">
        <v>883</v>
      </c>
      <c r="P110" s="5" t="s">
        <v>883</v>
      </c>
      <c r="Q110" s="5" t="s">
        <v>885</v>
      </c>
      <c r="R110" s="5" t="s">
        <v>883</v>
      </c>
      <c r="S110" s="5" t="s">
        <v>886</v>
      </c>
      <c r="T110" s="5" t="s">
        <v>893</v>
      </c>
      <c r="U110" s="5" t="s">
        <v>883</v>
      </c>
      <c r="V110" s="5" t="s">
        <v>883</v>
      </c>
      <c r="W110" s="5" t="s">
        <v>888</v>
      </c>
      <c r="X110" s="5" t="s">
        <v>6621</v>
      </c>
      <c r="Y110" s="6">
        <f>X111-AvaliacaoDoDiaComRTOS_2207202RX!$X110</f>
        <v>0.0001273148148</v>
      </c>
    </row>
    <row r="111" ht="15.75" customHeight="1">
      <c r="A111" s="5" t="s">
        <v>6622</v>
      </c>
      <c r="B111" s="5" t="s">
        <v>6623</v>
      </c>
      <c r="C111" s="5" t="s">
        <v>6193</v>
      </c>
      <c r="D111" s="5" t="s">
        <v>6624</v>
      </c>
      <c r="E111" s="5" t="s">
        <v>883</v>
      </c>
      <c r="F111" s="5" t="s">
        <v>883</v>
      </c>
      <c r="G111" s="5" t="s">
        <v>883</v>
      </c>
      <c r="H111" s="5" t="s">
        <v>253</v>
      </c>
      <c r="I111" s="5" t="s">
        <v>254</v>
      </c>
      <c r="J111" s="5" t="s">
        <v>255</v>
      </c>
      <c r="K111" s="5" t="s">
        <v>218</v>
      </c>
      <c r="L111" s="5" t="s">
        <v>119</v>
      </c>
      <c r="M111" s="5" t="s">
        <v>88</v>
      </c>
      <c r="N111" s="5" t="s">
        <v>172</v>
      </c>
      <c r="O111" s="5" t="s">
        <v>883</v>
      </c>
      <c r="P111" s="5" t="s">
        <v>883</v>
      </c>
      <c r="Q111" s="5" t="s">
        <v>885</v>
      </c>
      <c r="R111" s="5" t="s">
        <v>883</v>
      </c>
      <c r="S111" s="5" t="s">
        <v>941</v>
      </c>
      <c r="T111" s="5" t="s">
        <v>893</v>
      </c>
      <c r="U111" s="5" t="s">
        <v>883</v>
      </c>
      <c r="V111" s="5" t="s">
        <v>883</v>
      </c>
      <c r="W111" s="5" t="s">
        <v>888</v>
      </c>
      <c r="X111" s="5" t="s">
        <v>6625</v>
      </c>
      <c r="Y111" s="6">
        <f>X112-AvaliacaoDoDiaComRTOS_2207202RX!$X111</f>
        <v>0.0001157407407</v>
      </c>
    </row>
    <row r="112" ht="15.75" customHeight="1">
      <c r="A112" s="5" t="s">
        <v>6626</v>
      </c>
      <c r="B112" s="5" t="s">
        <v>6627</v>
      </c>
      <c r="C112" s="5" t="s">
        <v>6193</v>
      </c>
      <c r="D112" s="5" t="s">
        <v>6628</v>
      </c>
      <c r="E112" s="5" t="s">
        <v>883</v>
      </c>
      <c r="F112" s="5" t="s">
        <v>883</v>
      </c>
      <c r="G112" s="5" t="s">
        <v>883</v>
      </c>
      <c r="H112" s="5" t="s">
        <v>192</v>
      </c>
      <c r="I112" s="5" t="s">
        <v>258</v>
      </c>
      <c r="J112" s="5" t="s">
        <v>259</v>
      </c>
      <c r="K112" s="5" t="s">
        <v>157</v>
      </c>
      <c r="L112" s="5" t="s">
        <v>260</v>
      </c>
      <c r="M112" s="5" t="s">
        <v>29</v>
      </c>
      <c r="N112" s="5" t="s">
        <v>265</v>
      </c>
      <c r="O112" s="5" t="s">
        <v>883</v>
      </c>
      <c r="P112" s="5" t="s">
        <v>883</v>
      </c>
      <c r="Q112" s="5" t="s">
        <v>885</v>
      </c>
      <c r="R112" s="5" t="s">
        <v>883</v>
      </c>
      <c r="S112" s="5" t="s">
        <v>941</v>
      </c>
      <c r="T112" s="5" t="s">
        <v>893</v>
      </c>
      <c r="U112" s="5" t="s">
        <v>883</v>
      </c>
      <c r="V112" s="5" t="s">
        <v>883</v>
      </c>
      <c r="W112" s="5" t="s">
        <v>888</v>
      </c>
      <c r="X112" s="5" t="s">
        <v>6629</v>
      </c>
      <c r="Y112" s="6">
        <f>X113-AvaliacaoDoDiaComRTOS_2207202RX!$X112</f>
        <v>0.0001157407407</v>
      </c>
    </row>
    <row r="113" ht="15.75" customHeight="1">
      <c r="A113" s="5" t="s">
        <v>6630</v>
      </c>
      <c r="B113" s="5" t="s">
        <v>6631</v>
      </c>
      <c r="C113" s="5" t="s">
        <v>6193</v>
      </c>
      <c r="D113" s="5" t="s">
        <v>6632</v>
      </c>
      <c r="E113" s="5" t="s">
        <v>883</v>
      </c>
      <c r="F113" s="5" t="s">
        <v>883</v>
      </c>
      <c r="G113" s="5" t="s">
        <v>883</v>
      </c>
      <c r="H113" s="5" t="s">
        <v>128</v>
      </c>
      <c r="I113" s="5" t="s">
        <v>129</v>
      </c>
      <c r="J113" s="5" t="s">
        <v>130</v>
      </c>
      <c r="K113" s="5" t="s">
        <v>118</v>
      </c>
      <c r="L113" s="5" t="s">
        <v>131</v>
      </c>
      <c r="M113" s="5" t="s">
        <v>132</v>
      </c>
      <c r="N113" s="5" t="s">
        <v>181</v>
      </c>
      <c r="O113" s="5" t="s">
        <v>883</v>
      </c>
      <c r="P113" s="5" t="s">
        <v>883</v>
      </c>
      <c r="Q113" s="5" t="s">
        <v>885</v>
      </c>
      <c r="R113" s="5" t="s">
        <v>883</v>
      </c>
      <c r="S113" s="5" t="s">
        <v>941</v>
      </c>
      <c r="T113" s="5" t="s">
        <v>893</v>
      </c>
      <c r="U113" s="5" t="s">
        <v>883</v>
      </c>
      <c r="V113" s="5" t="s">
        <v>883</v>
      </c>
      <c r="W113" s="5" t="s">
        <v>888</v>
      </c>
      <c r="X113" s="5" t="s">
        <v>6633</v>
      </c>
      <c r="Y113" s="6">
        <f>X114-AvaliacaoDoDiaComRTOS_2207202RX!$X113</f>
        <v>0.0001157407407</v>
      </c>
    </row>
    <row r="114" ht="15.75" customHeight="1">
      <c r="A114" s="5" t="s">
        <v>6634</v>
      </c>
      <c r="B114" s="5" t="s">
        <v>6635</v>
      </c>
      <c r="C114" s="5" t="s">
        <v>6193</v>
      </c>
      <c r="D114" s="5" t="s">
        <v>6636</v>
      </c>
      <c r="E114" s="5" t="s">
        <v>883</v>
      </c>
      <c r="F114" s="5" t="s">
        <v>883</v>
      </c>
      <c r="G114" s="5" t="s">
        <v>883</v>
      </c>
      <c r="H114" s="5" t="s">
        <v>148</v>
      </c>
      <c r="I114" s="5" t="s">
        <v>155</v>
      </c>
      <c r="J114" s="5" t="s">
        <v>1063</v>
      </c>
      <c r="K114" s="5" t="s">
        <v>157</v>
      </c>
      <c r="L114" s="5" t="s">
        <v>158</v>
      </c>
      <c r="M114" s="5" t="s">
        <v>132</v>
      </c>
      <c r="N114" s="5" t="s">
        <v>239</v>
      </c>
      <c r="O114" s="5" t="s">
        <v>883</v>
      </c>
      <c r="P114" s="5" t="s">
        <v>883</v>
      </c>
      <c r="Q114" s="5" t="s">
        <v>885</v>
      </c>
      <c r="R114" s="5" t="s">
        <v>883</v>
      </c>
      <c r="S114" s="5" t="s">
        <v>941</v>
      </c>
      <c r="T114" s="5" t="s">
        <v>893</v>
      </c>
      <c r="U114" s="5" t="s">
        <v>883</v>
      </c>
      <c r="V114" s="5" t="s">
        <v>883</v>
      </c>
      <c r="W114" s="5" t="s">
        <v>888</v>
      </c>
      <c r="X114" s="5" t="s">
        <v>6637</v>
      </c>
      <c r="Y114" s="6">
        <f>X115-AvaliacaoDoDiaComRTOS_2207202RX!$X114</f>
        <v>0.0001273148148</v>
      </c>
    </row>
    <row r="115" ht="15.75" customHeight="1">
      <c r="A115" s="5" t="s">
        <v>6638</v>
      </c>
      <c r="B115" s="5" t="s">
        <v>6639</v>
      </c>
      <c r="C115" s="5" t="s">
        <v>6193</v>
      </c>
      <c r="D115" s="5" t="s">
        <v>6640</v>
      </c>
      <c r="E115" s="5" t="s">
        <v>883</v>
      </c>
      <c r="F115" s="5" t="s">
        <v>883</v>
      </c>
      <c r="G115" s="5" t="s">
        <v>883</v>
      </c>
      <c r="H115" s="5" t="s">
        <v>266</v>
      </c>
      <c r="I115" s="5" t="s">
        <v>86</v>
      </c>
      <c r="J115" s="5" t="s">
        <v>267</v>
      </c>
      <c r="K115" s="5" t="s">
        <v>88</v>
      </c>
      <c r="L115" s="5" t="s">
        <v>203</v>
      </c>
      <c r="M115" s="5" t="s">
        <v>142</v>
      </c>
      <c r="N115" s="5" t="s">
        <v>239</v>
      </c>
      <c r="O115" s="5" t="s">
        <v>883</v>
      </c>
      <c r="P115" s="5" t="s">
        <v>883</v>
      </c>
      <c r="Q115" s="5" t="s">
        <v>885</v>
      </c>
      <c r="R115" s="5" t="s">
        <v>883</v>
      </c>
      <c r="S115" s="5" t="s">
        <v>886</v>
      </c>
      <c r="T115" s="5" t="s">
        <v>893</v>
      </c>
      <c r="U115" s="5" t="s">
        <v>883</v>
      </c>
      <c r="V115" s="5" t="s">
        <v>883</v>
      </c>
      <c r="W115" s="5" t="s">
        <v>888</v>
      </c>
      <c r="X115" s="5" t="s">
        <v>6641</v>
      </c>
      <c r="Y115" s="6">
        <f>X116-AvaliacaoDoDiaComRTOS_2207202RX!$X115</f>
        <v>0.0001041666667</v>
      </c>
    </row>
    <row r="116" ht="15.75" customHeight="1">
      <c r="A116" s="5" t="s">
        <v>6642</v>
      </c>
      <c r="B116" s="5" t="s">
        <v>6643</v>
      </c>
      <c r="C116" s="5" t="s">
        <v>6193</v>
      </c>
      <c r="D116" s="5" t="s">
        <v>6644</v>
      </c>
      <c r="E116" s="5" t="s">
        <v>883</v>
      </c>
      <c r="F116" s="5" t="s">
        <v>883</v>
      </c>
      <c r="G116" s="5" t="s">
        <v>883</v>
      </c>
      <c r="H116" s="5" t="s">
        <v>30</v>
      </c>
      <c r="I116" s="5" t="s">
        <v>1372</v>
      </c>
      <c r="J116" s="5" t="s">
        <v>198</v>
      </c>
      <c r="K116" s="5" t="s">
        <v>64</v>
      </c>
      <c r="L116" s="5" t="s">
        <v>179</v>
      </c>
      <c r="M116" s="5" t="s">
        <v>53</v>
      </c>
      <c r="N116" s="5" t="s">
        <v>239</v>
      </c>
      <c r="O116" s="5" t="s">
        <v>883</v>
      </c>
      <c r="P116" s="5" t="s">
        <v>883</v>
      </c>
      <c r="Q116" s="5" t="s">
        <v>885</v>
      </c>
      <c r="R116" s="5" t="s">
        <v>883</v>
      </c>
      <c r="S116" s="5" t="s">
        <v>886</v>
      </c>
      <c r="T116" s="5" t="s">
        <v>893</v>
      </c>
      <c r="U116" s="5" t="s">
        <v>883</v>
      </c>
      <c r="V116" s="5" t="s">
        <v>883</v>
      </c>
      <c r="W116" s="5" t="s">
        <v>888</v>
      </c>
      <c r="X116" s="5" t="s">
        <v>6645</v>
      </c>
      <c r="Y116" s="6">
        <f>X117-AvaliacaoDoDiaComRTOS_2207202RX!$X116</f>
        <v>0.0001273148148</v>
      </c>
    </row>
    <row r="117" ht="15.75" customHeight="1">
      <c r="A117" s="5" t="s">
        <v>6646</v>
      </c>
      <c r="B117" s="5" t="s">
        <v>6647</v>
      </c>
      <c r="C117" s="5" t="s">
        <v>6193</v>
      </c>
      <c r="D117" s="5" t="s">
        <v>6648</v>
      </c>
      <c r="E117" s="5" t="s">
        <v>883</v>
      </c>
      <c r="F117" s="5" t="s">
        <v>883</v>
      </c>
      <c r="G117" s="5" t="s">
        <v>883</v>
      </c>
      <c r="H117" s="5" t="s">
        <v>1002</v>
      </c>
      <c r="I117" s="5" t="s">
        <v>207</v>
      </c>
      <c r="J117" s="5" t="s">
        <v>261</v>
      </c>
      <c r="K117" s="5" t="s">
        <v>118</v>
      </c>
      <c r="L117" s="5" t="s">
        <v>123</v>
      </c>
      <c r="M117" s="5" t="s">
        <v>132</v>
      </c>
      <c r="N117" s="5" t="s">
        <v>239</v>
      </c>
      <c r="O117" s="5" t="s">
        <v>883</v>
      </c>
      <c r="P117" s="5" t="s">
        <v>883</v>
      </c>
      <c r="Q117" s="5" t="s">
        <v>885</v>
      </c>
      <c r="R117" s="5" t="s">
        <v>883</v>
      </c>
      <c r="S117" s="5" t="s">
        <v>941</v>
      </c>
      <c r="T117" s="5" t="s">
        <v>893</v>
      </c>
      <c r="U117" s="5" t="s">
        <v>883</v>
      </c>
      <c r="V117" s="5" t="s">
        <v>883</v>
      </c>
      <c r="W117" s="5" t="s">
        <v>888</v>
      </c>
      <c r="X117" s="5" t="s">
        <v>6649</v>
      </c>
      <c r="Y117" s="6">
        <f>X118-AvaliacaoDoDiaComRTOS_2207202RX!$X117</f>
        <v>0.0001273148148</v>
      </c>
    </row>
    <row r="118" ht="15.75" customHeight="1">
      <c r="A118" s="5" t="s">
        <v>6650</v>
      </c>
      <c r="B118" s="5" t="s">
        <v>6651</v>
      </c>
      <c r="C118" s="5" t="s">
        <v>6193</v>
      </c>
      <c r="D118" s="5" t="s">
        <v>6652</v>
      </c>
      <c r="E118" s="5" t="s">
        <v>883</v>
      </c>
      <c r="F118" s="5" t="s">
        <v>883</v>
      </c>
      <c r="G118" s="5" t="s">
        <v>883</v>
      </c>
      <c r="H118" s="5" t="s">
        <v>52</v>
      </c>
      <c r="I118" s="5" t="s">
        <v>111</v>
      </c>
      <c r="J118" s="5" t="s">
        <v>268</v>
      </c>
      <c r="K118" s="5" t="s">
        <v>56</v>
      </c>
      <c r="L118" s="5" t="s">
        <v>223</v>
      </c>
      <c r="M118" s="5" t="s">
        <v>42</v>
      </c>
      <c r="N118" s="5" t="s">
        <v>239</v>
      </c>
      <c r="O118" s="5" t="s">
        <v>883</v>
      </c>
      <c r="P118" s="5" t="s">
        <v>883</v>
      </c>
      <c r="Q118" s="5" t="s">
        <v>885</v>
      </c>
      <c r="R118" s="5" t="s">
        <v>883</v>
      </c>
      <c r="S118" s="5" t="s">
        <v>886</v>
      </c>
      <c r="T118" s="5" t="s">
        <v>893</v>
      </c>
      <c r="U118" s="5" t="s">
        <v>883</v>
      </c>
      <c r="V118" s="5" t="s">
        <v>883</v>
      </c>
      <c r="W118" s="5" t="s">
        <v>888</v>
      </c>
      <c r="X118" s="5" t="s">
        <v>6653</v>
      </c>
      <c r="Y118" s="6">
        <f>X119-AvaliacaoDoDiaComRTOS_2207202RX!$X118</f>
        <v>0.0001157407407</v>
      </c>
    </row>
    <row r="119" ht="15.75" customHeight="1">
      <c r="A119" s="5" t="s">
        <v>6654</v>
      </c>
      <c r="B119" s="5" t="s">
        <v>6655</v>
      </c>
      <c r="C119" s="5" t="s">
        <v>6193</v>
      </c>
      <c r="D119" s="5" t="s">
        <v>6656</v>
      </c>
      <c r="E119" s="5" t="s">
        <v>883</v>
      </c>
      <c r="F119" s="5" t="s">
        <v>883</v>
      </c>
      <c r="G119" s="5" t="s">
        <v>883</v>
      </c>
      <c r="H119" s="5" t="s">
        <v>148</v>
      </c>
      <c r="I119" s="5" t="s">
        <v>155</v>
      </c>
      <c r="J119" s="5" t="s">
        <v>1063</v>
      </c>
      <c r="K119" s="5" t="s">
        <v>157</v>
      </c>
      <c r="L119" s="5" t="s">
        <v>158</v>
      </c>
      <c r="M119" s="5" t="s">
        <v>132</v>
      </c>
      <c r="N119" s="5" t="s">
        <v>265</v>
      </c>
      <c r="O119" s="5" t="s">
        <v>883</v>
      </c>
      <c r="P119" s="5" t="s">
        <v>883</v>
      </c>
      <c r="Q119" s="5" t="s">
        <v>885</v>
      </c>
      <c r="R119" s="5" t="s">
        <v>883</v>
      </c>
      <c r="S119" s="5" t="s">
        <v>941</v>
      </c>
      <c r="T119" s="5" t="s">
        <v>893</v>
      </c>
      <c r="U119" s="5" t="s">
        <v>883</v>
      </c>
      <c r="V119" s="5" t="s">
        <v>883</v>
      </c>
      <c r="W119" s="5" t="s">
        <v>888</v>
      </c>
      <c r="X119" s="5" t="s">
        <v>6657</v>
      </c>
      <c r="Y119" s="6">
        <f>X120-AvaliacaoDoDiaComRTOS_2207202RX!$X119</f>
        <v>0.0001157407407</v>
      </c>
    </row>
    <row r="120" ht="15.75" customHeight="1">
      <c r="A120" s="5" t="s">
        <v>6658</v>
      </c>
      <c r="B120" s="5" t="s">
        <v>6659</v>
      </c>
      <c r="C120" s="5" t="s">
        <v>6193</v>
      </c>
      <c r="D120" s="5" t="s">
        <v>6660</v>
      </c>
      <c r="E120" s="5" t="s">
        <v>883</v>
      </c>
      <c r="F120" s="5" t="s">
        <v>883</v>
      </c>
      <c r="G120" s="5" t="s">
        <v>883</v>
      </c>
      <c r="H120" s="5" t="s">
        <v>247</v>
      </c>
      <c r="I120" s="5" t="s">
        <v>204</v>
      </c>
      <c r="J120" s="5" t="s">
        <v>248</v>
      </c>
      <c r="K120" s="5" t="s">
        <v>884</v>
      </c>
      <c r="L120" s="5" t="s">
        <v>1016</v>
      </c>
      <c r="M120" s="5" t="s">
        <v>58</v>
      </c>
      <c r="N120" s="5" t="s">
        <v>239</v>
      </c>
      <c r="O120" s="5" t="s">
        <v>883</v>
      </c>
      <c r="P120" s="5" t="s">
        <v>883</v>
      </c>
      <c r="Q120" s="5" t="s">
        <v>885</v>
      </c>
      <c r="R120" s="5" t="s">
        <v>883</v>
      </c>
      <c r="S120" s="5" t="s">
        <v>886</v>
      </c>
      <c r="T120" s="5" t="s">
        <v>893</v>
      </c>
      <c r="U120" s="5" t="s">
        <v>883</v>
      </c>
      <c r="V120" s="5" t="s">
        <v>883</v>
      </c>
      <c r="W120" s="5" t="s">
        <v>888</v>
      </c>
      <c r="X120" s="5" t="s">
        <v>6661</v>
      </c>
      <c r="Y120" s="6">
        <f>X121-AvaliacaoDoDiaComRTOS_2207202RX!$X120</f>
        <v>0.0001157407407</v>
      </c>
    </row>
    <row r="121" ht="15.75" customHeight="1">
      <c r="A121" s="5" t="s">
        <v>6662</v>
      </c>
      <c r="B121" s="5" t="s">
        <v>6663</v>
      </c>
      <c r="C121" s="5" t="s">
        <v>6193</v>
      </c>
      <c r="D121" s="5" t="s">
        <v>6664</v>
      </c>
      <c r="E121" s="5" t="s">
        <v>883</v>
      </c>
      <c r="F121" s="5" t="s">
        <v>883</v>
      </c>
      <c r="G121" s="5" t="s">
        <v>883</v>
      </c>
      <c r="H121" s="5" t="s">
        <v>128</v>
      </c>
      <c r="I121" s="5" t="s">
        <v>129</v>
      </c>
      <c r="J121" s="5" t="s">
        <v>130</v>
      </c>
      <c r="K121" s="5" t="s">
        <v>118</v>
      </c>
      <c r="L121" s="5" t="s">
        <v>131</v>
      </c>
      <c r="M121" s="5" t="s">
        <v>132</v>
      </c>
      <c r="N121" s="5" t="s">
        <v>239</v>
      </c>
      <c r="O121" s="5" t="s">
        <v>883</v>
      </c>
      <c r="P121" s="5" t="s">
        <v>883</v>
      </c>
      <c r="Q121" s="5" t="s">
        <v>885</v>
      </c>
      <c r="R121" s="5" t="s">
        <v>883</v>
      </c>
      <c r="S121" s="5" t="s">
        <v>941</v>
      </c>
      <c r="T121" s="5" t="s">
        <v>893</v>
      </c>
      <c r="U121" s="5" t="s">
        <v>883</v>
      </c>
      <c r="V121" s="5" t="s">
        <v>883</v>
      </c>
      <c r="W121" s="5" t="s">
        <v>888</v>
      </c>
      <c r="X121" s="5" t="s">
        <v>6665</v>
      </c>
      <c r="Y121" s="6">
        <f>X122-AvaliacaoDoDiaComRTOS_2207202RX!$X121</f>
        <v>0.0001157407407</v>
      </c>
    </row>
    <row r="122" ht="15.75" customHeight="1">
      <c r="A122" s="5" t="s">
        <v>6666</v>
      </c>
      <c r="B122" s="5" t="s">
        <v>6667</v>
      </c>
      <c r="C122" s="5" t="s">
        <v>6193</v>
      </c>
      <c r="D122" s="5" t="s">
        <v>6668</v>
      </c>
      <c r="E122" s="5" t="s">
        <v>883</v>
      </c>
      <c r="F122" s="5" t="s">
        <v>883</v>
      </c>
      <c r="G122" s="5" t="s">
        <v>883</v>
      </c>
      <c r="H122" s="5" t="s">
        <v>119</v>
      </c>
      <c r="I122" s="5" t="s">
        <v>79</v>
      </c>
      <c r="J122" s="5" t="s">
        <v>120</v>
      </c>
      <c r="K122" s="5" t="s">
        <v>81</v>
      </c>
      <c r="L122" s="5" t="s">
        <v>121</v>
      </c>
      <c r="M122" s="5" t="s">
        <v>83</v>
      </c>
      <c r="N122" s="5" t="s">
        <v>190</v>
      </c>
      <c r="O122" s="5" t="s">
        <v>883</v>
      </c>
      <c r="P122" s="5" t="s">
        <v>883</v>
      </c>
      <c r="Q122" s="5" t="s">
        <v>885</v>
      </c>
      <c r="R122" s="5" t="s">
        <v>883</v>
      </c>
      <c r="S122" s="5" t="s">
        <v>941</v>
      </c>
      <c r="T122" s="5" t="s">
        <v>893</v>
      </c>
      <c r="U122" s="5" t="s">
        <v>883</v>
      </c>
      <c r="V122" s="5" t="s">
        <v>883</v>
      </c>
      <c r="W122" s="5" t="s">
        <v>888</v>
      </c>
      <c r="X122" s="5" t="s">
        <v>6669</v>
      </c>
      <c r="Y122" s="6">
        <f>X123-AvaliacaoDoDiaComRTOS_2207202RX!$X122</f>
        <v>0.0001157407407</v>
      </c>
    </row>
    <row r="123" ht="15.75" customHeight="1">
      <c r="A123" s="5" t="s">
        <v>6670</v>
      </c>
      <c r="B123" s="5" t="s">
        <v>6671</v>
      </c>
      <c r="C123" s="5" t="s">
        <v>6193</v>
      </c>
      <c r="D123" s="5" t="s">
        <v>6672</v>
      </c>
      <c r="E123" s="5" t="s">
        <v>883</v>
      </c>
      <c r="F123" s="5" t="s">
        <v>883</v>
      </c>
      <c r="G123" s="5" t="s">
        <v>883</v>
      </c>
      <c r="H123" s="5" t="s">
        <v>269</v>
      </c>
      <c r="I123" s="5" t="s">
        <v>270</v>
      </c>
      <c r="J123" s="5" t="s">
        <v>271</v>
      </c>
      <c r="K123" s="5" t="s">
        <v>63</v>
      </c>
      <c r="L123" s="5" t="s">
        <v>972</v>
      </c>
      <c r="M123" s="5" t="s">
        <v>64</v>
      </c>
      <c r="N123" s="5" t="s">
        <v>172</v>
      </c>
      <c r="O123" s="5" t="s">
        <v>883</v>
      </c>
      <c r="P123" s="5" t="s">
        <v>883</v>
      </c>
      <c r="Q123" s="5" t="s">
        <v>885</v>
      </c>
      <c r="R123" s="5" t="s">
        <v>883</v>
      </c>
      <c r="S123" s="5" t="s">
        <v>941</v>
      </c>
      <c r="T123" s="5" t="s">
        <v>893</v>
      </c>
      <c r="U123" s="5" t="s">
        <v>883</v>
      </c>
      <c r="V123" s="5" t="s">
        <v>883</v>
      </c>
      <c r="W123" s="5" t="s">
        <v>888</v>
      </c>
      <c r="X123" s="5" t="s">
        <v>6673</v>
      </c>
      <c r="Y123" s="6">
        <f>X124-AvaliacaoDoDiaComRTOS_2207202RX!$X123</f>
        <v>0.0001736111111</v>
      </c>
    </row>
    <row r="124" ht="15.75" customHeight="1">
      <c r="A124" s="5" t="s">
        <v>6674</v>
      </c>
      <c r="B124" s="5" t="s">
        <v>6675</v>
      </c>
      <c r="C124" s="5" t="s">
        <v>6193</v>
      </c>
      <c r="D124" s="5" t="s">
        <v>6676</v>
      </c>
      <c r="E124" s="5" t="s">
        <v>883</v>
      </c>
      <c r="F124" s="5" t="s">
        <v>883</v>
      </c>
      <c r="G124" s="5" t="s">
        <v>883</v>
      </c>
      <c r="H124" s="5" t="s">
        <v>171</v>
      </c>
      <c r="I124" s="5" t="s">
        <v>155</v>
      </c>
      <c r="J124" s="5" t="s">
        <v>273</v>
      </c>
      <c r="K124" s="5" t="s">
        <v>157</v>
      </c>
      <c r="L124" s="5" t="s">
        <v>253</v>
      </c>
      <c r="M124" s="5" t="s">
        <v>29</v>
      </c>
      <c r="N124" s="5" t="s">
        <v>239</v>
      </c>
      <c r="O124" s="5" t="s">
        <v>883</v>
      </c>
      <c r="P124" s="5" t="s">
        <v>883</v>
      </c>
      <c r="Q124" s="5" t="s">
        <v>885</v>
      </c>
      <c r="R124" s="5" t="s">
        <v>883</v>
      </c>
      <c r="S124" s="5" t="s">
        <v>941</v>
      </c>
      <c r="T124" s="5" t="s">
        <v>893</v>
      </c>
      <c r="U124" s="5" t="s">
        <v>883</v>
      </c>
      <c r="V124" s="5" t="s">
        <v>883</v>
      </c>
      <c r="W124" s="5" t="s">
        <v>888</v>
      </c>
      <c r="X124" s="5" t="s">
        <v>6677</v>
      </c>
      <c r="Y124" s="6">
        <f>X125-AvaliacaoDoDiaComRTOS_2207202RX!$X124</f>
        <v>0.0001273148148</v>
      </c>
    </row>
    <row r="125" ht="15.75" customHeight="1">
      <c r="A125" s="5" t="s">
        <v>6678</v>
      </c>
      <c r="B125" s="5" t="s">
        <v>6679</v>
      </c>
      <c r="C125" s="5" t="s">
        <v>6193</v>
      </c>
      <c r="D125" s="5" t="s">
        <v>6680</v>
      </c>
      <c r="E125" s="5" t="s">
        <v>883</v>
      </c>
      <c r="F125" s="5" t="s">
        <v>883</v>
      </c>
      <c r="G125" s="5" t="s">
        <v>883</v>
      </c>
      <c r="H125" s="5" t="s">
        <v>100</v>
      </c>
      <c r="I125" s="5" t="s">
        <v>73</v>
      </c>
      <c r="J125" s="5" t="s">
        <v>114</v>
      </c>
      <c r="K125" s="5" t="s">
        <v>75</v>
      </c>
      <c r="L125" s="5" t="s">
        <v>115</v>
      </c>
      <c r="M125" s="5" t="s">
        <v>42</v>
      </c>
      <c r="N125" s="5" t="s">
        <v>239</v>
      </c>
      <c r="O125" s="5" t="s">
        <v>883</v>
      </c>
      <c r="P125" s="5" t="s">
        <v>883</v>
      </c>
      <c r="Q125" s="5" t="s">
        <v>885</v>
      </c>
      <c r="R125" s="5" t="s">
        <v>883</v>
      </c>
      <c r="S125" s="5" t="s">
        <v>941</v>
      </c>
      <c r="T125" s="5" t="s">
        <v>893</v>
      </c>
      <c r="U125" s="5" t="s">
        <v>883</v>
      </c>
      <c r="V125" s="5" t="s">
        <v>883</v>
      </c>
      <c r="W125" s="5" t="s">
        <v>888</v>
      </c>
      <c r="X125" s="5" t="s">
        <v>6681</v>
      </c>
      <c r="Y125" s="6">
        <f>X126-AvaliacaoDoDiaComRTOS_2207202RX!$X125</f>
        <v>0.0001157407407</v>
      </c>
    </row>
    <row r="126" ht="15.75" customHeight="1">
      <c r="A126" s="5" t="s">
        <v>6682</v>
      </c>
      <c r="B126" s="5" t="s">
        <v>6683</v>
      </c>
      <c r="C126" s="5" t="s">
        <v>6193</v>
      </c>
      <c r="D126" s="5" t="s">
        <v>6684</v>
      </c>
      <c r="E126" s="5" t="s">
        <v>883</v>
      </c>
      <c r="F126" s="5" t="s">
        <v>883</v>
      </c>
      <c r="G126" s="5" t="s">
        <v>883</v>
      </c>
      <c r="H126" s="5" t="s">
        <v>60</v>
      </c>
      <c r="I126" s="5" t="s">
        <v>61</v>
      </c>
      <c r="J126" s="5" t="s">
        <v>62</v>
      </c>
      <c r="K126" s="5" t="s">
        <v>63</v>
      </c>
      <c r="L126" s="5" t="s">
        <v>60</v>
      </c>
      <c r="M126" s="5" t="s">
        <v>64</v>
      </c>
      <c r="N126" s="5" t="s">
        <v>190</v>
      </c>
      <c r="O126" s="5" t="s">
        <v>883</v>
      </c>
      <c r="P126" s="5" t="s">
        <v>883</v>
      </c>
      <c r="Q126" s="5" t="s">
        <v>885</v>
      </c>
      <c r="R126" s="5" t="s">
        <v>883</v>
      </c>
      <c r="S126" s="5" t="s">
        <v>941</v>
      </c>
      <c r="T126" s="5" t="s">
        <v>893</v>
      </c>
      <c r="U126" s="5" t="s">
        <v>883</v>
      </c>
      <c r="V126" s="5" t="s">
        <v>883</v>
      </c>
      <c r="W126" s="5" t="s">
        <v>888</v>
      </c>
      <c r="X126" s="5" t="s">
        <v>6685</v>
      </c>
      <c r="Y126" s="6">
        <f>X127-AvaliacaoDoDiaComRTOS_2207202RX!$X126</f>
        <v>0.0001157407407</v>
      </c>
    </row>
    <row r="127" ht="15.75" customHeight="1">
      <c r="A127" s="5" t="s">
        <v>6686</v>
      </c>
      <c r="B127" s="5" t="s">
        <v>6687</v>
      </c>
      <c r="C127" s="5" t="s">
        <v>6193</v>
      </c>
      <c r="D127" s="5" t="s">
        <v>6688</v>
      </c>
      <c r="E127" s="5" t="s">
        <v>883</v>
      </c>
      <c r="F127" s="5" t="s">
        <v>883</v>
      </c>
      <c r="G127" s="5" t="s">
        <v>883</v>
      </c>
      <c r="H127" s="5" t="s">
        <v>192</v>
      </c>
      <c r="I127" s="5" t="s">
        <v>258</v>
      </c>
      <c r="J127" s="5" t="s">
        <v>259</v>
      </c>
      <c r="K127" s="5" t="s">
        <v>157</v>
      </c>
      <c r="L127" s="5" t="s">
        <v>260</v>
      </c>
      <c r="M127" s="5" t="s">
        <v>29</v>
      </c>
      <c r="N127" s="5" t="s">
        <v>172</v>
      </c>
      <c r="O127" s="5" t="s">
        <v>883</v>
      </c>
      <c r="P127" s="5" t="s">
        <v>883</v>
      </c>
      <c r="Q127" s="5" t="s">
        <v>885</v>
      </c>
      <c r="R127" s="5" t="s">
        <v>883</v>
      </c>
      <c r="S127" s="5" t="s">
        <v>941</v>
      </c>
      <c r="T127" s="5" t="s">
        <v>893</v>
      </c>
      <c r="U127" s="5" t="s">
        <v>883</v>
      </c>
      <c r="V127" s="5" t="s">
        <v>883</v>
      </c>
      <c r="W127" s="5" t="s">
        <v>888</v>
      </c>
      <c r="X127" s="5" t="s">
        <v>6689</v>
      </c>
      <c r="Y127" s="6">
        <f>X128-AvaliacaoDoDiaComRTOS_2207202RX!$X127</f>
        <v>0.0001157407407</v>
      </c>
    </row>
    <row r="128" ht="15.75" customHeight="1">
      <c r="A128" s="5" t="s">
        <v>6690</v>
      </c>
      <c r="B128" s="5" t="s">
        <v>6691</v>
      </c>
      <c r="C128" s="5" t="s">
        <v>6193</v>
      </c>
      <c r="D128" s="5" t="s">
        <v>6692</v>
      </c>
      <c r="E128" s="5" t="s">
        <v>883</v>
      </c>
      <c r="F128" s="5" t="s">
        <v>883</v>
      </c>
      <c r="G128" s="5" t="s">
        <v>883</v>
      </c>
      <c r="H128" s="5" t="s">
        <v>123</v>
      </c>
      <c r="I128" s="5" t="s">
        <v>124</v>
      </c>
      <c r="J128" s="5" t="s">
        <v>1960</v>
      </c>
      <c r="K128" s="5" t="s">
        <v>81</v>
      </c>
      <c r="L128" s="5" t="s">
        <v>126</v>
      </c>
      <c r="M128" s="5" t="s">
        <v>83</v>
      </c>
      <c r="N128" s="5" t="s">
        <v>239</v>
      </c>
      <c r="O128" s="5" t="s">
        <v>883</v>
      </c>
      <c r="P128" s="5" t="s">
        <v>883</v>
      </c>
      <c r="Q128" s="5" t="s">
        <v>885</v>
      </c>
      <c r="R128" s="5" t="s">
        <v>883</v>
      </c>
      <c r="S128" s="5" t="s">
        <v>941</v>
      </c>
      <c r="T128" s="5" t="s">
        <v>893</v>
      </c>
      <c r="U128" s="5" t="s">
        <v>883</v>
      </c>
      <c r="V128" s="5" t="s">
        <v>883</v>
      </c>
      <c r="W128" s="5" t="s">
        <v>888</v>
      </c>
      <c r="X128" s="5" t="s">
        <v>1311</v>
      </c>
      <c r="Y128" s="6">
        <f>X129-AvaliacaoDoDiaComRTOS_2207202RX!$X128</f>
        <v>0.0001157407407</v>
      </c>
    </row>
    <row r="129" ht="15.75" customHeight="1">
      <c r="A129" s="5" t="s">
        <v>6693</v>
      </c>
      <c r="B129" s="5" t="s">
        <v>6694</v>
      </c>
      <c r="C129" s="5" t="s">
        <v>6193</v>
      </c>
      <c r="D129" s="5" t="s">
        <v>6695</v>
      </c>
      <c r="E129" s="5" t="s">
        <v>883</v>
      </c>
      <c r="F129" s="5" t="s">
        <v>883</v>
      </c>
      <c r="G129" s="5" t="s">
        <v>883</v>
      </c>
      <c r="H129" s="5" t="s">
        <v>115</v>
      </c>
      <c r="I129" s="5" t="s">
        <v>207</v>
      </c>
      <c r="J129" s="5" t="s">
        <v>208</v>
      </c>
      <c r="K129" s="5" t="s">
        <v>118</v>
      </c>
      <c r="L129" s="5" t="s">
        <v>209</v>
      </c>
      <c r="M129" s="5" t="s">
        <v>132</v>
      </c>
      <c r="N129" s="5" t="s">
        <v>265</v>
      </c>
      <c r="O129" s="5" t="s">
        <v>883</v>
      </c>
      <c r="P129" s="5" t="s">
        <v>883</v>
      </c>
      <c r="Q129" s="5" t="s">
        <v>885</v>
      </c>
      <c r="R129" s="5" t="s">
        <v>883</v>
      </c>
      <c r="S129" s="5" t="s">
        <v>941</v>
      </c>
      <c r="T129" s="5" t="s">
        <v>893</v>
      </c>
      <c r="U129" s="5" t="s">
        <v>883</v>
      </c>
      <c r="V129" s="5" t="s">
        <v>883</v>
      </c>
      <c r="W129" s="5" t="s">
        <v>888</v>
      </c>
      <c r="X129" s="5" t="s">
        <v>6696</v>
      </c>
      <c r="Y129" s="6">
        <f>X130-AvaliacaoDoDiaComRTOS_2207202RX!$X129</f>
        <v>0.0001157407407</v>
      </c>
    </row>
    <row r="130" ht="15.75" customHeight="1">
      <c r="A130" s="5" t="s">
        <v>6697</v>
      </c>
      <c r="B130" s="5" t="s">
        <v>6698</v>
      </c>
      <c r="C130" s="5" t="s">
        <v>6193</v>
      </c>
      <c r="D130" s="5" t="s">
        <v>6699</v>
      </c>
      <c r="E130" s="5" t="s">
        <v>883</v>
      </c>
      <c r="F130" s="5" t="s">
        <v>883</v>
      </c>
      <c r="G130" s="5" t="s">
        <v>883</v>
      </c>
      <c r="H130" s="5" t="s">
        <v>148</v>
      </c>
      <c r="I130" s="5" t="s">
        <v>155</v>
      </c>
      <c r="J130" s="5" t="s">
        <v>1063</v>
      </c>
      <c r="K130" s="5" t="s">
        <v>157</v>
      </c>
      <c r="L130" s="5" t="s">
        <v>158</v>
      </c>
      <c r="M130" s="5" t="s">
        <v>132</v>
      </c>
      <c r="N130" s="5" t="s">
        <v>239</v>
      </c>
      <c r="O130" s="5" t="s">
        <v>883</v>
      </c>
      <c r="P130" s="5" t="s">
        <v>883</v>
      </c>
      <c r="Q130" s="5" t="s">
        <v>885</v>
      </c>
      <c r="R130" s="5" t="s">
        <v>883</v>
      </c>
      <c r="S130" s="5" t="s">
        <v>941</v>
      </c>
      <c r="T130" s="5" t="s">
        <v>893</v>
      </c>
      <c r="U130" s="5" t="s">
        <v>883</v>
      </c>
      <c r="V130" s="5" t="s">
        <v>883</v>
      </c>
      <c r="W130" s="5" t="s">
        <v>888</v>
      </c>
      <c r="X130" s="5" t="s">
        <v>6700</v>
      </c>
      <c r="Y130" s="6">
        <f>X131-AvaliacaoDoDiaComRTOS_2207202RX!$X130</f>
        <v>0.0001157407407</v>
      </c>
    </row>
    <row r="131" ht="15.75" customHeight="1">
      <c r="A131" s="5" t="s">
        <v>6701</v>
      </c>
      <c r="B131" s="5" t="s">
        <v>6702</v>
      </c>
      <c r="C131" s="5" t="s">
        <v>6193</v>
      </c>
      <c r="D131" s="5" t="s">
        <v>6703</v>
      </c>
      <c r="E131" s="5" t="s">
        <v>883</v>
      </c>
      <c r="F131" s="5" t="s">
        <v>883</v>
      </c>
      <c r="G131" s="5" t="s">
        <v>883</v>
      </c>
      <c r="H131" s="5" t="s">
        <v>954</v>
      </c>
      <c r="I131" s="5" t="s">
        <v>254</v>
      </c>
      <c r="J131" s="5" t="s">
        <v>263</v>
      </c>
      <c r="K131" s="5" t="s">
        <v>218</v>
      </c>
      <c r="L131" s="5" t="s">
        <v>264</v>
      </c>
      <c r="M131" s="5" t="s">
        <v>88</v>
      </c>
      <c r="N131" s="5" t="s">
        <v>274</v>
      </c>
      <c r="O131" s="5" t="s">
        <v>883</v>
      </c>
      <c r="P131" s="5" t="s">
        <v>883</v>
      </c>
      <c r="Q131" s="5" t="s">
        <v>885</v>
      </c>
      <c r="R131" s="5" t="s">
        <v>883</v>
      </c>
      <c r="S131" s="5" t="s">
        <v>941</v>
      </c>
      <c r="T131" s="5" t="s">
        <v>893</v>
      </c>
      <c r="U131" s="5" t="s">
        <v>883</v>
      </c>
      <c r="V131" s="5" t="s">
        <v>883</v>
      </c>
      <c r="W131" s="5" t="s">
        <v>888</v>
      </c>
      <c r="X131" s="5" t="s">
        <v>6704</v>
      </c>
      <c r="Y131" s="6">
        <f>X132-AvaliacaoDoDiaComRTOS_2207202RX!$X131</f>
        <v>0.0001273148148</v>
      </c>
    </row>
    <row r="132" ht="15.75" customHeight="1">
      <c r="A132" s="5" t="s">
        <v>6705</v>
      </c>
      <c r="B132" s="5" t="s">
        <v>6706</v>
      </c>
      <c r="C132" s="5" t="s">
        <v>6193</v>
      </c>
      <c r="D132" s="5" t="s">
        <v>6707</v>
      </c>
      <c r="E132" s="5" t="s">
        <v>883</v>
      </c>
      <c r="F132" s="5" t="s">
        <v>883</v>
      </c>
      <c r="G132" s="5" t="s">
        <v>883</v>
      </c>
      <c r="H132" s="5" t="s">
        <v>269</v>
      </c>
      <c r="I132" s="5" t="s">
        <v>270</v>
      </c>
      <c r="J132" s="5" t="s">
        <v>271</v>
      </c>
      <c r="K132" s="5" t="s">
        <v>63</v>
      </c>
      <c r="L132" s="5" t="s">
        <v>972</v>
      </c>
      <c r="M132" s="5" t="s">
        <v>64</v>
      </c>
      <c r="N132" s="5" t="s">
        <v>239</v>
      </c>
      <c r="O132" s="5" t="s">
        <v>883</v>
      </c>
      <c r="P132" s="5" t="s">
        <v>883</v>
      </c>
      <c r="Q132" s="5" t="s">
        <v>885</v>
      </c>
      <c r="R132" s="5" t="s">
        <v>883</v>
      </c>
      <c r="S132" s="5" t="s">
        <v>941</v>
      </c>
      <c r="T132" s="5" t="s">
        <v>893</v>
      </c>
      <c r="U132" s="5" t="s">
        <v>883</v>
      </c>
      <c r="V132" s="5" t="s">
        <v>883</v>
      </c>
      <c r="W132" s="5" t="s">
        <v>888</v>
      </c>
      <c r="X132" s="5" t="s">
        <v>6708</v>
      </c>
      <c r="Y132" s="6">
        <f>X133-AvaliacaoDoDiaComRTOS_2207202RX!$X132</f>
        <v>0.0001273148148</v>
      </c>
    </row>
    <row r="133" ht="15.75" customHeight="1">
      <c r="A133" s="5" t="s">
        <v>6709</v>
      </c>
      <c r="B133" s="5" t="s">
        <v>6710</v>
      </c>
      <c r="C133" s="5" t="s">
        <v>6193</v>
      </c>
      <c r="D133" s="5" t="s">
        <v>6711</v>
      </c>
      <c r="E133" s="5" t="s">
        <v>883</v>
      </c>
      <c r="F133" s="5" t="s">
        <v>883</v>
      </c>
      <c r="G133" s="5" t="s">
        <v>883</v>
      </c>
      <c r="H133" s="5" t="s">
        <v>54</v>
      </c>
      <c r="I133" s="5" t="s">
        <v>55</v>
      </c>
      <c r="J133" s="5" t="s">
        <v>19</v>
      </c>
      <c r="K133" s="5" t="s">
        <v>56</v>
      </c>
      <c r="L133" s="5" t="s">
        <v>57</v>
      </c>
      <c r="M133" s="5" t="s">
        <v>58</v>
      </c>
      <c r="N133" s="5" t="s">
        <v>172</v>
      </c>
      <c r="O133" s="5" t="s">
        <v>883</v>
      </c>
      <c r="P133" s="5" t="s">
        <v>883</v>
      </c>
      <c r="Q133" s="5" t="s">
        <v>885</v>
      </c>
      <c r="R133" s="5" t="s">
        <v>883</v>
      </c>
      <c r="S133" s="5" t="s">
        <v>886</v>
      </c>
      <c r="T133" s="5" t="s">
        <v>893</v>
      </c>
      <c r="U133" s="5" t="s">
        <v>883</v>
      </c>
      <c r="V133" s="5" t="s">
        <v>883</v>
      </c>
      <c r="W133" s="5" t="s">
        <v>888</v>
      </c>
      <c r="X133" s="5" t="s">
        <v>6712</v>
      </c>
      <c r="Y133" s="6">
        <f>X134-AvaliacaoDoDiaComRTOS_2207202RX!$X133</f>
        <v>0.0001273148148</v>
      </c>
    </row>
    <row r="134" ht="15.75" customHeight="1">
      <c r="A134" s="5" t="s">
        <v>6713</v>
      </c>
      <c r="B134" s="5" t="s">
        <v>6714</v>
      </c>
      <c r="C134" s="5" t="s">
        <v>6193</v>
      </c>
      <c r="D134" s="5" t="s">
        <v>6715</v>
      </c>
      <c r="E134" s="5" t="s">
        <v>883</v>
      </c>
      <c r="F134" s="5" t="s">
        <v>883</v>
      </c>
      <c r="G134" s="5" t="s">
        <v>883</v>
      </c>
      <c r="H134" s="5" t="s">
        <v>203</v>
      </c>
      <c r="I134" s="5" t="s">
        <v>204</v>
      </c>
      <c r="J134" s="5" t="s">
        <v>205</v>
      </c>
      <c r="K134" s="5" t="s">
        <v>884</v>
      </c>
      <c r="L134" s="5" t="s">
        <v>206</v>
      </c>
      <c r="M134" s="5" t="s">
        <v>58</v>
      </c>
      <c r="N134" s="5" t="s">
        <v>887</v>
      </c>
      <c r="O134" s="5" t="s">
        <v>883</v>
      </c>
      <c r="P134" s="5" t="s">
        <v>883</v>
      </c>
      <c r="Q134" s="5" t="s">
        <v>885</v>
      </c>
      <c r="R134" s="5" t="s">
        <v>883</v>
      </c>
      <c r="S134" s="5" t="s">
        <v>886</v>
      </c>
      <c r="T134" s="5" t="s">
        <v>893</v>
      </c>
      <c r="U134" s="5" t="s">
        <v>883</v>
      </c>
      <c r="V134" s="5" t="s">
        <v>883</v>
      </c>
      <c r="W134" s="5" t="s">
        <v>888</v>
      </c>
      <c r="X134" s="5" t="s">
        <v>6716</v>
      </c>
      <c r="Y134" s="6">
        <f>X135-AvaliacaoDoDiaComRTOS_2207202RX!$X134</f>
        <v>0.0001273148148</v>
      </c>
    </row>
    <row r="135" ht="15.75" customHeight="1">
      <c r="A135" s="5" t="s">
        <v>6717</v>
      </c>
      <c r="B135" s="5" t="s">
        <v>6718</v>
      </c>
      <c r="C135" s="5" t="s">
        <v>6193</v>
      </c>
      <c r="D135" s="5" t="s">
        <v>6719</v>
      </c>
      <c r="E135" s="5" t="s">
        <v>883</v>
      </c>
      <c r="F135" s="5" t="s">
        <v>883</v>
      </c>
      <c r="G135" s="5" t="s">
        <v>883</v>
      </c>
      <c r="H135" s="5" t="s">
        <v>76</v>
      </c>
      <c r="I135" s="5" t="s">
        <v>116</v>
      </c>
      <c r="J135" s="5" t="s">
        <v>117</v>
      </c>
      <c r="K135" s="5" t="s">
        <v>118</v>
      </c>
      <c r="L135" s="5" t="s">
        <v>78</v>
      </c>
      <c r="M135" s="5" t="s">
        <v>88</v>
      </c>
      <c r="N135" s="5" t="s">
        <v>239</v>
      </c>
      <c r="O135" s="5" t="s">
        <v>883</v>
      </c>
      <c r="P135" s="5" t="s">
        <v>883</v>
      </c>
      <c r="Q135" s="5" t="s">
        <v>885</v>
      </c>
      <c r="R135" s="5" t="s">
        <v>883</v>
      </c>
      <c r="S135" s="5" t="s">
        <v>941</v>
      </c>
      <c r="T135" s="5" t="s">
        <v>893</v>
      </c>
      <c r="U135" s="5" t="s">
        <v>883</v>
      </c>
      <c r="V135" s="5" t="s">
        <v>883</v>
      </c>
      <c r="W135" s="5" t="s">
        <v>888</v>
      </c>
      <c r="X135" s="5" t="s">
        <v>6720</v>
      </c>
      <c r="Y135" s="6">
        <f>X136-AvaliacaoDoDiaComRTOS_2207202RX!$X135</f>
        <v>0.0001273148148</v>
      </c>
    </row>
    <row r="136" ht="15.75" customHeight="1">
      <c r="A136" s="5" t="s">
        <v>6721</v>
      </c>
      <c r="B136" s="5" t="s">
        <v>6722</v>
      </c>
      <c r="C136" s="5" t="s">
        <v>6193</v>
      </c>
      <c r="D136" s="5" t="s">
        <v>6723</v>
      </c>
      <c r="E136" s="5" t="s">
        <v>883</v>
      </c>
      <c r="F136" s="5" t="s">
        <v>883</v>
      </c>
      <c r="G136" s="5" t="s">
        <v>883</v>
      </c>
      <c r="H136" s="5" t="s">
        <v>49</v>
      </c>
      <c r="I136" s="5" t="s">
        <v>111</v>
      </c>
      <c r="J136" s="5" t="s">
        <v>1007</v>
      </c>
      <c r="K136" s="5" t="s">
        <v>56</v>
      </c>
      <c r="L136" s="5" t="s">
        <v>128</v>
      </c>
      <c r="M136" s="5" t="s">
        <v>42</v>
      </c>
      <c r="N136" s="5" t="s">
        <v>236</v>
      </c>
      <c r="O136" s="5" t="s">
        <v>883</v>
      </c>
      <c r="P136" s="5" t="s">
        <v>883</v>
      </c>
      <c r="Q136" s="5" t="s">
        <v>885</v>
      </c>
      <c r="R136" s="5" t="s">
        <v>883</v>
      </c>
      <c r="S136" s="5" t="s">
        <v>886</v>
      </c>
      <c r="T136" s="5" t="s">
        <v>893</v>
      </c>
      <c r="U136" s="5" t="s">
        <v>883</v>
      </c>
      <c r="V136" s="5" t="s">
        <v>883</v>
      </c>
      <c r="W136" s="5" t="s">
        <v>888</v>
      </c>
      <c r="X136" s="5" t="s">
        <v>6724</v>
      </c>
      <c r="Y136" s="6">
        <f>X137-AvaliacaoDoDiaComRTOS_2207202RX!$X136</f>
        <v>0.0001157407407</v>
      </c>
    </row>
    <row r="137" ht="15.75" customHeight="1">
      <c r="A137" s="5" t="s">
        <v>6725</v>
      </c>
      <c r="B137" s="5" t="s">
        <v>6726</v>
      </c>
      <c r="C137" s="5" t="s">
        <v>6193</v>
      </c>
      <c r="D137" s="5" t="s">
        <v>6727</v>
      </c>
      <c r="E137" s="5" t="s">
        <v>883</v>
      </c>
      <c r="F137" s="5" t="s">
        <v>883</v>
      </c>
      <c r="G137" s="5" t="s">
        <v>883</v>
      </c>
      <c r="H137" s="5" t="s">
        <v>237</v>
      </c>
      <c r="I137" s="5" t="s">
        <v>79</v>
      </c>
      <c r="J137" s="5" t="s">
        <v>80</v>
      </c>
      <c r="K137" s="5" t="s">
        <v>81</v>
      </c>
      <c r="L137" s="5" t="s">
        <v>238</v>
      </c>
      <c r="M137" s="5" t="s">
        <v>83</v>
      </c>
      <c r="N137" s="5" t="s">
        <v>239</v>
      </c>
      <c r="O137" s="5" t="s">
        <v>883</v>
      </c>
      <c r="P137" s="5" t="s">
        <v>883</v>
      </c>
      <c r="Q137" s="5" t="s">
        <v>885</v>
      </c>
      <c r="R137" s="5" t="s">
        <v>883</v>
      </c>
      <c r="S137" s="5" t="s">
        <v>941</v>
      </c>
      <c r="T137" s="5" t="s">
        <v>893</v>
      </c>
      <c r="U137" s="5" t="s">
        <v>883</v>
      </c>
      <c r="V137" s="5" t="s">
        <v>883</v>
      </c>
      <c r="W137" s="5" t="s">
        <v>888</v>
      </c>
      <c r="X137" s="5" t="s">
        <v>6728</v>
      </c>
      <c r="Y137" s="6">
        <f>X138-AvaliacaoDoDiaComRTOS_2207202RX!$X137</f>
        <v>0.0001157407407</v>
      </c>
    </row>
    <row r="138" ht="15.75" customHeight="1">
      <c r="A138" s="5" t="s">
        <v>6729</v>
      </c>
      <c r="B138" s="5" t="s">
        <v>6730</v>
      </c>
      <c r="C138" s="5" t="s">
        <v>6193</v>
      </c>
      <c r="D138" s="5" t="s">
        <v>6731</v>
      </c>
      <c r="E138" s="5" t="s">
        <v>883</v>
      </c>
      <c r="F138" s="5" t="s">
        <v>883</v>
      </c>
      <c r="G138" s="5" t="s">
        <v>883</v>
      </c>
      <c r="H138" s="5" t="s">
        <v>49</v>
      </c>
      <c r="I138" s="5" t="s">
        <v>111</v>
      </c>
      <c r="J138" s="5" t="s">
        <v>1007</v>
      </c>
      <c r="K138" s="5" t="s">
        <v>56</v>
      </c>
      <c r="L138" s="5" t="s">
        <v>128</v>
      </c>
      <c r="M138" s="5" t="s">
        <v>42</v>
      </c>
      <c r="N138" s="5" t="s">
        <v>276</v>
      </c>
      <c r="O138" s="5" t="s">
        <v>883</v>
      </c>
      <c r="P138" s="5" t="s">
        <v>883</v>
      </c>
      <c r="Q138" s="5" t="s">
        <v>885</v>
      </c>
      <c r="R138" s="5" t="s">
        <v>883</v>
      </c>
      <c r="S138" s="5" t="s">
        <v>886</v>
      </c>
      <c r="T138" s="5" t="s">
        <v>893</v>
      </c>
      <c r="U138" s="5" t="s">
        <v>883</v>
      </c>
      <c r="V138" s="5" t="s">
        <v>883</v>
      </c>
      <c r="W138" s="5" t="s">
        <v>888</v>
      </c>
      <c r="X138" s="5" t="s">
        <v>6732</v>
      </c>
      <c r="Y138" s="6">
        <f>X139-AvaliacaoDoDiaComRTOS_2207202RX!$X138</f>
        <v>0.0001157407407</v>
      </c>
    </row>
    <row r="139" ht="15.75" customHeight="1">
      <c r="A139" s="5" t="s">
        <v>6733</v>
      </c>
      <c r="B139" s="5" t="s">
        <v>6734</v>
      </c>
      <c r="C139" s="5" t="s">
        <v>6193</v>
      </c>
      <c r="D139" s="5" t="s">
        <v>6735</v>
      </c>
      <c r="E139" s="5" t="s">
        <v>883</v>
      </c>
      <c r="F139" s="5" t="s">
        <v>883</v>
      </c>
      <c r="G139" s="5" t="s">
        <v>883</v>
      </c>
      <c r="H139" s="5" t="s">
        <v>49</v>
      </c>
      <c r="I139" s="5" t="s">
        <v>111</v>
      </c>
      <c r="J139" s="5" t="s">
        <v>1007</v>
      </c>
      <c r="K139" s="5" t="s">
        <v>56</v>
      </c>
      <c r="L139" s="5" t="s">
        <v>128</v>
      </c>
      <c r="M139" s="5" t="s">
        <v>42</v>
      </c>
      <c r="N139" s="5" t="s">
        <v>181</v>
      </c>
      <c r="O139" s="5" t="s">
        <v>883</v>
      </c>
      <c r="P139" s="5" t="s">
        <v>883</v>
      </c>
      <c r="Q139" s="5" t="s">
        <v>885</v>
      </c>
      <c r="R139" s="5" t="s">
        <v>883</v>
      </c>
      <c r="S139" s="5" t="s">
        <v>886</v>
      </c>
      <c r="T139" s="5" t="s">
        <v>893</v>
      </c>
      <c r="U139" s="5" t="s">
        <v>883</v>
      </c>
      <c r="V139" s="5" t="s">
        <v>883</v>
      </c>
      <c r="W139" s="5" t="s">
        <v>888</v>
      </c>
      <c r="X139" s="5" t="s">
        <v>6736</v>
      </c>
      <c r="Y139" s="6">
        <f>X140-AvaliacaoDoDiaComRTOS_2207202RX!$X139</f>
        <v>0.0001157407407</v>
      </c>
    </row>
    <row r="140" ht="15.75" customHeight="1">
      <c r="A140" s="5" t="s">
        <v>6737</v>
      </c>
      <c r="B140" s="5" t="s">
        <v>6738</v>
      </c>
      <c r="C140" s="5" t="s">
        <v>6193</v>
      </c>
      <c r="D140" s="5" t="s">
        <v>6739</v>
      </c>
      <c r="E140" s="5" t="s">
        <v>883</v>
      </c>
      <c r="F140" s="5" t="s">
        <v>883</v>
      </c>
      <c r="G140" s="5" t="s">
        <v>883</v>
      </c>
      <c r="H140" s="5" t="s">
        <v>52</v>
      </c>
      <c r="I140" s="5" t="s">
        <v>111</v>
      </c>
      <c r="J140" s="5" t="s">
        <v>268</v>
      </c>
      <c r="K140" s="5" t="s">
        <v>56</v>
      </c>
      <c r="L140" s="5" t="s">
        <v>223</v>
      </c>
      <c r="M140" s="5" t="s">
        <v>42</v>
      </c>
      <c r="N140" s="5" t="s">
        <v>265</v>
      </c>
      <c r="O140" s="5" t="s">
        <v>883</v>
      </c>
      <c r="P140" s="5" t="s">
        <v>883</v>
      </c>
      <c r="Q140" s="5" t="s">
        <v>885</v>
      </c>
      <c r="R140" s="5" t="s">
        <v>883</v>
      </c>
      <c r="S140" s="5" t="s">
        <v>886</v>
      </c>
      <c r="T140" s="5" t="s">
        <v>893</v>
      </c>
      <c r="U140" s="5" t="s">
        <v>883</v>
      </c>
      <c r="V140" s="5" t="s">
        <v>883</v>
      </c>
      <c r="W140" s="5" t="s">
        <v>888</v>
      </c>
      <c r="X140" s="5" t="s">
        <v>6740</v>
      </c>
      <c r="Y140" s="6">
        <f>X141-AvaliacaoDoDiaComRTOS_2207202RX!$X140</f>
        <v>0.0001157407407</v>
      </c>
    </row>
    <row r="141" ht="15.75" customHeight="1">
      <c r="A141" s="5" t="s">
        <v>6741</v>
      </c>
      <c r="B141" s="5" t="s">
        <v>6742</v>
      </c>
      <c r="C141" s="5" t="s">
        <v>6193</v>
      </c>
      <c r="D141" s="5" t="s">
        <v>6743</v>
      </c>
      <c r="E141" s="5" t="s">
        <v>883</v>
      </c>
      <c r="F141" s="5" t="s">
        <v>883</v>
      </c>
      <c r="G141" s="5" t="s">
        <v>883</v>
      </c>
      <c r="H141" s="5" t="s">
        <v>230</v>
      </c>
      <c r="I141" s="5" t="s">
        <v>250</v>
      </c>
      <c r="J141" s="5" t="s">
        <v>277</v>
      </c>
      <c r="K141" s="5" t="s">
        <v>69</v>
      </c>
      <c r="L141" s="5" t="s">
        <v>278</v>
      </c>
      <c r="M141" s="5" t="s">
        <v>83</v>
      </c>
      <c r="N141" s="5" t="s">
        <v>186</v>
      </c>
      <c r="O141" s="5" t="s">
        <v>883</v>
      </c>
      <c r="P141" s="5" t="s">
        <v>883</v>
      </c>
      <c r="Q141" s="5" t="s">
        <v>885</v>
      </c>
      <c r="R141" s="5" t="s">
        <v>883</v>
      </c>
      <c r="S141" s="5" t="s">
        <v>941</v>
      </c>
      <c r="T141" s="5" t="s">
        <v>893</v>
      </c>
      <c r="U141" s="5" t="s">
        <v>883</v>
      </c>
      <c r="V141" s="5" t="s">
        <v>883</v>
      </c>
      <c r="W141" s="5" t="s">
        <v>888</v>
      </c>
      <c r="X141" s="5" t="s">
        <v>6744</v>
      </c>
      <c r="Y141" s="6">
        <f>X142-AvaliacaoDoDiaComRTOS_2207202RX!$X141</f>
        <v>0.0001273148148</v>
      </c>
    </row>
    <row r="142" ht="15.75" customHeight="1">
      <c r="A142" s="5" t="s">
        <v>6745</v>
      </c>
      <c r="B142" s="5" t="s">
        <v>6746</v>
      </c>
      <c r="C142" s="5" t="s">
        <v>6193</v>
      </c>
      <c r="D142" s="5" t="s">
        <v>6747</v>
      </c>
      <c r="E142" s="5" t="s">
        <v>883</v>
      </c>
      <c r="F142" s="5" t="s">
        <v>883</v>
      </c>
      <c r="G142" s="5" t="s">
        <v>883</v>
      </c>
      <c r="H142" s="5" t="s">
        <v>100</v>
      </c>
      <c r="I142" s="5" t="s">
        <v>73</v>
      </c>
      <c r="J142" s="5" t="s">
        <v>114</v>
      </c>
      <c r="K142" s="5" t="s">
        <v>75</v>
      </c>
      <c r="L142" s="5" t="s">
        <v>115</v>
      </c>
      <c r="M142" s="5" t="s">
        <v>42</v>
      </c>
      <c r="N142" s="5" t="s">
        <v>239</v>
      </c>
      <c r="O142" s="5" t="s">
        <v>883</v>
      </c>
      <c r="P142" s="5" t="s">
        <v>883</v>
      </c>
      <c r="Q142" s="5" t="s">
        <v>885</v>
      </c>
      <c r="R142" s="5" t="s">
        <v>883</v>
      </c>
      <c r="S142" s="5" t="s">
        <v>941</v>
      </c>
      <c r="T142" s="5" t="s">
        <v>893</v>
      </c>
      <c r="U142" s="5" t="s">
        <v>883</v>
      </c>
      <c r="V142" s="5" t="s">
        <v>883</v>
      </c>
      <c r="W142" s="5" t="s">
        <v>888</v>
      </c>
      <c r="X142" s="5" t="s">
        <v>6748</v>
      </c>
      <c r="Y142" s="6">
        <f>X143-AvaliacaoDoDiaComRTOS_2207202RX!$X142</f>
        <v>0.0001041666667</v>
      </c>
    </row>
    <row r="143" ht="15.75" customHeight="1">
      <c r="A143" s="5" t="s">
        <v>6749</v>
      </c>
      <c r="B143" s="5" t="s">
        <v>6750</v>
      </c>
      <c r="C143" s="5" t="s">
        <v>6193</v>
      </c>
      <c r="D143" s="5" t="s">
        <v>6751</v>
      </c>
      <c r="E143" s="5" t="s">
        <v>883</v>
      </c>
      <c r="F143" s="5" t="s">
        <v>883</v>
      </c>
      <c r="G143" s="5" t="s">
        <v>883</v>
      </c>
      <c r="H143" s="5" t="s">
        <v>70</v>
      </c>
      <c r="I143" s="5" t="s">
        <v>102</v>
      </c>
      <c r="J143" s="5" t="s">
        <v>103</v>
      </c>
      <c r="K143" s="5" t="s">
        <v>69</v>
      </c>
      <c r="L143" s="5" t="s">
        <v>66</v>
      </c>
      <c r="M143" s="5" t="s">
        <v>48</v>
      </c>
      <c r="N143" s="5" t="s">
        <v>190</v>
      </c>
      <c r="O143" s="5" t="s">
        <v>883</v>
      </c>
      <c r="P143" s="5" t="s">
        <v>883</v>
      </c>
      <c r="Q143" s="5" t="s">
        <v>885</v>
      </c>
      <c r="R143" s="5" t="s">
        <v>883</v>
      </c>
      <c r="S143" s="5" t="s">
        <v>941</v>
      </c>
      <c r="T143" s="5" t="s">
        <v>893</v>
      </c>
      <c r="U143" s="5" t="s">
        <v>883</v>
      </c>
      <c r="V143" s="5" t="s">
        <v>883</v>
      </c>
      <c r="W143" s="5" t="s">
        <v>888</v>
      </c>
      <c r="X143" s="5" t="s">
        <v>6752</v>
      </c>
      <c r="Y143" s="6">
        <f>X144-AvaliacaoDoDiaComRTOS_2207202RX!$X143</f>
        <v>0.0001273148148</v>
      </c>
    </row>
    <row r="144" ht="15.75" customHeight="1">
      <c r="A144" s="5" t="s">
        <v>6753</v>
      </c>
      <c r="B144" s="5" t="s">
        <v>6754</v>
      </c>
      <c r="C144" s="5" t="s">
        <v>6193</v>
      </c>
      <c r="D144" s="5" t="s">
        <v>6755</v>
      </c>
      <c r="E144" s="5" t="s">
        <v>883</v>
      </c>
      <c r="F144" s="5" t="s">
        <v>883</v>
      </c>
      <c r="G144" s="5" t="s">
        <v>883</v>
      </c>
      <c r="H144" s="5" t="s">
        <v>191</v>
      </c>
      <c r="I144" s="5" t="s">
        <v>167</v>
      </c>
      <c r="J144" s="5" t="s">
        <v>177</v>
      </c>
      <c r="K144" s="5" t="s">
        <v>169</v>
      </c>
      <c r="L144" s="5" t="s">
        <v>192</v>
      </c>
      <c r="M144" s="5" t="s">
        <v>1152</v>
      </c>
      <c r="N144" s="5" t="s">
        <v>239</v>
      </c>
      <c r="O144" s="5" t="s">
        <v>883</v>
      </c>
      <c r="P144" s="5" t="s">
        <v>883</v>
      </c>
      <c r="Q144" s="5" t="s">
        <v>885</v>
      </c>
      <c r="R144" s="5" t="s">
        <v>883</v>
      </c>
      <c r="S144" s="5" t="s">
        <v>886</v>
      </c>
      <c r="T144" s="5" t="s">
        <v>893</v>
      </c>
      <c r="U144" s="5" t="s">
        <v>883</v>
      </c>
      <c r="V144" s="5" t="s">
        <v>883</v>
      </c>
      <c r="W144" s="5" t="s">
        <v>888</v>
      </c>
      <c r="X144" s="5" t="s">
        <v>6756</v>
      </c>
      <c r="Y144" s="6">
        <f>X145-AvaliacaoDoDiaComRTOS_2207202RX!$X144</f>
        <v>0.0001157407407</v>
      </c>
    </row>
    <row r="145" ht="15.75" customHeight="1">
      <c r="A145" s="5" t="s">
        <v>6757</v>
      </c>
      <c r="B145" s="5" t="s">
        <v>6758</v>
      </c>
      <c r="C145" s="5" t="s">
        <v>6193</v>
      </c>
      <c r="D145" s="5" t="s">
        <v>6759</v>
      </c>
      <c r="E145" s="5" t="s">
        <v>883</v>
      </c>
      <c r="F145" s="5" t="s">
        <v>883</v>
      </c>
      <c r="G145" s="5" t="s">
        <v>883</v>
      </c>
      <c r="H145" s="5" t="s">
        <v>940</v>
      </c>
      <c r="I145" s="5" t="s">
        <v>939</v>
      </c>
      <c r="J145" s="5" t="s">
        <v>279</v>
      </c>
      <c r="K145" s="5" t="s">
        <v>104</v>
      </c>
      <c r="L145" s="5" t="s">
        <v>280</v>
      </c>
      <c r="M145" s="5" t="s">
        <v>48</v>
      </c>
      <c r="N145" s="5" t="s">
        <v>246</v>
      </c>
      <c r="O145" s="5" t="s">
        <v>883</v>
      </c>
      <c r="P145" s="5" t="s">
        <v>883</v>
      </c>
      <c r="Q145" s="5" t="s">
        <v>885</v>
      </c>
      <c r="R145" s="5" t="s">
        <v>883</v>
      </c>
      <c r="S145" s="5" t="s">
        <v>941</v>
      </c>
      <c r="T145" s="5" t="s">
        <v>893</v>
      </c>
      <c r="U145" s="5" t="s">
        <v>883</v>
      </c>
      <c r="V145" s="5" t="s">
        <v>883</v>
      </c>
      <c r="W145" s="5" t="s">
        <v>888</v>
      </c>
      <c r="X145" s="5" t="s">
        <v>6760</v>
      </c>
      <c r="Y145" s="6">
        <f>X146-AvaliacaoDoDiaComRTOS_2207202RX!$X145</f>
        <v>0.0001157407407</v>
      </c>
    </row>
    <row r="146" ht="15.75" customHeight="1">
      <c r="A146" s="5" t="s">
        <v>6761</v>
      </c>
      <c r="B146" s="5" t="s">
        <v>6762</v>
      </c>
      <c r="C146" s="5" t="s">
        <v>6193</v>
      </c>
      <c r="D146" s="5" t="s">
        <v>6763</v>
      </c>
      <c r="E146" s="5" t="s">
        <v>883</v>
      </c>
      <c r="F146" s="5" t="s">
        <v>883</v>
      </c>
      <c r="G146" s="5" t="s">
        <v>883</v>
      </c>
      <c r="H146" s="5" t="s">
        <v>281</v>
      </c>
      <c r="I146" s="5" t="s">
        <v>282</v>
      </c>
      <c r="J146" s="5" t="s">
        <v>283</v>
      </c>
      <c r="K146" s="5" t="s">
        <v>1033</v>
      </c>
      <c r="L146" s="5" t="s">
        <v>285</v>
      </c>
      <c r="M146" s="5" t="s">
        <v>169</v>
      </c>
      <c r="N146" s="5" t="s">
        <v>236</v>
      </c>
      <c r="O146" s="5" t="s">
        <v>883</v>
      </c>
      <c r="P146" s="5" t="s">
        <v>883</v>
      </c>
      <c r="Q146" s="5" t="s">
        <v>885</v>
      </c>
      <c r="R146" s="5" t="s">
        <v>883</v>
      </c>
      <c r="S146" s="5" t="s">
        <v>941</v>
      </c>
      <c r="T146" s="5" t="s">
        <v>893</v>
      </c>
      <c r="U146" s="5" t="s">
        <v>883</v>
      </c>
      <c r="V146" s="5" t="s">
        <v>883</v>
      </c>
      <c r="W146" s="5" t="s">
        <v>888</v>
      </c>
      <c r="X146" s="5" t="s">
        <v>1368</v>
      </c>
      <c r="Y146" s="6">
        <f>X147-AvaliacaoDoDiaComRTOS_2207202RX!$X146</f>
        <v>0.0001157407407</v>
      </c>
    </row>
    <row r="147" ht="15.75" customHeight="1">
      <c r="A147" s="5" t="s">
        <v>6764</v>
      </c>
      <c r="B147" s="5" t="s">
        <v>6765</v>
      </c>
      <c r="C147" s="5" t="s">
        <v>6193</v>
      </c>
      <c r="D147" s="5" t="s">
        <v>6766</v>
      </c>
      <c r="E147" s="5" t="s">
        <v>883</v>
      </c>
      <c r="F147" s="5" t="s">
        <v>883</v>
      </c>
      <c r="G147" s="5" t="s">
        <v>883</v>
      </c>
      <c r="H147" s="5" t="s">
        <v>131</v>
      </c>
      <c r="I147" s="5" t="s">
        <v>124</v>
      </c>
      <c r="J147" s="5" t="s">
        <v>229</v>
      </c>
      <c r="K147" s="5" t="s">
        <v>218</v>
      </c>
      <c r="L147" s="5" t="s">
        <v>230</v>
      </c>
      <c r="M147" s="5" t="s">
        <v>88</v>
      </c>
      <c r="N147" s="5" t="s">
        <v>239</v>
      </c>
      <c r="O147" s="5" t="s">
        <v>883</v>
      </c>
      <c r="P147" s="5" t="s">
        <v>883</v>
      </c>
      <c r="Q147" s="5" t="s">
        <v>885</v>
      </c>
      <c r="R147" s="5" t="s">
        <v>883</v>
      </c>
      <c r="S147" s="5" t="s">
        <v>941</v>
      </c>
      <c r="T147" s="5" t="s">
        <v>893</v>
      </c>
      <c r="U147" s="5" t="s">
        <v>883</v>
      </c>
      <c r="V147" s="5" t="s">
        <v>883</v>
      </c>
      <c r="W147" s="5" t="s">
        <v>888</v>
      </c>
      <c r="X147" s="5" t="s">
        <v>6767</v>
      </c>
      <c r="Y147" s="6">
        <f>X148-AvaliacaoDoDiaComRTOS_2207202RX!$X147</f>
        <v>0.0001157407407</v>
      </c>
    </row>
    <row r="148" ht="15.75" customHeight="1">
      <c r="A148" s="5" t="s">
        <v>6768</v>
      </c>
      <c r="B148" s="5" t="s">
        <v>6769</v>
      </c>
      <c r="C148" s="5" t="s">
        <v>6193</v>
      </c>
      <c r="D148" s="5" t="s">
        <v>6770</v>
      </c>
      <c r="E148" s="5" t="s">
        <v>883</v>
      </c>
      <c r="F148" s="5" t="s">
        <v>883</v>
      </c>
      <c r="G148" s="5" t="s">
        <v>883</v>
      </c>
      <c r="H148" s="5" t="s">
        <v>131</v>
      </c>
      <c r="I148" s="5" t="s">
        <v>124</v>
      </c>
      <c r="J148" s="5" t="s">
        <v>229</v>
      </c>
      <c r="K148" s="5" t="s">
        <v>218</v>
      </c>
      <c r="L148" s="5" t="s">
        <v>230</v>
      </c>
      <c r="M148" s="5" t="s">
        <v>88</v>
      </c>
      <c r="N148" s="5" t="s">
        <v>239</v>
      </c>
      <c r="O148" s="5" t="s">
        <v>883</v>
      </c>
      <c r="P148" s="5" t="s">
        <v>883</v>
      </c>
      <c r="Q148" s="5" t="s">
        <v>885</v>
      </c>
      <c r="R148" s="5" t="s">
        <v>883</v>
      </c>
      <c r="S148" s="5" t="s">
        <v>941</v>
      </c>
      <c r="T148" s="5" t="s">
        <v>893</v>
      </c>
      <c r="U148" s="5" t="s">
        <v>883</v>
      </c>
      <c r="V148" s="5" t="s">
        <v>883</v>
      </c>
      <c r="W148" s="5" t="s">
        <v>888</v>
      </c>
      <c r="X148" s="5" t="s">
        <v>6771</v>
      </c>
      <c r="Y148" s="6">
        <f>X149-AvaliacaoDoDiaComRTOS_2207202RX!$X148</f>
        <v>0.0001157407407</v>
      </c>
    </row>
    <row r="149" ht="15.75" customHeight="1">
      <c r="A149" s="5" t="s">
        <v>6772</v>
      </c>
      <c r="B149" s="5" t="s">
        <v>6773</v>
      </c>
      <c r="C149" s="5" t="s">
        <v>6193</v>
      </c>
      <c r="D149" s="5" t="s">
        <v>6774</v>
      </c>
      <c r="E149" s="5" t="s">
        <v>883</v>
      </c>
      <c r="F149" s="5" t="s">
        <v>883</v>
      </c>
      <c r="G149" s="5" t="s">
        <v>883</v>
      </c>
      <c r="H149" s="5" t="s">
        <v>253</v>
      </c>
      <c r="I149" s="5" t="s">
        <v>254</v>
      </c>
      <c r="J149" s="5" t="s">
        <v>255</v>
      </c>
      <c r="K149" s="5" t="s">
        <v>218</v>
      </c>
      <c r="L149" s="5" t="s">
        <v>119</v>
      </c>
      <c r="M149" s="5" t="s">
        <v>88</v>
      </c>
      <c r="N149" s="5" t="s">
        <v>239</v>
      </c>
      <c r="O149" s="5" t="s">
        <v>883</v>
      </c>
      <c r="P149" s="5" t="s">
        <v>883</v>
      </c>
      <c r="Q149" s="5" t="s">
        <v>885</v>
      </c>
      <c r="R149" s="5" t="s">
        <v>883</v>
      </c>
      <c r="S149" s="5" t="s">
        <v>941</v>
      </c>
      <c r="T149" s="5" t="s">
        <v>893</v>
      </c>
      <c r="U149" s="5" t="s">
        <v>883</v>
      </c>
      <c r="V149" s="5" t="s">
        <v>883</v>
      </c>
      <c r="W149" s="5" t="s">
        <v>888</v>
      </c>
      <c r="X149" s="5" t="s">
        <v>6775</v>
      </c>
      <c r="Y149" s="6">
        <f>X150-AvaliacaoDoDiaComRTOS_2207202RX!$X149</f>
        <v>0.0002314814815</v>
      </c>
    </row>
    <row r="150" ht="15.75" customHeight="1">
      <c r="A150" s="5" t="s">
        <v>6776</v>
      </c>
      <c r="B150" s="5" t="s">
        <v>6777</v>
      </c>
      <c r="C150" s="5" t="s">
        <v>6193</v>
      </c>
      <c r="D150" s="5" t="s">
        <v>6778</v>
      </c>
      <c r="E150" s="5" t="s">
        <v>883</v>
      </c>
      <c r="F150" s="5" t="s">
        <v>883</v>
      </c>
      <c r="G150" s="5" t="s">
        <v>883</v>
      </c>
      <c r="H150" s="5" t="s">
        <v>166</v>
      </c>
      <c r="I150" s="5" t="s">
        <v>167</v>
      </c>
      <c r="J150" s="5" t="s">
        <v>168</v>
      </c>
      <c r="K150" s="5" t="s">
        <v>169</v>
      </c>
      <c r="L150" s="5" t="s">
        <v>170</v>
      </c>
      <c r="M150" s="5" t="s">
        <v>1152</v>
      </c>
      <c r="N150" s="5" t="s">
        <v>239</v>
      </c>
      <c r="O150" s="5" t="s">
        <v>883</v>
      </c>
      <c r="P150" s="5" t="s">
        <v>883</v>
      </c>
      <c r="Q150" s="5" t="s">
        <v>885</v>
      </c>
      <c r="R150" s="5" t="s">
        <v>883</v>
      </c>
      <c r="S150" s="5" t="s">
        <v>886</v>
      </c>
      <c r="T150" s="5" t="s">
        <v>893</v>
      </c>
      <c r="U150" s="5" t="s">
        <v>883</v>
      </c>
      <c r="V150" s="5" t="s">
        <v>883</v>
      </c>
      <c r="W150" s="5" t="s">
        <v>888</v>
      </c>
      <c r="X150" s="5" t="s">
        <v>6779</v>
      </c>
      <c r="Y150" s="6">
        <f>X151-AvaliacaoDoDiaComRTOS_2207202RX!$X150</f>
        <v>0.0001157407407</v>
      </c>
    </row>
    <row r="151" ht="15.75" customHeight="1">
      <c r="A151" s="5" t="s">
        <v>6780</v>
      </c>
      <c r="B151" s="5" t="s">
        <v>6781</v>
      </c>
      <c r="C151" s="5" t="s">
        <v>6193</v>
      </c>
      <c r="D151" s="5" t="s">
        <v>6782</v>
      </c>
      <c r="E151" s="5" t="s">
        <v>883</v>
      </c>
      <c r="F151" s="5" t="s">
        <v>883</v>
      </c>
      <c r="G151" s="5" t="s">
        <v>883</v>
      </c>
      <c r="H151" s="5" t="s">
        <v>5516</v>
      </c>
      <c r="I151" s="5" t="s">
        <v>292</v>
      </c>
      <c r="J151" s="5" t="s">
        <v>293</v>
      </c>
      <c r="K151" s="5" t="s">
        <v>294</v>
      </c>
      <c r="L151" s="5" t="s">
        <v>5517</v>
      </c>
      <c r="M151" s="5" t="s">
        <v>157</v>
      </c>
      <c r="N151" s="5" t="s">
        <v>181</v>
      </c>
      <c r="O151" s="5" t="s">
        <v>883</v>
      </c>
      <c r="P151" s="5" t="s">
        <v>883</v>
      </c>
      <c r="Q151" s="5" t="s">
        <v>885</v>
      </c>
      <c r="R151" s="5" t="s">
        <v>883</v>
      </c>
      <c r="S151" s="5" t="s">
        <v>983</v>
      </c>
      <c r="T151" s="5" t="s">
        <v>893</v>
      </c>
      <c r="U151" s="5" t="s">
        <v>883</v>
      </c>
      <c r="V151" s="5" t="s">
        <v>883</v>
      </c>
      <c r="W151" s="5" t="s">
        <v>888</v>
      </c>
      <c r="X151" s="5" t="s">
        <v>6783</v>
      </c>
      <c r="Y151" s="6">
        <f>X152-AvaliacaoDoDiaComRTOS_2207202RX!$X151</f>
        <v>0.0001157407407</v>
      </c>
    </row>
    <row r="152" ht="15.75" customHeight="1">
      <c r="A152" s="5" t="s">
        <v>6784</v>
      </c>
      <c r="B152" s="5" t="s">
        <v>6785</v>
      </c>
      <c r="C152" s="5" t="s">
        <v>6193</v>
      </c>
      <c r="D152" s="5" t="s">
        <v>6786</v>
      </c>
      <c r="E152" s="5" t="s">
        <v>883</v>
      </c>
      <c r="F152" s="5" t="s">
        <v>883</v>
      </c>
      <c r="G152" s="5" t="s">
        <v>883</v>
      </c>
      <c r="H152" s="5" t="s">
        <v>296</v>
      </c>
      <c r="I152" s="5" t="s">
        <v>297</v>
      </c>
      <c r="J152" s="5" t="s">
        <v>1659</v>
      </c>
      <c r="K152" s="5" t="s">
        <v>104</v>
      </c>
      <c r="L152" s="5" t="s">
        <v>296</v>
      </c>
      <c r="M152" s="5" t="s">
        <v>64</v>
      </c>
      <c r="N152" s="5" t="s">
        <v>181</v>
      </c>
      <c r="O152" s="5" t="s">
        <v>883</v>
      </c>
      <c r="P152" s="5" t="s">
        <v>883</v>
      </c>
      <c r="Q152" s="5" t="s">
        <v>885</v>
      </c>
      <c r="R152" s="5" t="s">
        <v>883</v>
      </c>
      <c r="S152" s="5" t="s">
        <v>941</v>
      </c>
      <c r="T152" s="5" t="s">
        <v>893</v>
      </c>
      <c r="U152" s="5" t="s">
        <v>883</v>
      </c>
      <c r="V152" s="5" t="s">
        <v>883</v>
      </c>
      <c r="W152" s="5" t="s">
        <v>888</v>
      </c>
      <c r="X152" s="5" t="s">
        <v>6787</v>
      </c>
      <c r="Y152" s="6">
        <f>X153-AvaliacaoDoDiaComRTOS_2207202RX!$X152</f>
        <v>0.0002314814815</v>
      </c>
    </row>
    <row r="153" ht="15.75" customHeight="1">
      <c r="A153" s="5" t="s">
        <v>6788</v>
      </c>
      <c r="B153" s="5" t="s">
        <v>6789</v>
      </c>
      <c r="C153" s="5" t="s">
        <v>6193</v>
      </c>
      <c r="D153" s="5" t="s">
        <v>6790</v>
      </c>
      <c r="E153" s="5" t="s">
        <v>883</v>
      </c>
      <c r="F153" s="5" t="s">
        <v>883</v>
      </c>
      <c r="G153" s="5" t="s">
        <v>883</v>
      </c>
      <c r="H153" s="5" t="s">
        <v>66</v>
      </c>
      <c r="I153" s="5" t="s">
        <v>939</v>
      </c>
      <c r="J153" s="5" t="s">
        <v>68</v>
      </c>
      <c r="K153" s="5" t="s">
        <v>69</v>
      </c>
      <c r="L153" s="5" t="s">
        <v>70</v>
      </c>
      <c r="M153" s="5" t="s">
        <v>48</v>
      </c>
      <c r="N153" s="5" t="s">
        <v>172</v>
      </c>
      <c r="O153" s="5" t="s">
        <v>883</v>
      </c>
      <c r="P153" s="5" t="s">
        <v>883</v>
      </c>
      <c r="Q153" s="5" t="s">
        <v>885</v>
      </c>
      <c r="R153" s="5" t="s">
        <v>883</v>
      </c>
      <c r="S153" s="5" t="s">
        <v>941</v>
      </c>
      <c r="T153" s="5" t="s">
        <v>893</v>
      </c>
      <c r="U153" s="5" t="s">
        <v>883</v>
      </c>
      <c r="V153" s="5" t="s">
        <v>883</v>
      </c>
      <c r="W153" s="5" t="s">
        <v>888</v>
      </c>
      <c r="X153" s="5" t="s">
        <v>6791</v>
      </c>
      <c r="Y153" s="6">
        <f>X154-AvaliacaoDoDiaComRTOS_2207202RX!$X153</f>
        <v>0.0001157407407</v>
      </c>
    </row>
    <row r="154" ht="15.75" customHeight="1">
      <c r="A154" s="5" t="s">
        <v>6792</v>
      </c>
      <c r="B154" s="5" t="s">
        <v>6793</v>
      </c>
      <c r="C154" s="5" t="s">
        <v>6193</v>
      </c>
      <c r="D154" s="5" t="s">
        <v>6794</v>
      </c>
      <c r="E154" s="5" t="s">
        <v>883</v>
      </c>
      <c r="F154" s="5" t="s">
        <v>883</v>
      </c>
      <c r="G154" s="5" t="s">
        <v>883</v>
      </c>
      <c r="H154" s="5" t="s">
        <v>1042</v>
      </c>
      <c r="I154" s="5" t="s">
        <v>46</v>
      </c>
      <c r="J154" s="5" t="s">
        <v>305</v>
      </c>
      <c r="K154" s="5" t="s">
        <v>48</v>
      </c>
      <c r="L154" s="5" t="s">
        <v>306</v>
      </c>
      <c r="M154" s="5" t="s">
        <v>15</v>
      </c>
      <c r="N154" s="5" t="s">
        <v>236</v>
      </c>
      <c r="O154" s="5" t="s">
        <v>883</v>
      </c>
      <c r="P154" s="5" t="s">
        <v>883</v>
      </c>
      <c r="Q154" s="5" t="s">
        <v>885</v>
      </c>
      <c r="R154" s="5" t="s">
        <v>883</v>
      </c>
      <c r="S154" s="5" t="s">
        <v>886</v>
      </c>
      <c r="T154" s="5" t="s">
        <v>893</v>
      </c>
      <c r="U154" s="5" t="s">
        <v>883</v>
      </c>
      <c r="V154" s="5" t="s">
        <v>883</v>
      </c>
      <c r="W154" s="5" t="s">
        <v>888</v>
      </c>
      <c r="X154" s="5" t="s">
        <v>6795</v>
      </c>
      <c r="Y154" s="6">
        <f>X155-AvaliacaoDoDiaComRTOS_2207202RX!$X154</f>
        <v>0.0001157407407</v>
      </c>
    </row>
    <row r="155" ht="15.75" customHeight="1">
      <c r="A155" s="5" t="s">
        <v>6796</v>
      </c>
      <c r="B155" s="5" t="s">
        <v>6797</v>
      </c>
      <c r="C155" s="5" t="s">
        <v>6193</v>
      </c>
      <c r="D155" s="5" t="s">
        <v>6798</v>
      </c>
      <c r="E155" s="5" t="s">
        <v>883</v>
      </c>
      <c r="F155" s="5" t="s">
        <v>883</v>
      </c>
      <c r="G155" s="5" t="s">
        <v>883</v>
      </c>
      <c r="H155" s="5" t="s">
        <v>940</v>
      </c>
      <c r="I155" s="5" t="s">
        <v>939</v>
      </c>
      <c r="J155" s="5" t="s">
        <v>279</v>
      </c>
      <c r="K155" s="5" t="s">
        <v>104</v>
      </c>
      <c r="L155" s="5" t="s">
        <v>280</v>
      </c>
      <c r="M155" s="5" t="s">
        <v>48</v>
      </c>
      <c r="N155" s="5" t="s">
        <v>887</v>
      </c>
      <c r="O155" s="5" t="s">
        <v>883</v>
      </c>
      <c r="P155" s="5" t="s">
        <v>883</v>
      </c>
      <c r="Q155" s="5" t="s">
        <v>885</v>
      </c>
      <c r="R155" s="5" t="s">
        <v>883</v>
      </c>
      <c r="S155" s="5" t="s">
        <v>941</v>
      </c>
      <c r="T155" s="5" t="s">
        <v>893</v>
      </c>
      <c r="U155" s="5" t="s">
        <v>883</v>
      </c>
      <c r="V155" s="5" t="s">
        <v>883</v>
      </c>
      <c r="W155" s="5" t="s">
        <v>888</v>
      </c>
      <c r="X155" s="5" t="s">
        <v>6799</v>
      </c>
      <c r="Y155" s="6">
        <f>X156-AvaliacaoDoDiaComRTOS_2207202RX!$X155</f>
        <v>0.0001157407407</v>
      </c>
    </row>
    <row r="156" ht="15.75" customHeight="1">
      <c r="A156" s="5" t="s">
        <v>6800</v>
      </c>
      <c r="B156" s="5" t="s">
        <v>6801</v>
      </c>
      <c r="C156" s="5" t="s">
        <v>6193</v>
      </c>
      <c r="D156" s="5" t="s">
        <v>6802</v>
      </c>
      <c r="E156" s="5" t="s">
        <v>883</v>
      </c>
      <c r="F156" s="5" t="s">
        <v>883</v>
      </c>
      <c r="G156" s="5" t="s">
        <v>883</v>
      </c>
      <c r="H156" s="5" t="s">
        <v>307</v>
      </c>
      <c r="I156" s="5" t="s">
        <v>270</v>
      </c>
      <c r="J156" s="5" t="s">
        <v>308</v>
      </c>
      <c r="K156" s="5" t="s">
        <v>63</v>
      </c>
      <c r="L156" s="5" t="s">
        <v>269</v>
      </c>
      <c r="M156" s="5" t="s">
        <v>169</v>
      </c>
      <c r="N156" s="5" t="s">
        <v>181</v>
      </c>
      <c r="O156" s="5" t="s">
        <v>883</v>
      </c>
      <c r="P156" s="5" t="s">
        <v>883</v>
      </c>
      <c r="Q156" s="5" t="s">
        <v>885</v>
      </c>
      <c r="R156" s="5" t="s">
        <v>883</v>
      </c>
      <c r="S156" s="5" t="s">
        <v>941</v>
      </c>
      <c r="T156" s="5" t="s">
        <v>893</v>
      </c>
      <c r="U156" s="5" t="s">
        <v>883</v>
      </c>
      <c r="V156" s="5" t="s">
        <v>883</v>
      </c>
      <c r="W156" s="5" t="s">
        <v>888</v>
      </c>
      <c r="X156" s="5" t="s">
        <v>6803</v>
      </c>
      <c r="Y156" s="6">
        <f>X157-AvaliacaoDoDiaComRTOS_2207202RX!$X156</f>
        <v>0.0001157407407</v>
      </c>
    </row>
    <row r="157" ht="15.75" customHeight="1">
      <c r="A157" s="5" t="s">
        <v>6804</v>
      </c>
      <c r="B157" s="5" t="s">
        <v>6805</v>
      </c>
      <c r="C157" s="5" t="s">
        <v>6193</v>
      </c>
      <c r="D157" s="5" t="s">
        <v>6806</v>
      </c>
      <c r="E157" s="5" t="s">
        <v>883</v>
      </c>
      <c r="F157" s="5" t="s">
        <v>883</v>
      </c>
      <c r="G157" s="5" t="s">
        <v>883</v>
      </c>
      <c r="H157" s="5" t="s">
        <v>269</v>
      </c>
      <c r="I157" s="5" t="s">
        <v>270</v>
      </c>
      <c r="J157" s="5" t="s">
        <v>271</v>
      </c>
      <c r="K157" s="5" t="s">
        <v>63</v>
      </c>
      <c r="L157" s="5" t="s">
        <v>972</v>
      </c>
      <c r="M157" s="5" t="s">
        <v>64</v>
      </c>
      <c r="N157" s="5" t="s">
        <v>236</v>
      </c>
      <c r="O157" s="5" t="s">
        <v>883</v>
      </c>
      <c r="P157" s="5" t="s">
        <v>883</v>
      </c>
      <c r="Q157" s="5" t="s">
        <v>885</v>
      </c>
      <c r="R157" s="5" t="s">
        <v>883</v>
      </c>
      <c r="S157" s="5" t="s">
        <v>941</v>
      </c>
      <c r="T157" s="5" t="s">
        <v>893</v>
      </c>
      <c r="U157" s="5" t="s">
        <v>883</v>
      </c>
      <c r="V157" s="5" t="s">
        <v>883</v>
      </c>
      <c r="W157" s="5" t="s">
        <v>888</v>
      </c>
      <c r="X157" s="5" t="s">
        <v>6807</v>
      </c>
      <c r="Y157" s="6">
        <f>X158-AvaliacaoDoDiaComRTOS_2207202RX!$X157</f>
        <v>0.0001157407407</v>
      </c>
    </row>
    <row r="158" ht="15.75" customHeight="1">
      <c r="A158" s="5" t="s">
        <v>6808</v>
      </c>
      <c r="B158" s="5" t="s">
        <v>6809</v>
      </c>
      <c r="C158" s="5" t="s">
        <v>6193</v>
      </c>
      <c r="D158" s="5" t="s">
        <v>6810</v>
      </c>
      <c r="E158" s="5" t="s">
        <v>883</v>
      </c>
      <c r="F158" s="5" t="s">
        <v>883</v>
      </c>
      <c r="G158" s="5" t="s">
        <v>883</v>
      </c>
      <c r="H158" s="5" t="s">
        <v>309</v>
      </c>
      <c r="I158" s="5" t="s">
        <v>310</v>
      </c>
      <c r="J158" s="5" t="s">
        <v>232</v>
      </c>
      <c r="K158" s="5" t="s">
        <v>311</v>
      </c>
      <c r="L158" s="5" t="s">
        <v>312</v>
      </c>
      <c r="M158" s="5" t="s">
        <v>75</v>
      </c>
      <c r="N158" s="5" t="s">
        <v>186</v>
      </c>
      <c r="O158" s="5" t="s">
        <v>883</v>
      </c>
      <c r="P158" s="5" t="s">
        <v>883</v>
      </c>
      <c r="Q158" s="5" t="s">
        <v>885</v>
      </c>
      <c r="R158" s="5" t="s">
        <v>883</v>
      </c>
      <c r="S158" s="5" t="s">
        <v>983</v>
      </c>
      <c r="T158" s="5" t="s">
        <v>893</v>
      </c>
      <c r="U158" s="5" t="s">
        <v>883</v>
      </c>
      <c r="V158" s="5" t="s">
        <v>883</v>
      </c>
      <c r="W158" s="5" t="s">
        <v>888</v>
      </c>
      <c r="X158" s="5" t="s">
        <v>6811</v>
      </c>
      <c r="Y158" s="6">
        <f>X159-AvaliacaoDoDiaComRTOS_2207202RX!$X158</f>
        <v>0.0001157407407</v>
      </c>
    </row>
    <row r="159" ht="15.75" customHeight="1">
      <c r="A159" s="5" t="s">
        <v>6812</v>
      </c>
      <c r="B159" s="5" t="s">
        <v>6813</v>
      </c>
      <c r="C159" s="5" t="s">
        <v>6193</v>
      </c>
      <c r="D159" s="5" t="s">
        <v>6814</v>
      </c>
      <c r="E159" s="5" t="s">
        <v>883</v>
      </c>
      <c r="F159" s="5" t="s">
        <v>883</v>
      </c>
      <c r="G159" s="5" t="s">
        <v>883</v>
      </c>
      <c r="H159" s="5" t="s">
        <v>313</v>
      </c>
      <c r="I159" s="5" t="s">
        <v>314</v>
      </c>
      <c r="J159" s="5" t="s">
        <v>214</v>
      </c>
      <c r="K159" s="5" t="s">
        <v>315</v>
      </c>
      <c r="L159" s="5" t="s">
        <v>316</v>
      </c>
      <c r="M159" s="5" t="s">
        <v>56</v>
      </c>
      <c r="N159" s="5" t="s">
        <v>172</v>
      </c>
      <c r="O159" s="5" t="s">
        <v>883</v>
      </c>
      <c r="P159" s="5" t="s">
        <v>883</v>
      </c>
      <c r="Q159" s="5" t="s">
        <v>885</v>
      </c>
      <c r="R159" s="5" t="s">
        <v>883</v>
      </c>
      <c r="S159" s="5" t="s">
        <v>941</v>
      </c>
      <c r="T159" s="5" t="s">
        <v>893</v>
      </c>
      <c r="U159" s="5" t="s">
        <v>883</v>
      </c>
      <c r="V159" s="5" t="s">
        <v>883</v>
      </c>
      <c r="W159" s="5" t="s">
        <v>888</v>
      </c>
      <c r="X159" s="5" t="s">
        <v>6815</v>
      </c>
      <c r="Y159" s="6">
        <f>X160-AvaliacaoDoDiaComRTOS_2207202RX!$X159</f>
        <v>0.0001157407407</v>
      </c>
    </row>
    <row r="160" ht="15.75" customHeight="1">
      <c r="A160" s="5" t="s">
        <v>6816</v>
      </c>
      <c r="B160" s="5" t="s">
        <v>6817</v>
      </c>
      <c r="C160" s="5" t="s">
        <v>6193</v>
      </c>
      <c r="D160" s="5" t="s">
        <v>6818</v>
      </c>
      <c r="E160" s="5" t="s">
        <v>883</v>
      </c>
      <c r="F160" s="5" t="s">
        <v>883</v>
      </c>
      <c r="G160" s="5" t="s">
        <v>883</v>
      </c>
      <c r="H160" s="5" t="s">
        <v>66</v>
      </c>
      <c r="I160" s="5" t="s">
        <v>939</v>
      </c>
      <c r="J160" s="5" t="s">
        <v>68</v>
      </c>
      <c r="K160" s="5" t="s">
        <v>69</v>
      </c>
      <c r="L160" s="5" t="s">
        <v>70</v>
      </c>
      <c r="M160" s="5" t="s">
        <v>48</v>
      </c>
      <c r="N160" s="5" t="s">
        <v>190</v>
      </c>
      <c r="O160" s="5" t="s">
        <v>883</v>
      </c>
      <c r="P160" s="5" t="s">
        <v>883</v>
      </c>
      <c r="Q160" s="5" t="s">
        <v>885</v>
      </c>
      <c r="R160" s="5" t="s">
        <v>883</v>
      </c>
      <c r="S160" s="5" t="s">
        <v>941</v>
      </c>
      <c r="T160" s="5" t="s">
        <v>893</v>
      </c>
      <c r="U160" s="5" t="s">
        <v>883</v>
      </c>
      <c r="V160" s="5" t="s">
        <v>883</v>
      </c>
      <c r="W160" s="5" t="s">
        <v>888</v>
      </c>
      <c r="X160" s="5" t="s">
        <v>6819</v>
      </c>
      <c r="Y160" s="6">
        <f>X161-AvaliacaoDoDiaComRTOS_2207202RX!$X160</f>
        <v>0.0001157407407</v>
      </c>
    </row>
    <row r="161" ht="15.75" customHeight="1">
      <c r="A161" s="5" t="s">
        <v>6820</v>
      </c>
      <c r="B161" s="5" t="s">
        <v>6821</v>
      </c>
      <c r="C161" s="5" t="s">
        <v>6193</v>
      </c>
      <c r="D161" s="5" t="s">
        <v>6822</v>
      </c>
      <c r="E161" s="5" t="s">
        <v>883</v>
      </c>
      <c r="F161" s="5" t="s">
        <v>883</v>
      </c>
      <c r="G161" s="5" t="s">
        <v>883</v>
      </c>
      <c r="H161" s="5" t="s">
        <v>317</v>
      </c>
      <c r="I161" s="5" t="s">
        <v>318</v>
      </c>
      <c r="J161" s="5" t="s">
        <v>319</v>
      </c>
      <c r="K161" s="5" t="s">
        <v>315</v>
      </c>
      <c r="L161" s="5" t="s">
        <v>320</v>
      </c>
      <c r="M161" s="5" t="s">
        <v>75</v>
      </c>
      <c r="N161" s="5" t="s">
        <v>899</v>
      </c>
      <c r="O161" s="5" t="s">
        <v>883</v>
      </c>
      <c r="P161" s="5" t="s">
        <v>883</v>
      </c>
      <c r="Q161" s="5" t="s">
        <v>885</v>
      </c>
      <c r="R161" s="5" t="s">
        <v>883</v>
      </c>
      <c r="S161" s="5" t="s">
        <v>941</v>
      </c>
      <c r="T161" s="5" t="s">
        <v>893</v>
      </c>
      <c r="U161" s="5" t="s">
        <v>883</v>
      </c>
      <c r="V161" s="5" t="s">
        <v>883</v>
      </c>
      <c r="W161" s="5" t="s">
        <v>888</v>
      </c>
      <c r="X161" s="5" t="s">
        <v>1417</v>
      </c>
      <c r="Y161" s="6">
        <f>X162-AvaliacaoDoDiaComRTOS_2207202RX!$X161</f>
        <v>0.0001157407407</v>
      </c>
    </row>
    <row r="162" ht="15.75" customHeight="1">
      <c r="A162" s="5" t="s">
        <v>6823</v>
      </c>
      <c r="B162" s="5" t="s">
        <v>6824</v>
      </c>
      <c r="C162" s="5" t="s">
        <v>6193</v>
      </c>
      <c r="D162" s="5" t="s">
        <v>6825</v>
      </c>
      <c r="E162" s="5" t="s">
        <v>883</v>
      </c>
      <c r="F162" s="5" t="s">
        <v>883</v>
      </c>
      <c r="G162" s="5" t="s">
        <v>883</v>
      </c>
      <c r="H162" s="5" t="s">
        <v>76</v>
      </c>
      <c r="I162" s="5" t="s">
        <v>116</v>
      </c>
      <c r="J162" s="5" t="s">
        <v>117</v>
      </c>
      <c r="K162" s="5" t="s">
        <v>118</v>
      </c>
      <c r="L162" s="5" t="s">
        <v>78</v>
      </c>
      <c r="M162" s="5" t="s">
        <v>88</v>
      </c>
      <c r="N162" s="5" t="s">
        <v>239</v>
      </c>
      <c r="O162" s="5" t="s">
        <v>883</v>
      </c>
      <c r="P162" s="5" t="s">
        <v>883</v>
      </c>
      <c r="Q162" s="5" t="s">
        <v>885</v>
      </c>
      <c r="R162" s="5" t="s">
        <v>883</v>
      </c>
      <c r="S162" s="5" t="s">
        <v>941</v>
      </c>
      <c r="T162" s="5" t="s">
        <v>893</v>
      </c>
      <c r="U162" s="5" t="s">
        <v>883</v>
      </c>
      <c r="V162" s="5" t="s">
        <v>883</v>
      </c>
      <c r="W162" s="5" t="s">
        <v>888</v>
      </c>
      <c r="X162" s="5" t="s">
        <v>6826</v>
      </c>
      <c r="Y162" s="6">
        <f>X163-AvaliacaoDoDiaComRTOS_2207202RX!$X162</f>
        <v>0.0001157407407</v>
      </c>
    </row>
    <row r="163" ht="15.75" customHeight="1">
      <c r="A163" s="5" t="s">
        <v>6827</v>
      </c>
      <c r="B163" s="5" t="s">
        <v>6828</v>
      </c>
      <c r="C163" s="5" t="s">
        <v>6193</v>
      </c>
      <c r="D163" s="5" t="s">
        <v>6829</v>
      </c>
      <c r="E163" s="5" t="s">
        <v>883</v>
      </c>
      <c r="F163" s="5" t="s">
        <v>883</v>
      </c>
      <c r="G163" s="5" t="s">
        <v>883</v>
      </c>
      <c r="H163" s="5" t="s">
        <v>321</v>
      </c>
      <c r="I163" s="5" t="s">
        <v>322</v>
      </c>
      <c r="J163" s="5" t="s">
        <v>225</v>
      </c>
      <c r="K163" s="5" t="s">
        <v>323</v>
      </c>
      <c r="L163" s="5" t="s">
        <v>324</v>
      </c>
      <c r="M163" s="5" t="s">
        <v>118</v>
      </c>
      <c r="N163" s="5" t="s">
        <v>181</v>
      </c>
      <c r="O163" s="5" t="s">
        <v>883</v>
      </c>
      <c r="P163" s="5" t="s">
        <v>883</v>
      </c>
      <c r="Q163" s="5" t="s">
        <v>885</v>
      </c>
      <c r="R163" s="5" t="s">
        <v>883</v>
      </c>
      <c r="S163" s="5" t="s">
        <v>983</v>
      </c>
      <c r="T163" s="5" t="s">
        <v>893</v>
      </c>
      <c r="U163" s="5" t="s">
        <v>883</v>
      </c>
      <c r="V163" s="5" t="s">
        <v>883</v>
      </c>
      <c r="W163" s="5" t="s">
        <v>888</v>
      </c>
      <c r="X163" s="5" t="s">
        <v>6830</v>
      </c>
      <c r="Y163" s="6">
        <f>X164-AvaliacaoDoDiaComRTOS_2207202RX!$X163</f>
        <v>0.0002199074074</v>
      </c>
    </row>
    <row r="164" ht="15.75" customHeight="1">
      <c r="A164" s="5" t="s">
        <v>6831</v>
      </c>
      <c r="B164" s="5" t="s">
        <v>6832</v>
      </c>
      <c r="C164" s="5" t="s">
        <v>6193</v>
      </c>
      <c r="D164" s="5" t="s">
        <v>6833</v>
      </c>
      <c r="E164" s="5" t="s">
        <v>883</v>
      </c>
      <c r="F164" s="5" t="s">
        <v>883</v>
      </c>
      <c r="G164" s="5" t="s">
        <v>883</v>
      </c>
      <c r="H164" s="5" t="s">
        <v>195</v>
      </c>
      <c r="I164" s="5" t="s">
        <v>1372</v>
      </c>
      <c r="J164" s="5" t="s">
        <v>1310</v>
      </c>
      <c r="K164" s="5" t="s">
        <v>64</v>
      </c>
      <c r="L164" s="5" t="s">
        <v>197</v>
      </c>
      <c r="M164" s="5" t="s">
        <v>1152</v>
      </c>
      <c r="N164" s="5" t="s">
        <v>246</v>
      </c>
      <c r="O164" s="5" t="s">
        <v>883</v>
      </c>
      <c r="P164" s="5" t="s">
        <v>883</v>
      </c>
      <c r="Q164" s="5" t="s">
        <v>885</v>
      </c>
      <c r="R164" s="5" t="s">
        <v>883</v>
      </c>
      <c r="S164" s="5" t="s">
        <v>886</v>
      </c>
      <c r="T164" s="5" t="s">
        <v>893</v>
      </c>
      <c r="U164" s="5" t="s">
        <v>883</v>
      </c>
      <c r="V164" s="5" t="s">
        <v>883</v>
      </c>
      <c r="W164" s="5" t="s">
        <v>888</v>
      </c>
      <c r="X164" s="5" t="s">
        <v>1429</v>
      </c>
      <c r="Y164" s="6">
        <f>X165-AvaliacaoDoDiaComRTOS_2207202RX!$X164</f>
        <v>0.0001157407407</v>
      </c>
    </row>
    <row r="165" ht="15.75" customHeight="1">
      <c r="A165" s="5" t="s">
        <v>6834</v>
      </c>
      <c r="B165" s="5" t="s">
        <v>6835</v>
      </c>
      <c r="C165" s="5" t="s">
        <v>6193</v>
      </c>
      <c r="D165" s="5" t="s">
        <v>6836</v>
      </c>
      <c r="E165" s="5" t="s">
        <v>883</v>
      </c>
      <c r="F165" s="5" t="s">
        <v>883</v>
      </c>
      <c r="G165" s="5" t="s">
        <v>883</v>
      </c>
      <c r="H165" s="5" t="s">
        <v>313</v>
      </c>
      <c r="I165" s="5" t="s">
        <v>314</v>
      </c>
      <c r="J165" s="5" t="s">
        <v>214</v>
      </c>
      <c r="K165" s="5" t="s">
        <v>315</v>
      </c>
      <c r="L165" s="5" t="s">
        <v>316</v>
      </c>
      <c r="M165" s="5" t="s">
        <v>56</v>
      </c>
      <c r="N165" s="5" t="s">
        <v>186</v>
      </c>
      <c r="O165" s="5" t="s">
        <v>883</v>
      </c>
      <c r="P165" s="5" t="s">
        <v>883</v>
      </c>
      <c r="Q165" s="5" t="s">
        <v>885</v>
      </c>
      <c r="R165" s="5" t="s">
        <v>883</v>
      </c>
      <c r="S165" s="5" t="s">
        <v>941</v>
      </c>
      <c r="T165" s="5" t="s">
        <v>893</v>
      </c>
      <c r="U165" s="5" t="s">
        <v>883</v>
      </c>
      <c r="V165" s="5" t="s">
        <v>883</v>
      </c>
      <c r="W165" s="5" t="s">
        <v>888</v>
      </c>
      <c r="X165" s="5" t="s">
        <v>6837</v>
      </c>
      <c r="Y165" s="6">
        <f>X166-AvaliacaoDoDiaComRTOS_2207202RX!$X165</f>
        <v>0.0001157407407</v>
      </c>
    </row>
    <row r="166" ht="15.75" customHeight="1">
      <c r="A166" s="5" t="s">
        <v>6838</v>
      </c>
      <c r="B166" s="5" t="s">
        <v>6839</v>
      </c>
      <c r="C166" s="5" t="s">
        <v>6193</v>
      </c>
      <c r="D166" s="5" t="s">
        <v>6840</v>
      </c>
      <c r="E166" s="5" t="s">
        <v>883</v>
      </c>
      <c r="F166" s="5" t="s">
        <v>883</v>
      </c>
      <c r="G166" s="5" t="s">
        <v>883</v>
      </c>
      <c r="H166" s="5" t="s">
        <v>123</v>
      </c>
      <c r="I166" s="5" t="s">
        <v>124</v>
      </c>
      <c r="J166" s="5" t="s">
        <v>1960</v>
      </c>
      <c r="K166" s="5" t="s">
        <v>81</v>
      </c>
      <c r="L166" s="5" t="s">
        <v>126</v>
      </c>
      <c r="M166" s="5" t="s">
        <v>83</v>
      </c>
      <c r="N166" s="5" t="s">
        <v>239</v>
      </c>
      <c r="O166" s="5" t="s">
        <v>883</v>
      </c>
      <c r="P166" s="5" t="s">
        <v>883</v>
      </c>
      <c r="Q166" s="5" t="s">
        <v>885</v>
      </c>
      <c r="R166" s="5" t="s">
        <v>883</v>
      </c>
      <c r="S166" s="5" t="s">
        <v>941</v>
      </c>
      <c r="T166" s="5" t="s">
        <v>893</v>
      </c>
      <c r="U166" s="5" t="s">
        <v>883</v>
      </c>
      <c r="V166" s="5" t="s">
        <v>883</v>
      </c>
      <c r="W166" s="5" t="s">
        <v>888</v>
      </c>
      <c r="X166" s="5" t="s">
        <v>6841</v>
      </c>
      <c r="Y166" s="6">
        <f>X167-AvaliacaoDoDiaComRTOS_2207202RX!$X166</f>
        <v>0.0001157407407</v>
      </c>
    </row>
    <row r="167" ht="15.75" customHeight="1">
      <c r="A167" s="5" t="s">
        <v>6842</v>
      </c>
      <c r="B167" s="5" t="s">
        <v>6843</v>
      </c>
      <c r="C167" s="5" t="s">
        <v>6193</v>
      </c>
      <c r="D167" s="5" t="s">
        <v>6844</v>
      </c>
      <c r="E167" s="5" t="s">
        <v>883</v>
      </c>
      <c r="F167" s="5" t="s">
        <v>883</v>
      </c>
      <c r="G167" s="5" t="s">
        <v>883</v>
      </c>
      <c r="H167" s="5" t="s">
        <v>316</v>
      </c>
      <c r="I167" s="5" t="s">
        <v>300</v>
      </c>
      <c r="J167" s="5" t="s">
        <v>301</v>
      </c>
      <c r="K167" s="5" t="s">
        <v>302</v>
      </c>
      <c r="L167" s="5" t="s">
        <v>5607</v>
      </c>
      <c r="M167" s="5" t="s">
        <v>884</v>
      </c>
      <c r="N167" s="5" t="s">
        <v>190</v>
      </c>
      <c r="O167" s="5" t="s">
        <v>883</v>
      </c>
      <c r="P167" s="5" t="s">
        <v>883</v>
      </c>
      <c r="Q167" s="5" t="s">
        <v>885</v>
      </c>
      <c r="R167" s="5" t="s">
        <v>883</v>
      </c>
      <c r="S167" s="5" t="s">
        <v>941</v>
      </c>
      <c r="T167" s="5" t="s">
        <v>893</v>
      </c>
      <c r="U167" s="5" t="s">
        <v>883</v>
      </c>
      <c r="V167" s="5" t="s">
        <v>883</v>
      </c>
      <c r="W167" s="5" t="s">
        <v>888</v>
      </c>
      <c r="X167" s="5" t="s">
        <v>6845</v>
      </c>
      <c r="Y167" s="6">
        <f>X168-AvaliacaoDoDiaComRTOS_2207202RX!$X167</f>
        <v>0.0001157407407</v>
      </c>
    </row>
    <row r="168" ht="15.75" customHeight="1">
      <c r="A168" s="5" t="s">
        <v>6846</v>
      </c>
      <c r="B168" s="5" t="s">
        <v>6847</v>
      </c>
      <c r="C168" s="5" t="s">
        <v>6193</v>
      </c>
      <c r="D168" s="5" t="s">
        <v>6848</v>
      </c>
      <c r="E168" s="5" t="s">
        <v>883</v>
      </c>
      <c r="F168" s="5" t="s">
        <v>883</v>
      </c>
      <c r="G168" s="5" t="s">
        <v>883</v>
      </c>
      <c r="H168" s="5" t="s">
        <v>121</v>
      </c>
      <c r="I168" s="5" t="s">
        <v>326</v>
      </c>
      <c r="J168" s="5" t="s">
        <v>12</v>
      </c>
      <c r="K168" s="5" t="s">
        <v>69</v>
      </c>
      <c r="L168" s="5" t="s">
        <v>327</v>
      </c>
      <c r="M168" s="5" t="s">
        <v>48</v>
      </c>
      <c r="N168" s="5" t="s">
        <v>239</v>
      </c>
      <c r="O168" s="5" t="s">
        <v>883</v>
      </c>
      <c r="P168" s="5" t="s">
        <v>883</v>
      </c>
      <c r="Q168" s="5" t="s">
        <v>885</v>
      </c>
      <c r="R168" s="5" t="s">
        <v>883</v>
      </c>
      <c r="S168" s="5" t="s">
        <v>941</v>
      </c>
      <c r="T168" s="5" t="s">
        <v>893</v>
      </c>
      <c r="U168" s="5" t="s">
        <v>883</v>
      </c>
      <c r="V168" s="5" t="s">
        <v>883</v>
      </c>
      <c r="W168" s="5" t="s">
        <v>888</v>
      </c>
      <c r="X168" s="5" t="s">
        <v>6849</v>
      </c>
      <c r="Y168" s="6">
        <f>X169-AvaliacaoDoDiaComRTOS_2207202RX!$X168</f>
        <v>0.0001157407407</v>
      </c>
    </row>
    <row r="169" ht="15.75" customHeight="1">
      <c r="A169" s="5" t="s">
        <v>6850</v>
      </c>
      <c r="B169" s="5" t="s">
        <v>6851</v>
      </c>
      <c r="C169" s="5" t="s">
        <v>6193</v>
      </c>
      <c r="D169" s="5" t="s">
        <v>6852</v>
      </c>
      <c r="E169" s="5" t="s">
        <v>883</v>
      </c>
      <c r="F169" s="5" t="s">
        <v>883</v>
      </c>
      <c r="G169" s="5" t="s">
        <v>883</v>
      </c>
      <c r="H169" s="5" t="s">
        <v>309</v>
      </c>
      <c r="I169" s="5" t="s">
        <v>310</v>
      </c>
      <c r="J169" s="5" t="s">
        <v>232</v>
      </c>
      <c r="K169" s="5" t="s">
        <v>311</v>
      </c>
      <c r="L169" s="5" t="s">
        <v>312</v>
      </c>
      <c r="M169" s="5" t="s">
        <v>75</v>
      </c>
      <c r="N169" s="5" t="s">
        <v>239</v>
      </c>
      <c r="O169" s="5" t="s">
        <v>883</v>
      </c>
      <c r="P169" s="5" t="s">
        <v>883</v>
      </c>
      <c r="Q169" s="5" t="s">
        <v>885</v>
      </c>
      <c r="R169" s="5" t="s">
        <v>883</v>
      </c>
      <c r="S169" s="5" t="s">
        <v>983</v>
      </c>
      <c r="T169" s="5" t="s">
        <v>893</v>
      </c>
      <c r="U169" s="5" t="s">
        <v>883</v>
      </c>
      <c r="V169" s="5" t="s">
        <v>883</v>
      </c>
      <c r="W169" s="5" t="s">
        <v>888</v>
      </c>
      <c r="X169" s="5" t="s">
        <v>6853</v>
      </c>
      <c r="Y169" s="6">
        <f>X170-AvaliacaoDoDiaComRTOS_2207202RX!$X169</f>
        <v>0.0001157407407</v>
      </c>
    </row>
    <row r="170" ht="15.75" customHeight="1">
      <c r="A170" s="5" t="s">
        <v>6854</v>
      </c>
      <c r="B170" s="5" t="s">
        <v>6855</v>
      </c>
      <c r="C170" s="5" t="s">
        <v>6193</v>
      </c>
      <c r="D170" s="5" t="s">
        <v>6856</v>
      </c>
      <c r="E170" s="5" t="s">
        <v>883</v>
      </c>
      <c r="F170" s="5" t="s">
        <v>883</v>
      </c>
      <c r="G170" s="5" t="s">
        <v>883</v>
      </c>
      <c r="H170" s="5" t="s">
        <v>269</v>
      </c>
      <c r="I170" s="5" t="s">
        <v>270</v>
      </c>
      <c r="J170" s="5" t="s">
        <v>271</v>
      </c>
      <c r="K170" s="5" t="s">
        <v>63</v>
      </c>
      <c r="L170" s="5" t="s">
        <v>972</v>
      </c>
      <c r="M170" s="5" t="s">
        <v>64</v>
      </c>
      <c r="N170" s="5" t="s">
        <v>186</v>
      </c>
      <c r="O170" s="5" t="s">
        <v>883</v>
      </c>
      <c r="P170" s="5" t="s">
        <v>883</v>
      </c>
      <c r="Q170" s="5" t="s">
        <v>885</v>
      </c>
      <c r="R170" s="5" t="s">
        <v>883</v>
      </c>
      <c r="S170" s="5" t="s">
        <v>941</v>
      </c>
      <c r="T170" s="5" t="s">
        <v>893</v>
      </c>
      <c r="U170" s="5" t="s">
        <v>883</v>
      </c>
      <c r="V170" s="5" t="s">
        <v>883</v>
      </c>
      <c r="W170" s="5" t="s">
        <v>888</v>
      </c>
      <c r="X170" s="5" t="s">
        <v>6857</v>
      </c>
      <c r="Y170" s="6">
        <f>X171-AvaliacaoDoDiaComRTOS_2207202RX!$X170</f>
        <v>0.0001157407407</v>
      </c>
    </row>
    <row r="171" ht="15.75" customHeight="1">
      <c r="A171" s="5" t="s">
        <v>6858</v>
      </c>
      <c r="B171" s="5" t="s">
        <v>6859</v>
      </c>
      <c r="C171" s="5" t="s">
        <v>6193</v>
      </c>
      <c r="D171" s="5" t="s">
        <v>6860</v>
      </c>
      <c r="E171" s="5" t="s">
        <v>883</v>
      </c>
      <c r="F171" s="5" t="s">
        <v>883</v>
      </c>
      <c r="G171" s="5" t="s">
        <v>883</v>
      </c>
      <c r="H171" s="5" t="s">
        <v>328</v>
      </c>
      <c r="I171" s="5" t="s">
        <v>329</v>
      </c>
      <c r="J171" s="5" t="s">
        <v>330</v>
      </c>
      <c r="K171" s="5" t="s">
        <v>302</v>
      </c>
      <c r="L171" s="5" t="s">
        <v>331</v>
      </c>
      <c r="M171" s="5" t="s">
        <v>884</v>
      </c>
      <c r="N171" s="5" t="s">
        <v>239</v>
      </c>
      <c r="O171" s="5" t="s">
        <v>883</v>
      </c>
      <c r="P171" s="5" t="s">
        <v>883</v>
      </c>
      <c r="Q171" s="5" t="s">
        <v>885</v>
      </c>
      <c r="R171" s="5" t="s">
        <v>883</v>
      </c>
      <c r="S171" s="5" t="s">
        <v>941</v>
      </c>
      <c r="T171" s="5" t="s">
        <v>893</v>
      </c>
      <c r="U171" s="5" t="s">
        <v>883</v>
      </c>
      <c r="V171" s="5" t="s">
        <v>883</v>
      </c>
      <c r="W171" s="5" t="s">
        <v>888</v>
      </c>
      <c r="X171" s="5" t="s">
        <v>6861</v>
      </c>
      <c r="Y171" s="6">
        <f>X172-AvaliacaoDoDiaComRTOS_2207202RX!$X171</f>
        <v>0.0002314814815</v>
      </c>
    </row>
    <row r="172" ht="15.75" customHeight="1">
      <c r="A172" s="5" t="s">
        <v>6862</v>
      </c>
      <c r="B172" s="5" t="s">
        <v>6863</v>
      </c>
      <c r="C172" s="5" t="s">
        <v>6193</v>
      </c>
      <c r="D172" s="5" t="s">
        <v>6864</v>
      </c>
      <c r="E172" s="5" t="s">
        <v>883</v>
      </c>
      <c r="F172" s="5" t="s">
        <v>883</v>
      </c>
      <c r="G172" s="5" t="s">
        <v>883</v>
      </c>
      <c r="H172" s="5" t="s">
        <v>5517</v>
      </c>
      <c r="I172" s="5" t="s">
        <v>314</v>
      </c>
      <c r="J172" s="5" t="s">
        <v>214</v>
      </c>
      <c r="K172" s="5" t="s">
        <v>289</v>
      </c>
      <c r="L172" s="5" t="s">
        <v>332</v>
      </c>
      <c r="M172" s="5" t="s">
        <v>56</v>
      </c>
      <c r="N172" s="5" t="s">
        <v>236</v>
      </c>
      <c r="O172" s="5" t="s">
        <v>883</v>
      </c>
      <c r="P172" s="5" t="s">
        <v>883</v>
      </c>
      <c r="Q172" s="5" t="s">
        <v>885</v>
      </c>
      <c r="R172" s="5" t="s">
        <v>883</v>
      </c>
      <c r="S172" s="5" t="s">
        <v>941</v>
      </c>
      <c r="T172" s="5" t="s">
        <v>893</v>
      </c>
      <c r="U172" s="5" t="s">
        <v>883</v>
      </c>
      <c r="V172" s="5" t="s">
        <v>883</v>
      </c>
      <c r="W172" s="5" t="s">
        <v>888</v>
      </c>
      <c r="X172" s="5" t="s">
        <v>6865</v>
      </c>
      <c r="Y172" s="6">
        <f>X173-AvaliacaoDoDiaComRTOS_2207202RX!$X172</f>
        <v>0.0001157407407</v>
      </c>
    </row>
    <row r="173" ht="15.75" customHeight="1">
      <c r="A173" s="5" t="s">
        <v>6866</v>
      </c>
      <c r="B173" s="5" t="s">
        <v>6867</v>
      </c>
      <c r="C173" s="5" t="s">
        <v>6193</v>
      </c>
      <c r="D173" s="5" t="s">
        <v>6868</v>
      </c>
      <c r="E173" s="5" t="s">
        <v>883</v>
      </c>
      <c r="F173" s="5" t="s">
        <v>883</v>
      </c>
      <c r="G173" s="5" t="s">
        <v>883</v>
      </c>
      <c r="H173" s="5" t="s">
        <v>333</v>
      </c>
      <c r="I173" s="5" t="s">
        <v>334</v>
      </c>
      <c r="J173" s="5" t="s">
        <v>193</v>
      </c>
      <c r="K173" s="5" t="s">
        <v>276</v>
      </c>
      <c r="L173" s="5" t="s">
        <v>335</v>
      </c>
      <c r="M173" s="5" t="s">
        <v>69</v>
      </c>
      <c r="N173" s="5" t="s">
        <v>899</v>
      </c>
      <c r="O173" s="5" t="s">
        <v>883</v>
      </c>
      <c r="P173" s="5" t="s">
        <v>883</v>
      </c>
      <c r="Q173" s="5" t="s">
        <v>885</v>
      </c>
      <c r="R173" s="5" t="s">
        <v>883</v>
      </c>
      <c r="S173" s="5" t="s">
        <v>983</v>
      </c>
      <c r="T173" s="5" t="s">
        <v>893</v>
      </c>
      <c r="U173" s="5" t="s">
        <v>883</v>
      </c>
      <c r="V173" s="5" t="s">
        <v>883</v>
      </c>
      <c r="W173" s="5" t="s">
        <v>888</v>
      </c>
      <c r="X173" s="5" t="s">
        <v>6869</v>
      </c>
      <c r="Y173" s="6">
        <f>X174-AvaliacaoDoDiaComRTOS_2207202RX!$X173</f>
        <v>0.0001157407407</v>
      </c>
    </row>
    <row r="174" ht="15.75" customHeight="1">
      <c r="A174" s="5" t="s">
        <v>6870</v>
      </c>
      <c r="B174" s="5" t="s">
        <v>6871</v>
      </c>
      <c r="C174" s="5" t="s">
        <v>6193</v>
      </c>
      <c r="D174" s="5" t="s">
        <v>6872</v>
      </c>
      <c r="E174" s="5" t="s">
        <v>883</v>
      </c>
      <c r="F174" s="5" t="s">
        <v>883</v>
      </c>
      <c r="G174" s="5" t="s">
        <v>883</v>
      </c>
      <c r="H174" s="5" t="s">
        <v>237</v>
      </c>
      <c r="I174" s="5" t="s">
        <v>79</v>
      </c>
      <c r="J174" s="5" t="s">
        <v>80</v>
      </c>
      <c r="K174" s="5" t="s">
        <v>81</v>
      </c>
      <c r="L174" s="5" t="s">
        <v>238</v>
      </c>
      <c r="M174" s="5" t="s">
        <v>83</v>
      </c>
      <c r="N174" s="5" t="s">
        <v>239</v>
      </c>
      <c r="O174" s="5" t="s">
        <v>883</v>
      </c>
      <c r="P174" s="5" t="s">
        <v>883</v>
      </c>
      <c r="Q174" s="5" t="s">
        <v>885</v>
      </c>
      <c r="R174" s="5" t="s">
        <v>883</v>
      </c>
      <c r="S174" s="5" t="s">
        <v>941</v>
      </c>
      <c r="T174" s="5" t="s">
        <v>893</v>
      </c>
      <c r="U174" s="5" t="s">
        <v>883</v>
      </c>
      <c r="V174" s="5" t="s">
        <v>883</v>
      </c>
      <c r="W174" s="5" t="s">
        <v>888</v>
      </c>
      <c r="X174" s="5" t="s">
        <v>1459</v>
      </c>
      <c r="Y174" s="6">
        <f>X175-AvaliacaoDoDiaComRTOS_2207202RX!$X174</f>
        <v>0.0002314814815</v>
      </c>
    </row>
    <row r="175" ht="15.75" customHeight="1">
      <c r="A175" s="5" t="s">
        <v>6873</v>
      </c>
      <c r="B175" s="5" t="s">
        <v>6874</v>
      </c>
      <c r="C175" s="5" t="s">
        <v>6193</v>
      </c>
      <c r="D175" s="5" t="s">
        <v>6875</v>
      </c>
      <c r="E175" s="5" t="s">
        <v>883</v>
      </c>
      <c r="F175" s="5" t="s">
        <v>883</v>
      </c>
      <c r="G175" s="5" t="s">
        <v>883</v>
      </c>
      <c r="H175" s="5" t="s">
        <v>313</v>
      </c>
      <c r="I175" s="5" t="s">
        <v>314</v>
      </c>
      <c r="J175" s="5" t="s">
        <v>214</v>
      </c>
      <c r="K175" s="5" t="s">
        <v>315</v>
      </c>
      <c r="L175" s="5" t="s">
        <v>316</v>
      </c>
      <c r="M175" s="5" t="s">
        <v>56</v>
      </c>
      <c r="N175" s="5" t="s">
        <v>186</v>
      </c>
      <c r="O175" s="5" t="s">
        <v>883</v>
      </c>
      <c r="P175" s="5" t="s">
        <v>883</v>
      </c>
      <c r="Q175" s="5" t="s">
        <v>885</v>
      </c>
      <c r="R175" s="5" t="s">
        <v>883</v>
      </c>
      <c r="S175" s="5" t="s">
        <v>941</v>
      </c>
      <c r="T175" s="5" t="s">
        <v>893</v>
      </c>
      <c r="U175" s="5" t="s">
        <v>883</v>
      </c>
      <c r="V175" s="5" t="s">
        <v>883</v>
      </c>
      <c r="W175" s="5" t="s">
        <v>888</v>
      </c>
      <c r="X175" s="5" t="s">
        <v>6876</v>
      </c>
      <c r="Y175" s="6">
        <f>X176-AvaliacaoDoDiaComRTOS_2207202RX!$X175</f>
        <v>0.0001041666667</v>
      </c>
    </row>
    <row r="176" ht="15.75" customHeight="1">
      <c r="A176" s="5" t="s">
        <v>6877</v>
      </c>
      <c r="B176" s="5" t="s">
        <v>6878</v>
      </c>
      <c r="C176" s="5" t="s">
        <v>6193</v>
      </c>
      <c r="D176" s="5" t="s">
        <v>6879</v>
      </c>
      <c r="E176" s="5" t="s">
        <v>883</v>
      </c>
      <c r="F176" s="5" t="s">
        <v>883</v>
      </c>
      <c r="G176" s="5" t="s">
        <v>883</v>
      </c>
      <c r="H176" s="5" t="s">
        <v>988</v>
      </c>
      <c r="I176" s="5" t="s">
        <v>250</v>
      </c>
      <c r="J176" s="5" t="s">
        <v>251</v>
      </c>
      <c r="K176" s="5" t="s">
        <v>81</v>
      </c>
      <c r="L176" s="5" t="s">
        <v>252</v>
      </c>
      <c r="M176" s="5" t="s">
        <v>83</v>
      </c>
      <c r="N176" s="5" t="s">
        <v>186</v>
      </c>
      <c r="O176" s="5" t="s">
        <v>883</v>
      </c>
      <c r="P176" s="5" t="s">
        <v>883</v>
      </c>
      <c r="Q176" s="5" t="s">
        <v>885</v>
      </c>
      <c r="R176" s="5" t="s">
        <v>883</v>
      </c>
      <c r="S176" s="5" t="s">
        <v>941</v>
      </c>
      <c r="T176" s="5" t="s">
        <v>893</v>
      </c>
      <c r="U176" s="5" t="s">
        <v>883</v>
      </c>
      <c r="V176" s="5" t="s">
        <v>883</v>
      </c>
      <c r="W176" s="5" t="s">
        <v>888</v>
      </c>
      <c r="X176" s="5" t="s">
        <v>6880</v>
      </c>
      <c r="Y176" s="6">
        <f>X177-AvaliacaoDoDiaComRTOS_2207202RX!$X176</f>
        <v>0.0001157407407</v>
      </c>
    </row>
    <row r="177" ht="15.75" customHeight="1">
      <c r="A177" s="5" t="s">
        <v>6881</v>
      </c>
      <c r="B177" s="5" t="s">
        <v>6882</v>
      </c>
      <c r="C177" s="5" t="s">
        <v>6193</v>
      </c>
      <c r="D177" s="5" t="s">
        <v>6883</v>
      </c>
      <c r="E177" s="5" t="s">
        <v>883</v>
      </c>
      <c r="F177" s="5" t="s">
        <v>883</v>
      </c>
      <c r="G177" s="5" t="s">
        <v>883</v>
      </c>
      <c r="H177" s="5" t="s">
        <v>6884</v>
      </c>
      <c r="I177" s="5" t="s">
        <v>337</v>
      </c>
      <c r="J177" s="5" t="s">
        <v>338</v>
      </c>
      <c r="K177" s="5" t="s">
        <v>323</v>
      </c>
      <c r="L177" s="5" t="s">
        <v>339</v>
      </c>
      <c r="M177" s="5" t="s">
        <v>118</v>
      </c>
      <c r="N177" s="5" t="s">
        <v>190</v>
      </c>
      <c r="O177" s="5" t="s">
        <v>883</v>
      </c>
      <c r="P177" s="5" t="s">
        <v>883</v>
      </c>
      <c r="Q177" s="5" t="s">
        <v>885</v>
      </c>
      <c r="R177" s="5" t="s">
        <v>883</v>
      </c>
      <c r="S177" s="5" t="s">
        <v>983</v>
      </c>
      <c r="T177" s="5" t="s">
        <v>893</v>
      </c>
      <c r="U177" s="5" t="s">
        <v>883</v>
      </c>
      <c r="V177" s="5" t="s">
        <v>883</v>
      </c>
      <c r="W177" s="5" t="s">
        <v>888</v>
      </c>
      <c r="X177" s="5" t="s">
        <v>1471</v>
      </c>
      <c r="Y177" s="6">
        <f>X178-AvaliacaoDoDiaComRTOS_2207202RX!$X177</f>
        <v>0.0001273148148</v>
      </c>
    </row>
    <row r="178" ht="15.75" customHeight="1">
      <c r="A178" s="5" t="s">
        <v>6885</v>
      </c>
      <c r="B178" s="5" t="s">
        <v>6886</v>
      </c>
      <c r="C178" s="5" t="s">
        <v>6193</v>
      </c>
      <c r="D178" s="5" t="s">
        <v>6887</v>
      </c>
      <c r="E178" s="5" t="s">
        <v>883</v>
      </c>
      <c r="F178" s="5" t="s">
        <v>883</v>
      </c>
      <c r="G178" s="5" t="s">
        <v>883</v>
      </c>
      <c r="H178" s="5" t="s">
        <v>340</v>
      </c>
      <c r="I178" s="5" t="s">
        <v>341</v>
      </c>
      <c r="J178" s="5" t="s">
        <v>997</v>
      </c>
      <c r="K178" s="5" t="s">
        <v>294</v>
      </c>
      <c r="L178" s="5" t="s">
        <v>343</v>
      </c>
      <c r="M178" s="5" t="s">
        <v>118</v>
      </c>
      <c r="N178" s="5" t="s">
        <v>190</v>
      </c>
      <c r="O178" s="5" t="s">
        <v>883</v>
      </c>
      <c r="P178" s="5" t="s">
        <v>883</v>
      </c>
      <c r="Q178" s="5" t="s">
        <v>885</v>
      </c>
      <c r="R178" s="5" t="s">
        <v>883</v>
      </c>
      <c r="S178" s="5" t="s">
        <v>983</v>
      </c>
      <c r="T178" s="5" t="s">
        <v>893</v>
      </c>
      <c r="U178" s="5" t="s">
        <v>883</v>
      </c>
      <c r="V178" s="5" t="s">
        <v>883</v>
      </c>
      <c r="W178" s="5" t="s">
        <v>888</v>
      </c>
      <c r="X178" s="5" t="s">
        <v>6888</v>
      </c>
      <c r="Y178" s="6">
        <f>X179-AvaliacaoDoDiaComRTOS_2207202RX!$X178</f>
        <v>0.0001157407407</v>
      </c>
    </row>
    <row r="179" ht="15.75" customHeight="1">
      <c r="A179" s="5" t="s">
        <v>6889</v>
      </c>
      <c r="B179" s="5" t="s">
        <v>6890</v>
      </c>
      <c r="C179" s="5" t="s">
        <v>6193</v>
      </c>
      <c r="D179" s="5" t="s">
        <v>6891</v>
      </c>
      <c r="E179" s="5" t="s">
        <v>883</v>
      </c>
      <c r="F179" s="5" t="s">
        <v>883</v>
      </c>
      <c r="G179" s="5" t="s">
        <v>883</v>
      </c>
      <c r="H179" s="5" t="s">
        <v>344</v>
      </c>
      <c r="I179" s="5" t="s">
        <v>345</v>
      </c>
      <c r="J179" s="5" t="s">
        <v>1042</v>
      </c>
      <c r="K179" s="5" t="s">
        <v>239</v>
      </c>
      <c r="L179" s="5" t="s">
        <v>346</v>
      </c>
      <c r="M179" s="5" t="s">
        <v>289</v>
      </c>
      <c r="N179" s="5" t="s">
        <v>181</v>
      </c>
      <c r="O179" s="5" t="s">
        <v>883</v>
      </c>
      <c r="P179" s="5" t="s">
        <v>883</v>
      </c>
      <c r="Q179" s="5" t="s">
        <v>885</v>
      </c>
      <c r="R179" s="5" t="s">
        <v>883</v>
      </c>
      <c r="S179" s="5" t="s">
        <v>6892</v>
      </c>
      <c r="T179" s="5" t="s">
        <v>893</v>
      </c>
      <c r="U179" s="5" t="s">
        <v>883</v>
      </c>
      <c r="V179" s="5" t="s">
        <v>883</v>
      </c>
      <c r="W179" s="5" t="s">
        <v>888</v>
      </c>
      <c r="X179" s="5" t="s">
        <v>6893</v>
      </c>
      <c r="Y179" s="6">
        <f>X180-AvaliacaoDoDiaComRTOS_2207202RX!$X179</f>
        <v>0.0001041666667</v>
      </c>
    </row>
    <row r="180" ht="15.75" customHeight="1">
      <c r="A180" s="5" t="s">
        <v>6894</v>
      </c>
      <c r="B180" s="5" t="s">
        <v>6895</v>
      </c>
      <c r="C180" s="5" t="s">
        <v>6193</v>
      </c>
      <c r="D180" s="5" t="s">
        <v>6896</v>
      </c>
      <c r="E180" s="5" t="s">
        <v>883</v>
      </c>
      <c r="F180" s="5" t="s">
        <v>883</v>
      </c>
      <c r="G180" s="5" t="s">
        <v>883</v>
      </c>
      <c r="H180" s="5" t="s">
        <v>6897</v>
      </c>
      <c r="I180" s="5" t="s">
        <v>726</v>
      </c>
      <c r="J180" s="5" t="s">
        <v>988</v>
      </c>
      <c r="K180" s="5" t="s">
        <v>71</v>
      </c>
      <c r="L180" s="5" t="s">
        <v>6898</v>
      </c>
      <c r="M180" s="5" t="s">
        <v>172</v>
      </c>
      <c r="N180" s="5" t="s">
        <v>899</v>
      </c>
      <c r="O180" s="5" t="s">
        <v>883</v>
      </c>
      <c r="P180" s="5" t="s">
        <v>883</v>
      </c>
      <c r="Q180" s="5" t="s">
        <v>885</v>
      </c>
      <c r="R180" s="5" t="s">
        <v>883</v>
      </c>
      <c r="S180" s="5" t="s">
        <v>6899</v>
      </c>
      <c r="T180" s="5" t="s">
        <v>893</v>
      </c>
      <c r="U180" s="5" t="s">
        <v>883</v>
      </c>
      <c r="V180" s="5" t="s">
        <v>883</v>
      </c>
      <c r="W180" s="5" t="s">
        <v>888</v>
      </c>
      <c r="X180" s="5" t="s">
        <v>6900</v>
      </c>
      <c r="Y180" s="6">
        <f>X181-AvaliacaoDoDiaComRTOS_2207202RX!$X180</f>
        <v>0.0001273148148</v>
      </c>
    </row>
    <row r="181" ht="15.75" customHeight="1">
      <c r="A181" s="5" t="s">
        <v>6901</v>
      </c>
      <c r="B181" s="5" t="s">
        <v>6902</v>
      </c>
      <c r="C181" s="5" t="s">
        <v>6193</v>
      </c>
      <c r="D181" s="5" t="s">
        <v>6903</v>
      </c>
      <c r="E181" s="5" t="s">
        <v>883</v>
      </c>
      <c r="F181" s="5" t="s">
        <v>883</v>
      </c>
      <c r="G181" s="5" t="s">
        <v>883</v>
      </c>
      <c r="H181" s="5" t="s">
        <v>940</v>
      </c>
      <c r="I181" s="5" t="s">
        <v>939</v>
      </c>
      <c r="J181" s="5" t="s">
        <v>279</v>
      </c>
      <c r="K181" s="5" t="s">
        <v>104</v>
      </c>
      <c r="L181" s="5" t="s">
        <v>280</v>
      </c>
      <c r="M181" s="5" t="s">
        <v>48</v>
      </c>
      <c r="N181" s="5" t="s">
        <v>274</v>
      </c>
      <c r="O181" s="5" t="s">
        <v>883</v>
      </c>
      <c r="P181" s="5" t="s">
        <v>883</v>
      </c>
      <c r="Q181" s="5" t="s">
        <v>885</v>
      </c>
      <c r="R181" s="5" t="s">
        <v>883</v>
      </c>
      <c r="S181" s="5" t="s">
        <v>941</v>
      </c>
      <c r="T181" s="5" t="s">
        <v>893</v>
      </c>
      <c r="U181" s="5" t="s">
        <v>883</v>
      </c>
      <c r="V181" s="5" t="s">
        <v>883</v>
      </c>
      <c r="W181" s="5" t="s">
        <v>888</v>
      </c>
      <c r="X181" s="5" t="s">
        <v>6904</v>
      </c>
      <c r="Y181" s="6">
        <f>X182-AvaliacaoDoDiaComRTOS_2207202RX!$X181</f>
        <v>0.0001157407407</v>
      </c>
    </row>
    <row r="182" ht="15.75" customHeight="1">
      <c r="A182" s="5" t="s">
        <v>6905</v>
      </c>
      <c r="B182" s="5" t="s">
        <v>6906</v>
      </c>
      <c r="C182" s="5" t="s">
        <v>6193</v>
      </c>
      <c r="D182" s="5" t="s">
        <v>6907</v>
      </c>
      <c r="E182" s="5" t="s">
        <v>883</v>
      </c>
      <c r="F182" s="5" t="s">
        <v>883</v>
      </c>
      <c r="G182" s="5" t="s">
        <v>883</v>
      </c>
      <c r="H182" s="5" t="s">
        <v>319</v>
      </c>
      <c r="I182" s="5" t="s">
        <v>183</v>
      </c>
      <c r="J182" s="5" t="s">
        <v>347</v>
      </c>
      <c r="K182" s="5" t="s">
        <v>58</v>
      </c>
      <c r="L182" s="5" t="s">
        <v>185</v>
      </c>
      <c r="M182" s="5" t="s">
        <v>38</v>
      </c>
      <c r="N182" s="5" t="s">
        <v>239</v>
      </c>
      <c r="O182" s="5" t="s">
        <v>883</v>
      </c>
      <c r="P182" s="5" t="s">
        <v>883</v>
      </c>
      <c r="Q182" s="5" t="s">
        <v>885</v>
      </c>
      <c r="R182" s="5" t="s">
        <v>883</v>
      </c>
      <c r="S182" s="5" t="s">
        <v>886</v>
      </c>
      <c r="T182" s="5" t="s">
        <v>893</v>
      </c>
      <c r="U182" s="5" t="s">
        <v>883</v>
      </c>
      <c r="V182" s="5" t="s">
        <v>883</v>
      </c>
      <c r="W182" s="5" t="s">
        <v>888</v>
      </c>
      <c r="X182" s="5" t="s">
        <v>6908</v>
      </c>
      <c r="Y182" s="6">
        <f>X183-AvaliacaoDoDiaComRTOS_2207202RX!$X182</f>
        <v>0.0001157407407</v>
      </c>
    </row>
    <row r="183" ht="15.75" customHeight="1">
      <c r="A183" s="5" t="s">
        <v>6909</v>
      </c>
      <c r="B183" s="5" t="s">
        <v>6910</v>
      </c>
      <c r="C183" s="5" t="s">
        <v>6193</v>
      </c>
      <c r="D183" s="5" t="s">
        <v>6911</v>
      </c>
      <c r="E183" s="5" t="s">
        <v>883</v>
      </c>
      <c r="F183" s="5" t="s">
        <v>883</v>
      </c>
      <c r="G183" s="5" t="s">
        <v>883</v>
      </c>
      <c r="H183" s="5" t="s">
        <v>348</v>
      </c>
      <c r="I183" s="5" t="s">
        <v>233</v>
      </c>
      <c r="J183" s="5" t="s">
        <v>349</v>
      </c>
      <c r="K183" s="5" t="s">
        <v>58</v>
      </c>
      <c r="L183" s="5" t="s">
        <v>45</v>
      </c>
      <c r="M183" s="5" t="s">
        <v>22</v>
      </c>
      <c r="N183" s="5" t="s">
        <v>181</v>
      </c>
      <c r="O183" s="5" t="s">
        <v>883</v>
      </c>
      <c r="P183" s="5" t="s">
        <v>883</v>
      </c>
      <c r="Q183" s="5" t="s">
        <v>885</v>
      </c>
      <c r="R183" s="5" t="s">
        <v>883</v>
      </c>
      <c r="S183" s="5" t="s">
        <v>886</v>
      </c>
      <c r="T183" s="5" t="s">
        <v>893</v>
      </c>
      <c r="U183" s="5" t="s">
        <v>883</v>
      </c>
      <c r="V183" s="5" t="s">
        <v>883</v>
      </c>
      <c r="W183" s="5" t="s">
        <v>888</v>
      </c>
      <c r="X183" s="5" t="s">
        <v>6912</v>
      </c>
      <c r="Y183" s="6">
        <f>X184-AvaliacaoDoDiaComRTOS_2207202RX!$X183</f>
        <v>0.0001157407407</v>
      </c>
    </row>
    <row r="184" ht="15.75" customHeight="1">
      <c r="A184" s="5" t="s">
        <v>6913</v>
      </c>
      <c r="B184" s="5" t="s">
        <v>6914</v>
      </c>
      <c r="C184" s="5" t="s">
        <v>6193</v>
      </c>
      <c r="D184" s="5" t="s">
        <v>6915</v>
      </c>
      <c r="E184" s="5" t="s">
        <v>883</v>
      </c>
      <c r="F184" s="5" t="s">
        <v>883</v>
      </c>
      <c r="G184" s="5" t="s">
        <v>883</v>
      </c>
      <c r="H184" s="5" t="s">
        <v>191</v>
      </c>
      <c r="I184" s="5" t="s">
        <v>167</v>
      </c>
      <c r="J184" s="5" t="s">
        <v>177</v>
      </c>
      <c r="K184" s="5" t="s">
        <v>169</v>
      </c>
      <c r="L184" s="5" t="s">
        <v>192</v>
      </c>
      <c r="M184" s="5" t="s">
        <v>1152</v>
      </c>
      <c r="N184" s="5" t="s">
        <v>181</v>
      </c>
      <c r="O184" s="5" t="s">
        <v>883</v>
      </c>
      <c r="P184" s="5" t="s">
        <v>883</v>
      </c>
      <c r="Q184" s="5" t="s">
        <v>885</v>
      </c>
      <c r="R184" s="5" t="s">
        <v>883</v>
      </c>
      <c r="S184" s="5" t="s">
        <v>886</v>
      </c>
      <c r="T184" s="5" t="s">
        <v>893</v>
      </c>
      <c r="U184" s="5" t="s">
        <v>883</v>
      </c>
      <c r="V184" s="5" t="s">
        <v>883</v>
      </c>
      <c r="W184" s="5" t="s">
        <v>888</v>
      </c>
      <c r="X184" s="5" t="s">
        <v>6916</v>
      </c>
      <c r="Y184" s="6">
        <f>X185-AvaliacaoDoDiaComRTOS_2207202RX!$X184</f>
        <v>0.0001157407407</v>
      </c>
    </row>
    <row r="185" ht="15.75" customHeight="1">
      <c r="A185" s="5" t="s">
        <v>6917</v>
      </c>
      <c r="B185" s="5" t="s">
        <v>6918</v>
      </c>
      <c r="C185" s="5" t="s">
        <v>6193</v>
      </c>
      <c r="D185" s="5" t="s">
        <v>6919</v>
      </c>
      <c r="E185" s="5" t="s">
        <v>883</v>
      </c>
      <c r="F185" s="5" t="s">
        <v>883</v>
      </c>
      <c r="G185" s="5" t="s">
        <v>883</v>
      </c>
      <c r="H185" s="5" t="s">
        <v>195</v>
      </c>
      <c r="I185" s="5" t="s">
        <v>1372</v>
      </c>
      <c r="J185" s="5" t="s">
        <v>1310</v>
      </c>
      <c r="K185" s="5" t="s">
        <v>64</v>
      </c>
      <c r="L185" s="5" t="s">
        <v>197</v>
      </c>
      <c r="M185" s="5" t="s">
        <v>1152</v>
      </c>
      <c r="N185" s="5" t="s">
        <v>239</v>
      </c>
      <c r="O185" s="5" t="s">
        <v>883</v>
      </c>
      <c r="P185" s="5" t="s">
        <v>883</v>
      </c>
      <c r="Q185" s="5" t="s">
        <v>885</v>
      </c>
      <c r="R185" s="5" t="s">
        <v>883</v>
      </c>
      <c r="S185" s="5" t="s">
        <v>886</v>
      </c>
      <c r="T185" s="5" t="s">
        <v>893</v>
      </c>
      <c r="U185" s="5" t="s">
        <v>883</v>
      </c>
      <c r="V185" s="5" t="s">
        <v>883</v>
      </c>
      <c r="W185" s="5" t="s">
        <v>888</v>
      </c>
      <c r="X185" s="5" t="s">
        <v>6920</v>
      </c>
      <c r="Y185" s="6">
        <f>X186-AvaliacaoDoDiaComRTOS_2207202RX!$X185</f>
        <v>0.0001157407407</v>
      </c>
    </row>
    <row r="186" ht="15.75" customHeight="1">
      <c r="A186" s="5" t="s">
        <v>6921</v>
      </c>
      <c r="B186" s="5" t="s">
        <v>6922</v>
      </c>
      <c r="C186" s="5" t="s">
        <v>6193</v>
      </c>
      <c r="D186" s="5" t="s">
        <v>6923</v>
      </c>
      <c r="E186" s="5" t="s">
        <v>883</v>
      </c>
      <c r="F186" s="5" t="s">
        <v>883</v>
      </c>
      <c r="G186" s="5" t="s">
        <v>883</v>
      </c>
      <c r="H186" s="5" t="s">
        <v>350</v>
      </c>
      <c r="I186" s="5" t="s">
        <v>51</v>
      </c>
      <c r="J186" s="5" t="s">
        <v>351</v>
      </c>
      <c r="K186" s="5" t="s">
        <v>48</v>
      </c>
      <c r="L186" s="5" t="s">
        <v>352</v>
      </c>
      <c r="M186" s="5" t="s">
        <v>53</v>
      </c>
      <c r="N186" s="5" t="s">
        <v>190</v>
      </c>
      <c r="O186" s="5" t="s">
        <v>883</v>
      </c>
      <c r="P186" s="5" t="s">
        <v>883</v>
      </c>
      <c r="Q186" s="5" t="s">
        <v>885</v>
      </c>
      <c r="R186" s="5" t="s">
        <v>883</v>
      </c>
      <c r="S186" s="5" t="s">
        <v>886</v>
      </c>
      <c r="T186" s="5" t="s">
        <v>893</v>
      </c>
      <c r="U186" s="5" t="s">
        <v>883</v>
      </c>
      <c r="V186" s="5" t="s">
        <v>883</v>
      </c>
      <c r="W186" s="5" t="s">
        <v>888</v>
      </c>
      <c r="X186" s="5" t="s">
        <v>6924</v>
      </c>
      <c r="Y186" s="6">
        <f>X187-AvaliacaoDoDiaComRTOS_2207202RX!$X186</f>
        <v>0.0001273148148</v>
      </c>
    </row>
    <row r="187" ht="15.75" customHeight="1">
      <c r="A187" s="5" t="s">
        <v>6925</v>
      </c>
      <c r="B187" s="5" t="s">
        <v>6926</v>
      </c>
      <c r="C187" s="5" t="s">
        <v>6193</v>
      </c>
      <c r="D187" s="5" t="s">
        <v>6927</v>
      </c>
      <c r="E187" s="5" t="s">
        <v>883</v>
      </c>
      <c r="F187" s="5" t="s">
        <v>883</v>
      </c>
      <c r="G187" s="5" t="s">
        <v>883</v>
      </c>
      <c r="H187" s="5" t="s">
        <v>220</v>
      </c>
      <c r="I187" s="5" t="s">
        <v>221</v>
      </c>
      <c r="J187" s="5" t="s">
        <v>1280</v>
      </c>
      <c r="K187" s="5" t="s">
        <v>83</v>
      </c>
      <c r="L187" s="5" t="s">
        <v>1281</v>
      </c>
      <c r="M187" s="5" t="s">
        <v>15</v>
      </c>
      <c r="N187" s="5" t="s">
        <v>265</v>
      </c>
      <c r="O187" s="5" t="s">
        <v>883</v>
      </c>
      <c r="P187" s="5" t="s">
        <v>883</v>
      </c>
      <c r="Q187" s="5" t="s">
        <v>885</v>
      </c>
      <c r="R187" s="5" t="s">
        <v>883</v>
      </c>
      <c r="S187" s="5" t="s">
        <v>886</v>
      </c>
      <c r="T187" s="5" t="s">
        <v>893</v>
      </c>
      <c r="U187" s="5" t="s">
        <v>883</v>
      </c>
      <c r="V187" s="5" t="s">
        <v>883</v>
      </c>
      <c r="W187" s="5" t="s">
        <v>888</v>
      </c>
      <c r="X187" s="5" t="s">
        <v>6928</v>
      </c>
      <c r="Y187" s="6">
        <f>X188-AvaliacaoDoDiaComRTOS_2207202RX!$X187</f>
        <v>0.0001388888889</v>
      </c>
    </row>
    <row r="188" ht="15.75" customHeight="1">
      <c r="A188" s="5" t="s">
        <v>6929</v>
      </c>
      <c r="B188" s="5" t="s">
        <v>6930</v>
      </c>
      <c r="C188" s="5" t="s">
        <v>6193</v>
      </c>
      <c r="D188" s="5" t="s">
        <v>6931</v>
      </c>
      <c r="E188" s="5" t="s">
        <v>883</v>
      </c>
      <c r="F188" s="5" t="s">
        <v>883</v>
      </c>
      <c r="G188" s="5" t="s">
        <v>883</v>
      </c>
      <c r="H188" s="5" t="s">
        <v>353</v>
      </c>
      <c r="I188" s="5" t="s">
        <v>354</v>
      </c>
      <c r="J188" s="5" t="s">
        <v>898</v>
      </c>
      <c r="K188" s="5" t="s">
        <v>58</v>
      </c>
      <c r="L188" s="5" t="s">
        <v>50</v>
      </c>
      <c r="M188" s="5" t="s">
        <v>22</v>
      </c>
      <c r="N188" s="5" t="s">
        <v>190</v>
      </c>
      <c r="O188" s="5" t="s">
        <v>883</v>
      </c>
      <c r="P188" s="5" t="s">
        <v>883</v>
      </c>
      <c r="Q188" s="5" t="s">
        <v>885</v>
      </c>
      <c r="R188" s="5" t="s">
        <v>883</v>
      </c>
      <c r="S188" s="5" t="s">
        <v>886</v>
      </c>
      <c r="T188" s="5" t="s">
        <v>893</v>
      </c>
      <c r="U188" s="5" t="s">
        <v>883</v>
      </c>
      <c r="V188" s="5" t="s">
        <v>883</v>
      </c>
      <c r="W188" s="5" t="s">
        <v>888</v>
      </c>
      <c r="X188" s="5" t="s">
        <v>6932</v>
      </c>
      <c r="Y188" s="6">
        <f>X189-AvaliacaoDoDiaComRTOS_2207202RX!$X188</f>
        <v>0.0001273148148</v>
      </c>
    </row>
    <row r="189" ht="15.75" customHeight="1">
      <c r="A189" s="5" t="s">
        <v>6933</v>
      </c>
      <c r="B189" s="5" t="s">
        <v>6934</v>
      </c>
      <c r="C189" s="5" t="s">
        <v>6193</v>
      </c>
      <c r="D189" s="5" t="s">
        <v>6935</v>
      </c>
      <c r="E189" s="5" t="s">
        <v>883</v>
      </c>
      <c r="F189" s="5" t="s">
        <v>883</v>
      </c>
      <c r="G189" s="5" t="s">
        <v>883</v>
      </c>
      <c r="H189" s="5" t="s">
        <v>203</v>
      </c>
      <c r="I189" s="5" t="s">
        <v>204</v>
      </c>
      <c r="J189" s="5" t="s">
        <v>205</v>
      </c>
      <c r="K189" s="5" t="s">
        <v>884</v>
      </c>
      <c r="L189" s="5" t="s">
        <v>206</v>
      </c>
      <c r="M189" s="5" t="s">
        <v>58</v>
      </c>
      <c r="N189" s="5" t="s">
        <v>190</v>
      </c>
      <c r="O189" s="5" t="s">
        <v>883</v>
      </c>
      <c r="P189" s="5" t="s">
        <v>883</v>
      </c>
      <c r="Q189" s="5" t="s">
        <v>885</v>
      </c>
      <c r="R189" s="5" t="s">
        <v>883</v>
      </c>
      <c r="S189" s="5" t="s">
        <v>886</v>
      </c>
      <c r="T189" s="5" t="s">
        <v>893</v>
      </c>
      <c r="U189" s="5" t="s">
        <v>883</v>
      </c>
      <c r="V189" s="5" t="s">
        <v>883</v>
      </c>
      <c r="W189" s="5" t="s">
        <v>888</v>
      </c>
      <c r="X189" s="5" t="s">
        <v>6936</v>
      </c>
      <c r="Y189" s="6">
        <f>X190-AvaliacaoDoDiaComRTOS_2207202RX!$X189</f>
        <v>0.0002199074074</v>
      </c>
    </row>
    <row r="190" ht="15.75" customHeight="1">
      <c r="A190" s="5" t="s">
        <v>6937</v>
      </c>
      <c r="B190" s="5" t="s">
        <v>6938</v>
      </c>
      <c r="C190" s="5" t="s">
        <v>6193</v>
      </c>
      <c r="D190" s="5" t="s">
        <v>6939</v>
      </c>
      <c r="E190" s="5" t="s">
        <v>883</v>
      </c>
      <c r="F190" s="5" t="s">
        <v>883</v>
      </c>
      <c r="G190" s="5" t="s">
        <v>883</v>
      </c>
      <c r="H190" s="5" t="s">
        <v>358</v>
      </c>
      <c r="I190" s="5" t="s">
        <v>359</v>
      </c>
      <c r="J190" s="5" t="s">
        <v>360</v>
      </c>
      <c r="K190" s="5" t="s">
        <v>88</v>
      </c>
      <c r="L190" s="5" t="s">
        <v>159</v>
      </c>
      <c r="M190" s="5" t="s">
        <v>142</v>
      </c>
      <c r="N190" s="5" t="s">
        <v>186</v>
      </c>
      <c r="O190" s="5" t="s">
        <v>883</v>
      </c>
      <c r="P190" s="5" t="s">
        <v>883</v>
      </c>
      <c r="Q190" s="5" t="s">
        <v>885</v>
      </c>
      <c r="R190" s="5" t="s">
        <v>883</v>
      </c>
      <c r="S190" s="5" t="s">
        <v>886</v>
      </c>
      <c r="T190" s="5" t="s">
        <v>893</v>
      </c>
      <c r="U190" s="5" t="s">
        <v>883</v>
      </c>
      <c r="V190" s="5" t="s">
        <v>883</v>
      </c>
      <c r="W190" s="5" t="s">
        <v>888</v>
      </c>
      <c r="X190" s="5" t="s">
        <v>1508</v>
      </c>
      <c r="Y190" s="6">
        <f>X191-AvaliacaoDoDiaComRTOS_2207202RX!$X190</f>
        <v>0.0001157407407</v>
      </c>
    </row>
    <row r="191" ht="15.75" customHeight="1">
      <c r="A191" s="5" t="s">
        <v>6940</v>
      </c>
      <c r="B191" s="5" t="s">
        <v>6941</v>
      </c>
      <c r="C191" s="5" t="s">
        <v>6193</v>
      </c>
      <c r="D191" s="5" t="s">
        <v>6942</v>
      </c>
      <c r="E191" s="5" t="s">
        <v>883</v>
      </c>
      <c r="F191" s="5" t="s">
        <v>883</v>
      </c>
      <c r="G191" s="5" t="s">
        <v>883</v>
      </c>
      <c r="H191" s="5" t="s">
        <v>12</v>
      </c>
      <c r="I191" s="5" t="s">
        <v>13</v>
      </c>
      <c r="J191" s="5" t="s">
        <v>14</v>
      </c>
      <c r="K191" s="5" t="s">
        <v>15</v>
      </c>
      <c r="L191" s="5" t="s">
        <v>1437</v>
      </c>
      <c r="M191" s="5" t="s">
        <v>17</v>
      </c>
      <c r="N191" s="5" t="s">
        <v>265</v>
      </c>
      <c r="O191" s="5" t="s">
        <v>883</v>
      </c>
      <c r="P191" s="5" t="s">
        <v>883</v>
      </c>
      <c r="Q191" s="5" t="s">
        <v>885</v>
      </c>
      <c r="R191" s="5" t="s">
        <v>883</v>
      </c>
      <c r="S191" s="5" t="s">
        <v>904</v>
      </c>
      <c r="T191" s="5" t="s">
        <v>893</v>
      </c>
      <c r="U191" s="5" t="s">
        <v>883</v>
      </c>
      <c r="V191" s="5" t="s">
        <v>883</v>
      </c>
      <c r="W191" s="5" t="s">
        <v>888</v>
      </c>
      <c r="X191" s="5" t="s">
        <v>6943</v>
      </c>
      <c r="Y191" s="6">
        <f>X192-AvaliacaoDoDiaComRTOS_2207202RX!$X191</f>
        <v>0.0001157407407</v>
      </c>
    </row>
    <row r="192" ht="15.75" customHeight="1">
      <c r="A192" s="5" t="s">
        <v>6944</v>
      </c>
      <c r="B192" s="5" t="s">
        <v>6945</v>
      </c>
      <c r="C192" s="5" t="s">
        <v>6193</v>
      </c>
      <c r="D192" s="5" t="s">
        <v>6946</v>
      </c>
      <c r="E192" s="5" t="s">
        <v>883</v>
      </c>
      <c r="F192" s="5" t="s">
        <v>883</v>
      </c>
      <c r="G192" s="5" t="s">
        <v>883</v>
      </c>
      <c r="H192" s="5" t="s">
        <v>214</v>
      </c>
      <c r="I192" s="5" t="s">
        <v>183</v>
      </c>
      <c r="J192" s="5" t="s">
        <v>35</v>
      </c>
      <c r="K192" s="5" t="s">
        <v>58</v>
      </c>
      <c r="L192" s="5" t="s">
        <v>215</v>
      </c>
      <c r="M192" s="5" t="s">
        <v>38</v>
      </c>
      <c r="N192" s="5" t="s">
        <v>276</v>
      </c>
      <c r="O192" s="5" t="s">
        <v>883</v>
      </c>
      <c r="P192" s="5" t="s">
        <v>883</v>
      </c>
      <c r="Q192" s="5" t="s">
        <v>885</v>
      </c>
      <c r="R192" s="5" t="s">
        <v>883</v>
      </c>
      <c r="S192" s="5" t="s">
        <v>886</v>
      </c>
      <c r="T192" s="5" t="s">
        <v>893</v>
      </c>
      <c r="U192" s="5" t="s">
        <v>883</v>
      </c>
      <c r="V192" s="5" t="s">
        <v>883</v>
      </c>
      <c r="W192" s="5" t="s">
        <v>888</v>
      </c>
      <c r="X192" s="5" t="s">
        <v>6947</v>
      </c>
      <c r="Y192" s="6">
        <f>X193-AvaliacaoDoDiaComRTOS_2207202RX!$X192</f>
        <v>0.0001273148148</v>
      </c>
    </row>
    <row r="193" ht="15.75" customHeight="1">
      <c r="A193" s="5" t="s">
        <v>6948</v>
      </c>
      <c r="B193" s="5" t="s">
        <v>6949</v>
      </c>
      <c r="C193" s="5" t="s">
        <v>6193</v>
      </c>
      <c r="D193" s="5" t="s">
        <v>6950</v>
      </c>
      <c r="E193" s="5" t="s">
        <v>883</v>
      </c>
      <c r="F193" s="5" t="s">
        <v>883</v>
      </c>
      <c r="G193" s="5" t="s">
        <v>883</v>
      </c>
      <c r="H193" s="5" t="s">
        <v>57</v>
      </c>
      <c r="I193" s="5" t="s">
        <v>155</v>
      </c>
      <c r="J193" s="5" t="s">
        <v>361</v>
      </c>
      <c r="K193" s="5" t="s">
        <v>157</v>
      </c>
      <c r="L193" s="5" t="s">
        <v>954</v>
      </c>
      <c r="M193" s="5" t="s">
        <v>132</v>
      </c>
      <c r="N193" s="5" t="s">
        <v>265</v>
      </c>
      <c r="O193" s="5" t="s">
        <v>883</v>
      </c>
      <c r="P193" s="5" t="s">
        <v>883</v>
      </c>
      <c r="Q193" s="5" t="s">
        <v>885</v>
      </c>
      <c r="R193" s="5" t="s">
        <v>883</v>
      </c>
      <c r="S193" s="5" t="s">
        <v>941</v>
      </c>
      <c r="T193" s="5" t="s">
        <v>893</v>
      </c>
      <c r="U193" s="5" t="s">
        <v>883</v>
      </c>
      <c r="V193" s="5" t="s">
        <v>883</v>
      </c>
      <c r="W193" s="5" t="s">
        <v>888</v>
      </c>
      <c r="X193" s="5" t="s">
        <v>6951</v>
      </c>
      <c r="Y193" s="6">
        <f>X194-AvaliacaoDoDiaComRTOS_2207202RX!$X193</f>
        <v>0.0001273148148</v>
      </c>
    </row>
    <row r="194" ht="15.75" customHeight="1">
      <c r="A194" s="5" t="s">
        <v>6952</v>
      </c>
      <c r="B194" s="5" t="s">
        <v>6953</v>
      </c>
      <c r="C194" s="5" t="s">
        <v>6193</v>
      </c>
      <c r="D194" s="5" t="s">
        <v>6954</v>
      </c>
      <c r="E194" s="5" t="s">
        <v>883</v>
      </c>
      <c r="F194" s="5" t="s">
        <v>883</v>
      </c>
      <c r="G194" s="5" t="s">
        <v>883</v>
      </c>
      <c r="H194" s="5" t="s">
        <v>30</v>
      </c>
      <c r="I194" s="5" t="s">
        <v>1372</v>
      </c>
      <c r="J194" s="5" t="s">
        <v>198</v>
      </c>
      <c r="K194" s="5" t="s">
        <v>64</v>
      </c>
      <c r="L194" s="5" t="s">
        <v>179</v>
      </c>
      <c r="M194" s="5" t="s">
        <v>53</v>
      </c>
      <c r="N194" s="5" t="s">
        <v>246</v>
      </c>
      <c r="O194" s="5" t="s">
        <v>883</v>
      </c>
      <c r="P194" s="5" t="s">
        <v>883</v>
      </c>
      <c r="Q194" s="5" t="s">
        <v>885</v>
      </c>
      <c r="R194" s="5" t="s">
        <v>883</v>
      </c>
      <c r="S194" s="5" t="s">
        <v>886</v>
      </c>
      <c r="T194" s="5" t="s">
        <v>893</v>
      </c>
      <c r="U194" s="5" t="s">
        <v>883</v>
      </c>
      <c r="V194" s="5" t="s">
        <v>883</v>
      </c>
      <c r="W194" s="5" t="s">
        <v>888</v>
      </c>
      <c r="X194" s="5" t="s">
        <v>6955</v>
      </c>
      <c r="Y194" s="6">
        <f>X195-AvaliacaoDoDiaComRTOS_2207202RX!$X194</f>
        <v>0.0002314814815</v>
      </c>
    </row>
    <row r="195" ht="15.75" customHeight="1">
      <c r="A195" s="5" t="s">
        <v>6956</v>
      </c>
      <c r="B195" s="5" t="s">
        <v>6957</v>
      </c>
      <c r="C195" s="5" t="s">
        <v>6193</v>
      </c>
      <c r="D195" s="5" t="s">
        <v>6958</v>
      </c>
      <c r="E195" s="5" t="s">
        <v>883</v>
      </c>
      <c r="F195" s="5" t="s">
        <v>883</v>
      </c>
      <c r="G195" s="5" t="s">
        <v>883</v>
      </c>
      <c r="H195" s="5" t="s">
        <v>1637</v>
      </c>
      <c r="I195" s="5" t="s">
        <v>1372</v>
      </c>
      <c r="J195" s="5" t="s">
        <v>99</v>
      </c>
      <c r="K195" s="5" t="s">
        <v>64</v>
      </c>
      <c r="L195" s="5" t="s">
        <v>100</v>
      </c>
      <c r="M195" s="5" t="s">
        <v>53</v>
      </c>
      <c r="N195" s="5" t="s">
        <v>239</v>
      </c>
      <c r="O195" s="5" t="s">
        <v>883</v>
      </c>
      <c r="P195" s="5" t="s">
        <v>883</v>
      </c>
      <c r="Q195" s="5" t="s">
        <v>885</v>
      </c>
      <c r="R195" s="5" t="s">
        <v>883</v>
      </c>
      <c r="S195" s="5" t="s">
        <v>886</v>
      </c>
      <c r="T195" s="5" t="s">
        <v>893</v>
      </c>
      <c r="U195" s="5" t="s">
        <v>883</v>
      </c>
      <c r="V195" s="5" t="s">
        <v>883</v>
      </c>
      <c r="W195" s="5" t="s">
        <v>888</v>
      </c>
      <c r="X195" s="5" t="s">
        <v>6959</v>
      </c>
      <c r="Y195" s="6">
        <f>X196-AvaliacaoDoDiaComRTOS_2207202RX!$X195</f>
        <v>0.0001157407407</v>
      </c>
    </row>
    <row r="196" ht="15.75" customHeight="1">
      <c r="A196" s="5" t="s">
        <v>6960</v>
      </c>
      <c r="B196" s="5" t="s">
        <v>6961</v>
      </c>
      <c r="C196" s="5" t="s">
        <v>6193</v>
      </c>
      <c r="D196" s="5" t="s">
        <v>6962</v>
      </c>
      <c r="E196" s="5" t="s">
        <v>883</v>
      </c>
      <c r="F196" s="5" t="s">
        <v>883</v>
      </c>
      <c r="G196" s="5" t="s">
        <v>883</v>
      </c>
      <c r="H196" s="5" t="s">
        <v>362</v>
      </c>
      <c r="I196" s="5" t="s">
        <v>139</v>
      </c>
      <c r="J196" s="5" t="s">
        <v>363</v>
      </c>
      <c r="K196" s="5" t="s">
        <v>88</v>
      </c>
      <c r="L196" s="5" t="s">
        <v>364</v>
      </c>
      <c r="M196" s="5" t="s">
        <v>142</v>
      </c>
      <c r="N196" s="5" t="s">
        <v>265</v>
      </c>
      <c r="O196" s="5" t="s">
        <v>883</v>
      </c>
      <c r="P196" s="5" t="s">
        <v>883</v>
      </c>
      <c r="Q196" s="5" t="s">
        <v>885</v>
      </c>
      <c r="R196" s="5" t="s">
        <v>883</v>
      </c>
      <c r="S196" s="5" t="s">
        <v>886</v>
      </c>
      <c r="T196" s="5" t="s">
        <v>893</v>
      </c>
      <c r="U196" s="5" t="s">
        <v>883</v>
      </c>
      <c r="V196" s="5" t="s">
        <v>883</v>
      </c>
      <c r="W196" s="5" t="s">
        <v>888</v>
      </c>
      <c r="X196" s="5" t="s">
        <v>6963</v>
      </c>
      <c r="Y196" s="6">
        <f>X197-AvaliacaoDoDiaComRTOS_2207202RX!$X196</f>
        <v>0.0001157407407</v>
      </c>
    </row>
    <row r="197" ht="15.75" customHeight="1">
      <c r="A197" s="5" t="s">
        <v>6964</v>
      </c>
      <c r="B197" s="5" t="s">
        <v>6965</v>
      </c>
      <c r="C197" s="5" t="s">
        <v>6193</v>
      </c>
      <c r="D197" s="5" t="s">
        <v>6966</v>
      </c>
      <c r="E197" s="5" t="s">
        <v>883</v>
      </c>
      <c r="F197" s="5" t="s">
        <v>883</v>
      </c>
      <c r="G197" s="5" t="s">
        <v>883</v>
      </c>
      <c r="H197" s="5" t="s">
        <v>192</v>
      </c>
      <c r="I197" s="5" t="s">
        <v>258</v>
      </c>
      <c r="J197" s="5" t="s">
        <v>259</v>
      </c>
      <c r="K197" s="5" t="s">
        <v>157</v>
      </c>
      <c r="L197" s="5" t="s">
        <v>260</v>
      </c>
      <c r="M197" s="5" t="s">
        <v>29</v>
      </c>
      <c r="N197" s="5" t="s">
        <v>186</v>
      </c>
      <c r="O197" s="5" t="s">
        <v>883</v>
      </c>
      <c r="P197" s="5" t="s">
        <v>883</v>
      </c>
      <c r="Q197" s="5" t="s">
        <v>885</v>
      </c>
      <c r="R197" s="5" t="s">
        <v>883</v>
      </c>
      <c r="S197" s="5" t="s">
        <v>941</v>
      </c>
      <c r="T197" s="5" t="s">
        <v>893</v>
      </c>
      <c r="U197" s="5" t="s">
        <v>883</v>
      </c>
      <c r="V197" s="5" t="s">
        <v>883</v>
      </c>
      <c r="W197" s="5" t="s">
        <v>888</v>
      </c>
      <c r="X197" s="5" t="s">
        <v>6967</v>
      </c>
      <c r="Y197" s="6">
        <f>X198-AvaliacaoDoDiaComRTOS_2207202RX!$X197</f>
        <v>0.0001157407407</v>
      </c>
    </row>
    <row r="198" ht="15.75" customHeight="1">
      <c r="A198" s="5" t="s">
        <v>6968</v>
      </c>
      <c r="B198" s="5" t="s">
        <v>6969</v>
      </c>
      <c r="C198" s="5" t="s">
        <v>6193</v>
      </c>
      <c r="D198" s="5" t="s">
        <v>6970</v>
      </c>
      <c r="E198" s="5" t="s">
        <v>883</v>
      </c>
      <c r="F198" s="5" t="s">
        <v>883</v>
      </c>
      <c r="G198" s="5" t="s">
        <v>883</v>
      </c>
      <c r="H198" s="5" t="s">
        <v>166</v>
      </c>
      <c r="I198" s="5" t="s">
        <v>167</v>
      </c>
      <c r="J198" s="5" t="s">
        <v>168</v>
      </c>
      <c r="K198" s="5" t="s">
        <v>169</v>
      </c>
      <c r="L198" s="5" t="s">
        <v>170</v>
      </c>
      <c r="M198" s="5" t="s">
        <v>1152</v>
      </c>
      <c r="N198" s="5" t="s">
        <v>265</v>
      </c>
      <c r="O198" s="5" t="s">
        <v>883</v>
      </c>
      <c r="P198" s="5" t="s">
        <v>883</v>
      </c>
      <c r="Q198" s="5" t="s">
        <v>885</v>
      </c>
      <c r="R198" s="5" t="s">
        <v>883</v>
      </c>
      <c r="S198" s="5" t="s">
        <v>886</v>
      </c>
      <c r="T198" s="5" t="s">
        <v>893</v>
      </c>
      <c r="U198" s="5" t="s">
        <v>883</v>
      </c>
      <c r="V198" s="5" t="s">
        <v>883</v>
      </c>
      <c r="W198" s="5" t="s">
        <v>888</v>
      </c>
      <c r="X198" s="5" t="s">
        <v>1537</v>
      </c>
      <c r="Y198" s="6">
        <f>X199-AvaliacaoDoDiaComRTOS_2207202RX!$X198</f>
        <v>0.0001157407407</v>
      </c>
    </row>
    <row r="199" ht="15.75" customHeight="1">
      <c r="A199" s="5" t="s">
        <v>6971</v>
      </c>
      <c r="B199" s="5" t="s">
        <v>6972</v>
      </c>
      <c r="C199" s="5" t="s">
        <v>6193</v>
      </c>
      <c r="D199" s="5" t="s">
        <v>6973</v>
      </c>
      <c r="E199" s="5" t="s">
        <v>883</v>
      </c>
      <c r="F199" s="5" t="s">
        <v>883</v>
      </c>
      <c r="G199" s="5" t="s">
        <v>883</v>
      </c>
      <c r="H199" s="5" t="s">
        <v>128</v>
      </c>
      <c r="I199" s="5" t="s">
        <v>129</v>
      </c>
      <c r="J199" s="5" t="s">
        <v>130</v>
      </c>
      <c r="K199" s="5" t="s">
        <v>118</v>
      </c>
      <c r="L199" s="5" t="s">
        <v>131</v>
      </c>
      <c r="M199" s="5" t="s">
        <v>132</v>
      </c>
      <c r="N199" s="5" t="s">
        <v>186</v>
      </c>
      <c r="O199" s="5" t="s">
        <v>883</v>
      </c>
      <c r="P199" s="5" t="s">
        <v>883</v>
      </c>
      <c r="Q199" s="5" t="s">
        <v>885</v>
      </c>
      <c r="R199" s="5" t="s">
        <v>883</v>
      </c>
      <c r="S199" s="5" t="s">
        <v>941</v>
      </c>
      <c r="T199" s="5" t="s">
        <v>893</v>
      </c>
      <c r="U199" s="5" t="s">
        <v>883</v>
      </c>
      <c r="V199" s="5" t="s">
        <v>883</v>
      </c>
      <c r="W199" s="5" t="s">
        <v>888</v>
      </c>
      <c r="X199" s="5" t="s">
        <v>6974</v>
      </c>
      <c r="Y199" s="6">
        <f>X200-AvaliacaoDoDiaComRTOS_2207202RX!$X199</f>
        <v>0.0001157407407</v>
      </c>
    </row>
    <row r="200" ht="15.75" customHeight="1">
      <c r="A200" s="5" t="s">
        <v>6975</v>
      </c>
      <c r="B200" s="5" t="s">
        <v>6976</v>
      </c>
      <c r="C200" s="5" t="s">
        <v>6193</v>
      </c>
      <c r="D200" s="5" t="s">
        <v>6977</v>
      </c>
      <c r="E200" s="5" t="s">
        <v>883</v>
      </c>
      <c r="F200" s="5" t="s">
        <v>883</v>
      </c>
      <c r="G200" s="5" t="s">
        <v>883</v>
      </c>
      <c r="H200" s="5" t="s">
        <v>377</v>
      </c>
      <c r="I200" s="5" t="s">
        <v>354</v>
      </c>
      <c r="J200" s="5" t="s">
        <v>898</v>
      </c>
      <c r="K200" s="5" t="s">
        <v>42</v>
      </c>
      <c r="L200" s="5" t="s">
        <v>421</v>
      </c>
      <c r="M200" s="5" t="s">
        <v>22</v>
      </c>
      <c r="N200" s="5" t="s">
        <v>276</v>
      </c>
      <c r="O200" s="5" t="s">
        <v>883</v>
      </c>
      <c r="P200" s="5" t="s">
        <v>883</v>
      </c>
      <c r="Q200" s="5" t="s">
        <v>885</v>
      </c>
      <c r="R200" s="5" t="s">
        <v>883</v>
      </c>
      <c r="S200" s="5" t="s">
        <v>886</v>
      </c>
      <c r="T200" s="5" t="s">
        <v>893</v>
      </c>
      <c r="U200" s="5" t="s">
        <v>883</v>
      </c>
      <c r="V200" s="5" t="s">
        <v>883</v>
      </c>
      <c r="W200" s="5" t="s">
        <v>888</v>
      </c>
      <c r="X200" s="5" t="s">
        <v>6978</v>
      </c>
      <c r="Y200" s="6">
        <f>X201-AvaliacaoDoDiaComRTOS_2207202RX!$X200</f>
        <v>0.0001157407407</v>
      </c>
    </row>
    <row r="201" ht="15.75" customHeight="1">
      <c r="A201" s="5" t="s">
        <v>6979</v>
      </c>
      <c r="B201" s="5" t="s">
        <v>6980</v>
      </c>
      <c r="C201" s="5" t="s">
        <v>6193</v>
      </c>
      <c r="D201" s="5" t="s">
        <v>6981</v>
      </c>
      <c r="E201" s="5" t="s">
        <v>883</v>
      </c>
      <c r="F201" s="5" t="s">
        <v>883</v>
      </c>
      <c r="G201" s="5" t="s">
        <v>883</v>
      </c>
      <c r="H201" s="5" t="s">
        <v>141</v>
      </c>
      <c r="I201" s="5" t="s">
        <v>146</v>
      </c>
      <c r="J201" s="5" t="s">
        <v>147</v>
      </c>
      <c r="K201" s="5" t="s">
        <v>884</v>
      </c>
      <c r="L201" s="5" t="s">
        <v>171</v>
      </c>
      <c r="M201" s="5" t="s">
        <v>58</v>
      </c>
      <c r="N201" s="5" t="s">
        <v>239</v>
      </c>
      <c r="O201" s="5" t="s">
        <v>883</v>
      </c>
      <c r="P201" s="5" t="s">
        <v>883</v>
      </c>
      <c r="Q201" s="5" t="s">
        <v>885</v>
      </c>
      <c r="R201" s="5" t="s">
        <v>883</v>
      </c>
      <c r="S201" s="5" t="s">
        <v>886</v>
      </c>
      <c r="T201" s="5" t="s">
        <v>893</v>
      </c>
      <c r="U201" s="5" t="s">
        <v>883</v>
      </c>
      <c r="V201" s="5" t="s">
        <v>883</v>
      </c>
      <c r="W201" s="5" t="s">
        <v>888</v>
      </c>
      <c r="X201" s="5" t="s">
        <v>6982</v>
      </c>
      <c r="Y201" s="6">
        <f>X202-AvaliacaoDoDiaComRTOS_2207202RX!$X201</f>
        <v>0.0001157407407</v>
      </c>
    </row>
    <row r="202" ht="15.75" customHeight="1">
      <c r="A202" s="5" t="s">
        <v>6983</v>
      </c>
      <c r="B202" s="5" t="s">
        <v>6984</v>
      </c>
      <c r="C202" s="5" t="s">
        <v>6193</v>
      </c>
      <c r="D202" s="5" t="s">
        <v>6985</v>
      </c>
      <c r="E202" s="5" t="s">
        <v>883</v>
      </c>
      <c r="F202" s="5" t="s">
        <v>883</v>
      </c>
      <c r="G202" s="5" t="s">
        <v>883</v>
      </c>
      <c r="H202" s="5" t="s">
        <v>30</v>
      </c>
      <c r="I202" s="5" t="s">
        <v>1372</v>
      </c>
      <c r="J202" s="5" t="s">
        <v>198</v>
      </c>
      <c r="K202" s="5" t="s">
        <v>64</v>
      </c>
      <c r="L202" s="5" t="s">
        <v>179</v>
      </c>
      <c r="M202" s="5" t="s">
        <v>53</v>
      </c>
      <c r="N202" s="5" t="s">
        <v>236</v>
      </c>
      <c r="O202" s="5" t="s">
        <v>883</v>
      </c>
      <c r="P202" s="5" t="s">
        <v>883</v>
      </c>
      <c r="Q202" s="5" t="s">
        <v>885</v>
      </c>
      <c r="R202" s="5" t="s">
        <v>883</v>
      </c>
      <c r="S202" s="5" t="s">
        <v>886</v>
      </c>
      <c r="T202" s="5" t="s">
        <v>893</v>
      </c>
      <c r="U202" s="5" t="s">
        <v>883</v>
      </c>
      <c r="V202" s="5" t="s">
        <v>883</v>
      </c>
      <c r="W202" s="5" t="s">
        <v>888</v>
      </c>
      <c r="X202" s="5" t="s">
        <v>6986</v>
      </c>
      <c r="Y202" s="6">
        <f>X203-AvaliacaoDoDiaComRTOS_2207202RX!$X202</f>
        <v>0.0001157407407</v>
      </c>
    </row>
    <row r="203" ht="15.75" customHeight="1">
      <c r="A203" s="5" t="s">
        <v>6987</v>
      </c>
      <c r="B203" s="5" t="s">
        <v>6988</v>
      </c>
      <c r="C203" s="5" t="s">
        <v>6193</v>
      </c>
      <c r="D203" s="5" t="s">
        <v>6989</v>
      </c>
      <c r="E203" s="5" t="s">
        <v>883</v>
      </c>
      <c r="F203" s="5" t="s">
        <v>883</v>
      </c>
      <c r="G203" s="5" t="s">
        <v>883</v>
      </c>
      <c r="H203" s="5" t="s">
        <v>179</v>
      </c>
      <c r="I203" s="5" t="s">
        <v>73</v>
      </c>
      <c r="J203" s="5" t="s">
        <v>114</v>
      </c>
      <c r="K203" s="5" t="s">
        <v>75</v>
      </c>
      <c r="L203" s="5" t="s">
        <v>180</v>
      </c>
      <c r="M203" s="5" t="s">
        <v>29</v>
      </c>
      <c r="N203" s="5" t="s">
        <v>186</v>
      </c>
      <c r="O203" s="5" t="s">
        <v>883</v>
      </c>
      <c r="P203" s="5" t="s">
        <v>883</v>
      </c>
      <c r="Q203" s="5" t="s">
        <v>885</v>
      </c>
      <c r="R203" s="5" t="s">
        <v>883</v>
      </c>
      <c r="S203" s="5" t="s">
        <v>941</v>
      </c>
      <c r="T203" s="5" t="s">
        <v>893</v>
      </c>
      <c r="U203" s="5" t="s">
        <v>883</v>
      </c>
      <c r="V203" s="5" t="s">
        <v>883</v>
      </c>
      <c r="W203" s="5" t="s">
        <v>888</v>
      </c>
      <c r="X203" s="5" t="s">
        <v>6990</v>
      </c>
      <c r="Y203" s="6">
        <f>X204-AvaliacaoDoDiaComRTOS_2207202RX!$X203</f>
        <v>0.0001157407407</v>
      </c>
    </row>
    <row r="204" ht="15.75" customHeight="1">
      <c r="A204" s="5" t="s">
        <v>6991</v>
      </c>
      <c r="B204" s="5" t="s">
        <v>6992</v>
      </c>
      <c r="C204" s="5" t="s">
        <v>6193</v>
      </c>
      <c r="D204" s="5" t="s">
        <v>6993</v>
      </c>
      <c r="E204" s="5" t="s">
        <v>883</v>
      </c>
      <c r="F204" s="5" t="s">
        <v>883</v>
      </c>
      <c r="G204" s="5" t="s">
        <v>883</v>
      </c>
      <c r="H204" s="5" t="s">
        <v>37</v>
      </c>
      <c r="I204" s="5" t="s">
        <v>199</v>
      </c>
      <c r="J204" s="5" t="s">
        <v>210</v>
      </c>
      <c r="K204" s="5" t="s">
        <v>48</v>
      </c>
      <c r="L204" s="5" t="s">
        <v>54</v>
      </c>
      <c r="M204" s="5" t="s">
        <v>15</v>
      </c>
      <c r="N204" s="5" t="s">
        <v>265</v>
      </c>
      <c r="O204" s="5" t="s">
        <v>883</v>
      </c>
      <c r="P204" s="5" t="s">
        <v>883</v>
      </c>
      <c r="Q204" s="5" t="s">
        <v>885</v>
      </c>
      <c r="R204" s="5" t="s">
        <v>883</v>
      </c>
      <c r="S204" s="5" t="s">
        <v>886</v>
      </c>
      <c r="T204" s="5" t="s">
        <v>893</v>
      </c>
      <c r="U204" s="5" t="s">
        <v>883</v>
      </c>
      <c r="V204" s="5" t="s">
        <v>883</v>
      </c>
      <c r="W204" s="5" t="s">
        <v>888</v>
      </c>
      <c r="X204" s="5" t="s">
        <v>6994</v>
      </c>
      <c r="Y204" s="6">
        <f>X205-AvaliacaoDoDiaComRTOS_2207202RX!$X204</f>
        <v>0.0001273148148</v>
      </c>
    </row>
    <row r="205" ht="15.75" customHeight="1">
      <c r="A205" s="5" t="s">
        <v>6995</v>
      </c>
      <c r="B205" s="5" t="s">
        <v>6996</v>
      </c>
      <c r="C205" s="5" t="s">
        <v>6193</v>
      </c>
      <c r="D205" s="5" t="s">
        <v>6997</v>
      </c>
      <c r="E205" s="5" t="s">
        <v>883</v>
      </c>
      <c r="F205" s="5" t="s">
        <v>883</v>
      </c>
      <c r="G205" s="5" t="s">
        <v>883</v>
      </c>
      <c r="H205" s="5" t="s">
        <v>72</v>
      </c>
      <c r="I205" s="5" t="s">
        <v>73</v>
      </c>
      <c r="J205" s="5" t="s">
        <v>74</v>
      </c>
      <c r="K205" s="5" t="s">
        <v>75</v>
      </c>
      <c r="L205" s="5" t="s">
        <v>76</v>
      </c>
      <c r="M205" s="5" t="s">
        <v>29</v>
      </c>
      <c r="N205" s="5" t="s">
        <v>239</v>
      </c>
      <c r="O205" s="5" t="s">
        <v>883</v>
      </c>
      <c r="P205" s="5" t="s">
        <v>883</v>
      </c>
      <c r="Q205" s="5" t="s">
        <v>885</v>
      </c>
      <c r="R205" s="5" t="s">
        <v>883</v>
      </c>
      <c r="S205" s="5" t="s">
        <v>941</v>
      </c>
      <c r="T205" s="5" t="s">
        <v>893</v>
      </c>
      <c r="U205" s="5" t="s">
        <v>883</v>
      </c>
      <c r="V205" s="5" t="s">
        <v>883</v>
      </c>
      <c r="W205" s="5" t="s">
        <v>888</v>
      </c>
      <c r="X205" s="5" t="s">
        <v>6998</v>
      </c>
      <c r="Y205" s="6">
        <f>X206-AvaliacaoDoDiaComRTOS_2207202RX!$X205</f>
        <v>0.0001157407407</v>
      </c>
    </row>
    <row r="206" ht="15.75" customHeight="1">
      <c r="A206" s="5" t="s">
        <v>6999</v>
      </c>
      <c r="B206" s="5" t="s">
        <v>7000</v>
      </c>
      <c r="C206" s="5" t="s">
        <v>6193</v>
      </c>
      <c r="D206" s="5" t="s">
        <v>7001</v>
      </c>
      <c r="E206" s="5" t="s">
        <v>883</v>
      </c>
      <c r="F206" s="5" t="s">
        <v>883</v>
      </c>
      <c r="G206" s="5" t="s">
        <v>883</v>
      </c>
      <c r="H206" s="5" t="s">
        <v>442</v>
      </c>
      <c r="I206" s="5" t="s">
        <v>435</v>
      </c>
      <c r="J206" s="5" t="s">
        <v>308</v>
      </c>
      <c r="K206" s="5" t="s">
        <v>1033</v>
      </c>
      <c r="L206" s="5" t="s">
        <v>444</v>
      </c>
      <c r="M206" s="5" t="s">
        <v>169</v>
      </c>
      <c r="N206" s="5" t="s">
        <v>181</v>
      </c>
      <c r="O206" s="5" t="s">
        <v>883</v>
      </c>
      <c r="P206" s="5" t="s">
        <v>883</v>
      </c>
      <c r="Q206" s="5" t="s">
        <v>885</v>
      </c>
      <c r="R206" s="5" t="s">
        <v>883</v>
      </c>
      <c r="S206" s="5" t="s">
        <v>941</v>
      </c>
      <c r="T206" s="5" t="s">
        <v>893</v>
      </c>
      <c r="U206" s="5" t="s">
        <v>883</v>
      </c>
      <c r="V206" s="5" t="s">
        <v>883</v>
      </c>
      <c r="W206" s="5" t="s">
        <v>888</v>
      </c>
      <c r="X206" s="5" t="s">
        <v>7002</v>
      </c>
      <c r="Y206" s="6">
        <f>X207-AvaliacaoDoDiaComRTOS_2207202RX!$X206</f>
        <v>0.0002314814815</v>
      </c>
    </row>
    <row r="207" ht="15.75" customHeight="1">
      <c r="A207" s="5" t="s">
        <v>7003</v>
      </c>
      <c r="B207" s="5" t="s">
        <v>7004</v>
      </c>
      <c r="C207" s="5" t="s">
        <v>6193</v>
      </c>
      <c r="D207" s="5" t="s">
        <v>7005</v>
      </c>
      <c r="E207" s="5" t="s">
        <v>883</v>
      </c>
      <c r="F207" s="5" t="s">
        <v>883</v>
      </c>
      <c r="G207" s="5" t="s">
        <v>883</v>
      </c>
      <c r="H207" s="5" t="s">
        <v>1487</v>
      </c>
      <c r="I207" s="5" t="s">
        <v>139</v>
      </c>
      <c r="J207" s="5" t="s">
        <v>140</v>
      </c>
      <c r="K207" s="5" t="s">
        <v>83</v>
      </c>
      <c r="L207" s="5" t="s">
        <v>141</v>
      </c>
      <c r="M207" s="5" t="s">
        <v>142</v>
      </c>
      <c r="N207" s="5" t="s">
        <v>265</v>
      </c>
      <c r="O207" s="5" t="s">
        <v>883</v>
      </c>
      <c r="P207" s="5" t="s">
        <v>883</v>
      </c>
      <c r="Q207" s="5" t="s">
        <v>885</v>
      </c>
      <c r="R207" s="5" t="s">
        <v>883</v>
      </c>
      <c r="S207" s="5" t="s">
        <v>886</v>
      </c>
      <c r="T207" s="5" t="s">
        <v>893</v>
      </c>
      <c r="U207" s="5" t="s">
        <v>883</v>
      </c>
      <c r="V207" s="5" t="s">
        <v>883</v>
      </c>
      <c r="W207" s="5" t="s">
        <v>888</v>
      </c>
      <c r="X207" s="5" t="s">
        <v>7006</v>
      </c>
      <c r="Y207" s="6">
        <f>X208-AvaliacaoDoDiaComRTOS_2207202RX!$X207</f>
        <v>0.0001273148148</v>
      </c>
    </row>
    <row r="208" ht="15.75" customHeight="1">
      <c r="A208" s="5" t="s">
        <v>7007</v>
      </c>
      <c r="B208" s="5" t="s">
        <v>7008</v>
      </c>
      <c r="C208" s="5" t="s">
        <v>6193</v>
      </c>
      <c r="D208" s="5" t="s">
        <v>7009</v>
      </c>
      <c r="E208" s="5" t="s">
        <v>883</v>
      </c>
      <c r="F208" s="5" t="s">
        <v>883</v>
      </c>
      <c r="G208" s="5" t="s">
        <v>883</v>
      </c>
      <c r="H208" s="5" t="s">
        <v>1281</v>
      </c>
      <c r="I208" s="5" t="s">
        <v>55</v>
      </c>
      <c r="J208" s="5" t="s">
        <v>135</v>
      </c>
      <c r="K208" s="5" t="s">
        <v>884</v>
      </c>
      <c r="L208" s="5" t="s">
        <v>137</v>
      </c>
      <c r="M208" s="5" t="s">
        <v>58</v>
      </c>
      <c r="N208" s="5" t="s">
        <v>239</v>
      </c>
      <c r="O208" s="5" t="s">
        <v>883</v>
      </c>
      <c r="P208" s="5" t="s">
        <v>883</v>
      </c>
      <c r="Q208" s="5" t="s">
        <v>885</v>
      </c>
      <c r="R208" s="5" t="s">
        <v>883</v>
      </c>
      <c r="S208" s="5" t="s">
        <v>886</v>
      </c>
      <c r="T208" s="5" t="s">
        <v>893</v>
      </c>
      <c r="U208" s="5" t="s">
        <v>883</v>
      </c>
      <c r="V208" s="5" t="s">
        <v>883</v>
      </c>
      <c r="W208" s="5" t="s">
        <v>888</v>
      </c>
      <c r="X208" s="5" t="s">
        <v>7010</v>
      </c>
      <c r="Y208" s="6">
        <f>X209-AvaliacaoDoDiaComRTOS_2207202RX!$X208</f>
        <v>0.0001041666667</v>
      </c>
    </row>
    <row r="209" ht="15.75" customHeight="1">
      <c r="A209" s="5" t="s">
        <v>7011</v>
      </c>
      <c r="B209" s="5" t="s">
        <v>7012</v>
      </c>
      <c r="C209" s="5" t="s">
        <v>6193</v>
      </c>
      <c r="D209" s="5" t="s">
        <v>7013</v>
      </c>
      <c r="E209" s="5" t="s">
        <v>883</v>
      </c>
      <c r="F209" s="5" t="s">
        <v>883</v>
      </c>
      <c r="G209" s="5" t="s">
        <v>883</v>
      </c>
      <c r="H209" s="5" t="s">
        <v>37</v>
      </c>
      <c r="I209" s="5" t="s">
        <v>199</v>
      </c>
      <c r="J209" s="5" t="s">
        <v>210</v>
      </c>
      <c r="K209" s="5" t="s">
        <v>48</v>
      </c>
      <c r="L209" s="5" t="s">
        <v>54</v>
      </c>
      <c r="M209" s="5" t="s">
        <v>15</v>
      </c>
      <c r="N209" s="5" t="s">
        <v>181</v>
      </c>
      <c r="O209" s="5" t="s">
        <v>883</v>
      </c>
      <c r="P209" s="5" t="s">
        <v>883</v>
      </c>
      <c r="Q209" s="5" t="s">
        <v>885</v>
      </c>
      <c r="R209" s="5" t="s">
        <v>883</v>
      </c>
      <c r="S209" s="5" t="s">
        <v>886</v>
      </c>
      <c r="T209" s="5" t="s">
        <v>893</v>
      </c>
      <c r="U209" s="5" t="s">
        <v>883</v>
      </c>
      <c r="V209" s="5" t="s">
        <v>883</v>
      </c>
      <c r="W209" s="5" t="s">
        <v>888</v>
      </c>
      <c r="X209" s="5" t="s">
        <v>7014</v>
      </c>
      <c r="Y209" s="6">
        <f>X210-AvaliacaoDoDiaComRTOS_2207202RX!$X209</f>
        <v>0.0001157407407</v>
      </c>
    </row>
    <row r="210" ht="15.75" customHeight="1">
      <c r="A210" s="5" t="s">
        <v>7015</v>
      </c>
      <c r="B210" s="5" t="s">
        <v>7016</v>
      </c>
      <c r="C210" s="5" t="s">
        <v>6193</v>
      </c>
      <c r="D210" s="5" t="s">
        <v>7017</v>
      </c>
      <c r="E210" s="5" t="s">
        <v>883</v>
      </c>
      <c r="F210" s="5" t="s">
        <v>883</v>
      </c>
      <c r="G210" s="5" t="s">
        <v>883</v>
      </c>
      <c r="H210" s="5" t="s">
        <v>365</v>
      </c>
      <c r="I210" s="5" t="s">
        <v>221</v>
      </c>
      <c r="J210" s="5" t="s">
        <v>366</v>
      </c>
      <c r="K210" s="5" t="s">
        <v>83</v>
      </c>
      <c r="L210" s="5" t="s">
        <v>367</v>
      </c>
      <c r="M210" s="5" t="s">
        <v>15</v>
      </c>
      <c r="N210" s="5" t="s">
        <v>265</v>
      </c>
      <c r="O210" s="5" t="s">
        <v>883</v>
      </c>
      <c r="P210" s="5" t="s">
        <v>883</v>
      </c>
      <c r="Q210" s="5" t="s">
        <v>885</v>
      </c>
      <c r="R210" s="5" t="s">
        <v>883</v>
      </c>
      <c r="S210" s="5" t="s">
        <v>886</v>
      </c>
      <c r="T210" s="5" t="s">
        <v>893</v>
      </c>
      <c r="U210" s="5" t="s">
        <v>883</v>
      </c>
      <c r="V210" s="5" t="s">
        <v>883</v>
      </c>
      <c r="W210" s="5" t="s">
        <v>888</v>
      </c>
      <c r="X210" s="5" t="s">
        <v>1573</v>
      </c>
      <c r="Y210" s="6">
        <f>X211-AvaliacaoDoDiaComRTOS_2207202RX!$X210</f>
        <v>0.0001157407407</v>
      </c>
    </row>
    <row r="211" ht="15.75" customHeight="1">
      <c r="A211" s="5" t="s">
        <v>7018</v>
      </c>
      <c r="B211" s="5" t="s">
        <v>7019</v>
      </c>
      <c r="C211" s="5" t="s">
        <v>6193</v>
      </c>
      <c r="D211" s="5" t="s">
        <v>7020</v>
      </c>
      <c r="E211" s="5" t="s">
        <v>883</v>
      </c>
      <c r="F211" s="5" t="s">
        <v>883</v>
      </c>
      <c r="G211" s="5" t="s">
        <v>883</v>
      </c>
      <c r="H211" s="5" t="s">
        <v>368</v>
      </c>
      <c r="I211" s="5" t="s">
        <v>226</v>
      </c>
      <c r="J211" s="5" t="s">
        <v>369</v>
      </c>
      <c r="K211" s="5" t="s">
        <v>29</v>
      </c>
      <c r="L211" s="5" t="s">
        <v>1637</v>
      </c>
      <c r="M211" s="5" t="s">
        <v>31</v>
      </c>
      <c r="N211" s="5" t="s">
        <v>265</v>
      </c>
      <c r="O211" s="5" t="s">
        <v>883</v>
      </c>
      <c r="P211" s="5" t="s">
        <v>883</v>
      </c>
      <c r="Q211" s="5" t="s">
        <v>885</v>
      </c>
      <c r="R211" s="5" t="s">
        <v>883</v>
      </c>
      <c r="S211" s="5" t="s">
        <v>886</v>
      </c>
      <c r="T211" s="5" t="s">
        <v>893</v>
      </c>
      <c r="U211" s="5" t="s">
        <v>883</v>
      </c>
      <c r="V211" s="5" t="s">
        <v>883</v>
      </c>
      <c r="W211" s="5" t="s">
        <v>888</v>
      </c>
      <c r="X211" s="5" t="s">
        <v>7021</v>
      </c>
      <c r="Y211" s="6">
        <f>X212-AvaliacaoDoDiaComRTOS_2207202RX!$X211</f>
        <v>0.0001157407407</v>
      </c>
    </row>
    <row r="212" ht="15.75" customHeight="1">
      <c r="A212" s="5" t="s">
        <v>7022</v>
      </c>
      <c r="B212" s="5" t="s">
        <v>7023</v>
      </c>
      <c r="C212" s="5" t="s">
        <v>6193</v>
      </c>
      <c r="D212" s="5" t="s">
        <v>7024</v>
      </c>
      <c r="E212" s="5" t="s">
        <v>883</v>
      </c>
      <c r="F212" s="5" t="s">
        <v>883</v>
      </c>
      <c r="G212" s="5" t="s">
        <v>883</v>
      </c>
      <c r="H212" s="5" t="s">
        <v>370</v>
      </c>
      <c r="I212" s="5" t="s">
        <v>27</v>
      </c>
      <c r="J212" s="5" t="s">
        <v>369</v>
      </c>
      <c r="K212" s="5" t="s">
        <v>29</v>
      </c>
      <c r="L212" s="5" t="s">
        <v>371</v>
      </c>
      <c r="M212" s="5" t="s">
        <v>31</v>
      </c>
      <c r="N212" s="5" t="s">
        <v>265</v>
      </c>
      <c r="O212" s="5" t="s">
        <v>883</v>
      </c>
      <c r="P212" s="5" t="s">
        <v>883</v>
      </c>
      <c r="Q212" s="5" t="s">
        <v>885</v>
      </c>
      <c r="R212" s="5" t="s">
        <v>883</v>
      </c>
      <c r="S212" s="5" t="s">
        <v>886</v>
      </c>
      <c r="T212" s="5" t="s">
        <v>893</v>
      </c>
      <c r="U212" s="5" t="s">
        <v>883</v>
      </c>
      <c r="V212" s="5" t="s">
        <v>883</v>
      </c>
      <c r="W212" s="5" t="s">
        <v>888</v>
      </c>
      <c r="X212" s="5" t="s">
        <v>7025</v>
      </c>
      <c r="Y212" s="6">
        <f>X213-AvaliacaoDoDiaComRTOS_2207202RX!$X212</f>
        <v>0.0001157407407</v>
      </c>
    </row>
    <row r="213" ht="15.75" customHeight="1">
      <c r="A213" s="5" t="s">
        <v>7026</v>
      </c>
      <c r="B213" s="5" t="s">
        <v>7027</v>
      </c>
      <c r="C213" s="5" t="s">
        <v>6193</v>
      </c>
      <c r="D213" s="5" t="s">
        <v>7028</v>
      </c>
      <c r="E213" s="5" t="s">
        <v>883</v>
      </c>
      <c r="F213" s="5" t="s">
        <v>883</v>
      </c>
      <c r="G213" s="5" t="s">
        <v>883</v>
      </c>
      <c r="H213" s="5" t="s">
        <v>1042</v>
      </c>
      <c r="I213" s="5" t="s">
        <v>46</v>
      </c>
      <c r="J213" s="5" t="s">
        <v>305</v>
      </c>
      <c r="K213" s="5" t="s">
        <v>48</v>
      </c>
      <c r="L213" s="5" t="s">
        <v>306</v>
      </c>
      <c r="M213" s="5" t="s">
        <v>15</v>
      </c>
      <c r="N213" s="5" t="s">
        <v>181</v>
      </c>
      <c r="O213" s="5" t="s">
        <v>883</v>
      </c>
      <c r="P213" s="5" t="s">
        <v>883</v>
      </c>
      <c r="Q213" s="5" t="s">
        <v>885</v>
      </c>
      <c r="R213" s="5" t="s">
        <v>883</v>
      </c>
      <c r="S213" s="5" t="s">
        <v>886</v>
      </c>
      <c r="T213" s="5" t="s">
        <v>893</v>
      </c>
      <c r="U213" s="5" t="s">
        <v>883</v>
      </c>
      <c r="V213" s="5" t="s">
        <v>883</v>
      </c>
      <c r="W213" s="5" t="s">
        <v>888</v>
      </c>
      <c r="X213" s="5" t="s">
        <v>7029</v>
      </c>
      <c r="Y213" s="6">
        <f>X214-AvaliacaoDoDiaComRTOS_2207202RX!$X213</f>
        <v>0.0001157407407</v>
      </c>
    </row>
    <row r="214" ht="15.75" customHeight="1">
      <c r="A214" s="5" t="s">
        <v>7030</v>
      </c>
      <c r="B214" s="5" t="s">
        <v>7031</v>
      </c>
      <c r="C214" s="5" t="s">
        <v>6193</v>
      </c>
      <c r="D214" s="5" t="s">
        <v>7032</v>
      </c>
      <c r="E214" s="5" t="s">
        <v>883</v>
      </c>
      <c r="F214" s="5" t="s">
        <v>883</v>
      </c>
      <c r="G214" s="5" t="s">
        <v>883</v>
      </c>
      <c r="H214" s="5" t="s">
        <v>372</v>
      </c>
      <c r="I214" s="5" t="s">
        <v>373</v>
      </c>
      <c r="J214" s="5" t="s">
        <v>374</v>
      </c>
      <c r="K214" s="5" t="s">
        <v>132</v>
      </c>
      <c r="L214" s="5" t="s">
        <v>191</v>
      </c>
      <c r="M214" s="5" t="s">
        <v>90</v>
      </c>
      <c r="N214" s="5" t="s">
        <v>265</v>
      </c>
      <c r="O214" s="5" t="s">
        <v>883</v>
      </c>
      <c r="P214" s="5" t="s">
        <v>883</v>
      </c>
      <c r="Q214" s="5" t="s">
        <v>885</v>
      </c>
      <c r="R214" s="5" t="s">
        <v>883</v>
      </c>
      <c r="S214" s="5" t="s">
        <v>886</v>
      </c>
      <c r="T214" s="5" t="s">
        <v>893</v>
      </c>
      <c r="U214" s="5" t="s">
        <v>883</v>
      </c>
      <c r="V214" s="5" t="s">
        <v>883</v>
      </c>
      <c r="W214" s="5" t="s">
        <v>888</v>
      </c>
      <c r="X214" s="5" t="s">
        <v>1585</v>
      </c>
      <c r="Y214" s="6">
        <f>X215-AvaliacaoDoDiaComRTOS_2207202RX!$X214</f>
        <v>0.0001157407407</v>
      </c>
    </row>
    <row r="215" ht="15.75" customHeight="1">
      <c r="A215" s="5" t="s">
        <v>7033</v>
      </c>
      <c r="B215" s="5" t="s">
        <v>7034</v>
      </c>
      <c r="C215" s="5" t="s">
        <v>6193</v>
      </c>
      <c r="D215" s="5" t="s">
        <v>7035</v>
      </c>
      <c r="E215" s="5" t="s">
        <v>883</v>
      </c>
      <c r="F215" s="5" t="s">
        <v>883</v>
      </c>
      <c r="G215" s="5" t="s">
        <v>883</v>
      </c>
      <c r="H215" s="5" t="s">
        <v>248</v>
      </c>
      <c r="I215" s="5" t="s">
        <v>375</v>
      </c>
      <c r="J215" s="5" t="s">
        <v>376</v>
      </c>
      <c r="K215" s="5" t="s">
        <v>22</v>
      </c>
      <c r="L215" s="5" t="s">
        <v>377</v>
      </c>
      <c r="M215" s="5" t="s">
        <v>24</v>
      </c>
      <c r="N215" s="5" t="s">
        <v>239</v>
      </c>
      <c r="O215" s="5" t="s">
        <v>883</v>
      </c>
      <c r="P215" s="5" t="s">
        <v>883</v>
      </c>
      <c r="Q215" s="5" t="s">
        <v>885</v>
      </c>
      <c r="R215" s="5" t="s">
        <v>883</v>
      </c>
      <c r="S215" s="5" t="s">
        <v>904</v>
      </c>
      <c r="T215" s="5" t="s">
        <v>893</v>
      </c>
      <c r="U215" s="5" t="s">
        <v>883</v>
      </c>
      <c r="V215" s="5" t="s">
        <v>883</v>
      </c>
      <c r="W215" s="5" t="s">
        <v>888</v>
      </c>
      <c r="X215" s="5" t="s">
        <v>7036</v>
      </c>
      <c r="Y215" s="6">
        <f>X216-AvaliacaoDoDiaComRTOS_2207202RX!$X215</f>
        <v>0.0001273148148</v>
      </c>
    </row>
    <row r="216" ht="15.75" customHeight="1">
      <c r="A216" s="5" t="s">
        <v>7037</v>
      </c>
      <c r="B216" s="5" t="s">
        <v>7038</v>
      </c>
      <c r="C216" s="5" t="s">
        <v>6193</v>
      </c>
      <c r="D216" s="5" t="s">
        <v>7039</v>
      </c>
      <c r="E216" s="5" t="s">
        <v>883</v>
      </c>
      <c r="F216" s="5" t="s">
        <v>883</v>
      </c>
      <c r="G216" s="5" t="s">
        <v>883</v>
      </c>
      <c r="H216" s="5" t="s">
        <v>997</v>
      </c>
      <c r="I216" s="5" t="s">
        <v>40</v>
      </c>
      <c r="J216" s="5" t="s">
        <v>41</v>
      </c>
      <c r="K216" s="5" t="s">
        <v>42</v>
      </c>
      <c r="L216" s="5" t="s">
        <v>187</v>
      </c>
      <c r="M216" s="5" t="s">
        <v>22</v>
      </c>
      <c r="N216" s="5" t="s">
        <v>246</v>
      </c>
      <c r="O216" s="5" t="s">
        <v>883</v>
      </c>
      <c r="P216" s="5" t="s">
        <v>883</v>
      </c>
      <c r="Q216" s="5" t="s">
        <v>885</v>
      </c>
      <c r="R216" s="5" t="s">
        <v>883</v>
      </c>
      <c r="S216" s="5" t="s">
        <v>886</v>
      </c>
      <c r="T216" s="5" t="s">
        <v>893</v>
      </c>
      <c r="U216" s="5" t="s">
        <v>883</v>
      </c>
      <c r="V216" s="5" t="s">
        <v>883</v>
      </c>
      <c r="W216" s="5" t="s">
        <v>888</v>
      </c>
      <c r="X216" s="5" t="s">
        <v>7040</v>
      </c>
      <c r="Y216" s="6">
        <f>X217-AvaliacaoDoDiaComRTOS_2207202RX!$X216</f>
        <v>0.0001157407407</v>
      </c>
    </row>
    <row r="217" ht="15.75" customHeight="1">
      <c r="A217" s="5" t="s">
        <v>7041</v>
      </c>
      <c r="B217" s="5" t="s">
        <v>7042</v>
      </c>
      <c r="C217" s="5" t="s">
        <v>6193</v>
      </c>
      <c r="D217" s="5" t="s">
        <v>7043</v>
      </c>
      <c r="E217" s="5" t="s">
        <v>883</v>
      </c>
      <c r="F217" s="5" t="s">
        <v>883</v>
      </c>
      <c r="G217" s="5" t="s">
        <v>883</v>
      </c>
      <c r="H217" s="5" t="s">
        <v>201</v>
      </c>
      <c r="I217" s="5" t="s">
        <v>202</v>
      </c>
      <c r="J217" s="5" t="s">
        <v>1310</v>
      </c>
      <c r="K217" s="5" t="s">
        <v>169</v>
      </c>
      <c r="L217" s="5" t="s">
        <v>72</v>
      </c>
      <c r="M217" s="5" t="s">
        <v>1152</v>
      </c>
      <c r="N217" s="5" t="s">
        <v>186</v>
      </c>
      <c r="O217" s="5" t="s">
        <v>883</v>
      </c>
      <c r="P217" s="5" t="s">
        <v>883</v>
      </c>
      <c r="Q217" s="5" t="s">
        <v>885</v>
      </c>
      <c r="R217" s="5" t="s">
        <v>883</v>
      </c>
      <c r="S217" s="5" t="s">
        <v>886</v>
      </c>
      <c r="T217" s="5" t="s">
        <v>893</v>
      </c>
      <c r="U217" s="5" t="s">
        <v>883</v>
      </c>
      <c r="V217" s="5" t="s">
        <v>883</v>
      </c>
      <c r="W217" s="5" t="s">
        <v>888</v>
      </c>
      <c r="X217" s="5" t="s">
        <v>7044</v>
      </c>
      <c r="Y217" s="6">
        <f>X218-AvaliacaoDoDiaComRTOS_2207202RX!$X217</f>
        <v>0.0001157407407</v>
      </c>
    </row>
    <row r="218" ht="15.75" customHeight="1">
      <c r="A218" s="5" t="s">
        <v>7045</v>
      </c>
      <c r="B218" s="5" t="s">
        <v>7046</v>
      </c>
      <c r="C218" s="5" t="s">
        <v>6193</v>
      </c>
      <c r="D218" s="5" t="s">
        <v>7047</v>
      </c>
      <c r="E218" s="5" t="s">
        <v>883</v>
      </c>
      <c r="F218" s="5" t="s">
        <v>883</v>
      </c>
      <c r="G218" s="5" t="s">
        <v>883</v>
      </c>
      <c r="H218" s="5" t="s">
        <v>225</v>
      </c>
      <c r="I218" s="5" t="s">
        <v>226</v>
      </c>
      <c r="J218" s="5" t="s">
        <v>227</v>
      </c>
      <c r="K218" s="5" t="s">
        <v>42</v>
      </c>
      <c r="L218" s="5" t="s">
        <v>228</v>
      </c>
      <c r="M218" s="5" t="s">
        <v>31</v>
      </c>
      <c r="N218" s="5" t="s">
        <v>239</v>
      </c>
      <c r="O218" s="5" t="s">
        <v>883</v>
      </c>
      <c r="P218" s="5" t="s">
        <v>883</v>
      </c>
      <c r="Q218" s="5" t="s">
        <v>885</v>
      </c>
      <c r="R218" s="5" t="s">
        <v>883</v>
      </c>
      <c r="S218" s="5" t="s">
        <v>886</v>
      </c>
      <c r="T218" s="5" t="s">
        <v>893</v>
      </c>
      <c r="U218" s="5" t="s">
        <v>883</v>
      </c>
      <c r="V218" s="5" t="s">
        <v>883</v>
      </c>
      <c r="W218" s="5" t="s">
        <v>888</v>
      </c>
      <c r="X218" s="5" t="s">
        <v>7048</v>
      </c>
      <c r="Y218" s="6">
        <f>X219-AvaliacaoDoDiaComRTOS_2207202RX!$X218</f>
        <v>0.0002314814815</v>
      </c>
    </row>
    <row r="219" ht="15.75" customHeight="1">
      <c r="A219" s="5" t="s">
        <v>7049</v>
      </c>
      <c r="B219" s="5" t="s">
        <v>7050</v>
      </c>
      <c r="C219" s="5" t="s">
        <v>6193</v>
      </c>
      <c r="D219" s="5" t="s">
        <v>7051</v>
      </c>
      <c r="E219" s="5" t="s">
        <v>883</v>
      </c>
      <c r="F219" s="5" t="s">
        <v>883</v>
      </c>
      <c r="G219" s="5" t="s">
        <v>883</v>
      </c>
      <c r="H219" s="5" t="s">
        <v>185</v>
      </c>
      <c r="I219" s="5" t="s">
        <v>199</v>
      </c>
      <c r="J219" s="5" t="s">
        <v>200</v>
      </c>
      <c r="K219" s="5" t="s">
        <v>48</v>
      </c>
      <c r="L219" s="5" t="s">
        <v>110</v>
      </c>
      <c r="M219" s="5" t="s">
        <v>15</v>
      </c>
      <c r="N219" s="5" t="s">
        <v>236</v>
      </c>
      <c r="O219" s="5" t="s">
        <v>883</v>
      </c>
      <c r="P219" s="5" t="s">
        <v>883</v>
      </c>
      <c r="Q219" s="5" t="s">
        <v>885</v>
      </c>
      <c r="R219" s="5" t="s">
        <v>883</v>
      </c>
      <c r="S219" s="5" t="s">
        <v>886</v>
      </c>
      <c r="T219" s="5" t="s">
        <v>893</v>
      </c>
      <c r="U219" s="5" t="s">
        <v>883</v>
      </c>
      <c r="V219" s="5" t="s">
        <v>883</v>
      </c>
      <c r="W219" s="5" t="s">
        <v>888</v>
      </c>
      <c r="X219" s="5" t="s">
        <v>7052</v>
      </c>
      <c r="Y219" s="6">
        <f>X220-AvaliacaoDoDiaComRTOS_2207202RX!$X219</f>
        <v>0.0001157407407</v>
      </c>
    </row>
    <row r="220" ht="15.75" customHeight="1">
      <c r="A220" s="5" t="s">
        <v>7053</v>
      </c>
      <c r="B220" s="5" t="s">
        <v>7054</v>
      </c>
      <c r="C220" s="5" t="s">
        <v>6193</v>
      </c>
      <c r="D220" s="5" t="s">
        <v>7055</v>
      </c>
      <c r="E220" s="5" t="s">
        <v>883</v>
      </c>
      <c r="F220" s="5" t="s">
        <v>883</v>
      </c>
      <c r="G220" s="5" t="s">
        <v>883</v>
      </c>
      <c r="H220" s="5" t="s">
        <v>982</v>
      </c>
      <c r="I220" s="5" t="s">
        <v>27</v>
      </c>
      <c r="J220" s="5" t="s">
        <v>241</v>
      </c>
      <c r="K220" s="5" t="s">
        <v>29</v>
      </c>
      <c r="L220" s="5" t="s">
        <v>195</v>
      </c>
      <c r="M220" s="5" t="s">
        <v>31</v>
      </c>
      <c r="N220" s="5" t="s">
        <v>239</v>
      </c>
      <c r="O220" s="5" t="s">
        <v>883</v>
      </c>
      <c r="P220" s="5" t="s">
        <v>883</v>
      </c>
      <c r="Q220" s="5" t="s">
        <v>885</v>
      </c>
      <c r="R220" s="5" t="s">
        <v>883</v>
      </c>
      <c r="S220" s="5" t="s">
        <v>886</v>
      </c>
      <c r="T220" s="5" t="s">
        <v>893</v>
      </c>
      <c r="U220" s="5" t="s">
        <v>883</v>
      </c>
      <c r="V220" s="5" t="s">
        <v>883</v>
      </c>
      <c r="W220" s="5" t="s">
        <v>888</v>
      </c>
      <c r="X220" s="5" t="s">
        <v>7056</v>
      </c>
      <c r="Y220" s="6">
        <f>X221-AvaliacaoDoDiaComRTOS_2207202RX!$X220</f>
        <v>0.0001157407407</v>
      </c>
    </row>
    <row r="221" ht="15.75" customHeight="1">
      <c r="A221" s="5" t="s">
        <v>7057</v>
      </c>
      <c r="B221" s="5" t="s">
        <v>7058</v>
      </c>
      <c r="C221" s="5" t="s">
        <v>6193</v>
      </c>
      <c r="D221" s="5" t="s">
        <v>7059</v>
      </c>
      <c r="E221" s="5" t="s">
        <v>883</v>
      </c>
      <c r="F221" s="5" t="s">
        <v>883</v>
      </c>
      <c r="G221" s="5" t="s">
        <v>883</v>
      </c>
      <c r="H221" s="5" t="s">
        <v>26</v>
      </c>
      <c r="I221" s="5" t="s">
        <v>27</v>
      </c>
      <c r="J221" s="5" t="s">
        <v>28</v>
      </c>
      <c r="K221" s="5" t="s">
        <v>29</v>
      </c>
      <c r="L221" s="5" t="s">
        <v>30</v>
      </c>
      <c r="M221" s="5" t="s">
        <v>31</v>
      </c>
      <c r="N221" s="5" t="s">
        <v>265</v>
      </c>
      <c r="O221" s="5" t="s">
        <v>883</v>
      </c>
      <c r="P221" s="5" t="s">
        <v>883</v>
      </c>
      <c r="Q221" s="5" t="s">
        <v>885</v>
      </c>
      <c r="R221" s="5" t="s">
        <v>883</v>
      </c>
      <c r="S221" s="5" t="s">
        <v>886</v>
      </c>
      <c r="T221" s="5" t="s">
        <v>893</v>
      </c>
      <c r="U221" s="5" t="s">
        <v>883</v>
      </c>
      <c r="V221" s="5" t="s">
        <v>883</v>
      </c>
      <c r="W221" s="5" t="s">
        <v>888</v>
      </c>
      <c r="X221" s="5" t="s">
        <v>7060</v>
      </c>
      <c r="Y221" s="6">
        <f>X222-AvaliacaoDoDiaComRTOS_2207202RX!$X221</f>
        <v>0.0001157407407</v>
      </c>
    </row>
    <row r="222" ht="15.75" customHeight="1">
      <c r="A222" s="5" t="s">
        <v>7061</v>
      </c>
      <c r="B222" s="5" t="s">
        <v>7062</v>
      </c>
      <c r="C222" s="5" t="s">
        <v>6193</v>
      </c>
      <c r="D222" s="5" t="s">
        <v>7063</v>
      </c>
      <c r="E222" s="5" t="s">
        <v>883</v>
      </c>
      <c r="F222" s="5" t="s">
        <v>883</v>
      </c>
      <c r="G222" s="5" t="s">
        <v>883</v>
      </c>
      <c r="H222" s="5" t="s">
        <v>271</v>
      </c>
      <c r="I222" s="5" t="s">
        <v>378</v>
      </c>
      <c r="J222" s="5" t="s">
        <v>379</v>
      </c>
      <c r="K222" s="5" t="s">
        <v>53</v>
      </c>
      <c r="L222" s="5" t="s">
        <v>380</v>
      </c>
      <c r="M222" s="5" t="s">
        <v>381</v>
      </c>
      <c r="N222" s="5" t="s">
        <v>265</v>
      </c>
      <c r="O222" s="5" t="s">
        <v>883</v>
      </c>
      <c r="P222" s="5" t="s">
        <v>883</v>
      </c>
      <c r="Q222" s="5" t="s">
        <v>885</v>
      </c>
      <c r="R222" s="5" t="s">
        <v>883</v>
      </c>
      <c r="S222" s="5" t="s">
        <v>904</v>
      </c>
      <c r="T222" s="5" t="s">
        <v>893</v>
      </c>
      <c r="U222" s="5" t="s">
        <v>883</v>
      </c>
      <c r="V222" s="5" t="s">
        <v>883</v>
      </c>
      <c r="W222" s="5" t="s">
        <v>888</v>
      </c>
      <c r="X222" s="5" t="s">
        <v>7064</v>
      </c>
      <c r="Y222" s="6">
        <f>X223-AvaliacaoDoDiaComRTOS_2207202RX!$X222</f>
        <v>0.0001157407407</v>
      </c>
    </row>
    <row r="223" ht="15.75" customHeight="1">
      <c r="A223" s="5" t="s">
        <v>7065</v>
      </c>
      <c r="B223" s="5" t="s">
        <v>7066</v>
      </c>
      <c r="C223" s="5" t="s">
        <v>6193</v>
      </c>
      <c r="D223" s="5" t="s">
        <v>7067</v>
      </c>
      <c r="E223" s="5" t="s">
        <v>883</v>
      </c>
      <c r="F223" s="5" t="s">
        <v>883</v>
      </c>
      <c r="G223" s="5" t="s">
        <v>883</v>
      </c>
      <c r="H223" s="5" t="s">
        <v>1042</v>
      </c>
      <c r="I223" s="5" t="s">
        <v>46</v>
      </c>
      <c r="J223" s="5" t="s">
        <v>305</v>
      </c>
      <c r="K223" s="5" t="s">
        <v>48</v>
      </c>
      <c r="L223" s="5" t="s">
        <v>306</v>
      </c>
      <c r="M223" s="5" t="s">
        <v>15</v>
      </c>
      <c r="N223" s="5" t="s">
        <v>265</v>
      </c>
      <c r="O223" s="5" t="s">
        <v>883</v>
      </c>
      <c r="P223" s="5" t="s">
        <v>883</v>
      </c>
      <c r="Q223" s="5" t="s">
        <v>885</v>
      </c>
      <c r="R223" s="5" t="s">
        <v>883</v>
      </c>
      <c r="S223" s="5" t="s">
        <v>886</v>
      </c>
      <c r="T223" s="5" t="s">
        <v>893</v>
      </c>
      <c r="U223" s="5" t="s">
        <v>883</v>
      </c>
      <c r="V223" s="5" t="s">
        <v>883</v>
      </c>
      <c r="W223" s="5" t="s">
        <v>888</v>
      </c>
      <c r="X223" s="5" t="s">
        <v>7068</v>
      </c>
      <c r="Y223" s="6">
        <f>X224-AvaliacaoDoDiaComRTOS_2207202RX!$X223</f>
        <v>0.0001157407407</v>
      </c>
    </row>
    <row r="224" ht="15.75" customHeight="1">
      <c r="A224" s="5" t="s">
        <v>7069</v>
      </c>
      <c r="B224" s="5" t="s">
        <v>7070</v>
      </c>
      <c r="C224" s="5" t="s">
        <v>6193</v>
      </c>
      <c r="D224" s="5" t="s">
        <v>7071</v>
      </c>
      <c r="E224" s="5" t="s">
        <v>883</v>
      </c>
      <c r="F224" s="5" t="s">
        <v>883</v>
      </c>
      <c r="G224" s="5" t="s">
        <v>883</v>
      </c>
      <c r="H224" s="5" t="s">
        <v>372</v>
      </c>
      <c r="I224" s="5" t="s">
        <v>373</v>
      </c>
      <c r="J224" s="5" t="s">
        <v>374</v>
      </c>
      <c r="K224" s="5" t="s">
        <v>132</v>
      </c>
      <c r="L224" s="5" t="s">
        <v>191</v>
      </c>
      <c r="M224" s="5" t="s">
        <v>90</v>
      </c>
      <c r="N224" s="5" t="s">
        <v>186</v>
      </c>
      <c r="O224" s="5" t="s">
        <v>883</v>
      </c>
      <c r="P224" s="5" t="s">
        <v>883</v>
      </c>
      <c r="Q224" s="5" t="s">
        <v>885</v>
      </c>
      <c r="R224" s="5" t="s">
        <v>883</v>
      </c>
      <c r="S224" s="5" t="s">
        <v>886</v>
      </c>
      <c r="T224" s="5" t="s">
        <v>893</v>
      </c>
      <c r="U224" s="5" t="s">
        <v>883</v>
      </c>
      <c r="V224" s="5" t="s">
        <v>883</v>
      </c>
      <c r="W224" s="5" t="s">
        <v>888</v>
      </c>
      <c r="X224" s="5" t="s">
        <v>7072</v>
      </c>
      <c r="Y224" s="6">
        <f>X225-AvaliacaoDoDiaComRTOS_2207202RX!$X224</f>
        <v>0.0001157407407</v>
      </c>
    </row>
    <row r="225" ht="15.75" customHeight="1">
      <c r="A225" s="5" t="s">
        <v>7073</v>
      </c>
      <c r="B225" s="5" t="s">
        <v>7074</v>
      </c>
      <c r="C225" s="5" t="s">
        <v>6193</v>
      </c>
      <c r="D225" s="5" t="s">
        <v>7075</v>
      </c>
      <c r="E225" s="5" t="s">
        <v>883</v>
      </c>
      <c r="F225" s="5" t="s">
        <v>883</v>
      </c>
      <c r="G225" s="5" t="s">
        <v>883</v>
      </c>
      <c r="H225" s="5" t="s">
        <v>365</v>
      </c>
      <c r="I225" s="5" t="s">
        <v>221</v>
      </c>
      <c r="J225" s="5" t="s">
        <v>366</v>
      </c>
      <c r="K225" s="5" t="s">
        <v>83</v>
      </c>
      <c r="L225" s="5" t="s">
        <v>367</v>
      </c>
      <c r="M225" s="5" t="s">
        <v>15</v>
      </c>
      <c r="N225" s="5" t="s">
        <v>274</v>
      </c>
      <c r="O225" s="5" t="s">
        <v>883</v>
      </c>
      <c r="P225" s="5" t="s">
        <v>883</v>
      </c>
      <c r="Q225" s="5" t="s">
        <v>885</v>
      </c>
      <c r="R225" s="5" t="s">
        <v>883</v>
      </c>
      <c r="S225" s="5" t="s">
        <v>886</v>
      </c>
      <c r="T225" s="5" t="s">
        <v>893</v>
      </c>
      <c r="U225" s="5" t="s">
        <v>883</v>
      </c>
      <c r="V225" s="5" t="s">
        <v>883</v>
      </c>
      <c r="W225" s="5" t="s">
        <v>888</v>
      </c>
      <c r="X225" s="5" t="s">
        <v>7076</v>
      </c>
      <c r="Y225" s="6">
        <f>X226-AvaliacaoDoDiaComRTOS_2207202RX!$X225</f>
        <v>0.0001157407407</v>
      </c>
    </row>
    <row r="226" ht="15.75" customHeight="1">
      <c r="A226" s="5" t="s">
        <v>7077</v>
      </c>
      <c r="B226" s="5" t="s">
        <v>7078</v>
      </c>
      <c r="C226" s="5" t="s">
        <v>6193</v>
      </c>
      <c r="D226" s="5" t="s">
        <v>7079</v>
      </c>
      <c r="E226" s="5" t="s">
        <v>883</v>
      </c>
      <c r="F226" s="5" t="s">
        <v>883</v>
      </c>
      <c r="G226" s="5" t="s">
        <v>883</v>
      </c>
      <c r="H226" s="5" t="s">
        <v>1042</v>
      </c>
      <c r="I226" s="5" t="s">
        <v>46</v>
      </c>
      <c r="J226" s="5" t="s">
        <v>305</v>
      </c>
      <c r="K226" s="5" t="s">
        <v>48</v>
      </c>
      <c r="L226" s="5" t="s">
        <v>306</v>
      </c>
      <c r="M226" s="5" t="s">
        <v>15</v>
      </c>
      <c r="N226" s="5" t="s">
        <v>265</v>
      </c>
      <c r="O226" s="5" t="s">
        <v>883</v>
      </c>
      <c r="P226" s="5" t="s">
        <v>883</v>
      </c>
      <c r="Q226" s="5" t="s">
        <v>885</v>
      </c>
      <c r="R226" s="5" t="s">
        <v>883</v>
      </c>
      <c r="S226" s="5" t="s">
        <v>886</v>
      </c>
      <c r="T226" s="5" t="s">
        <v>893</v>
      </c>
      <c r="U226" s="5" t="s">
        <v>883</v>
      </c>
      <c r="V226" s="5" t="s">
        <v>883</v>
      </c>
      <c r="W226" s="5" t="s">
        <v>888</v>
      </c>
      <c r="X226" s="5" t="s">
        <v>1621</v>
      </c>
      <c r="Y226" s="6">
        <f>X227-AvaliacaoDoDiaComRTOS_2207202RX!$X226</f>
        <v>0.0001157407407</v>
      </c>
    </row>
    <row r="227" ht="15.75" customHeight="1">
      <c r="A227" s="5" t="s">
        <v>7080</v>
      </c>
      <c r="B227" s="5" t="s">
        <v>7081</v>
      </c>
      <c r="C227" s="5" t="s">
        <v>6193</v>
      </c>
      <c r="D227" s="5" t="s">
        <v>7082</v>
      </c>
      <c r="E227" s="5" t="s">
        <v>883</v>
      </c>
      <c r="F227" s="5" t="s">
        <v>883</v>
      </c>
      <c r="G227" s="5" t="s">
        <v>883</v>
      </c>
      <c r="H227" s="5" t="s">
        <v>33</v>
      </c>
      <c r="I227" s="5" t="s">
        <v>34</v>
      </c>
      <c r="J227" s="5" t="s">
        <v>35</v>
      </c>
      <c r="K227" s="5" t="s">
        <v>1152</v>
      </c>
      <c r="L227" s="5" t="s">
        <v>37</v>
      </c>
      <c r="M227" s="5" t="s">
        <v>38</v>
      </c>
      <c r="N227" s="5" t="s">
        <v>239</v>
      </c>
      <c r="O227" s="5" t="s">
        <v>883</v>
      </c>
      <c r="P227" s="5" t="s">
        <v>883</v>
      </c>
      <c r="Q227" s="5" t="s">
        <v>885</v>
      </c>
      <c r="R227" s="5" t="s">
        <v>883</v>
      </c>
      <c r="S227" s="5" t="s">
        <v>886</v>
      </c>
      <c r="T227" s="5" t="s">
        <v>893</v>
      </c>
      <c r="U227" s="5" t="s">
        <v>883</v>
      </c>
      <c r="V227" s="5" t="s">
        <v>883</v>
      </c>
      <c r="W227" s="5" t="s">
        <v>888</v>
      </c>
      <c r="X227" s="5" t="s">
        <v>7083</v>
      </c>
      <c r="Y227" s="6">
        <f>X228-AvaliacaoDoDiaComRTOS_2207202RX!$X227</f>
        <v>0.0001273148148</v>
      </c>
    </row>
    <row r="228" ht="15.75" customHeight="1">
      <c r="A228" s="5" t="s">
        <v>7084</v>
      </c>
      <c r="B228" s="5" t="s">
        <v>7085</v>
      </c>
      <c r="C228" s="5" t="s">
        <v>6193</v>
      </c>
      <c r="D228" s="5" t="s">
        <v>7086</v>
      </c>
      <c r="E228" s="5" t="s">
        <v>883</v>
      </c>
      <c r="F228" s="5" t="s">
        <v>883</v>
      </c>
      <c r="G228" s="5" t="s">
        <v>883</v>
      </c>
      <c r="H228" s="5" t="s">
        <v>211</v>
      </c>
      <c r="I228" s="5" t="s">
        <v>212</v>
      </c>
      <c r="J228" s="5" t="s">
        <v>213</v>
      </c>
      <c r="K228" s="5" t="s">
        <v>64</v>
      </c>
      <c r="L228" s="5" t="s">
        <v>107</v>
      </c>
      <c r="M228" s="5" t="s">
        <v>53</v>
      </c>
      <c r="N228" s="5" t="s">
        <v>265</v>
      </c>
      <c r="O228" s="5" t="s">
        <v>883</v>
      </c>
      <c r="P228" s="5" t="s">
        <v>883</v>
      </c>
      <c r="Q228" s="5" t="s">
        <v>885</v>
      </c>
      <c r="R228" s="5" t="s">
        <v>883</v>
      </c>
      <c r="S228" s="5" t="s">
        <v>886</v>
      </c>
      <c r="T228" s="5" t="s">
        <v>893</v>
      </c>
      <c r="U228" s="5" t="s">
        <v>883</v>
      </c>
      <c r="V228" s="5" t="s">
        <v>883</v>
      </c>
      <c r="W228" s="5" t="s">
        <v>888</v>
      </c>
      <c r="X228" s="5" t="s">
        <v>7087</v>
      </c>
      <c r="Y228" s="6">
        <f>X229-AvaliacaoDoDiaComRTOS_2207202RX!$X228</f>
        <v>0.0001273148148</v>
      </c>
    </row>
    <row r="229" ht="15.75" customHeight="1">
      <c r="A229" s="5" t="s">
        <v>7088</v>
      </c>
      <c r="B229" s="5" t="s">
        <v>7089</v>
      </c>
      <c r="C229" s="5" t="s">
        <v>6193</v>
      </c>
      <c r="D229" s="5" t="s">
        <v>7090</v>
      </c>
      <c r="E229" s="5" t="s">
        <v>883</v>
      </c>
      <c r="F229" s="5" t="s">
        <v>883</v>
      </c>
      <c r="G229" s="5" t="s">
        <v>883</v>
      </c>
      <c r="H229" s="5" t="s">
        <v>141</v>
      </c>
      <c r="I229" s="5" t="s">
        <v>146</v>
      </c>
      <c r="J229" s="5" t="s">
        <v>147</v>
      </c>
      <c r="K229" s="5" t="s">
        <v>884</v>
      </c>
      <c r="L229" s="5" t="s">
        <v>171</v>
      </c>
      <c r="M229" s="5" t="s">
        <v>58</v>
      </c>
      <c r="N229" s="5" t="s">
        <v>236</v>
      </c>
      <c r="O229" s="5" t="s">
        <v>883</v>
      </c>
      <c r="P229" s="5" t="s">
        <v>883</v>
      </c>
      <c r="Q229" s="5" t="s">
        <v>885</v>
      </c>
      <c r="R229" s="5" t="s">
        <v>883</v>
      </c>
      <c r="S229" s="5" t="s">
        <v>886</v>
      </c>
      <c r="T229" s="5" t="s">
        <v>893</v>
      </c>
      <c r="U229" s="5" t="s">
        <v>883</v>
      </c>
      <c r="V229" s="5" t="s">
        <v>883</v>
      </c>
      <c r="W229" s="5" t="s">
        <v>888</v>
      </c>
      <c r="X229" s="5" t="s">
        <v>7091</v>
      </c>
      <c r="Y229" s="6">
        <f>X230-AvaliacaoDoDiaComRTOS_2207202RX!$X229</f>
        <v>0.0001157407407</v>
      </c>
    </row>
    <row r="230" ht="15.75" customHeight="1">
      <c r="A230" s="5" t="s">
        <v>7092</v>
      </c>
      <c r="B230" s="5" t="s">
        <v>7093</v>
      </c>
      <c r="C230" s="5" t="s">
        <v>6193</v>
      </c>
      <c r="D230" s="5" t="s">
        <v>7094</v>
      </c>
      <c r="E230" s="5" t="s">
        <v>883</v>
      </c>
      <c r="F230" s="5" t="s">
        <v>883</v>
      </c>
      <c r="G230" s="5" t="s">
        <v>883</v>
      </c>
      <c r="H230" s="5" t="s">
        <v>370</v>
      </c>
      <c r="I230" s="5" t="s">
        <v>27</v>
      </c>
      <c r="J230" s="5" t="s">
        <v>369</v>
      </c>
      <c r="K230" s="5" t="s">
        <v>29</v>
      </c>
      <c r="L230" s="5" t="s">
        <v>371</v>
      </c>
      <c r="M230" s="5" t="s">
        <v>31</v>
      </c>
      <c r="N230" s="5" t="s">
        <v>186</v>
      </c>
      <c r="O230" s="5" t="s">
        <v>883</v>
      </c>
      <c r="P230" s="5" t="s">
        <v>883</v>
      </c>
      <c r="Q230" s="5" t="s">
        <v>885</v>
      </c>
      <c r="R230" s="5" t="s">
        <v>883</v>
      </c>
      <c r="S230" s="5" t="s">
        <v>886</v>
      </c>
      <c r="T230" s="5" t="s">
        <v>893</v>
      </c>
      <c r="U230" s="5" t="s">
        <v>883</v>
      </c>
      <c r="V230" s="5" t="s">
        <v>883</v>
      </c>
      <c r="W230" s="5" t="s">
        <v>888</v>
      </c>
      <c r="X230" s="5" t="s">
        <v>7095</v>
      </c>
      <c r="Y230" s="6">
        <f>X231-AvaliacaoDoDiaComRTOS_2207202RX!$X230</f>
        <v>0.0002314814815</v>
      </c>
    </row>
    <row r="231" ht="15.75" customHeight="1">
      <c r="A231" s="5" t="s">
        <v>7096</v>
      </c>
      <c r="B231" s="5" t="s">
        <v>7097</v>
      </c>
      <c r="C231" s="5" t="s">
        <v>6193</v>
      </c>
      <c r="D231" s="5" t="s">
        <v>7098</v>
      </c>
      <c r="E231" s="5" t="s">
        <v>883</v>
      </c>
      <c r="F231" s="5" t="s">
        <v>883</v>
      </c>
      <c r="G231" s="5" t="s">
        <v>883</v>
      </c>
      <c r="H231" s="5" t="s">
        <v>225</v>
      </c>
      <c r="I231" s="5" t="s">
        <v>226</v>
      </c>
      <c r="J231" s="5" t="s">
        <v>227</v>
      </c>
      <c r="K231" s="5" t="s">
        <v>42</v>
      </c>
      <c r="L231" s="5" t="s">
        <v>228</v>
      </c>
      <c r="M231" s="5" t="s">
        <v>31</v>
      </c>
      <c r="N231" s="5" t="s">
        <v>236</v>
      </c>
      <c r="O231" s="5" t="s">
        <v>883</v>
      </c>
      <c r="P231" s="5" t="s">
        <v>883</v>
      </c>
      <c r="Q231" s="5" t="s">
        <v>885</v>
      </c>
      <c r="R231" s="5" t="s">
        <v>883</v>
      </c>
      <c r="S231" s="5" t="s">
        <v>886</v>
      </c>
      <c r="T231" s="5" t="s">
        <v>893</v>
      </c>
      <c r="U231" s="5" t="s">
        <v>883</v>
      </c>
      <c r="V231" s="5" t="s">
        <v>883</v>
      </c>
      <c r="W231" s="5" t="s">
        <v>888</v>
      </c>
      <c r="X231" s="5" t="s">
        <v>7099</v>
      </c>
      <c r="Y231" s="6">
        <f>X232-AvaliacaoDoDiaComRTOS_2207202RX!$X231</f>
        <v>0.0001157407407</v>
      </c>
    </row>
    <row r="232" ht="15.75" customHeight="1">
      <c r="A232" s="5" t="s">
        <v>7100</v>
      </c>
      <c r="B232" s="5" t="s">
        <v>7101</v>
      </c>
      <c r="C232" s="5" t="s">
        <v>6193</v>
      </c>
      <c r="D232" s="5" t="s">
        <v>7102</v>
      </c>
      <c r="E232" s="5" t="s">
        <v>883</v>
      </c>
      <c r="F232" s="5" t="s">
        <v>883</v>
      </c>
      <c r="G232" s="5" t="s">
        <v>883</v>
      </c>
      <c r="H232" s="5" t="s">
        <v>353</v>
      </c>
      <c r="I232" s="5" t="s">
        <v>354</v>
      </c>
      <c r="J232" s="5" t="s">
        <v>898</v>
      </c>
      <c r="K232" s="5" t="s">
        <v>58</v>
      </c>
      <c r="L232" s="5" t="s">
        <v>50</v>
      </c>
      <c r="M232" s="5" t="s">
        <v>22</v>
      </c>
      <c r="N232" s="5" t="s">
        <v>239</v>
      </c>
      <c r="O232" s="5" t="s">
        <v>883</v>
      </c>
      <c r="P232" s="5" t="s">
        <v>883</v>
      </c>
      <c r="Q232" s="5" t="s">
        <v>885</v>
      </c>
      <c r="R232" s="5" t="s">
        <v>883</v>
      </c>
      <c r="S232" s="5" t="s">
        <v>886</v>
      </c>
      <c r="T232" s="5" t="s">
        <v>893</v>
      </c>
      <c r="U232" s="5" t="s">
        <v>883</v>
      </c>
      <c r="V232" s="5" t="s">
        <v>883</v>
      </c>
      <c r="W232" s="5" t="s">
        <v>888</v>
      </c>
      <c r="X232" s="5" t="s">
        <v>7103</v>
      </c>
      <c r="Y232" s="6">
        <f>X233-AvaliacaoDoDiaComRTOS_2207202RX!$X232</f>
        <v>0.0001157407407</v>
      </c>
    </row>
    <row r="233" ht="15.75" customHeight="1">
      <c r="A233" s="5" t="s">
        <v>7104</v>
      </c>
      <c r="B233" s="5" t="s">
        <v>7105</v>
      </c>
      <c r="C233" s="5" t="s">
        <v>6193</v>
      </c>
      <c r="D233" s="5" t="s">
        <v>7106</v>
      </c>
      <c r="E233" s="5" t="s">
        <v>883</v>
      </c>
      <c r="F233" s="5" t="s">
        <v>883</v>
      </c>
      <c r="G233" s="5" t="s">
        <v>883</v>
      </c>
      <c r="H233" s="5" t="s">
        <v>232</v>
      </c>
      <c r="I233" s="5" t="s">
        <v>233</v>
      </c>
      <c r="J233" s="5" t="s">
        <v>234</v>
      </c>
      <c r="K233" s="5" t="s">
        <v>58</v>
      </c>
      <c r="L233" s="5" t="s">
        <v>235</v>
      </c>
      <c r="M233" s="5" t="s">
        <v>22</v>
      </c>
      <c r="N233" s="5" t="s">
        <v>236</v>
      </c>
      <c r="O233" s="5" t="s">
        <v>883</v>
      </c>
      <c r="P233" s="5" t="s">
        <v>883</v>
      </c>
      <c r="Q233" s="5" t="s">
        <v>885</v>
      </c>
      <c r="R233" s="5" t="s">
        <v>883</v>
      </c>
      <c r="S233" s="5" t="s">
        <v>886</v>
      </c>
      <c r="T233" s="5" t="s">
        <v>893</v>
      </c>
      <c r="U233" s="5" t="s">
        <v>883</v>
      </c>
      <c r="V233" s="5" t="s">
        <v>883</v>
      </c>
      <c r="W233" s="5" t="s">
        <v>888</v>
      </c>
      <c r="X233" s="5" t="s">
        <v>7107</v>
      </c>
      <c r="Y233" s="6">
        <f>X234-AvaliacaoDoDiaComRTOS_2207202RX!$X233</f>
        <v>0.0001157407407</v>
      </c>
    </row>
    <row r="234" ht="15.75" customHeight="1">
      <c r="A234" s="5" t="s">
        <v>7108</v>
      </c>
      <c r="B234" s="5" t="s">
        <v>7109</v>
      </c>
      <c r="C234" s="5" t="s">
        <v>6193</v>
      </c>
      <c r="D234" s="5" t="s">
        <v>7110</v>
      </c>
      <c r="E234" s="5" t="s">
        <v>883</v>
      </c>
      <c r="F234" s="5" t="s">
        <v>883</v>
      </c>
      <c r="G234" s="5" t="s">
        <v>883</v>
      </c>
      <c r="H234" s="5" t="s">
        <v>214</v>
      </c>
      <c r="I234" s="5" t="s">
        <v>183</v>
      </c>
      <c r="J234" s="5" t="s">
        <v>35</v>
      </c>
      <c r="K234" s="5" t="s">
        <v>58</v>
      </c>
      <c r="L234" s="5" t="s">
        <v>215</v>
      </c>
      <c r="M234" s="5" t="s">
        <v>38</v>
      </c>
      <c r="N234" s="5" t="s">
        <v>239</v>
      </c>
      <c r="O234" s="5" t="s">
        <v>883</v>
      </c>
      <c r="P234" s="5" t="s">
        <v>883</v>
      </c>
      <c r="Q234" s="5" t="s">
        <v>885</v>
      </c>
      <c r="R234" s="5" t="s">
        <v>883</v>
      </c>
      <c r="S234" s="5" t="s">
        <v>886</v>
      </c>
      <c r="T234" s="5" t="s">
        <v>893</v>
      </c>
      <c r="U234" s="5" t="s">
        <v>883</v>
      </c>
      <c r="V234" s="5" t="s">
        <v>883</v>
      </c>
      <c r="W234" s="5" t="s">
        <v>888</v>
      </c>
      <c r="X234" s="5" t="s">
        <v>1651</v>
      </c>
      <c r="Y234" s="6">
        <f>X235-AvaliacaoDoDiaComRTOS_2207202RX!$X234</f>
        <v>0.0001273148148</v>
      </c>
    </row>
    <row r="235" ht="15.75" customHeight="1">
      <c r="A235" s="5" t="s">
        <v>7111</v>
      </c>
      <c r="B235" s="5" t="s">
        <v>7112</v>
      </c>
      <c r="C235" s="5" t="s">
        <v>6193</v>
      </c>
      <c r="D235" s="5" t="s">
        <v>7113</v>
      </c>
      <c r="E235" s="5" t="s">
        <v>883</v>
      </c>
      <c r="F235" s="5" t="s">
        <v>883</v>
      </c>
      <c r="G235" s="5" t="s">
        <v>883</v>
      </c>
      <c r="H235" s="5" t="s">
        <v>383</v>
      </c>
      <c r="I235" s="5" t="s">
        <v>34</v>
      </c>
      <c r="J235" s="5" t="s">
        <v>384</v>
      </c>
      <c r="K235" s="5" t="s">
        <v>1152</v>
      </c>
      <c r="L235" s="5" t="s">
        <v>220</v>
      </c>
      <c r="M235" s="5" t="s">
        <v>38</v>
      </c>
      <c r="N235" s="5" t="s">
        <v>181</v>
      </c>
      <c r="O235" s="5" t="s">
        <v>883</v>
      </c>
      <c r="P235" s="5" t="s">
        <v>883</v>
      </c>
      <c r="Q235" s="5" t="s">
        <v>885</v>
      </c>
      <c r="R235" s="5" t="s">
        <v>883</v>
      </c>
      <c r="S235" s="5" t="s">
        <v>886</v>
      </c>
      <c r="T235" s="5" t="s">
        <v>893</v>
      </c>
      <c r="U235" s="5" t="s">
        <v>883</v>
      </c>
      <c r="V235" s="5" t="s">
        <v>883</v>
      </c>
      <c r="W235" s="5" t="s">
        <v>888</v>
      </c>
      <c r="X235" s="5" t="s">
        <v>7114</v>
      </c>
      <c r="Y235" s="6">
        <f>X236-AvaliacaoDoDiaComRTOS_2207202RX!$X235</f>
        <v>0.0001041666667</v>
      </c>
    </row>
    <row r="236" ht="15.75" customHeight="1">
      <c r="A236" s="5" t="s">
        <v>7115</v>
      </c>
      <c r="B236" s="5" t="s">
        <v>7116</v>
      </c>
      <c r="C236" s="5" t="s">
        <v>6193</v>
      </c>
      <c r="D236" s="5" t="s">
        <v>7117</v>
      </c>
      <c r="E236" s="5" t="s">
        <v>883</v>
      </c>
      <c r="F236" s="5" t="s">
        <v>883</v>
      </c>
      <c r="G236" s="5" t="s">
        <v>883</v>
      </c>
      <c r="H236" s="5" t="s">
        <v>283</v>
      </c>
      <c r="I236" s="5" t="s">
        <v>1251</v>
      </c>
      <c r="J236" s="5" t="s">
        <v>386</v>
      </c>
      <c r="K236" s="5" t="s">
        <v>53</v>
      </c>
      <c r="L236" s="5" t="s">
        <v>387</v>
      </c>
      <c r="M236" s="5" t="s">
        <v>381</v>
      </c>
      <c r="N236" s="5" t="s">
        <v>239</v>
      </c>
      <c r="O236" s="5" t="s">
        <v>883</v>
      </c>
      <c r="P236" s="5" t="s">
        <v>883</v>
      </c>
      <c r="Q236" s="5" t="s">
        <v>885</v>
      </c>
      <c r="R236" s="5" t="s">
        <v>883</v>
      </c>
      <c r="S236" s="5" t="s">
        <v>904</v>
      </c>
      <c r="T236" s="5" t="s">
        <v>893</v>
      </c>
      <c r="U236" s="5" t="s">
        <v>883</v>
      </c>
      <c r="V236" s="5" t="s">
        <v>883</v>
      </c>
      <c r="W236" s="5" t="s">
        <v>888</v>
      </c>
      <c r="X236" s="5" t="s">
        <v>7118</v>
      </c>
      <c r="Y236" s="6">
        <f>X237-AvaliacaoDoDiaComRTOS_2207202RX!$X236</f>
        <v>0.0001273148148</v>
      </c>
    </row>
    <row r="237" ht="15.75" customHeight="1">
      <c r="A237" s="5" t="s">
        <v>7119</v>
      </c>
      <c r="B237" s="5" t="s">
        <v>7120</v>
      </c>
      <c r="C237" s="5" t="s">
        <v>6193</v>
      </c>
      <c r="D237" s="5" t="s">
        <v>7121</v>
      </c>
      <c r="E237" s="5" t="s">
        <v>883</v>
      </c>
      <c r="F237" s="5" t="s">
        <v>883</v>
      </c>
      <c r="G237" s="5" t="s">
        <v>883</v>
      </c>
      <c r="H237" s="5" t="s">
        <v>33</v>
      </c>
      <c r="I237" s="5" t="s">
        <v>34</v>
      </c>
      <c r="J237" s="5" t="s">
        <v>35</v>
      </c>
      <c r="K237" s="5" t="s">
        <v>1152</v>
      </c>
      <c r="L237" s="5" t="s">
        <v>37</v>
      </c>
      <c r="M237" s="5" t="s">
        <v>38</v>
      </c>
      <c r="N237" s="5" t="s">
        <v>190</v>
      </c>
      <c r="O237" s="5" t="s">
        <v>883</v>
      </c>
      <c r="P237" s="5" t="s">
        <v>883</v>
      </c>
      <c r="Q237" s="5" t="s">
        <v>885</v>
      </c>
      <c r="R237" s="5" t="s">
        <v>883</v>
      </c>
      <c r="S237" s="5" t="s">
        <v>886</v>
      </c>
      <c r="T237" s="5" t="s">
        <v>893</v>
      </c>
      <c r="U237" s="5" t="s">
        <v>883</v>
      </c>
      <c r="V237" s="5" t="s">
        <v>883</v>
      </c>
      <c r="W237" s="5" t="s">
        <v>888</v>
      </c>
      <c r="X237" s="5" t="s">
        <v>7122</v>
      </c>
      <c r="Y237" s="6">
        <f>X238-AvaliacaoDoDiaComRTOS_2207202RX!$X237</f>
        <v>0.0002199074074</v>
      </c>
    </row>
    <row r="238" ht="15.75" customHeight="1">
      <c r="A238" s="5" t="s">
        <v>7123</v>
      </c>
      <c r="B238" s="5" t="s">
        <v>7124</v>
      </c>
      <c r="C238" s="5" t="s">
        <v>6193</v>
      </c>
      <c r="D238" s="5" t="s">
        <v>7125</v>
      </c>
      <c r="E238" s="5" t="s">
        <v>883</v>
      </c>
      <c r="F238" s="5" t="s">
        <v>883</v>
      </c>
      <c r="G238" s="5" t="s">
        <v>883</v>
      </c>
      <c r="H238" s="5" t="s">
        <v>1042</v>
      </c>
      <c r="I238" s="5" t="s">
        <v>46</v>
      </c>
      <c r="J238" s="5" t="s">
        <v>305</v>
      </c>
      <c r="K238" s="5" t="s">
        <v>48</v>
      </c>
      <c r="L238" s="5" t="s">
        <v>306</v>
      </c>
      <c r="M238" s="5" t="s">
        <v>15</v>
      </c>
      <c r="N238" s="5" t="s">
        <v>190</v>
      </c>
      <c r="O238" s="5" t="s">
        <v>883</v>
      </c>
      <c r="P238" s="5" t="s">
        <v>883</v>
      </c>
      <c r="Q238" s="5" t="s">
        <v>885</v>
      </c>
      <c r="R238" s="5" t="s">
        <v>883</v>
      </c>
      <c r="S238" s="5" t="s">
        <v>886</v>
      </c>
      <c r="T238" s="5" t="s">
        <v>893</v>
      </c>
      <c r="U238" s="5" t="s">
        <v>883</v>
      </c>
      <c r="V238" s="5" t="s">
        <v>883</v>
      </c>
      <c r="W238" s="5" t="s">
        <v>888</v>
      </c>
      <c r="X238" s="5" t="s">
        <v>7126</v>
      </c>
      <c r="Y238" s="6">
        <f>X239-AvaliacaoDoDiaComRTOS_2207202RX!$X238</f>
        <v>0.0001273148148</v>
      </c>
    </row>
    <row r="239" ht="15.75" customHeight="1">
      <c r="A239" s="5" t="s">
        <v>7127</v>
      </c>
      <c r="B239" s="5" t="s">
        <v>7128</v>
      </c>
      <c r="C239" s="5" t="s">
        <v>6193</v>
      </c>
      <c r="D239" s="5" t="s">
        <v>7129</v>
      </c>
      <c r="E239" s="5" t="s">
        <v>883</v>
      </c>
      <c r="F239" s="5" t="s">
        <v>883</v>
      </c>
      <c r="G239" s="5" t="s">
        <v>883</v>
      </c>
      <c r="H239" s="5" t="s">
        <v>390</v>
      </c>
      <c r="I239" s="5" t="s">
        <v>1251</v>
      </c>
      <c r="J239" s="5" t="s">
        <v>1642</v>
      </c>
      <c r="K239" s="5" t="s">
        <v>53</v>
      </c>
      <c r="L239" s="5" t="s">
        <v>1487</v>
      </c>
      <c r="M239" s="5" t="s">
        <v>381</v>
      </c>
      <c r="N239" s="5" t="s">
        <v>236</v>
      </c>
      <c r="O239" s="5" t="s">
        <v>883</v>
      </c>
      <c r="P239" s="5" t="s">
        <v>883</v>
      </c>
      <c r="Q239" s="5" t="s">
        <v>885</v>
      </c>
      <c r="R239" s="5" t="s">
        <v>883</v>
      </c>
      <c r="S239" s="5" t="s">
        <v>904</v>
      </c>
      <c r="T239" s="5" t="s">
        <v>893</v>
      </c>
      <c r="U239" s="5" t="s">
        <v>883</v>
      </c>
      <c r="V239" s="5" t="s">
        <v>883</v>
      </c>
      <c r="W239" s="5" t="s">
        <v>888</v>
      </c>
      <c r="X239" s="5" t="s">
        <v>7130</v>
      </c>
      <c r="Y239" s="6">
        <f>X240-AvaliacaoDoDiaComRTOS_2207202RX!$X239</f>
        <v>0.0001273148148</v>
      </c>
    </row>
    <row r="240" ht="15.75" customHeight="1">
      <c r="A240" s="5" t="s">
        <v>7131</v>
      </c>
      <c r="B240" s="5" t="s">
        <v>7132</v>
      </c>
      <c r="C240" s="5" t="s">
        <v>6193</v>
      </c>
      <c r="D240" s="5" t="s">
        <v>7133</v>
      </c>
      <c r="E240" s="5" t="s">
        <v>883</v>
      </c>
      <c r="F240" s="5" t="s">
        <v>883</v>
      </c>
      <c r="G240" s="5" t="s">
        <v>883</v>
      </c>
      <c r="H240" s="5" t="s">
        <v>214</v>
      </c>
      <c r="I240" s="5" t="s">
        <v>183</v>
      </c>
      <c r="J240" s="5" t="s">
        <v>35</v>
      </c>
      <c r="K240" s="5" t="s">
        <v>58</v>
      </c>
      <c r="L240" s="5" t="s">
        <v>215</v>
      </c>
      <c r="M240" s="5" t="s">
        <v>38</v>
      </c>
      <c r="N240" s="5" t="s">
        <v>274</v>
      </c>
      <c r="O240" s="5" t="s">
        <v>883</v>
      </c>
      <c r="P240" s="5" t="s">
        <v>883</v>
      </c>
      <c r="Q240" s="5" t="s">
        <v>885</v>
      </c>
      <c r="R240" s="5" t="s">
        <v>883</v>
      </c>
      <c r="S240" s="5" t="s">
        <v>886</v>
      </c>
      <c r="T240" s="5" t="s">
        <v>893</v>
      </c>
      <c r="U240" s="5" t="s">
        <v>883</v>
      </c>
      <c r="V240" s="5" t="s">
        <v>883</v>
      </c>
      <c r="W240" s="5" t="s">
        <v>888</v>
      </c>
      <c r="X240" s="5" t="s">
        <v>7134</v>
      </c>
      <c r="Y240" s="6">
        <f>X241-AvaliacaoDoDiaComRTOS_2207202RX!$X240</f>
        <v>0.0001157407407</v>
      </c>
    </row>
    <row r="241" ht="15.75" customHeight="1">
      <c r="A241" s="5" t="s">
        <v>7135</v>
      </c>
      <c r="B241" s="5" t="s">
        <v>7136</v>
      </c>
      <c r="C241" s="5" t="s">
        <v>6193</v>
      </c>
      <c r="D241" s="5" t="s">
        <v>7137</v>
      </c>
      <c r="E241" s="5" t="s">
        <v>883</v>
      </c>
      <c r="F241" s="5" t="s">
        <v>883</v>
      </c>
      <c r="G241" s="5" t="s">
        <v>883</v>
      </c>
      <c r="H241" s="5" t="s">
        <v>214</v>
      </c>
      <c r="I241" s="5" t="s">
        <v>183</v>
      </c>
      <c r="J241" s="5" t="s">
        <v>35</v>
      </c>
      <c r="K241" s="5" t="s">
        <v>58</v>
      </c>
      <c r="L241" s="5" t="s">
        <v>215</v>
      </c>
      <c r="M241" s="5" t="s">
        <v>38</v>
      </c>
      <c r="N241" s="5" t="s">
        <v>265</v>
      </c>
      <c r="O241" s="5" t="s">
        <v>883</v>
      </c>
      <c r="P241" s="5" t="s">
        <v>883</v>
      </c>
      <c r="Q241" s="5" t="s">
        <v>885</v>
      </c>
      <c r="R241" s="5" t="s">
        <v>883</v>
      </c>
      <c r="S241" s="5" t="s">
        <v>886</v>
      </c>
      <c r="T241" s="5" t="s">
        <v>893</v>
      </c>
      <c r="U241" s="5" t="s">
        <v>883</v>
      </c>
      <c r="V241" s="5" t="s">
        <v>883</v>
      </c>
      <c r="W241" s="5" t="s">
        <v>888</v>
      </c>
      <c r="X241" s="5" t="s">
        <v>7138</v>
      </c>
      <c r="Y241" s="6">
        <f>X242-AvaliacaoDoDiaComRTOS_2207202RX!$X241</f>
        <v>0.0001157407407</v>
      </c>
    </row>
    <row r="242" ht="15.75" customHeight="1">
      <c r="A242" s="5" t="s">
        <v>7139</v>
      </c>
      <c r="B242" s="5" t="s">
        <v>7140</v>
      </c>
      <c r="C242" s="5" t="s">
        <v>6193</v>
      </c>
      <c r="D242" s="5" t="s">
        <v>7141</v>
      </c>
      <c r="E242" s="5" t="s">
        <v>883</v>
      </c>
      <c r="F242" s="5" t="s">
        <v>883</v>
      </c>
      <c r="G242" s="5" t="s">
        <v>883</v>
      </c>
      <c r="H242" s="5" t="s">
        <v>392</v>
      </c>
      <c r="I242" s="5" t="s">
        <v>393</v>
      </c>
      <c r="J242" s="5" t="s">
        <v>394</v>
      </c>
      <c r="K242" s="5" t="s">
        <v>15</v>
      </c>
      <c r="L242" s="5" t="s">
        <v>395</v>
      </c>
      <c r="M242" s="5" t="s">
        <v>17</v>
      </c>
      <c r="N242" s="5" t="s">
        <v>265</v>
      </c>
      <c r="O242" s="5" t="s">
        <v>883</v>
      </c>
      <c r="P242" s="5" t="s">
        <v>883</v>
      </c>
      <c r="Q242" s="5" t="s">
        <v>885</v>
      </c>
      <c r="R242" s="5" t="s">
        <v>883</v>
      </c>
      <c r="S242" s="5" t="s">
        <v>904</v>
      </c>
      <c r="T242" s="5" t="s">
        <v>893</v>
      </c>
      <c r="U242" s="5" t="s">
        <v>883</v>
      </c>
      <c r="V242" s="5" t="s">
        <v>883</v>
      </c>
      <c r="W242" s="5" t="s">
        <v>888</v>
      </c>
      <c r="X242" s="5" t="s">
        <v>7142</v>
      </c>
      <c r="Y242" s="6">
        <f>X243-AvaliacaoDoDiaComRTOS_2207202RX!$X242</f>
        <v>0.0001157407407</v>
      </c>
    </row>
    <row r="243" ht="15.75" customHeight="1">
      <c r="A243" s="5" t="s">
        <v>7143</v>
      </c>
      <c r="B243" s="5" t="s">
        <v>7144</v>
      </c>
      <c r="C243" s="5" t="s">
        <v>6193</v>
      </c>
      <c r="D243" s="5" t="s">
        <v>7145</v>
      </c>
      <c r="E243" s="5" t="s">
        <v>883</v>
      </c>
      <c r="F243" s="5" t="s">
        <v>883</v>
      </c>
      <c r="G243" s="5" t="s">
        <v>883</v>
      </c>
      <c r="H243" s="5" t="s">
        <v>353</v>
      </c>
      <c r="I243" s="5" t="s">
        <v>354</v>
      </c>
      <c r="J243" s="5" t="s">
        <v>898</v>
      </c>
      <c r="K243" s="5" t="s">
        <v>58</v>
      </c>
      <c r="L243" s="5" t="s">
        <v>50</v>
      </c>
      <c r="M243" s="5" t="s">
        <v>22</v>
      </c>
      <c r="N243" s="5" t="s">
        <v>265</v>
      </c>
      <c r="O243" s="5" t="s">
        <v>883</v>
      </c>
      <c r="P243" s="5" t="s">
        <v>883</v>
      </c>
      <c r="Q243" s="5" t="s">
        <v>885</v>
      </c>
      <c r="R243" s="5" t="s">
        <v>883</v>
      </c>
      <c r="S243" s="5" t="s">
        <v>886</v>
      </c>
      <c r="T243" s="5" t="s">
        <v>893</v>
      </c>
      <c r="U243" s="5" t="s">
        <v>883</v>
      </c>
      <c r="V243" s="5" t="s">
        <v>883</v>
      </c>
      <c r="W243" s="5" t="s">
        <v>888</v>
      </c>
      <c r="X243" s="5" t="s">
        <v>7146</v>
      </c>
      <c r="Y243" s="6">
        <f>X244-AvaliacaoDoDiaComRTOS_2207202RX!$X243</f>
        <v>0.0001157407407</v>
      </c>
    </row>
    <row r="244" ht="15.75" customHeight="1">
      <c r="A244" s="5" t="s">
        <v>7147</v>
      </c>
      <c r="B244" s="5" t="s">
        <v>7148</v>
      </c>
      <c r="C244" s="5" t="s">
        <v>6193</v>
      </c>
      <c r="D244" s="5" t="s">
        <v>7149</v>
      </c>
      <c r="E244" s="5" t="s">
        <v>883</v>
      </c>
      <c r="F244" s="5" t="s">
        <v>883</v>
      </c>
      <c r="G244" s="5" t="s">
        <v>883</v>
      </c>
      <c r="H244" s="5" t="s">
        <v>208</v>
      </c>
      <c r="I244" s="5" t="s">
        <v>39</v>
      </c>
      <c r="J244" s="5" t="s">
        <v>396</v>
      </c>
      <c r="K244" s="5" t="s">
        <v>90</v>
      </c>
      <c r="L244" s="5" t="s">
        <v>150</v>
      </c>
      <c r="M244" s="5" t="s">
        <v>397</v>
      </c>
      <c r="N244" s="5" t="s">
        <v>265</v>
      </c>
      <c r="O244" s="5" t="s">
        <v>883</v>
      </c>
      <c r="P244" s="5" t="s">
        <v>883</v>
      </c>
      <c r="Q244" s="5" t="s">
        <v>885</v>
      </c>
      <c r="R244" s="5" t="s">
        <v>883</v>
      </c>
      <c r="S244" s="5" t="s">
        <v>904</v>
      </c>
      <c r="T244" s="5" t="s">
        <v>893</v>
      </c>
      <c r="U244" s="5" t="s">
        <v>883</v>
      </c>
      <c r="V244" s="5" t="s">
        <v>883</v>
      </c>
      <c r="W244" s="5" t="s">
        <v>888</v>
      </c>
      <c r="X244" s="5" t="s">
        <v>7150</v>
      </c>
      <c r="Y244" s="6">
        <f>X245-AvaliacaoDoDiaComRTOS_2207202RX!$X244</f>
        <v>0.0001157407407</v>
      </c>
    </row>
    <row r="245" ht="15.75" customHeight="1">
      <c r="A245" s="5" t="s">
        <v>7151</v>
      </c>
      <c r="B245" s="5" t="s">
        <v>7152</v>
      </c>
      <c r="C245" s="5" t="s">
        <v>6193</v>
      </c>
      <c r="D245" s="5" t="s">
        <v>7153</v>
      </c>
      <c r="E245" s="5" t="s">
        <v>883</v>
      </c>
      <c r="F245" s="5" t="s">
        <v>883</v>
      </c>
      <c r="G245" s="5" t="s">
        <v>883</v>
      </c>
      <c r="H245" s="5" t="s">
        <v>330</v>
      </c>
      <c r="I245" s="5" t="s">
        <v>388</v>
      </c>
      <c r="J245" s="5" t="s">
        <v>386</v>
      </c>
      <c r="K245" s="5" t="s">
        <v>1152</v>
      </c>
      <c r="L245" s="5" t="s">
        <v>389</v>
      </c>
      <c r="M245" s="5" t="s">
        <v>381</v>
      </c>
      <c r="N245" s="5" t="s">
        <v>239</v>
      </c>
      <c r="O245" s="5" t="s">
        <v>883</v>
      </c>
      <c r="P245" s="5" t="s">
        <v>883</v>
      </c>
      <c r="Q245" s="5" t="s">
        <v>885</v>
      </c>
      <c r="R245" s="5" t="s">
        <v>883</v>
      </c>
      <c r="S245" s="5" t="s">
        <v>886</v>
      </c>
      <c r="T245" s="5" t="s">
        <v>893</v>
      </c>
      <c r="U245" s="5" t="s">
        <v>883</v>
      </c>
      <c r="V245" s="5" t="s">
        <v>883</v>
      </c>
      <c r="W245" s="5" t="s">
        <v>888</v>
      </c>
      <c r="X245" s="5" t="s">
        <v>7154</v>
      </c>
      <c r="Y245" s="6">
        <f>X246-AvaliacaoDoDiaComRTOS_2207202RX!$X245</f>
        <v>0.0002546296296</v>
      </c>
    </row>
    <row r="246" ht="15.75" customHeight="1">
      <c r="A246" s="5" t="s">
        <v>7155</v>
      </c>
      <c r="B246" s="5" t="s">
        <v>7156</v>
      </c>
      <c r="C246" s="5" t="s">
        <v>6193</v>
      </c>
      <c r="D246" s="5" t="s">
        <v>7157</v>
      </c>
      <c r="E246" s="5" t="s">
        <v>883</v>
      </c>
      <c r="F246" s="5" t="s">
        <v>883</v>
      </c>
      <c r="G246" s="5" t="s">
        <v>883</v>
      </c>
      <c r="H246" s="5" t="s">
        <v>232</v>
      </c>
      <c r="I246" s="5" t="s">
        <v>233</v>
      </c>
      <c r="J246" s="5" t="s">
        <v>234</v>
      </c>
      <c r="K246" s="5" t="s">
        <v>58</v>
      </c>
      <c r="L246" s="5" t="s">
        <v>235</v>
      </c>
      <c r="M246" s="5" t="s">
        <v>22</v>
      </c>
      <c r="N246" s="5" t="s">
        <v>265</v>
      </c>
      <c r="O246" s="5" t="s">
        <v>883</v>
      </c>
      <c r="P246" s="5" t="s">
        <v>883</v>
      </c>
      <c r="Q246" s="5" t="s">
        <v>885</v>
      </c>
      <c r="R246" s="5" t="s">
        <v>883</v>
      </c>
      <c r="S246" s="5" t="s">
        <v>886</v>
      </c>
      <c r="T246" s="5" t="s">
        <v>893</v>
      </c>
      <c r="U246" s="5" t="s">
        <v>883</v>
      </c>
      <c r="V246" s="5" t="s">
        <v>883</v>
      </c>
      <c r="W246" s="5" t="s">
        <v>888</v>
      </c>
      <c r="X246" s="5" t="s">
        <v>1692</v>
      </c>
      <c r="Y246" s="6">
        <f>X247-AvaliacaoDoDiaComRTOS_2207202RX!$X246</f>
        <v>0.0001041666667</v>
      </c>
    </row>
    <row r="247" ht="15.75" customHeight="1">
      <c r="A247" s="5" t="s">
        <v>7158</v>
      </c>
      <c r="B247" s="5" t="s">
        <v>7159</v>
      </c>
      <c r="C247" s="5" t="s">
        <v>6193</v>
      </c>
      <c r="D247" s="5" t="s">
        <v>7160</v>
      </c>
      <c r="E247" s="5" t="s">
        <v>883</v>
      </c>
      <c r="F247" s="5" t="s">
        <v>883</v>
      </c>
      <c r="G247" s="5" t="s">
        <v>883</v>
      </c>
      <c r="H247" s="5" t="s">
        <v>398</v>
      </c>
      <c r="I247" s="5" t="s">
        <v>388</v>
      </c>
      <c r="J247" s="5" t="s">
        <v>384</v>
      </c>
      <c r="K247" s="5" t="s">
        <v>1152</v>
      </c>
      <c r="L247" s="5" t="s">
        <v>399</v>
      </c>
      <c r="M247" s="5" t="s">
        <v>38</v>
      </c>
      <c r="N247" s="5" t="s">
        <v>265</v>
      </c>
      <c r="O247" s="5" t="s">
        <v>883</v>
      </c>
      <c r="P247" s="5" t="s">
        <v>883</v>
      </c>
      <c r="Q247" s="5" t="s">
        <v>885</v>
      </c>
      <c r="R247" s="5" t="s">
        <v>883</v>
      </c>
      <c r="S247" s="5" t="s">
        <v>886</v>
      </c>
      <c r="T247" s="5" t="s">
        <v>893</v>
      </c>
      <c r="U247" s="5" t="s">
        <v>883</v>
      </c>
      <c r="V247" s="5" t="s">
        <v>883</v>
      </c>
      <c r="W247" s="5" t="s">
        <v>888</v>
      </c>
      <c r="X247" s="5" t="s">
        <v>7161</v>
      </c>
      <c r="Y247" s="6">
        <f>X248-AvaliacaoDoDiaComRTOS_2207202RX!$X247</f>
        <v>0.0001273148148</v>
      </c>
    </row>
    <row r="248" ht="15.75" customHeight="1">
      <c r="A248" s="5" t="s">
        <v>7162</v>
      </c>
      <c r="B248" s="5" t="s">
        <v>7163</v>
      </c>
      <c r="C248" s="5" t="s">
        <v>6193</v>
      </c>
      <c r="D248" s="5" t="s">
        <v>7164</v>
      </c>
      <c r="E248" s="5" t="s">
        <v>883</v>
      </c>
      <c r="F248" s="5" t="s">
        <v>883</v>
      </c>
      <c r="G248" s="5" t="s">
        <v>883</v>
      </c>
      <c r="H248" s="5" t="s">
        <v>205</v>
      </c>
      <c r="I248" s="5" t="s">
        <v>65</v>
      </c>
      <c r="J248" s="5" t="s">
        <v>376</v>
      </c>
      <c r="K248" s="5" t="s">
        <v>22</v>
      </c>
      <c r="L248" s="5" t="s">
        <v>377</v>
      </c>
      <c r="M248" s="5" t="s">
        <v>400</v>
      </c>
      <c r="N248" s="5" t="s">
        <v>265</v>
      </c>
      <c r="O248" s="5" t="s">
        <v>883</v>
      </c>
      <c r="P248" s="5" t="s">
        <v>883</v>
      </c>
      <c r="Q248" s="5" t="s">
        <v>885</v>
      </c>
      <c r="R248" s="5" t="s">
        <v>883</v>
      </c>
      <c r="S248" s="5" t="s">
        <v>904</v>
      </c>
      <c r="T248" s="5" t="s">
        <v>893</v>
      </c>
      <c r="U248" s="5" t="s">
        <v>883</v>
      </c>
      <c r="V248" s="5" t="s">
        <v>883</v>
      </c>
      <c r="W248" s="5" t="s">
        <v>888</v>
      </c>
      <c r="X248" s="5" t="s">
        <v>7165</v>
      </c>
      <c r="Y248" s="6">
        <f>X249-AvaliacaoDoDiaComRTOS_2207202RX!$X248</f>
        <v>0.0001041666667</v>
      </c>
    </row>
    <row r="249" ht="15.75" customHeight="1">
      <c r="A249" s="5" t="s">
        <v>7166</v>
      </c>
      <c r="B249" s="5" t="s">
        <v>7167</v>
      </c>
      <c r="C249" s="5" t="s">
        <v>6193</v>
      </c>
      <c r="D249" s="5" t="s">
        <v>7168</v>
      </c>
      <c r="E249" s="5" t="s">
        <v>883</v>
      </c>
      <c r="F249" s="5" t="s">
        <v>883</v>
      </c>
      <c r="G249" s="5" t="s">
        <v>883</v>
      </c>
      <c r="H249" s="5" t="s">
        <v>62</v>
      </c>
      <c r="I249" s="5" t="s">
        <v>393</v>
      </c>
      <c r="J249" s="5" t="s">
        <v>401</v>
      </c>
      <c r="K249" s="5" t="s">
        <v>15</v>
      </c>
      <c r="L249" s="5" t="s">
        <v>402</v>
      </c>
      <c r="M249" s="5" t="s">
        <v>17</v>
      </c>
      <c r="N249" s="5" t="s">
        <v>265</v>
      </c>
      <c r="O249" s="5" t="s">
        <v>883</v>
      </c>
      <c r="P249" s="5" t="s">
        <v>883</v>
      </c>
      <c r="Q249" s="5" t="s">
        <v>885</v>
      </c>
      <c r="R249" s="5" t="s">
        <v>883</v>
      </c>
      <c r="S249" s="5" t="s">
        <v>904</v>
      </c>
      <c r="T249" s="5" t="s">
        <v>893</v>
      </c>
      <c r="U249" s="5" t="s">
        <v>883</v>
      </c>
      <c r="V249" s="5" t="s">
        <v>883</v>
      </c>
      <c r="W249" s="5" t="s">
        <v>888</v>
      </c>
      <c r="X249" s="5" t="s">
        <v>7169</v>
      </c>
      <c r="Y249" s="6">
        <f>X250-AvaliacaoDoDiaComRTOS_2207202RX!$X249</f>
        <v>0.0001157407407</v>
      </c>
    </row>
    <row r="250" ht="15.75" customHeight="1">
      <c r="A250" s="5" t="s">
        <v>7170</v>
      </c>
      <c r="B250" s="5" t="s">
        <v>7171</v>
      </c>
      <c r="C250" s="5" t="s">
        <v>6193</v>
      </c>
      <c r="D250" s="5" t="s">
        <v>7172</v>
      </c>
      <c r="E250" s="5" t="s">
        <v>883</v>
      </c>
      <c r="F250" s="5" t="s">
        <v>883</v>
      </c>
      <c r="G250" s="5" t="s">
        <v>883</v>
      </c>
      <c r="H250" s="5" t="s">
        <v>390</v>
      </c>
      <c r="I250" s="5" t="s">
        <v>1251</v>
      </c>
      <c r="J250" s="5" t="s">
        <v>1642</v>
      </c>
      <c r="K250" s="5" t="s">
        <v>53</v>
      </c>
      <c r="L250" s="5" t="s">
        <v>1487</v>
      </c>
      <c r="M250" s="5" t="s">
        <v>381</v>
      </c>
      <c r="N250" s="5" t="s">
        <v>265</v>
      </c>
      <c r="O250" s="5" t="s">
        <v>883</v>
      </c>
      <c r="P250" s="5" t="s">
        <v>883</v>
      </c>
      <c r="Q250" s="5" t="s">
        <v>885</v>
      </c>
      <c r="R250" s="5" t="s">
        <v>883</v>
      </c>
      <c r="S250" s="5" t="s">
        <v>904</v>
      </c>
      <c r="T250" s="5" t="s">
        <v>893</v>
      </c>
      <c r="U250" s="5" t="s">
        <v>883</v>
      </c>
      <c r="V250" s="5" t="s">
        <v>883</v>
      </c>
      <c r="W250" s="5" t="s">
        <v>888</v>
      </c>
      <c r="X250" s="5" t="s">
        <v>1704</v>
      </c>
      <c r="Y250" s="6">
        <f>X251-AvaliacaoDoDiaComRTOS_2207202RX!$X250</f>
        <v>0.0001157407407</v>
      </c>
    </row>
    <row r="251" ht="15.75" customHeight="1">
      <c r="A251" s="5" t="s">
        <v>7173</v>
      </c>
      <c r="B251" s="5" t="s">
        <v>7174</v>
      </c>
      <c r="C251" s="5" t="s">
        <v>6193</v>
      </c>
      <c r="D251" s="5" t="s">
        <v>7175</v>
      </c>
      <c r="E251" s="5" t="s">
        <v>883</v>
      </c>
      <c r="F251" s="5" t="s">
        <v>883</v>
      </c>
      <c r="G251" s="5" t="s">
        <v>883</v>
      </c>
      <c r="H251" s="5" t="s">
        <v>47</v>
      </c>
      <c r="I251" s="5" t="s">
        <v>84</v>
      </c>
      <c r="J251" s="5" t="s">
        <v>2380</v>
      </c>
      <c r="K251" s="5" t="s">
        <v>38</v>
      </c>
      <c r="L251" s="5" t="s">
        <v>1532</v>
      </c>
      <c r="M251" s="5" t="s">
        <v>404</v>
      </c>
      <c r="N251" s="5" t="s">
        <v>239</v>
      </c>
      <c r="O251" s="5" t="s">
        <v>883</v>
      </c>
      <c r="P251" s="5" t="s">
        <v>883</v>
      </c>
      <c r="Q251" s="5" t="s">
        <v>885</v>
      </c>
      <c r="R251" s="5" t="s">
        <v>883</v>
      </c>
      <c r="S251" s="5" t="s">
        <v>904</v>
      </c>
      <c r="T251" s="5" t="s">
        <v>893</v>
      </c>
      <c r="U251" s="5" t="s">
        <v>883</v>
      </c>
      <c r="V251" s="5" t="s">
        <v>883</v>
      </c>
      <c r="W251" s="5" t="s">
        <v>888</v>
      </c>
      <c r="X251" s="5" t="s">
        <v>7176</v>
      </c>
      <c r="Y251" s="6">
        <f>X252-AvaliacaoDoDiaComRTOS_2207202RX!$X251</f>
        <v>0.0001157407407</v>
      </c>
    </row>
    <row r="252" ht="15.75" customHeight="1">
      <c r="A252" s="5" t="s">
        <v>7177</v>
      </c>
      <c r="B252" s="5" t="s">
        <v>7178</v>
      </c>
      <c r="C252" s="5" t="s">
        <v>6193</v>
      </c>
      <c r="D252" s="5" t="s">
        <v>7179</v>
      </c>
      <c r="E252" s="5" t="s">
        <v>883</v>
      </c>
      <c r="F252" s="5" t="s">
        <v>883</v>
      </c>
      <c r="G252" s="5" t="s">
        <v>883</v>
      </c>
      <c r="H252" s="5" t="s">
        <v>214</v>
      </c>
      <c r="I252" s="5" t="s">
        <v>183</v>
      </c>
      <c r="J252" s="5" t="s">
        <v>35</v>
      </c>
      <c r="K252" s="5" t="s">
        <v>58</v>
      </c>
      <c r="L252" s="5" t="s">
        <v>215</v>
      </c>
      <c r="M252" s="5" t="s">
        <v>38</v>
      </c>
      <c r="N252" s="5" t="s">
        <v>236</v>
      </c>
      <c r="O252" s="5" t="s">
        <v>883</v>
      </c>
      <c r="P252" s="5" t="s">
        <v>883</v>
      </c>
      <c r="Q252" s="5" t="s">
        <v>885</v>
      </c>
      <c r="R252" s="5" t="s">
        <v>883</v>
      </c>
      <c r="S252" s="5" t="s">
        <v>886</v>
      </c>
      <c r="T252" s="5" t="s">
        <v>893</v>
      </c>
      <c r="U252" s="5" t="s">
        <v>883</v>
      </c>
      <c r="V252" s="5" t="s">
        <v>883</v>
      </c>
      <c r="W252" s="5" t="s">
        <v>888</v>
      </c>
      <c r="X252" s="5" t="s">
        <v>7180</v>
      </c>
      <c r="Y252" s="6">
        <f>X253-AvaliacaoDoDiaComRTOS_2207202RX!$X252</f>
        <v>0.0001273148148</v>
      </c>
    </row>
    <row r="253" ht="15.75" customHeight="1">
      <c r="A253" s="5" t="s">
        <v>7181</v>
      </c>
      <c r="B253" s="5" t="s">
        <v>7182</v>
      </c>
      <c r="C253" s="5" t="s">
        <v>6193</v>
      </c>
      <c r="D253" s="5" t="s">
        <v>7183</v>
      </c>
      <c r="E253" s="5" t="s">
        <v>883</v>
      </c>
      <c r="F253" s="5" t="s">
        <v>883</v>
      </c>
      <c r="G253" s="5" t="s">
        <v>883</v>
      </c>
      <c r="H253" s="5" t="s">
        <v>103</v>
      </c>
      <c r="I253" s="5" t="s">
        <v>405</v>
      </c>
      <c r="J253" s="5" t="s">
        <v>406</v>
      </c>
      <c r="K253" s="5" t="s">
        <v>15</v>
      </c>
      <c r="L253" s="5" t="s">
        <v>407</v>
      </c>
      <c r="M253" s="5" t="s">
        <v>17</v>
      </c>
      <c r="N253" s="5" t="s">
        <v>186</v>
      </c>
      <c r="O253" s="5" t="s">
        <v>883</v>
      </c>
      <c r="P253" s="5" t="s">
        <v>883</v>
      </c>
      <c r="Q253" s="5" t="s">
        <v>885</v>
      </c>
      <c r="R253" s="5" t="s">
        <v>883</v>
      </c>
      <c r="S253" s="5" t="s">
        <v>904</v>
      </c>
      <c r="T253" s="5" t="s">
        <v>893</v>
      </c>
      <c r="U253" s="5" t="s">
        <v>883</v>
      </c>
      <c r="V253" s="5" t="s">
        <v>883</v>
      </c>
      <c r="W253" s="5" t="s">
        <v>888</v>
      </c>
      <c r="X253" s="5" t="s">
        <v>7184</v>
      </c>
      <c r="Y253" s="6">
        <f>X254-AvaliacaoDoDiaComRTOS_2207202RX!$X253</f>
        <v>0.0002314814815</v>
      </c>
    </row>
    <row r="254" ht="15.75" customHeight="1">
      <c r="A254" s="5" t="s">
        <v>7185</v>
      </c>
      <c r="B254" s="5" t="s">
        <v>7186</v>
      </c>
      <c r="C254" s="5" t="s">
        <v>6193</v>
      </c>
      <c r="D254" s="5" t="s">
        <v>7187</v>
      </c>
      <c r="E254" s="5" t="s">
        <v>883</v>
      </c>
      <c r="F254" s="5" t="s">
        <v>883</v>
      </c>
      <c r="G254" s="5" t="s">
        <v>883</v>
      </c>
      <c r="H254" s="5" t="s">
        <v>62</v>
      </c>
      <c r="I254" s="5" t="s">
        <v>393</v>
      </c>
      <c r="J254" s="5" t="s">
        <v>401</v>
      </c>
      <c r="K254" s="5" t="s">
        <v>15</v>
      </c>
      <c r="L254" s="5" t="s">
        <v>402</v>
      </c>
      <c r="M254" s="5" t="s">
        <v>17</v>
      </c>
      <c r="N254" s="5" t="s">
        <v>274</v>
      </c>
      <c r="O254" s="5" t="s">
        <v>883</v>
      </c>
      <c r="P254" s="5" t="s">
        <v>883</v>
      </c>
      <c r="Q254" s="5" t="s">
        <v>885</v>
      </c>
      <c r="R254" s="5" t="s">
        <v>883</v>
      </c>
      <c r="S254" s="5" t="s">
        <v>904</v>
      </c>
      <c r="T254" s="5" t="s">
        <v>893</v>
      </c>
      <c r="U254" s="5" t="s">
        <v>883</v>
      </c>
      <c r="V254" s="5" t="s">
        <v>883</v>
      </c>
      <c r="W254" s="5" t="s">
        <v>888</v>
      </c>
      <c r="X254" s="5" t="s">
        <v>7188</v>
      </c>
      <c r="Y254" s="6">
        <f>X255-AvaliacaoDoDiaComRTOS_2207202RX!$X254</f>
        <v>0.0001041666667</v>
      </c>
    </row>
    <row r="255" ht="15.75" customHeight="1">
      <c r="A255" s="5" t="s">
        <v>7189</v>
      </c>
      <c r="B255" s="5" t="s">
        <v>7190</v>
      </c>
      <c r="C255" s="5" t="s">
        <v>6193</v>
      </c>
      <c r="D255" s="5" t="s">
        <v>7191</v>
      </c>
      <c r="E255" s="5" t="s">
        <v>883</v>
      </c>
      <c r="F255" s="5" t="s">
        <v>883</v>
      </c>
      <c r="G255" s="5" t="s">
        <v>883</v>
      </c>
      <c r="H255" s="5" t="s">
        <v>319</v>
      </c>
      <c r="I255" s="5" t="s">
        <v>183</v>
      </c>
      <c r="J255" s="5" t="s">
        <v>347</v>
      </c>
      <c r="K255" s="5" t="s">
        <v>58</v>
      </c>
      <c r="L255" s="5" t="s">
        <v>185</v>
      </c>
      <c r="M255" s="5" t="s">
        <v>38</v>
      </c>
      <c r="N255" s="5" t="s">
        <v>265</v>
      </c>
      <c r="O255" s="5" t="s">
        <v>883</v>
      </c>
      <c r="P255" s="5" t="s">
        <v>883</v>
      </c>
      <c r="Q255" s="5" t="s">
        <v>885</v>
      </c>
      <c r="R255" s="5" t="s">
        <v>883</v>
      </c>
      <c r="S255" s="5" t="s">
        <v>886</v>
      </c>
      <c r="T255" s="5" t="s">
        <v>893</v>
      </c>
      <c r="U255" s="5" t="s">
        <v>883</v>
      </c>
      <c r="V255" s="5" t="s">
        <v>883</v>
      </c>
      <c r="W255" s="5" t="s">
        <v>888</v>
      </c>
      <c r="X255" s="5" t="s">
        <v>7192</v>
      </c>
      <c r="Y255" s="6">
        <f>X256-AvaliacaoDoDiaComRTOS_2207202RX!$X255</f>
        <v>0.0001273148148</v>
      </c>
    </row>
    <row r="256" ht="15.75" customHeight="1">
      <c r="A256" s="5" t="s">
        <v>7193</v>
      </c>
      <c r="B256" s="5" t="s">
        <v>7194</v>
      </c>
      <c r="C256" s="5" t="s">
        <v>6193</v>
      </c>
      <c r="D256" s="5" t="s">
        <v>7195</v>
      </c>
      <c r="E256" s="5" t="s">
        <v>883</v>
      </c>
      <c r="F256" s="5" t="s">
        <v>883</v>
      </c>
      <c r="G256" s="5" t="s">
        <v>883</v>
      </c>
      <c r="H256" s="5" t="s">
        <v>251</v>
      </c>
      <c r="I256" s="5" t="s">
        <v>13</v>
      </c>
      <c r="J256" s="5" t="s">
        <v>14</v>
      </c>
      <c r="K256" s="5" t="s">
        <v>142</v>
      </c>
      <c r="L256" s="5" t="s">
        <v>372</v>
      </c>
      <c r="M256" s="5" t="s">
        <v>893</v>
      </c>
      <c r="N256" s="5" t="s">
        <v>236</v>
      </c>
      <c r="O256" s="5" t="s">
        <v>883</v>
      </c>
      <c r="P256" s="5" t="s">
        <v>883</v>
      </c>
      <c r="Q256" s="5" t="s">
        <v>885</v>
      </c>
      <c r="R256" s="5" t="s">
        <v>883</v>
      </c>
      <c r="S256" s="5" t="s">
        <v>904</v>
      </c>
      <c r="T256" s="5" t="s">
        <v>893</v>
      </c>
      <c r="U256" s="5" t="s">
        <v>883</v>
      </c>
      <c r="V256" s="5" t="s">
        <v>883</v>
      </c>
      <c r="W256" s="5" t="s">
        <v>888</v>
      </c>
      <c r="X256" s="5" t="s">
        <v>7196</v>
      </c>
      <c r="Y256" s="6">
        <f>X257-AvaliacaoDoDiaComRTOS_2207202RX!$X256</f>
        <v>0.0002662037037</v>
      </c>
    </row>
    <row r="257" ht="15.75" customHeight="1">
      <c r="A257" s="5" t="s">
        <v>7197</v>
      </c>
      <c r="B257" s="5" t="s">
        <v>7198</v>
      </c>
      <c r="C257" s="5" t="s">
        <v>6193</v>
      </c>
      <c r="D257" s="5" t="s">
        <v>7199</v>
      </c>
      <c r="E257" s="5" t="s">
        <v>883</v>
      </c>
      <c r="F257" s="5" t="s">
        <v>883</v>
      </c>
      <c r="G257" s="5" t="s">
        <v>883</v>
      </c>
      <c r="H257" s="5" t="s">
        <v>108</v>
      </c>
      <c r="I257" s="5" t="s">
        <v>1848</v>
      </c>
      <c r="J257" s="5" t="s">
        <v>408</v>
      </c>
      <c r="K257" s="5" t="s">
        <v>31</v>
      </c>
      <c r="L257" s="5" t="s">
        <v>368</v>
      </c>
      <c r="M257" s="5" t="s">
        <v>24</v>
      </c>
      <c r="N257" s="5" t="s">
        <v>181</v>
      </c>
      <c r="O257" s="5" t="s">
        <v>883</v>
      </c>
      <c r="P257" s="5" t="s">
        <v>883</v>
      </c>
      <c r="Q257" s="5" t="s">
        <v>885</v>
      </c>
      <c r="R257" s="5" t="s">
        <v>883</v>
      </c>
      <c r="S257" s="5" t="s">
        <v>904</v>
      </c>
      <c r="T257" s="5" t="s">
        <v>893</v>
      </c>
      <c r="U257" s="5" t="s">
        <v>883</v>
      </c>
      <c r="V257" s="5" t="s">
        <v>883</v>
      </c>
      <c r="W257" s="5" t="s">
        <v>888</v>
      </c>
      <c r="X257" s="5" t="s">
        <v>7200</v>
      </c>
      <c r="Y257" s="6">
        <f>X258-AvaliacaoDoDiaComRTOS_2207202RX!$X257</f>
        <v>0.0001157407407</v>
      </c>
    </row>
    <row r="258" ht="15.75" customHeight="1">
      <c r="A258" s="5" t="s">
        <v>7201</v>
      </c>
      <c r="B258" s="5" t="s">
        <v>7202</v>
      </c>
      <c r="C258" s="5" t="s">
        <v>6193</v>
      </c>
      <c r="D258" s="5" t="s">
        <v>7203</v>
      </c>
      <c r="E258" s="5" t="s">
        <v>883</v>
      </c>
      <c r="F258" s="5" t="s">
        <v>883</v>
      </c>
      <c r="G258" s="5" t="s">
        <v>883</v>
      </c>
      <c r="H258" s="5" t="s">
        <v>26</v>
      </c>
      <c r="I258" s="5" t="s">
        <v>27</v>
      </c>
      <c r="J258" s="5" t="s">
        <v>28</v>
      </c>
      <c r="K258" s="5" t="s">
        <v>29</v>
      </c>
      <c r="L258" s="5" t="s">
        <v>30</v>
      </c>
      <c r="M258" s="5" t="s">
        <v>31</v>
      </c>
      <c r="N258" s="5" t="s">
        <v>186</v>
      </c>
      <c r="O258" s="5" t="s">
        <v>883</v>
      </c>
      <c r="P258" s="5" t="s">
        <v>883</v>
      </c>
      <c r="Q258" s="5" t="s">
        <v>885</v>
      </c>
      <c r="R258" s="5" t="s">
        <v>883</v>
      </c>
      <c r="S258" s="5" t="s">
        <v>886</v>
      </c>
      <c r="T258" s="5" t="s">
        <v>893</v>
      </c>
      <c r="U258" s="5" t="s">
        <v>883</v>
      </c>
      <c r="V258" s="5" t="s">
        <v>883</v>
      </c>
      <c r="W258" s="5" t="s">
        <v>888</v>
      </c>
      <c r="X258" s="5" t="s">
        <v>7204</v>
      </c>
      <c r="Y258" s="6">
        <f>X259-AvaliacaoDoDiaComRTOS_2207202RX!$X258</f>
        <v>0.0001157407407</v>
      </c>
    </row>
    <row r="259" ht="15.75" customHeight="1">
      <c r="A259" s="5" t="s">
        <v>7205</v>
      </c>
      <c r="B259" s="5" t="s">
        <v>7206</v>
      </c>
      <c r="C259" s="5" t="s">
        <v>6193</v>
      </c>
      <c r="D259" s="5" t="s">
        <v>7207</v>
      </c>
      <c r="E259" s="5" t="s">
        <v>883</v>
      </c>
      <c r="F259" s="5" t="s">
        <v>883</v>
      </c>
      <c r="G259" s="5" t="s">
        <v>883</v>
      </c>
      <c r="H259" s="5" t="s">
        <v>103</v>
      </c>
      <c r="I259" s="5" t="s">
        <v>405</v>
      </c>
      <c r="J259" s="5" t="s">
        <v>406</v>
      </c>
      <c r="K259" s="5" t="s">
        <v>15</v>
      </c>
      <c r="L259" s="5" t="s">
        <v>407</v>
      </c>
      <c r="M259" s="5" t="s">
        <v>17</v>
      </c>
      <c r="N259" s="5" t="s">
        <v>274</v>
      </c>
      <c r="O259" s="5" t="s">
        <v>883</v>
      </c>
      <c r="P259" s="5" t="s">
        <v>883</v>
      </c>
      <c r="Q259" s="5" t="s">
        <v>885</v>
      </c>
      <c r="R259" s="5" t="s">
        <v>883</v>
      </c>
      <c r="S259" s="5" t="s">
        <v>904</v>
      </c>
      <c r="T259" s="5" t="s">
        <v>893</v>
      </c>
      <c r="U259" s="5" t="s">
        <v>883</v>
      </c>
      <c r="V259" s="5" t="s">
        <v>883</v>
      </c>
      <c r="W259" s="5" t="s">
        <v>888</v>
      </c>
      <c r="X259" s="5" t="s">
        <v>7208</v>
      </c>
      <c r="Y259" s="6">
        <f>X260-AvaliacaoDoDiaComRTOS_2207202RX!$X259</f>
        <v>0.0001157407407</v>
      </c>
    </row>
    <row r="260" ht="15.75" customHeight="1">
      <c r="A260" s="5" t="s">
        <v>7209</v>
      </c>
      <c r="B260" s="5" t="s">
        <v>7210</v>
      </c>
      <c r="C260" s="5" t="s">
        <v>6193</v>
      </c>
      <c r="D260" s="5" t="s">
        <v>7211</v>
      </c>
      <c r="E260" s="5" t="s">
        <v>883</v>
      </c>
      <c r="F260" s="5" t="s">
        <v>883</v>
      </c>
      <c r="G260" s="5" t="s">
        <v>883</v>
      </c>
      <c r="H260" s="5" t="s">
        <v>26</v>
      </c>
      <c r="I260" s="5" t="s">
        <v>27</v>
      </c>
      <c r="J260" s="5" t="s">
        <v>28</v>
      </c>
      <c r="K260" s="5" t="s">
        <v>29</v>
      </c>
      <c r="L260" s="5" t="s">
        <v>30</v>
      </c>
      <c r="M260" s="5" t="s">
        <v>31</v>
      </c>
      <c r="N260" s="5" t="s">
        <v>190</v>
      </c>
      <c r="O260" s="5" t="s">
        <v>883</v>
      </c>
      <c r="P260" s="5" t="s">
        <v>883</v>
      </c>
      <c r="Q260" s="5" t="s">
        <v>885</v>
      </c>
      <c r="R260" s="5" t="s">
        <v>883</v>
      </c>
      <c r="S260" s="5" t="s">
        <v>886</v>
      </c>
      <c r="T260" s="5" t="s">
        <v>893</v>
      </c>
      <c r="U260" s="5" t="s">
        <v>883</v>
      </c>
      <c r="V260" s="5" t="s">
        <v>883</v>
      </c>
      <c r="W260" s="5" t="s">
        <v>888</v>
      </c>
      <c r="X260" s="5" t="s">
        <v>7212</v>
      </c>
      <c r="Y260" s="6">
        <f>X261-AvaliacaoDoDiaComRTOS_2207202RX!$X260</f>
        <v>0.0001157407407</v>
      </c>
    </row>
    <row r="261" ht="15.75" customHeight="1">
      <c r="A261" s="5" t="s">
        <v>7213</v>
      </c>
      <c r="B261" s="5" t="s">
        <v>7214</v>
      </c>
      <c r="C261" s="5" t="s">
        <v>6193</v>
      </c>
      <c r="D261" s="5" t="s">
        <v>7215</v>
      </c>
      <c r="E261" s="5" t="s">
        <v>883</v>
      </c>
      <c r="F261" s="5" t="s">
        <v>883</v>
      </c>
      <c r="G261" s="5" t="s">
        <v>883</v>
      </c>
      <c r="H261" s="5" t="s">
        <v>68</v>
      </c>
      <c r="I261" s="5" t="s">
        <v>405</v>
      </c>
      <c r="J261" s="5" t="s">
        <v>409</v>
      </c>
      <c r="K261" s="5" t="s">
        <v>15</v>
      </c>
      <c r="L261" s="5" t="s">
        <v>85</v>
      </c>
      <c r="M261" s="5" t="s">
        <v>17</v>
      </c>
      <c r="N261" s="5" t="s">
        <v>181</v>
      </c>
      <c r="O261" s="5" t="s">
        <v>883</v>
      </c>
      <c r="P261" s="5" t="s">
        <v>883</v>
      </c>
      <c r="Q261" s="5" t="s">
        <v>885</v>
      </c>
      <c r="R261" s="5" t="s">
        <v>883</v>
      </c>
      <c r="S261" s="5" t="s">
        <v>904</v>
      </c>
      <c r="T261" s="5" t="s">
        <v>893</v>
      </c>
      <c r="U261" s="5" t="s">
        <v>883</v>
      </c>
      <c r="V261" s="5" t="s">
        <v>883</v>
      </c>
      <c r="W261" s="5" t="s">
        <v>888</v>
      </c>
      <c r="X261" s="5" t="s">
        <v>7216</v>
      </c>
      <c r="Y261" s="6">
        <f>X262-AvaliacaoDoDiaComRTOS_2207202RX!$X261</f>
        <v>0.0002314814815</v>
      </c>
    </row>
    <row r="262" ht="15.75" customHeight="1">
      <c r="A262" s="5" t="s">
        <v>7217</v>
      </c>
      <c r="B262" s="5" t="s">
        <v>7218</v>
      </c>
      <c r="C262" s="5" t="s">
        <v>6193</v>
      </c>
      <c r="D262" s="5" t="s">
        <v>7219</v>
      </c>
      <c r="E262" s="5" t="s">
        <v>883</v>
      </c>
      <c r="F262" s="5" t="s">
        <v>883</v>
      </c>
      <c r="G262" s="5" t="s">
        <v>883</v>
      </c>
      <c r="H262" s="5" t="s">
        <v>213</v>
      </c>
      <c r="I262" s="5" t="s">
        <v>71</v>
      </c>
      <c r="J262" s="5" t="s">
        <v>410</v>
      </c>
      <c r="K262" s="5" t="s">
        <v>38</v>
      </c>
      <c r="L262" s="5" t="s">
        <v>411</v>
      </c>
      <c r="M262" s="5" t="s">
        <v>400</v>
      </c>
      <c r="N262" s="5" t="s">
        <v>186</v>
      </c>
      <c r="O262" s="5" t="s">
        <v>883</v>
      </c>
      <c r="P262" s="5" t="s">
        <v>883</v>
      </c>
      <c r="Q262" s="5" t="s">
        <v>885</v>
      </c>
      <c r="R262" s="5" t="s">
        <v>883</v>
      </c>
      <c r="S262" s="5" t="s">
        <v>904</v>
      </c>
      <c r="T262" s="5" t="s">
        <v>893</v>
      </c>
      <c r="U262" s="5" t="s">
        <v>883</v>
      </c>
      <c r="V262" s="5" t="s">
        <v>883</v>
      </c>
      <c r="W262" s="5" t="s">
        <v>888</v>
      </c>
      <c r="X262" s="5" t="s">
        <v>7220</v>
      </c>
      <c r="Y262" s="6">
        <f>X263-AvaliacaoDoDiaComRTOS_2207202RX!$X262</f>
        <v>0.0001157407407</v>
      </c>
    </row>
    <row r="263" ht="15.75" customHeight="1">
      <c r="A263" s="5" t="s">
        <v>7221</v>
      </c>
      <c r="B263" s="5" t="s">
        <v>7222</v>
      </c>
      <c r="C263" s="5" t="s">
        <v>6193</v>
      </c>
      <c r="D263" s="5" t="s">
        <v>7223</v>
      </c>
      <c r="E263" s="5" t="s">
        <v>883</v>
      </c>
      <c r="F263" s="5" t="s">
        <v>883</v>
      </c>
      <c r="G263" s="5" t="s">
        <v>883</v>
      </c>
      <c r="H263" s="5" t="s">
        <v>370</v>
      </c>
      <c r="I263" s="5" t="s">
        <v>27</v>
      </c>
      <c r="J263" s="5" t="s">
        <v>369</v>
      </c>
      <c r="K263" s="5" t="s">
        <v>29</v>
      </c>
      <c r="L263" s="5" t="s">
        <v>371</v>
      </c>
      <c r="M263" s="5" t="s">
        <v>31</v>
      </c>
      <c r="N263" s="5" t="s">
        <v>181</v>
      </c>
      <c r="O263" s="5" t="s">
        <v>883</v>
      </c>
      <c r="P263" s="5" t="s">
        <v>883</v>
      </c>
      <c r="Q263" s="5" t="s">
        <v>885</v>
      </c>
      <c r="R263" s="5" t="s">
        <v>883</v>
      </c>
      <c r="S263" s="5" t="s">
        <v>886</v>
      </c>
      <c r="T263" s="5" t="s">
        <v>893</v>
      </c>
      <c r="U263" s="5" t="s">
        <v>883</v>
      </c>
      <c r="V263" s="5" t="s">
        <v>883</v>
      </c>
      <c r="W263" s="5" t="s">
        <v>888</v>
      </c>
      <c r="X263" s="5" t="s">
        <v>7224</v>
      </c>
      <c r="Y263" s="6">
        <f>X264-AvaliacaoDoDiaComRTOS_2207202RX!$X263</f>
        <v>0.0001157407407</v>
      </c>
    </row>
    <row r="264" ht="15.75" customHeight="1">
      <c r="A264" s="5" t="s">
        <v>7225</v>
      </c>
      <c r="B264" s="5" t="s">
        <v>7226</v>
      </c>
      <c r="C264" s="5" t="s">
        <v>6193</v>
      </c>
      <c r="D264" s="5" t="s">
        <v>7227</v>
      </c>
      <c r="E264" s="5" t="s">
        <v>883</v>
      </c>
      <c r="F264" s="5" t="s">
        <v>883</v>
      </c>
      <c r="G264" s="5" t="s">
        <v>883</v>
      </c>
      <c r="H264" s="5" t="s">
        <v>319</v>
      </c>
      <c r="I264" s="5" t="s">
        <v>183</v>
      </c>
      <c r="J264" s="5" t="s">
        <v>347</v>
      </c>
      <c r="K264" s="5" t="s">
        <v>58</v>
      </c>
      <c r="L264" s="5" t="s">
        <v>185</v>
      </c>
      <c r="M264" s="5" t="s">
        <v>38</v>
      </c>
      <c r="N264" s="5" t="s">
        <v>172</v>
      </c>
      <c r="O264" s="5" t="s">
        <v>883</v>
      </c>
      <c r="P264" s="5" t="s">
        <v>883</v>
      </c>
      <c r="Q264" s="5" t="s">
        <v>885</v>
      </c>
      <c r="R264" s="5" t="s">
        <v>883</v>
      </c>
      <c r="S264" s="5" t="s">
        <v>886</v>
      </c>
      <c r="T264" s="5" t="s">
        <v>893</v>
      </c>
      <c r="U264" s="5" t="s">
        <v>883</v>
      </c>
      <c r="V264" s="5" t="s">
        <v>883</v>
      </c>
      <c r="W264" s="5" t="s">
        <v>888</v>
      </c>
      <c r="X264" s="5" t="s">
        <v>7228</v>
      </c>
      <c r="Y264" s="6">
        <f>X265-AvaliacaoDoDiaComRTOS_2207202RX!$X264</f>
        <v>0.0001157407407</v>
      </c>
    </row>
    <row r="265" ht="15.75" customHeight="1">
      <c r="A265" s="5" t="s">
        <v>7229</v>
      </c>
      <c r="B265" s="5" t="s">
        <v>7230</v>
      </c>
      <c r="C265" s="5" t="s">
        <v>6193</v>
      </c>
      <c r="D265" s="5" t="s">
        <v>7231</v>
      </c>
      <c r="E265" s="5" t="s">
        <v>883</v>
      </c>
      <c r="F265" s="5" t="s">
        <v>883</v>
      </c>
      <c r="G265" s="5" t="s">
        <v>883</v>
      </c>
      <c r="H265" s="5" t="s">
        <v>68</v>
      </c>
      <c r="I265" s="5" t="s">
        <v>405</v>
      </c>
      <c r="J265" s="5" t="s">
        <v>409</v>
      </c>
      <c r="K265" s="5" t="s">
        <v>15</v>
      </c>
      <c r="L265" s="5" t="s">
        <v>85</v>
      </c>
      <c r="M265" s="5" t="s">
        <v>17</v>
      </c>
      <c r="N265" s="5" t="s">
        <v>181</v>
      </c>
      <c r="O265" s="5" t="s">
        <v>883</v>
      </c>
      <c r="P265" s="5" t="s">
        <v>883</v>
      </c>
      <c r="Q265" s="5" t="s">
        <v>885</v>
      </c>
      <c r="R265" s="5" t="s">
        <v>883</v>
      </c>
      <c r="S265" s="5" t="s">
        <v>904</v>
      </c>
      <c r="T265" s="5" t="s">
        <v>893</v>
      </c>
      <c r="U265" s="5" t="s">
        <v>883</v>
      </c>
      <c r="V265" s="5" t="s">
        <v>883</v>
      </c>
      <c r="W265" s="5" t="s">
        <v>888</v>
      </c>
      <c r="X265" s="5" t="s">
        <v>7232</v>
      </c>
      <c r="Y265" s="6">
        <f>X266-AvaliacaoDoDiaComRTOS_2207202RX!$X265</f>
        <v>0.0001157407407</v>
      </c>
    </row>
    <row r="266" ht="15.75" customHeight="1">
      <c r="A266" s="5" t="s">
        <v>7233</v>
      </c>
      <c r="B266" s="5" t="s">
        <v>7234</v>
      </c>
      <c r="C266" s="5" t="s">
        <v>6193</v>
      </c>
      <c r="D266" s="5" t="s">
        <v>7235</v>
      </c>
      <c r="E266" s="5" t="s">
        <v>883</v>
      </c>
      <c r="F266" s="5" t="s">
        <v>883</v>
      </c>
      <c r="G266" s="5" t="s">
        <v>883</v>
      </c>
      <c r="H266" s="5" t="s">
        <v>412</v>
      </c>
      <c r="I266" s="5" t="s">
        <v>378</v>
      </c>
      <c r="J266" s="5" t="s">
        <v>413</v>
      </c>
      <c r="K266" s="5" t="s">
        <v>53</v>
      </c>
      <c r="L266" s="5" t="s">
        <v>362</v>
      </c>
      <c r="M266" s="5" t="s">
        <v>381</v>
      </c>
      <c r="N266" s="5" t="s">
        <v>172</v>
      </c>
      <c r="O266" s="5" t="s">
        <v>883</v>
      </c>
      <c r="P266" s="5" t="s">
        <v>883</v>
      </c>
      <c r="Q266" s="5" t="s">
        <v>885</v>
      </c>
      <c r="R266" s="5" t="s">
        <v>883</v>
      </c>
      <c r="S266" s="5" t="s">
        <v>904</v>
      </c>
      <c r="T266" s="5" t="s">
        <v>893</v>
      </c>
      <c r="U266" s="5" t="s">
        <v>883</v>
      </c>
      <c r="V266" s="5" t="s">
        <v>883</v>
      </c>
      <c r="W266" s="5" t="s">
        <v>888</v>
      </c>
      <c r="X266" s="5" t="s">
        <v>7236</v>
      </c>
      <c r="Y266" s="6">
        <f>X267-AvaliacaoDoDiaComRTOS_2207202RX!$X266</f>
        <v>0.0001157407407</v>
      </c>
    </row>
    <row r="267" ht="15.75" customHeight="1">
      <c r="A267" s="5" t="s">
        <v>7237</v>
      </c>
      <c r="B267" s="5" t="s">
        <v>7238</v>
      </c>
      <c r="C267" s="5" t="s">
        <v>6193</v>
      </c>
      <c r="D267" s="5" t="s">
        <v>7239</v>
      </c>
      <c r="E267" s="5" t="s">
        <v>883</v>
      </c>
      <c r="F267" s="5" t="s">
        <v>883</v>
      </c>
      <c r="G267" s="5" t="s">
        <v>883</v>
      </c>
      <c r="H267" s="5" t="s">
        <v>382</v>
      </c>
      <c r="I267" s="5" t="s">
        <v>151</v>
      </c>
      <c r="J267" s="5" t="s">
        <v>241</v>
      </c>
      <c r="K267" s="5" t="s">
        <v>29</v>
      </c>
      <c r="L267" s="5" t="s">
        <v>153</v>
      </c>
      <c r="M267" s="5" t="s">
        <v>31</v>
      </c>
      <c r="N267" s="5" t="s">
        <v>181</v>
      </c>
      <c r="O267" s="5" t="s">
        <v>883</v>
      </c>
      <c r="P267" s="5" t="s">
        <v>883</v>
      </c>
      <c r="Q267" s="5" t="s">
        <v>885</v>
      </c>
      <c r="R267" s="5" t="s">
        <v>883</v>
      </c>
      <c r="S267" s="5" t="s">
        <v>886</v>
      </c>
      <c r="T267" s="5" t="s">
        <v>893</v>
      </c>
      <c r="U267" s="5" t="s">
        <v>883</v>
      </c>
      <c r="V267" s="5" t="s">
        <v>883</v>
      </c>
      <c r="W267" s="5" t="s">
        <v>888</v>
      </c>
      <c r="X267" s="5" t="s">
        <v>7240</v>
      </c>
      <c r="Y267" s="6">
        <f>X268-AvaliacaoDoDiaComRTOS_2207202RX!$X267</f>
        <v>0.0001157407407</v>
      </c>
    </row>
    <row r="268" ht="15.75" customHeight="1">
      <c r="A268" s="5" t="s">
        <v>7241</v>
      </c>
      <c r="B268" s="5" t="s">
        <v>7242</v>
      </c>
      <c r="C268" s="5" t="s">
        <v>6193</v>
      </c>
      <c r="D268" s="5" t="s">
        <v>7243</v>
      </c>
      <c r="E268" s="5" t="s">
        <v>883</v>
      </c>
      <c r="F268" s="5" t="s">
        <v>883</v>
      </c>
      <c r="G268" s="5" t="s">
        <v>883</v>
      </c>
      <c r="H268" s="5" t="s">
        <v>283</v>
      </c>
      <c r="I268" s="5" t="s">
        <v>1251</v>
      </c>
      <c r="J268" s="5" t="s">
        <v>386</v>
      </c>
      <c r="K268" s="5" t="s">
        <v>53</v>
      </c>
      <c r="L268" s="5" t="s">
        <v>387</v>
      </c>
      <c r="M268" s="5" t="s">
        <v>381</v>
      </c>
      <c r="N268" s="5" t="s">
        <v>899</v>
      </c>
      <c r="O268" s="5" t="s">
        <v>883</v>
      </c>
      <c r="P268" s="5" t="s">
        <v>883</v>
      </c>
      <c r="Q268" s="5" t="s">
        <v>885</v>
      </c>
      <c r="R268" s="5" t="s">
        <v>883</v>
      </c>
      <c r="S268" s="5" t="s">
        <v>904</v>
      </c>
      <c r="T268" s="5" t="s">
        <v>893</v>
      </c>
      <c r="U268" s="5" t="s">
        <v>883</v>
      </c>
      <c r="V268" s="5" t="s">
        <v>883</v>
      </c>
      <c r="W268" s="5" t="s">
        <v>888</v>
      </c>
      <c r="X268" s="5" t="s">
        <v>7244</v>
      </c>
      <c r="Y268" s="6">
        <f>X269-AvaliacaoDoDiaComRTOS_2207202RX!$X268</f>
        <v>0.0002314814815</v>
      </c>
    </row>
    <row r="269" ht="15.75" customHeight="1">
      <c r="A269" s="5" t="s">
        <v>7245</v>
      </c>
      <c r="B269" s="5" t="s">
        <v>7246</v>
      </c>
      <c r="C269" s="5" t="s">
        <v>6193</v>
      </c>
      <c r="D269" s="5" t="s">
        <v>7247</v>
      </c>
      <c r="E269" s="5" t="s">
        <v>883</v>
      </c>
      <c r="F269" s="5" t="s">
        <v>883</v>
      </c>
      <c r="G269" s="5" t="s">
        <v>883</v>
      </c>
      <c r="H269" s="5" t="s">
        <v>251</v>
      </c>
      <c r="I269" s="5" t="s">
        <v>13</v>
      </c>
      <c r="J269" s="5" t="s">
        <v>14</v>
      </c>
      <c r="K269" s="5" t="s">
        <v>142</v>
      </c>
      <c r="L269" s="5" t="s">
        <v>372</v>
      </c>
      <c r="M269" s="5" t="s">
        <v>893</v>
      </c>
      <c r="N269" s="5" t="s">
        <v>186</v>
      </c>
      <c r="O269" s="5" t="s">
        <v>883</v>
      </c>
      <c r="P269" s="5" t="s">
        <v>883</v>
      </c>
      <c r="Q269" s="5" t="s">
        <v>885</v>
      </c>
      <c r="R269" s="5" t="s">
        <v>883</v>
      </c>
      <c r="S269" s="5" t="s">
        <v>904</v>
      </c>
      <c r="T269" s="5" t="s">
        <v>893</v>
      </c>
      <c r="U269" s="5" t="s">
        <v>883</v>
      </c>
      <c r="V269" s="5" t="s">
        <v>883</v>
      </c>
      <c r="W269" s="5" t="s">
        <v>888</v>
      </c>
      <c r="X269" s="5" t="s">
        <v>7248</v>
      </c>
      <c r="Y269" s="6">
        <f>X270-AvaliacaoDoDiaComRTOS_2207202RX!$X269</f>
        <v>0.0001157407407</v>
      </c>
    </row>
    <row r="270" ht="15.75" customHeight="1">
      <c r="A270" s="5" t="s">
        <v>7249</v>
      </c>
      <c r="B270" s="5" t="s">
        <v>7250</v>
      </c>
      <c r="C270" s="5" t="s">
        <v>6193</v>
      </c>
      <c r="D270" s="5" t="s">
        <v>7251</v>
      </c>
      <c r="E270" s="5" t="s">
        <v>883</v>
      </c>
      <c r="F270" s="5" t="s">
        <v>883</v>
      </c>
      <c r="G270" s="5" t="s">
        <v>883</v>
      </c>
      <c r="H270" s="5" t="s">
        <v>1960</v>
      </c>
      <c r="I270" s="5" t="s">
        <v>32</v>
      </c>
      <c r="J270" s="5" t="s">
        <v>1943</v>
      </c>
      <c r="K270" s="5" t="s">
        <v>142</v>
      </c>
      <c r="L270" s="5" t="s">
        <v>415</v>
      </c>
      <c r="M270" s="5" t="s">
        <v>893</v>
      </c>
      <c r="N270" s="5" t="s">
        <v>181</v>
      </c>
      <c r="O270" s="5" t="s">
        <v>883</v>
      </c>
      <c r="P270" s="5" t="s">
        <v>883</v>
      </c>
      <c r="Q270" s="5" t="s">
        <v>885</v>
      </c>
      <c r="R270" s="5" t="s">
        <v>883</v>
      </c>
      <c r="S270" s="5" t="s">
        <v>904</v>
      </c>
      <c r="T270" s="5" t="s">
        <v>893</v>
      </c>
      <c r="U270" s="5" t="s">
        <v>883</v>
      </c>
      <c r="V270" s="5" t="s">
        <v>883</v>
      </c>
      <c r="W270" s="5" t="s">
        <v>888</v>
      </c>
      <c r="X270" s="5" t="s">
        <v>7252</v>
      </c>
      <c r="Y270" s="6">
        <f>X271-AvaliacaoDoDiaComRTOS_2207202RX!$X270</f>
        <v>0.0001157407407</v>
      </c>
    </row>
    <row r="271" ht="15.75" customHeight="1">
      <c r="A271" s="5" t="s">
        <v>7253</v>
      </c>
      <c r="B271" s="5" t="s">
        <v>7254</v>
      </c>
      <c r="C271" s="5" t="s">
        <v>6193</v>
      </c>
      <c r="D271" s="5" t="s">
        <v>7255</v>
      </c>
      <c r="E271" s="5" t="s">
        <v>883</v>
      </c>
      <c r="F271" s="5" t="s">
        <v>883</v>
      </c>
      <c r="G271" s="5" t="s">
        <v>883</v>
      </c>
      <c r="H271" s="5" t="s">
        <v>251</v>
      </c>
      <c r="I271" s="5" t="s">
        <v>13</v>
      </c>
      <c r="J271" s="5" t="s">
        <v>14</v>
      </c>
      <c r="K271" s="5" t="s">
        <v>142</v>
      </c>
      <c r="L271" s="5" t="s">
        <v>372</v>
      </c>
      <c r="M271" s="5" t="s">
        <v>893</v>
      </c>
      <c r="N271" s="5" t="s">
        <v>186</v>
      </c>
      <c r="O271" s="5" t="s">
        <v>883</v>
      </c>
      <c r="P271" s="5" t="s">
        <v>883</v>
      </c>
      <c r="Q271" s="5" t="s">
        <v>885</v>
      </c>
      <c r="R271" s="5" t="s">
        <v>883</v>
      </c>
      <c r="S271" s="5" t="s">
        <v>904</v>
      </c>
      <c r="T271" s="5" t="s">
        <v>893</v>
      </c>
      <c r="U271" s="5" t="s">
        <v>883</v>
      </c>
      <c r="V271" s="5" t="s">
        <v>883</v>
      </c>
      <c r="W271" s="5" t="s">
        <v>888</v>
      </c>
      <c r="X271" s="5" t="s">
        <v>7256</v>
      </c>
      <c r="Y271" s="6">
        <f>X272-AvaliacaoDoDiaComRTOS_2207202RX!$X271</f>
        <v>0.0003819444444</v>
      </c>
    </row>
    <row r="272" ht="15.75" customHeight="1">
      <c r="A272" s="5" t="s">
        <v>7257</v>
      </c>
      <c r="B272" s="5" t="s">
        <v>7258</v>
      </c>
      <c r="C272" s="5" t="s">
        <v>6193</v>
      </c>
      <c r="D272" s="5" t="s">
        <v>7259</v>
      </c>
      <c r="E272" s="5" t="s">
        <v>883</v>
      </c>
      <c r="F272" s="5" t="s">
        <v>883</v>
      </c>
      <c r="G272" s="5" t="s">
        <v>883</v>
      </c>
      <c r="H272" s="5" t="s">
        <v>1532</v>
      </c>
      <c r="I272" s="5" t="s">
        <v>183</v>
      </c>
      <c r="J272" s="5" t="s">
        <v>184</v>
      </c>
      <c r="K272" s="5" t="s">
        <v>58</v>
      </c>
      <c r="L272" s="5" t="s">
        <v>185</v>
      </c>
      <c r="M272" s="5" t="s">
        <v>38</v>
      </c>
      <c r="N272" s="5" t="s">
        <v>172</v>
      </c>
      <c r="O272" s="5" t="s">
        <v>883</v>
      </c>
      <c r="P272" s="5" t="s">
        <v>883</v>
      </c>
      <c r="Q272" s="5" t="s">
        <v>885</v>
      </c>
      <c r="R272" s="5" t="s">
        <v>883</v>
      </c>
      <c r="S272" s="5" t="s">
        <v>886</v>
      </c>
      <c r="T272" s="5" t="s">
        <v>893</v>
      </c>
      <c r="U272" s="5" t="s">
        <v>883</v>
      </c>
      <c r="V272" s="5" t="s">
        <v>883</v>
      </c>
      <c r="W272" s="5" t="s">
        <v>888</v>
      </c>
      <c r="X272" s="5" t="s">
        <v>7260</v>
      </c>
      <c r="Y272" s="6">
        <f>X273-AvaliacaoDoDiaComRTOS_2207202RX!$X272</f>
        <v>0.0001273148148</v>
      </c>
    </row>
    <row r="273" ht="15.75" customHeight="1">
      <c r="A273" s="5" t="s">
        <v>7261</v>
      </c>
      <c r="B273" s="5" t="s">
        <v>7262</v>
      </c>
      <c r="C273" s="5" t="s">
        <v>6193</v>
      </c>
      <c r="D273" s="5" t="s">
        <v>7263</v>
      </c>
      <c r="E273" s="5" t="s">
        <v>883</v>
      </c>
      <c r="F273" s="5" t="s">
        <v>883</v>
      </c>
      <c r="G273" s="5" t="s">
        <v>883</v>
      </c>
      <c r="H273" s="5" t="s">
        <v>120</v>
      </c>
      <c r="I273" s="5" t="s">
        <v>32</v>
      </c>
      <c r="J273" s="5" t="s">
        <v>416</v>
      </c>
      <c r="K273" s="5" t="s">
        <v>142</v>
      </c>
      <c r="L273" s="5" t="s">
        <v>372</v>
      </c>
      <c r="M273" s="5" t="s">
        <v>893</v>
      </c>
      <c r="N273" s="5" t="s">
        <v>190</v>
      </c>
      <c r="O273" s="5" t="s">
        <v>883</v>
      </c>
      <c r="P273" s="5" t="s">
        <v>883</v>
      </c>
      <c r="Q273" s="5" t="s">
        <v>885</v>
      </c>
      <c r="R273" s="5" t="s">
        <v>883</v>
      </c>
      <c r="S273" s="5" t="s">
        <v>904</v>
      </c>
      <c r="T273" s="5" t="s">
        <v>893</v>
      </c>
      <c r="U273" s="5" t="s">
        <v>883</v>
      </c>
      <c r="V273" s="5" t="s">
        <v>883</v>
      </c>
      <c r="W273" s="5" t="s">
        <v>888</v>
      </c>
      <c r="X273" s="5" t="s">
        <v>7264</v>
      </c>
      <c r="Y273" s="6">
        <f>X274-AvaliacaoDoDiaComRTOS_2207202RX!$X273</f>
        <v>0.0001157407407</v>
      </c>
    </row>
    <row r="274" ht="15.75" customHeight="1">
      <c r="A274" s="5" t="s">
        <v>7265</v>
      </c>
      <c r="B274" s="5" t="s">
        <v>7266</v>
      </c>
      <c r="C274" s="5" t="s">
        <v>6193</v>
      </c>
      <c r="D274" s="5" t="s">
        <v>7267</v>
      </c>
      <c r="E274" s="5" t="s">
        <v>883</v>
      </c>
      <c r="F274" s="5" t="s">
        <v>883</v>
      </c>
      <c r="G274" s="5" t="s">
        <v>883</v>
      </c>
      <c r="H274" s="5" t="s">
        <v>366</v>
      </c>
      <c r="I274" s="5" t="s">
        <v>59</v>
      </c>
      <c r="J274" s="5" t="s">
        <v>417</v>
      </c>
      <c r="K274" s="5" t="s">
        <v>381</v>
      </c>
      <c r="L274" s="5" t="s">
        <v>288</v>
      </c>
      <c r="M274" s="5" t="s">
        <v>404</v>
      </c>
      <c r="N274" s="5" t="s">
        <v>186</v>
      </c>
      <c r="O274" s="5" t="s">
        <v>883</v>
      </c>
      <c r="P274" s="5" t="s">
        <v>883</v>
      </c>
      <c r="Q274" s="5" t="s">
        <v>885</v>
      </c>
      <c r="R274" s="5" t="s">
        <v>883</v>
      </c>
      <c r="S274" s="5" t="s">
        <v>904</v>
      </c>
      <c r="T274" s="5" t="s">
        <v>893</v>
      </c>
      <c r="U274" s="5" t="s">
        <v>883</v>
      </c>
      <c r="V274" s="5" t="s">
        <v>883</v>
      </c>
      <c r="W274" s="5" t="s">
        <v>888</v>
      </c>
      <c r="X274" s="5" t="s">
        <v>7268</v>
      </c>
      <c r="Y274" s="6">
        <f>X275-AvaliacaoDoDiaComRTOS_2207202RX!$X274</f>
        <v>0.0002314814815</v>
      </c>
    </row>
    <row r="275" ht="15.75" customHeight="1">
      <c r="A275" s="5" t="s">
        <v>7269</v>
      </c>
      <c r="B275" s="5" t="s">
        <v>7270</v>
      </c>
      <c r="C275" s="5" t="s">
        <v>6193</v>
      </c>
      <c r="D275" s="5" t="s">
        <v>7271</v>
      </c>
      <c r="E275" s="5" t="s">
        <v>883</v>
      </c>
      <c r="F275" s="5" t="s">
        <v>883</v>
      </c>
      <c r="G275" s="5" t="s">
        <v>883</v>
      </c>
      <c r="H275" s="5" t="s">
        <v>351</v>
      </c>
      <c r="I275" s="5" t="s">
        <v>84</v>
      </c>
      <c r="J275" s="5" t="s">
        <v>418</v>
      </c>
      <c r="K275" s="5" t="s">
        <v>38</v>
      </c>
      <c r="L275" s="5" t="s">
        <v>319</v>
      </c>
      <c r="M275" s="5" t="s">
        <v>404</v>
      </c>
      <c r="N275" s="5" t="s">
        <v>190</v>
      </c>
      <c r="O275" s="5" t="s">
        <v>883</v>
      </c>
      <c r="P275" s="5" t="s">
        <v>883</v>
      </c>
      <c r="Q275" s="5" t="s">
        <v>885</v>
      </c>
      <c r="R275" s="5" t="s">
        <v>883</v>
      </c>
      <c r="S275" s="5" t="s">
        <v>904</v>
      </c>
      <c r="T275" s="5" t="s">
        <v>893</v>
      </c>
      <c r="U275" s="5" t="s">
        <v>883</v>
      </c>
      <c r="V275" s="5" t="s">
        <v>883</v>
      </c>
      <c r="W275" s="5" t="s">
        <v>888</v>
      </c>
      <c r="X275" s="5" t="s">
        <v>7272</v>
      </c>
      <c r="Y275" s="6">
        <f>X276-AvaliacaoDoDiaComRTOS_2207202RX!$X275</f>
        <v>0.0001157407407</v>
      </c>
    </row>
    <row r="276" ht="15.75" customHeight="1">
      <c r="A276" s="5" t="s">
        <v>7273</v>
      </c>
      <c r="B276" s="5" t="s">
        <v>7274</v>
      </c>
      <c r="C276" s="5" t="s">
        <v>6193</v>
      </c>
      <c r="D276" s="5" t="s">
        <v>7275</v>
      </c>
      <c r="E276" s="5" t="s">
        <v>883</v>
      </c>
      <c r="F276" s="5" t="s">
        <v>883</v>
      </c>
      <c r="G276" s="5" t="s">
        <v>883</v>
      </c>
      <c r="H276" s="5" t="s">
        <v>120</v>
      </c>
      <c r="I276" s="5" t="s">
        <v>32</v>
      </c>
      <c r="J276" s="5" t="s">
        <v>416</v>
      </c>
      <c r="K276" s="5" t="s">
        <v>142</v>
      </c>
      <c r="L276" s="5" t="s">
        <v>372</v>
      </c>
      <c r="M276" s="5" t="s">
        <v>893</v>
      </c>
      <c r="N276" s="5" t="s">
        <v>172</v>
      </c>
      <c r="O276" s="5" t="s">
        <v>883</v>
      </c>
      <c r="P276" s="5" t="s">
        <v>883</v>
      </c>
      <c r="Q276" s="5" t="s">
        <v>885</v>
      </c>
      <c r="R276" s="5" t="s">
        <v>883</v>
      </c>
      <c r="S276" s="5" t="s">
        <v>904</v>
      </c>
      <c r="T276" s="5" t="s">
        <v>893</v>
      </c>
      <c r="U276" s="5" t="s">
        <v>883</v>
      </c>
      <c r="V276" s="5" t="s">
        <v>883</v>
      </c>
      <c r="W276" s="5" t="s">
        <v>888</v>
      </c>
      <c r="X276" s="5" t="s">
        <v>7276</v>
      </c>
      <c r="Y276" s="6">
        <f>X277-AvaliacaoDoDiaComRTOS_2207202RX!$X276</f>
        <v>0.0001157407407</v>
      </c>
    </row>
    <row r="277" ht="15.75" customHeight="1">
      <c r="A277" s="5" t="s">
        <v>7277</v>
      </c>
      <c r="B277" s="5" t="s">
        <v>7278</v>
      </c>
      <c r="C277" s="5" t="s">
        <v>6193</v>
      </c>
      <c r="D277" s="5" t="s">
        <v>7279</v>
      </c>
      <c r="E277" s="5" t="s">
        <v>883</v>
      </c>
      <c r="F277" s="5" t="s">
        <v>883</v>
      </c>
      <c r="G277" s="5" t="s">
        <v>883</v>
      </c>
      <c r="H277" s="5" t="s">
        <v>229</v>
      </c>
      <c r="I277" s="5" t="s">
        <v>18</v>
      </c>
      <c r="J277" s="5" t="s">
        <v>356</v>
      </c>
      <c r="K277" s="5" t="s">
        <v>142</v>
      </c>
      <c r="L277" s="5" t="s">
        <v>162</v>
      </c>
      <c r="M277" s="5" t="s">
        <v>893</v>
      </c>
      <c r="N277" s="5" t="s">
        <v>899</v>
      </c>
      <c r="O277" s="5" t="s">
        <v>883</v>
      </c>
      <c r="P277" s="5" t="s">
        <v>883</v>
      </c>
      <c r="Q277" s="5" t="s">
        <v>885</v>
      </c>
      <c r="R277" s="5" t="s">
        <v>883</v>
      </c>
      <c r="S277" s="5" t="s">
        <v>904</v>
      </c>
      <c r="T277" s="5" t="s">
        <v>893</v>
      </c>
      <c r="U277" s="5" t="s">
        <v>883</v>
      </c>
      <c r="V277" s="5" t="s">
        <v>883</v>
      </c>
      <c r="W277" s="5" t="s">
        <v>888</v>
      </c>
      <c r="X277" s="5" t="s">
        <v>7280</v>
      </c>
      <c r="Y277" s="6">
        <f>X278-AvaliacaoDoDiaComRTOS_2207202RX!$X277</f>
        <v>0.0001157407407</v>
      </c>
    </row>
    <row r="278" ht="15.75" customHeight="1">
      <c r="A278" s="5" t="s">
        <v>7281</v>
      </c>
      <c r="B278" s="5" t="s">
        <v>7282</v>
      </c>
      <c r="C278" s="5" t="s">
        <v>6193</v>
      </c>
      <c r="D278" s="5" t="s">
        <v>7283</v>
      </c>
      <c r="E278" s="5" t="s">
        <v>883</v>
      </c>
      <c r="F278" s="5" t="s">
        <v>883</v>
      </c>
      <c r="G278" s="5" t="s">
        <v>883</v>
      </c>
      <c r="H278" s="5" t="s">
        <v>68</v>
      </c>
      <c r="I278" s="5" t="s">
        <v>405</v>
      </c>
      <c r="J278" s="5" t="s">
        <v>409</v>
      </c>
      <c r="K278" s="5" t="s">
        <v>15</v>
      </c>
      <c r="L278" s="5" t="s">
        <v>85</v>
      </c>
      <c r="M278" s="5" t="s">
        <v>17</v>
      </c>
      <c r="N278" s="5" t="s">
        <v>899</v>
      </c>
      <c r="O278" s="5" t="s">
        <v>883</v>
      </c>
      <c r="P278" s="5" t="s">
        <v>883</v>
      </c>
      <c r="Q278" s="5" t="s">
        <v>885</v>
      </c>
      <c r="R278" s="5" t="s">
        <v>883</v>
      </c>
      <c r="S278" s="5" t="s">
        <v>904</v>
      </c>
      <c r="T278" s="5" t="s">
        <v>893</v>
      </c>
      <c r="U278" s="5" t="s">
        <v>883</v>
      </c>
      <c r="V278" s="5" t="s">
        <v>883</v>
      </c>
      <c r="W278" s="5" t="s">
        <v>888</v>
      </c>
      <c r="X278" s="5" t="s">
        <v>7284</v>
      </c>
      <c r="Y278" s="6">
        <f>X279-AvaliacaoDoDiaComRTOS_2207202RX!$X278</f>
        <v>0.0001157407407</v>
      </c>
    </row>
    <row r="279" ht="15.75" customHeight="1">
      <c r="A279" s="5" t="s">
        <v>7285</v>
      </c>
      <c r="B279" s="5" t="s">
        <v>7286</v>
      </c>
      <c r="C279" s="5" t="s">
        <v>6193</v>
      </c>
      <c r="D279" s="5" t="s">
        <v>7287</v>
      </c>
      <c r="E279" s="5" t="s">
        <v>883</v>
      </c>
      <c r="F279" s="5" t="s">
        <v>883</v>
      </c>
      <c r="G279" s="5" t="s">
        <v>883</v>
      </c>
      <c r="H279" s="5" t="s">
        <v>1960</v>
      </c>
      <c r="I279" s="5" t="s">
        <v>32</v>
      </c>
      <c r="J279" s="5" t="s">
        <v>1943</v>
      </c>
      <c r="K279" s="5" t="s">
        <v>142</v>
      </c>
      <c r="L279" s="5" t="s">
        <v>415</v>
      </c>
      <c r="M279" s="5" t="s">
        <v>893</v>
      </c>
      <c r="N279" s="5" t="s">
        <v>144</v>
      </c>
      <c r="O279" s="5" t="s">
        <v>883</v>
      </c>
      <c r="P279" s="5" t="s">
        <v>883</v>
      </c>
      <c r="Q279" s="5" t="s">
        <v>885</v>
      </c>
      <c r="R279" s="5" t="s">
        <v>883</v>
      </c>
      <c r="S279" s="5" t="s">
        <v>904</v>
      </c>
      <c r="T279" s="5" t="s">
        <v>893</v>
      </c>
      <c r="U279" s="5" t="s">
        <v>883</v>
      </c>
      <c r="V279" s="5" t="s">
        <v>883</v>
      </c>
      <c r="W279" s="5" t="s">
        <v>888</v>
      </c>
      <c r="X279" s="5" t="s">
        <v>7288</v>
      </c>
      <c r="Y279" s="6">
        <f>X280-AvaliacaoDoDiaComRTOS_2207202RX!$X279</f>
        <v>0.0001273148148</v>
      </c>
    </row>
    <row r="280" ht="15.75" customHeight="1">
      <c r="A280" s="5" t="s">
        <v>7289</v>
      </c>
      <c r="B280" s="5" t="s">
        <v>7290</v>
      </c>
      <c r="C280" s="5" t="s">
        <v>6193</v>
      </c>
      <c r="D280" s="5" t="s">
        <v>7291</v>
      </c>
      <c r="E280" s="5" t="s">
        <v>883</v>
      </c>
      <c r="F280" s="5" t="s">
        <v>883</v>
      </c>
      <c r="G280" s="5" t="s">
        <v>883</v>
      </c>
      <c r="H280" s="5" t="s">
        <v>261</v>
      </c>
      <c r="I280" s="5" t="s">
        <v>39</v>
      </c>
      <c r="J280" s="5" t="s">
        <v>419</v>
      </c>
      <c r="K280" s="5" t="s">
        <v>90</v>
      </c>
      <c r="L280" s="5" t="s">
        <v>150</v>
      </c>
      <c r="M280" s="5" t="s">
        <v>397</v>
      </c>
      <c r="N280" s="5" t="s">
        <v>154</v>
      </c>
      <c r="O280" s="5" t="s">
        <v>883</v>
      </c>
      <c r="P280" s="5" t="s">
        <v>883</v>
      </c>
      <c r="Q280" s="5" t="s">
        <v>885</v>
      </c>
      <c r="R280" s="5" t="s">
        <v>883</v>
      </c>
      <c r="S280" s="5" t="s">
        <v>904</v>
      </c>
      <c r="T280" s="5" t="s">
        <v>893</v>
      </c>
      <c r="U280" s="5" t="s">
        <v>883</v>
      </c>
      <c r="V280" s="5" t="s">
        <v>883</v>
      </c>
      <c r="W280" s="5" t="s">
        <v>888</v>
      </c>
      <c r="X280" s="5" t="s">
        <v>7292</v>
      </c>
      <c r="Y280" s="6">
        <f>X281-AvaliacaoDoDiaComRTOS_2207202RX!$X280</f>
        <v>0.0001041666667</v>
      </c>
    </row>
    <row r="281" ht="15.75" customHeight="1">
      <c r="A281" s="5" t="s">
        <v>7293</v>
      </c>
      <c r="B281" s="5" t="s">
        <v>7294</v>
      </c>
      <c r="C281" s="5" t="s">
        <v>6193</v>
      </c>
      <c r="D281" s="5" t="s">
        <v>7295</v>
      </c>
      <c r="E281" s="5" t="s">
        <v>883</v>
      </c>
      <c r="F281" s="5" t="s">
        <v>883</v>
      </c>
      <c r="G281" s="5" t="s">
        <v>883</v>
      </c>
      <c r="H281" s="5" t="s">
        <v>205</v>
      </c>
      <c r="I281" s="5" t="s">
        <v>65</v>
      </c>
      <c r="J281" s="5" t="s">
        <v>376</v>
      </c>
      <c r="K281" s="5" t="s">
        <v>22</v>
      </c>
      <c r="L281" s="5" t="s">
        <v>377</v>
      </c>
      <c r="M281" s="5" t="s">
        <v>400</v>
      </c>
      <c r="N281" s="5" t="s">
        <v>236</v>
      </c>
      <c r="O281" s="5" t="s">
        <v>883</v>
      </c>
      <c r="P281" s="5" t="s">
        <v>883</v>
      </c>
      <c r="Q281" s="5" t="s">
        <v>885</v>
      </c>
      <c r="R281" s="5" t="s">
        <v>883</v>
      </c>
      <c r="S281" s="5" t="s">
        <v>904</v>
      </c>
      <c r="T281" s="5" t="s">
        <v>893</v>
      </c>
      <c r="U281" s="5" t="s">
        <v>883</v>
      </c>
      <c r="V281" s="5" t="s">
        <v>883</v>
      </c>
      <c r="W281" s="5" t="s">
        <v>888</v>
      </c>
      <c r="X281" s="5" t="s">
        <v>7296</v>
      </c>
      <c r="Y281" s="6">
        <f>X282-AvaliacaoDoDiaComRTOS_2207202RX!$X281</f>
        <v>0.0001157407407</v>
      </c>
    </row>
    <row r="282" ht="15.75" customHeight="1">
      <c r="A282" s="5" t="s">
        <v>7297</v>
      </c>
      <c r="B282" s="5" t="s">
        <v>7298</v>
      </c>
      <c r="C282" s="5" t="s">
        <v>6193</v>
      </c>
      <c r="D282" s="5" t="s">
        <v>7299</v>
      </c>
      <c r="E282" s="5" t="s">
        <v>883</v>
      </c>
      <c r="F282" s="5" t="s">
        <v>883</v>
      </c>
      <c r="G282" s="5" t="s">
        <v>883</v>
      </c>
      <c r="H282" s="5" t="s">
        <v>997</v>
      </c>
      <c r="I282" s="5" t="s">
        <v>40</v>
      </c>
      <c r="J282" s="5" t="s">
        <v>41</v>
      </c>
      <c r="K282" s="5" t="s">
        <v>42</v>
      </c>
      <c r="L282" s="5" t="s">
        <v>187</v>
      </c>
      <c r="M282" s="5" t="s">
        <v>22</v>
      </c>
      <c r="N282" s="5" t="s">
        <v>265</v>
      </c>
      <c r="O282" s="5" t="s">
        <v>883</v>
      </c>
      <c r="P282" s="5" t="s">
        <v>883</v>
      </c>
      <c r="Q282" s="5" t="s">
        <v>885</v>
      </c>
      <c r="R282" s="5" t="s">
        <v>883</v>
      </c>
      <c r="S282" s="5" t="s">
        <v>886</v>
      </c>
      <c r="T282" s="5" t="s">
        <v>893</v>
      </c>
      <c r="U282" s="5" t="s">
        <v>883</v>
      </c>
      <c r="V282" s="5" t="s">
        <v>883</v>
      </c>
      <c r="W282" s="5" t="s">
        <v>888</v>
      </c>
      <c r="X282" s="5" t="s">
        <v>7300</v>
      </c>
      <c r="Y282" s="6">
        <f>X283-AvaliacaoDoDiaComRTOS_2207202RX!$X282</f>
        <v>0.0001157407407</v>
      </c>
    </row>
    <row r="283" ht="15.75" customHeight="1">
      <c r="A283" s="5" t="s">
        <v>7301</v>
      </c>
      <c r="B283" s="5" t="s">
        <v>7302</v>
      </c>
      <c r="C283" s="5" t="s">
        <v>6193</v>
      </c>
      <c r="D283" s="5" t="s">
        <v>7303</v>
      </c>
      <c r="E283" s="5" t="s">
        <v>883</v>
      </c>
      <c r="F283" s="5" t="s">
        <v>883</v>
      </c>
      <c r="G283" s="5" t="s">
        <v>883</v>
      </c>
      <c r="H283" s="5" t="s">
        <v>319</v>
      </c>
      <c r="I283" s="5" t="s">
        <v>183</v>
      </c>
      <c r="J283" s="5" t="s">
        <v>347</v>
      </c>
      <c r="K283" s="5" t="s">
        <v>58</v>
      </c>
      <c r="L283" s="5" t="s">
        <v>185</v>
      </c>
      <c r="M283" s="5" t="s">
        <v>38</v>
      </c>
      <c r="N283" s="5" t="s">
        <v>265</v>
      </c>
      <c r="O283" s="5" t="s">
        <v>883</v>
      </c>
      <c r="P283" s="5" t="s">
        <v>883</v>
      </c>
      <c r="Q283" s="5" t="s">
        <v>885</v>
      </c>
      <c r="R283" s="5" t="s">
        <v>883</v>
      </c>
      <c r="S283" s="5" t="s">
        <v>886</v>
      </c>
      <c r="T283" s="5" t="s">
        <v>893</v>
      </c>
      <c r="U283" s="5" t="s">
        <v>883</v>
      </c>
      <c r="V283" s="5" t="s">
        <v>883</v>
      </c>
      <c r="W283" s="5" t="s">
        <v>888</v>
      </c>
      <c r="X283" s="5" t="s">
        <v>1812</v>
      </c>
      <c r="Y283" s="6">
        <f>X284-AvaliacaoDoDiaComRTOS_2207202RX!$X283</f>
        <v>0.0001157407407</v>
      </c>
    </row>
    <row r="284" ht="15.75" customHeight="1">
      <c r="A284" s="5" t="s">
        <v>7304</v>
      </c>
      <c r="B284" s="5" t="s">
        <v>7305</v>
      </c>
      <c r="C284" s="5" t="s">
        <v>6193</v>
      </c>
      <c r="D284" s="5" t="s">
        <v>7306</v>
      </c>
      <c r="E284" s="5" t="s">
        <v>883</v>
      </c>
      <c r="F284" s="5" t="s">
        <v>883</v>
      </c>
      <c r="G284" s="5" t="s">
        <v>883</v>
      </c>
      <c r="H284" s="5" t="s">
        <v>392</v>
      </c>
      <c r="I284" s="5" t="s">
        <v>393</v>
      </c>
      <c r="J284" s="5" t="s">
        <v>394</v>
      </c>
      <c r="K284" s="5" t="s">
        <v>15</v>
      </c>
      <c r="L284" s="5" t="s">
        <v>395</v>
      </c>
      <c r="M284" s="5" t="s">
        <v>17</v>
      </c>
      <c r="N284" s="5" t="s">
        <v>420</v>
      </c>
      <c r="O284" s="5" t="s">
        <v>883</v>
      </c>
      <c r="P284" s="5" t="s">
        <v>883</v>
      </c>
      <c r="Q284" s="5" t="s">
        <v>885</v>
      </c>
      <c r="R284" s="5" t="s">
        <v>883</v>
      </c>
      <c r="S284" s="5" t="s">
        <v>904</v>
      </c>
      <c r="T284" s="5" t="s">
        <v>893</v>
      </c>
      <c r="U284" s="5" t="s">
        <v>883</v>
      </c>
      <c r="V284" s="5" t="s">
        <v>883</v>
      </c>
      <c r="W284" s="5" t="s">
        <v>888</v>
      </c>
      <c r="X284" s="5" t="s">
        <v>7307</v>
      </c>
      <c r="Y284" s="6">
        <f>X285-AvaliacaoDoDiaComRTOS_2207202RX!$X284</f>
        <v>0.0001388888889</v>
      </c>
    </row>
    <row r="285" ht="15.75" customHeight="1">
      <c r="A285" s="5" t="s">
        <v>7308</v>
      </c>
      <c r="B285" s="5" t="s">
        <v>7309</v>
      </c>
      <c r="C285" s="5" t="s">
        <v>6193</v>
      </c>
      <c r="D285" s="5" t="s">
        <v>7310</v>
      </c>
      <c r="E285" s="5" t="s">
        <v>883</v>
      </c>
      <c r="F285" s="5" t="s">
        <v>883</v>
      </c>
      <c r="G285" s="5" t="s">
        <v>883</v>
      </c>
      <c r="H285" s="5" t="s">
        <v>377</v>
      </c>
      <c r="I285" s="5" t="s">
        <v>354</v>
      </c>
      <c r="J285" s="5" t="s">
        <v>898</v>
      </c>
      <c r="K285" s="5" t="s">
        <v>42</v>
      </c>
      <c r="L285" s="5" t="s">
        <v>421</v>
      </c>
      <c r="M285" s="5" t="s">
        <v>22</v>
      </c>
      <c r="N285" s="5" t="s">
        <v>154</v>
      </c>
      <c r="O285" s="5" t="s">
        <v>883</v>
      </c>
      <c r="P285" s="5" t="s">
        <v>883</v>
      </c>
      <c r="Q285" s="5" t="s">
        <v>885</v>
      </c>
      <c r="R285" s="5" t="s">
        <v>883</v>
      </c>
      <c r="S285" s="5" t="s">
        <v>886</v>
      </c>
      <c r="T285" s="5" t="s">
        <v>893</v>
      </c>
      <c r="U285" s="5" t="s">
        <v>883</v>
      </c>
      <c r="V285" s="5" t="s">
        <v>883</v>
      </c>
      <c r="W285" s="5" t="s">
        <v>888</v>
      </c>
      <c r="X285" s="5" t="s">
        <v>7311</v>
      </c>
      <c r="Y285" s="6">
        <f>X286-AvaliacaoDoDiaComRTOS_2207202RX!$X285</f>
        <v>0.0001157407407</v>
      </c>
    </row>
    <row r="286" ht="15.75" customHeight="1">
      <c r="A286" s="5" t="s">
        <v>7312</v>
      </c>
      <c r="B286" s="5" t="s">
        <v>7313</v>
      </c>
      <c r="C286" s="5" t="s">
        <v>6193</v>
      </c>
      <c r="D286" s="5" t="s">
        <v>7314</v>
      </c>
      <c r="E286" s="5" t="s">
        <v>883</v>
      </c>
      <c r="F286" s="5" t="s">
        <v>883</v>
      </c>
      <c r="G286" s="5" t="s">
        <v>883</v>
      </c>
      <c r="H286" s="5" t="s">
        <v>147</v>
      </c>
      <c r="I286" s="5" t="s">
        <v>375</v>
      </c>
      <c r="J286" s="5" t="s">
        <v>422</v>
      </c>
      <c r="K286" s="5" t="s">
        <v>22</v>
      </c>
      <c r="L286" s="5" t="s">
        <v>997</v>
      </c>
      <c r="M286" s="5" t="s">
        <v>24</v>
      </c>
      <c r="N286" s="5" t="s">
        <v>127</v>
      </c>
      <c r="O286" s="5" t="s">
        <v>883</v>
      </c>
      <c r="P286" s="5" t="s">
        <v>883</v>
      </c>
      <c r="Q286" s="5" t="s">
        <v>885</v>
      </c>
      <c r="R286" s="5" t="s">
        <v>883</v>
      </c>
      <c r="S286" s="5" t="s">
        <v>904</v>
      </c>
      <c r="T286" s="5" t="s">
        <v>893</v>
      </c>
      <c r="U286" s="5" t="s">
        <v>883</v>
      </c>
      <c r="V286" s="5" t="s">
        <v>883</v>
      </c>
      <c r="W286" s="5" t="s">
        <v>888</v>
      </c>
      <c r="X286" s="5" t="s">
        <v>7315</v>
      </c>
      <c r="Y286" s="6">
        <f>X287-AvaliacaoDoDiaComRTOS_2207202RX!$X286</f>
        <v>0.0001157407407</v>
      </c>
    </row>
    <row r="287" ht="15.75" customHeight="1">
      <c r="A287" s="5" t="s">
        <v>7316</v>
      </c>
      <c r="B287" s="5" t="s">
        <v>7317</v>
      </c>
      <c r="C287" s="5" t="s">
        <v>6193</v>
      </c>
      <c r="D287" s="5" t="s">
        <v>7318</v>
      </c>
      <c r="E287" s="5" t="s">
        <v>883</v>
      </c>
      <c r="F287" s="5" t="s">
        <v>883</v>
      </c>
      <c r="G287" s="5" t="s">
        <v>883</v>
      </c>
      <c r="H287" s="5" t="s">
        <v>370</v>
      </c>
      <c r="I287" s="5" t="s">
        <v>27</v>
      </c>
      <c r="J287" s="5" t="s">
        <v>369</v>
      </c>
      <c r="K287" s="5" t="s">
        <v>29</v>
      </c>
      <c r="L287" s="5" t="s">
        <v>371</v>
      </c>
      <c r="M287" s="5" t="s">
        <v>31</v>
      </c>
      <c r="N287" s="5" t="s">
        <v>276</v>
      </c>
      <c r="O287" s="5" t="s">
        <v>883</v>
      </c>
      <c r="P287" s="5" t="s">
        <v>883</v>
      </c>
      <c r="Q287" s="5" t="s">
        <v>885</v>
      </c>
      <c r="R287" s="5" t="s">
        <v>883</v>
      </c>
      <c r="S287" s="5" t="s">
        <v>886</v>
      </c>
      <c r="T287" s="5" t="s">
        <v>893</v>
      </c>
      <c r="U287" s="5" t="s">
        <v>883</v>
      </c>
      <c r="V287" s="5" t="s">
        <v>883</v>
      </c>
      <c r="W287" s="5" t="s">
        <v>888</v>
      </c>
      <c r="X287" s="5" t="s">
        <v>7319</v>
      </c>
      <c r="Y287" s="6">
        <f>X288-AvaliacaoDoDiaComRTOS_2207202RX!$X287</f>
        <v>0.0001157407407</v>
      </c>
    </row>
    <row r="288" ht="15.75" customHeight="1">
      <c r="A288" s="5" t="s">
        <v>7320</v>
      </c>
      <c r="B288" s="5" t="s">
        <v>7321</v>
      </c>
      <c r="C288" s="5" t="s">
        <v>6193</v>
      </c>
      <c r="D288" s="5" t="s">
        <v>7322</v>
      </c>
      <c r="E288" s="5" t="s">
        <v>883</v>
      </c>
      <c r="F288" s="5" t="s">
        <v>883</v>
      </c>
      <c r="G288" s="5" t="s">
        <v>883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23</v>
      </c>
      <c r="M288" s="5" t="s">
        <v>24</v>
      </c>
      <c r="N288" s="5" t="s">
        <v>106</v>
      </c>
      <c r="O288" s="5" t="s">
        <v>883</v>
      </c>
      <c r="P288" s="5" t="s">
        <v>883</v>
      </c>
      <c r="Q288" s="5" t="s">
        <v>885</v>
      </c>
      <c r="R288" s="5" t="s">
        <v>883</v>
      </c>
      <c r="S288" s="5" t="s">
        <v>904</v>
      </c>
      <c r="T288" s="5" t="s">
        <v>893</v>
      </c>
      <c r="U288" s="5" t="s">
        <v>883</v>
      </c>
      <c r="V288" s="5" t="s">
        <v>883</v>
      </c>
      <c r="W288" s="5" t="s">
        <v>888</v>
      </c>
      <c r="X288" s="5" t="s">
        <v>1828</v>
      </c>
      <c r="Y288" s="6">
        <f>X289-AvaliacaoDoDiaComRTOS_2207202RX!$X288</f>
        <v>0.0001157407407</v>
      </c>
    </row>
    <row r="289" ht="15.75" customHeight="1">
      <c r="A289" s="5" t="s">
        <v>7323</v>
      </c>
      <c r="B289" s="5" t="s">
        <v>7324</v>
      </c>
      <c r="C289" s="5" t="s">
        <v>6193</v>
      </c>
      <c r="D289" s="5" t="s">
        <v>7325</v>
      </c>
      <c r="E289" s="5" t="s">
        <v>883</v>
      </c>
      <c r="F289" s="5" t="s">
        <v>883</v>
      </c>
      <c r="G289" s="5" t="s">
        <v>883</v>
      </c>
      <c r="H289" s="5" t="s">
        <v>279</v>
      </c>
      <c r="I289" s="5" t="s">
        <v>405</v>
      </c>
      <c r="J289" s="5" t="s">
        <v>409</v>
      </c>
      <c r="K289" s="5" t="s">
        <v>15</v>
      </c>
      <c r="L289" s="5" t="s">
        <v>266</v>
      </c>
      <c r="M289" s="5" t="s">
        <v>17</v>
      </c>
      <c r="N289" s="5" t="s">
        <v>375</v>
      </c>
      <c r="O289" s="5" t="s">
        <v>883</v>
      </c>
      <c r="P289" s="5" t="s">
        <v>883</v>
      </c>
      <c r="Q289" s="5" t="s">
        <v>885</v>
      </c>
      <c r="R289" s="5" t="s">
        <v>883</v>
      </c>
      <c r="S289" s="5" t="s">
        <v>904</v>
      </c>
      <c r="T289" s="5" t="s">
        <v>893</v>
      </c>
      <c r="U289" s="5" t="s">
        <v>883</v>
      </c>
      <c r="V289" s="5" t="s">
        <v>883</v>
      </c>
      <c r="W289" s="5" t="s">
        <v>888</v>
      </c>
      <c r="X289" s="5" t="s">
        <v>7326</v>
      </c>
      <c r="Y289" s="6">
        <f>X290-AvaliacaoDoDiaComRTOS_2207202RX!$X289</f>
        <v>0.0001157407407</v>
      </c>
    </row>
    <row r="290" ht="15.75" customHeight="1">
      <c r="A290" s="5" t="s">
        <v>7327</v>
      </c>
      <c r="B290" s="5" t="s">
        <v>7328</v>
      </c>
      <c r="C290" s="5" t="s">
        <v>6193</v>
      </c>
      <c r="D290" s="5" t="s">
        <v>7329</v>
      </c>
      <c r="E290" s="5" t="s">
        <v>883</v>
      </c>
      <c r="F290" s="5" t="s">
        <v>883</v>
      </c>
      <c r="G290" s="5" t="s">
        <v>883</v>
      </c>
      <c r="H290" s="5" t="s">
        <v>288</v>
      </c>
      <c r="I290" s="5" t="s">
        <v>34</v>
      </c>
      <c r="J290" s="5" t="s">
        <v>423</v>
      </c>
      <c r="K290" s="5" t="s">
        <v>1152</v>
      </c>
      <c r="L290" s="5" t="s">
        <v>424</v>
      </c>
      <c r="M290" s="5" t="s">
        <v>38</v>
      </c>
      <c r="N290" s="5" t="s">
        <v>143</v>
      </c>
      <c r="O290" s="5" t="s">
        <v>883</v>
      </c>
      <c r="P290" s="5" t="s">
        <v>883</v>
      </c>
      <c r="Q290" s="5" t="s">
        <v>885</v>
      </c>
      <c r="R290" s="5" t="s">
        <v>883</v>
      </c>
      <c r="S290" s="5" t="s">
        <v>886</v>
      </c>
      <c r="T290" s="5" t="s">
        <v>893</v>
      </c>
      <c r="U290" s="5" t="s">
        <v>883</v>
      </c>
      <c r="V290" s="5" t="s">
        <v>883</v>
      </c>
      <c r="W290" s="5" t="s">
        <v>888</v>
      </c>
      <c r="X290" s="5" t="s">
        <v>7330</v>
      </c>
      <c r="Y290" s="6">
        <f>X291-AvaliacaoDoDiaComRTOS_2207202RX!$X290</f>
        <v>0.0001157407407</v>
      </c>
    </row>
    <row r="291" ht="15.75" customHeight="1">
      <c r="A291" s="5" t="s">
        <v>7331</v>
      </c>
      <c r="B291" s="5" t="s">
        <v>7332</v>
      </c>
      <c r="C291" s="5" t="s">
        <v>6193</v>
      </c>
      <c r="D291" s="5" t="s">
        <v>7333</v>
      </c>
      <c r="E291" s="5" t="s">
        <v>883</v>
      </c>
      <c r="F291" s="5" t="s">
        <v>883</v>
      </c>
      <c r="G291" s="5" t="s">
        <v>883</v>
      </c>
      <c r="H291" s="5" t="s">
        <v>220</v>
      </c>
      <c r="I291" s="5" t="s">
        <v>221</v>
      </c>
      <c r="J291" s="5" t="s">
        <v>1280</v>
      </c>
      <c r="K291" s="5" t="s">
        <v>83</v>
      </c>
      <c r="L291" s="5" t="s">
        <v>1281</v>
      </c>
      <c r="M291" s="5" t="s">
        <v>15</v>
      </c>
      <c r="N291" s="5" t="s">
        <v>887</v>
      </c>
      <c r="O291" s="5" t="s">
        <v>883</v>
      </c>
      <c r="P291" s="5" t="s">
        <v>883</v>
      </c>
      <c r="Q291" s="5" t="s">
        <v>885</v>
      </c>
      <c r="R291" s="5" t="s">
        <v>883</v>
      </c>
      <c r="S291" s="5" t="s">
        <v>886</v>
      </c>
      <c r="T291" s="5" t="s">
        <v>893</v>
      </c>
      <c r="U291" s="5" t="s">
        <v>883</v>
      </c>
      <c r="V291" s="5" t="s">
        <v>883</v>
      </c>
      <c r="W291" s="5" t="s">
        <v>888</v>
      </c>
      <c r="X291" s="5" t="s">
        <v>7334</v>
      </c>
      <c r="Y291" s="6">
        <f>X292-AvaliacaoDoDiaComRTOS_2207202RX!$X291</f>
        <v>0.0001157407407</v>
      </c>
    </row>
    <row r="292" ht="15.75" customHeight="1">
      <c r="A292" s="5" t="s">
        <v>7335</v>
      </c>
      <c r="B292" s="5" t="s">
        <v>7336</v>
      </c>
      <c r="C292" s="5" t="s">
        <v>6193</v>
      </c>
      <c r="D292" s="5" t="s">
        <v>7337</v>
      </c>
      <c r="E292" s="5" t="s">
        <v>883</v>
      </c>
      <c r="F292" s="5" t="s">
        <v>883</v>
      </c>
      <c r="G292" s="5" t="s">
        <v>883</v>
      </c>
      <c r="H292" s="5" t="s">
        <v>185</v>
      </c>
      <c r="I292" s="5" t="s">
        <v>199</v>
      </c>
      <c r="J292" s="5" t="s">
        <v>200</v>
      </c>
      <c r="K292" s="5" t="s">
        <v>48</v>
      </c>
      <c r="L292" s="5" t="s">
        <v>110</v>
      </c>
      <c r="M292" s="5" t="s">
        <v>15</v>
      </c>
      <c r="N292" s="5" t="s">
        <v>274</v>
      </c>
      <c r="O292" s="5" t="s">
        <v>883</v>
      </c>
      <c r="P292" s="5" t="s">
        <v>883</v>
      </c>
      <c r="Q292" s="5" t="s">
        <v>885</v>
      </c>
      <c r="R292" s="5" t="s">
        <v>883</v>
      </c>
      <c r="S292" s="5" t="s">
        <v>886</v>
      </c>
      <c r="T292" s="5" t="s">
        <v>893</v>
      </c>
      <c r="U292" s="5" t="s">
        <v>883</v>
      </c>
      <c r="V292" s="5" t="s">
        <v>883</v>
      </c>
      <c r="W292" s="5" t="s">
        <v>888</v>
      </c>
      <c r="X292" s="5" t="s">
        <v>1840</v>
      </c>
      <c r="Y292" s="6">
        <f>X293-AvaliacaoDoDiaComRTOS_2207202RX!$X292</f>
        <v>0.0001273148148</v>
      </c>
    </row>
    <row r="293" ht="15.75" customHeight="1">
      <c r="A293" s="5" t="s">
        <v>7338</v>
      </c>
      <c r="B293" s="5" t="s">
        <v>7339</v>
      </c>
      <c r="C293" s="5" t="s">
        <v>6193</v>
      </c>
      <c r="D293" s="5" t="s">
        <v>7340</v>
      </c>
      <c r="E293" s="5" t="s">
        <v>883</v>
      </c>
      <c r="F293" s="5" t="s">
        <v>883</v>
      </c>
      <c r="G293" s="5" t="s">
        <v>883</v>
      </c>
      <c r="H293" s="5" t="s">
        <v>389</v>
      </c>
      <c r="I293" s="5" t="s">
        <v>139</v>
      </c>
      <c r="J293" s="5" t="s">
        <v>140</v>
      </c>
      <c r="K293" s="5" t="s">
        <v>83</v>
      </c>
      <c r="L293" s="5" t="s">
        <v>145</v>
      </c>
      <c r="M293" s="5" t="s">
        <v>142</v>
      </c>
      <c r="N293" s="5" t="s">
        <v>887</v>
      </c>
      <c r="O293" s="5" t="s">
        <v>883</v>
      </c>
      <c r="P293" s="5" t="s">
        <v>883</v>
      </c>
      <c r="Q293" s="5" t="s">
        <v>885</v>
      </c>
      <c r="R293" s="5" t="s">
        <v>883</v>
      </c>
      <c r="S293" s="5" t="s">
        <v>886</v>
      </c>
      <c r="T293" s="5" t="s">
        <v>893</v>
      </c>
      <c r="U293" s="5" t="s">
        <v>883</v>
      </c>
      <c r="V293" s="5" t="s">
        <v>883</v>
      </c>
      <c r="W293" s="5" t="s">
        <v>888</v>
      </c>
      <c r="X293" s="5" t="s">
        <v>7341</v>
      </c>
      <c r="Y293" s="6">
        <f>X294-AvaliacaoDoDiaComRTOS_2207202RX!$X293</f>
        <v>0.0001157407407</v>
      </c>
    </row>
    <row r="294" ht="15.75" customHeight="1">
      <c r="A294" s="5" t="s">
        <v>7342</v>
      </c>
      <c r="B294" s="5" t="s">
        <v>7343</v>
      </c>
      <c r="C294" s="5" t="s">
        <v>6193</v>
      </c>
      <c r="D294" s="5" t="s">
        <v>7344</v>
      </c>
      <c r="E294" s="5" t="s">
        <v>883</v>
      </c>
      <c r="F294" s="5" t="s">
        <v>883</v>
      </c>
      <c r="G294" s="5" t="s">
        <v>883</v>
      </c>
      <c r="H294" s="5" t="s">
        <v>383</v>
      </c>
      <c r="I294" s="5" t="s">
        <v>34</v>
      </c>
      <c r="J294" s="5" t="s">
        <v>384</v>
      </c>
      <c r="K294" s="5" t="s">
        <v>1152</v>
      </c>
      <c r="L294" s="5" t="s">
        <v>220</v>
      </c>
      <c r="M294" s="5" t="s">
        <v>38</v>
      </c>
      <c r="N294" s="5" t="s">
        <v>425</v>
      </c>
      <c r="O294" s="5" t="s">
        <v>883</v>
      </c>
      <c r="P294" s="5" t="s">
        <v>883</v>
      </c>
      <c r="Q294" s="5" t="s">
        <v>885</v>
      </c>
      <c r="R294" s="5" t="s">
        <v>883</v>
      </c>
      <c r="S294" s="5" t="s">
        <v>886</v>
      </c>
      <c r="T294" s="5" t="s">
        <v>893</v>
      </c>
      <c r="U294" s="5" t="s">
        <v>883</v>
      </c>
      <c r="V294" s="5" t="s">
        <v>883</v>
      </c>
      <c r="W294" s="5" t="s">
        <v>888</v>
      </c>
      <c r="X294" s="5" t="s">
        <v>7345</v>
      </c>
      <c r="Y294" s="6">
        <f>X295-AvaliacaoDoDiaComRTOS_2207202RX!$X294</f>
        <v>0.0001041666667</v>
      </c>
    </row>
    <row r="295" ht="15.75" customHeight="1">
      <c r="A295" s="5" t="s">
        <v>7346</v>
      </c>
      <c r="B295" s="5" t="s">
        <v>7347</v>
      </c>
      <c r="C295" s="5" t="s">
        <v>6193</v>
      </c>
      <c r="D295" s="5" t="s">
        <v>7348</v>
      </c>
      <c r="E295" s="5" t="s">
        <v>883</v>
      </c>
      <c r="F295" s="5" t="s">
        <v>883</v>
      </c>
      <c r="G295" s="5" t="s">
        <v>883</v>
      </c>
      <c r="H295" s="5" t="s">
        <v>402</v>
      </c>
      <c r="I295" s="5" t="s">
        <v>359</v>
      </c>
      <c r="J295" s="5" t="s">
        <v>426</v>
      </c>
      <c r="K295" s="5" t="s">
        <v>88</v>
      </c>
      <c r="L295" s="5" t="s">
        <v>247</v>
      </c>
      <c r="M295" s="5" t="s">
        <v>142</v>
      </c>
      <c r="N295" s="5" t="s">
        <v>425</v>
      </c>
      <c r="O295" s="5" t="s">
        <v>883</v>
      </c>
      <c r="P295" s="5" t="s">
        <v>883</v>
      </c>
      <c r="Q295" s="5" t="s">
        <v>885</v>
      </c>
      <c r="R295" s="5" t="s">
        <v>883</v>
      </c>
      <c r="S295" s="5" t="s">
        <v>886</v>
      </c>
      <c r="T295" s="5" t="s">
        <v>893</v>
      </c>
      <c r="U295" s="5" t="s">
        <v>883</v>
      </c>
      <c r="V295" s="5" t="s">
        <v>883</v>
      </c>
      <c r="W295" s="5" t="s">
        <v>888</v>
      </c>
      <c r="X295" s="5" t="s">
        <v>7349</v>
      </c>
      <c r="Y295" s="6">
        <f>X296-AvaliacaoDoDiaComRTOS_2207202RX!$X295</f>
        <v>0.0001157407407</v>
      </c>
    </row>
    <row r="296" ht="15.75" customHeight="1">
      <c r="A296" s="5" t="s">
        <v>7350</v>
      </c>
      <c r="B296" s="5" t="s">
        <v>7351</v>
      </c>
      <c r="C296" s="5" t="s">
        <v>6193</v>
      </c>
      <c r="D296" s="5" t="s">
        <v>7352</v>
      </c>
      <c r="E296" s="5" t="s">
        <v>883</v>
      </c>
      <c r="F296" s="5" t="s">
        <v>883</v>
      </c>
      <c r="G296" s="5" t="s">
        <v>883</v>
      </c>
      <c r="H296" s="5" t="s">
        <v>1532</v>
      </c>
      <c r="I296" s="5" t="s">
        <v>183</v>
      </c>
      <c r="J296" s="5" t="s">
        <v>184</v>
      </c>
      <c r="K296" s="5" t="s">
        <v>58</v>
      </c>
      <c r="L296" s="5" t="s">
        <v>185</v>
      </c>
      <c r="M296" s="5" t="s">
        <v>38</v>
      </c>
      <c r="N296" s="5" t="s">
        <v>323</v>
      </c>
      <c r="O296" s="5" t="s">
        <v>883</v>
      </c>
      <c r="P296" s="5" t="s">
        <v>883</v>
      </c>
      <c r="Q296" s="5" t="s">
        <v>885</v>
      </c>
      <c r="R296" s="5" t="s">
        <v>883</v>
      </c>
      <c r="S296" s="5" t="s">
        <v>886</v>
      </c>
      <c r="T296" s="5" t="s">
        <v>893</v>
      </c>
      <c r="U296" s="5" t="s">
        <v>883</v>
      </c>
      <c r="V296" s="5" t="s">
        <v>883</v>
      </c>
      <c r="W296" s="5" t="s">
        <v>888</v>
      </c>
      <c r="X296" s="5" t="s">
        <v>7353</v>
      </c>
      <c r="Y296" s="6">
        <f>X297-AvaliacaoDoDiaComRTOS_2207202RX!$X296</f>
        <v>0.0001273148148</v>
      </c>
    </row>
    <row r="297" ht="15.75" customHeight="1">
      <c r="A297" s="5" t="s">
        <v>7354</v>
      </c>
      <c r="B297" s="5" t="s">
        <v>7355</v>
      </c>
      <c r="C297" s="5" t="s">
        <v>6193</v>
      </c>
      <c r="D297" s="5" t="s">
        <v>7356</v>
      </c>
      <c r="E297" s="5" t="s">
        <v>883</v>
      </c>
      <c r="F297" s="5" t="s">
        <v>883</v>
      </c>
      <c r="G297" s="5" t="s">
        <v>883</v>
      </c>
      <c r="H297" s="5" t="s">
        <v>193</v>
      </c>
      <c r="I297" s="5" t="s">
        <v>921</v>
      </c>
      <c r="J297" s="5" t="s">
        <v>930</v>
      </c>
      <c r="K297" s="5" t="s">
        <v>132</v>
      </c>
      <c r="L297" s="5" t="s">
        <v>194</v>
      </c>
      <c r="M297" s="5" t="s">
        <v>90</v>
      </c>
      <c r="N297" s="5" t="s">
        <v>323</v>
      </c>
      <c r="O297" s="5" t="s">
        <v>883</v>
      </c>
      <c r="P297" s="5" t="s">
        <v>883</v>
      </c>
      <c r="Q297" s="5" t="s">
        <v>885</v>
      </c>
      <c r="R297" s="5" t="s">
        <v>883</v>
      </c>
      <c r="S297" s="5" t="s">
        <v>886</v>
      </c>
      <c r="T297" s="5" t="s">
        <v>893</v>
      </c>
      <c r="U297" s="5" t="s">
        <v>883</v>
      </c>
      <c r="V297" s="5" t="s">
        <v>883</v>
      </c>
      <c r="W297" s="5" t="s">
        <v>888</v>
      </c>
      <c r="X297" s="5" t="s">
        <v>7357</v>
      </c>
      <c r="Y297" s="6">
        <f>X298-AvaliacaoDoDiaComRTOS_2207202RX!$X297</f>
        <v>0.0001157407407</v>
      </c>
    </row>
    <row r="298" ht="15.75" customHeight="1">
      <c r="A298" s="5" t="s">
        <v>7358</v>
      </c>
      <c r="B298" s="5" t="s">
        <v>7359</v>
      </c>
      <c r="C298" s="5" t="s">
        <v>6193</v>
      </c>
      <c r="D298" s="5" t="s">
        <v>7360</v>
      </c>
      <c r="E298" s="5" t="s">
        <v>883</v>
      </c>
      <c r="F298" s="5" t="s">
        <v>883</v>
      </c>
      <c r="G298" s="5" t="s">
        <v>883</v>
      </c>
      <c r="H298" s="5" t="s">
        <v>365</v>
      </c>
      <c r="I298" s="5" t="s">
        <v>221</v>
      </c>
      <c r="J298" s="5" t="s">
        <v>366</v>
      </c>
      <c r="K298" s="5" t="s">
        <v>83</v>
      </c>
      <c r="L298" s="5" t="s">
        <v>367</v>
      </c>
      <c r="M298" s="5" t="s">
        <v>15</v>
      </c>
      <c r="N298" s="5" t="s">
        <v>427</v>
      </c>
      <c r="O298" s="5" t="s">
        <v>883</v>
      </c>
      <c r="P298" s="5" t="s">
        <v>883</v>
      </c>
      <c r="Q298" s="5" t="s">
        <v>885</v>
      </c>
      <c r="R298" s="5" t="s">
        <v>883</v>
      </c>
      <c r="S298" s="5" t="s">
        <v>886</v>
      </c>
      <c r="T298" s="5" t="s">
        <v>893</v>
      </c>
      <c r="U298" s="5" t="s">
        <v>883</v>
      </c>
      <c r="V298" s="5" t="s">
        <v>883</v>
      </c>
      <c r="W298" s="5" t="s">
        <v>888</v>
      </c>
      <c r="X298" s="5" t="s">
        <v>7361</v>
      </c>
      <c r="Y298" s="6">
        <f>X299-AvaliacaoDoDiaComRTOS_2207202RX!$X298</f>
        <v>0.0001157407407</v>
      </c>
    </row>
    <row r="299" ht="15.75" customHeight="1">
      <c r="A299" s="5" t="s">
        <v>7362</v>
      </c>
      <c r="B299" s="5" t="s">
        <v>7363</v>
      </c>
      <c r="C299" s="5" t="s">
        <v>6193</v>
      </c>
      <c r="D299" s="5" t="s">
        <v>7364</v>
      </c>
      <c r="E299" s="5" t="s">
        <v>883</v>
      </c>
      <c r="F299" s="5" t="s">
        <v>883</v>
      </c>
      <c r="G299" s="5" t="s">
        <v>883</v>
      </c>
      <c r="H299" s="5" t="s">
        <v>358</v>
      </c>
      <c r="I299" s="5" t="s">
        <v>359</v>
      </c>
      <c r="J299" s="5" t="s">
        <v>360</v>
      </c>
      <c r="K299" s="5" t="s">
        <v>88</v>
      </c>
      <c r="L299" s="5" t="s">
        <v>159</v>
      </c>
      <c r="M299" s="5" t="s">
        <v>142</v>
      </c>
      <c r="N299" s="5" t="s">
        <v>425</v>
      </c>
      <c r="O299" s="5" t="s">
        <v>883</v>
      </c>
      <c r="P299" s="5" t="s">
        <v>883</v>
      </c>
      <c r="Q299" s="5" t="s">
        <v>885</v>
      </c>
      <c r="R299" s="5" t="s">
        <v>883</v>
      </c>
      <c r="S299" s="5" t="s">
        <v>886</v>
      </c>
      <c r="T299" s="5" t="s">
        <v>893</v>
      </c>
      <c r="U299" s="5" t="s">
        <v>883</v>
      </c>
      <c r="V299" s="5" t="s">
        <v>883</v>
      </c>
      <c r="W299" s="5" t="s">
        <v>888</v>
      </c>
      <c r="X299" s="5" t="s">
        <v>7365</v>
      </c>
      <c r="Y299" s="6">
        <f>X300-AvaliacaoDoDiaComRTOS_2207202RX!$X299</f>
        <v>0.0001157407407</v>
      </c>
    </row>
    <row r="300" ht="15.75" customHeight="1">
      <c r="A300" s="5" t="s">
        <v>7366</v>
      </c>
      <c r="B300" s="5" t="s">
        <v>7367</v>
      </c>
      <c r="C300" s="5" t="s">
        <v>6193</v>
      </c>
      <c r="D300" s="5" t="s">
        <v>7368</v>
      </c>
      <c r="E300" s="5" t="s">
        <v>883</v>
      </c>
      <c r="F300" s="5" t="s">
        <v>883</v>
      </c>
      <c r="G300" s="5" t="s">
        <v>883</v>
      </c>
      <c r="H300" s="5" t="s">
        <v>23</v>
      </c>
      <c r="I300" s="5" t="s">
        <v>40</v>
      </c>
      <c r="J300" s="5" t="s">
        <v>41</v>
      </c>
      <c r="K300" s="5" t="s">
        <v>42</v>
      </c>
      <c r="L300" s="5" t="s">
        <v>43</v>
      </c>
      <c r="M300" s="5" t="s">
        <v>22</v>
      </c>
      <c r="N300" s="5" t="s">
        <v>311</v>
      </c>
      <c r="O300" s="5" t="s">
        <v>883</v>
      </c>
      <c r="P300" s="5" t="s">
        <v>883</v>
      </c>
      <c r="Q300" s="5" t="s">
        <v>885</v>
      </c>
      <c r="R300" s="5" t="s">
        <v>883</v>
      </c>
      <c r="S300" s="5" t="s">
        <v>886</v>
      </c>
      <c r="T300" s="5" t="s">
        <v>893</v>
      </c>
      <c r="U300" s="5" t="s">
        <v>883</v>
      </c>
      <c r="V300" s="5" t="s">
        <v>883</v>
      </c>
      <c r="W300" s="5" t="s">
        <v>888</v>
      </c>
      <c r="X300" s="5" t="s">
        <v>7369</v>
      </c>
      <c r="Y300" s="6">
        <f>X301-AvaliacaoDoDiaComRTOS_2207202RX!$X300</f>
        <v>0.0001157407407</v>
      </c>
    </row>
    <row r="301" ht="15.75" customHeight="1">
      <c r="A301" s="5" t="s">
        <v>7370</v>
      </c>
      <c r="B301" s="5" t="s">
        <v>7371</v>
      </c>
      <c r="C301" s="5" t="s">
        <v>6193</v>
      </c>
      <c r="D301" s="5" t="s">
        <v>7372</v>
      </c>
      <c r="E301" s="5" t="s">
        <v>883</v>
      </c>
      <c r="F301" s="5" t="s">
        <v>883</v>
      </c>
      <c r="G301" s="5" t="s">
        <v>883</v>
      </c>
      <c r="H301" s="5" t="s">
        <v>1487</v>
      </c>
      <c r="I301" s="5" t="s">
        <v>139</v>
      </c>
      <c r="J301" s="5" t="s">
        <v>140</v>
      </c>
      <c r="K301" s="5" t="s">
        <v>83</v>
      </c>
      <c r="L301" s="5" t="s">
        <v>141</v>
      </c>
      <c r="M301" s="5" t="s">
        <v>142</v>
      </c>
      <c r="N301" s="5" t="s">
        <v>294</v>
      </c>
      <c r="O301" s="5" t="s">
        <v>883</v>
      </c>
      <c r="P301" s="5" t="s">
        <v>883</v>
      </c>
      <c r="Q301" s="5" t="s">
        <v>885</v>
      </c>
      <c r="R301" s="5" t="s">
        <v>883</v>
      </c>
      <c r="S301" s="5" t="s">
        <v>886</v>
      </c>
      <c r="T301" s="5" t="s">
        <v>893</v>
      </c>
      <c r="U301" s="5" t="s">
        <v>883</v>
      </c>
      <c r="V301" s="5" t="s">
        <v>883</v>
      </c>
      <c r="W301" s="5" t="s">
        <v>888</v>
      </c>
      <c r="X301" s="5" t="s">
        <v>7373</v>
      </c>
      <c r="Y301" s="6">
        <f>X302-AvaliacaoDoDiaComRTOS_2207202RX!$X301</f>
        <v>0.0001157407407</v>
      </c>
    </row>
    <row r="302" ht="15.75" customHeight="1">
      <c r="A302" s="5" t="s">
        <v>7374</v>
      </c>
      <c r="B302" s="5" t="s">
        <v>7375</v>
      </c>
      <c r="C302" s="5" t="s">
        <v>6193</v>
      </c>
      <c r="D302" s="5" t="s">
        <v>7376</v>
      </c>
      <c r="E302" s="5" t="s">
        <v>883</v>
      </c>
      <c r="F302" s="5" t="s">
        <v>883</v>
      </c>
      <c r="G302" s="5" t="s">
        <v>883</v>
      </c>
      <c r="H302" s="5" t="s">
        <v>389</v>
      </c>
      <c r="I302" s="5" t="s">
        <v>139</v>
      </c>
      <c r="J302" s="5" t="s">
        <v>140</v>
      </c>
      <c r="K302" s="5" t="s">
        <v>83</v>
      </c>
      <c r="L302" s="5" t="s">
        <v>145</v>
      </c>
      <c r="M302" s="5" t="s">
        <v>142</v>
      </c>
      <c r="N302" s="5" t="s">
        <v>323</v>
      </c>
      <c r="O302" s="5" t="s">
        <v>883</v>
      </c>
      <c r="P302" s="5" t="s">
        <v>883</v>
      </c>
      <c r="Q302" s="5" t="s">
        <v>885</v>
      </c>
      <c r="R302" s="5" t="s">
        <v>883</v>
      </c>
      <c r="S302" s="5" t="s">
        <v>886</v>
      </c>
      <c r="T302" s="5" t="s">
        <v>893</v>
      </c>
      <c r="U302" s="5" t="s">
        <v>883</v>
      </c>
      <c r="V302" s="5" t="s">
        <v>883</v>
      </c>
      <c r="W302" s="5" t="s">
        <v>888</v>
      </c>
      <c r="X302" s="5" t="s">
        <v>7377</v>
      </c>
      <c r="Y302" s="6">
        <f>X303-AvaliacaoDoDiaComRTOS_2207202RX!$X302</f>
        <v>0.0001273148148</v>
      </c>
    </row>
    <row r="303" ht="15.75" customHeight="1">
      <c r="A303" s="5" t="s">
        <v>7378</v>
      </c>
      <c r="B303" s="5" t="s">
        <v>7379</v>
      </c>
      <c r="C303" s="5" t="s">
        <v>6193</v>
      </c>
      <c r="D303" s="5" t="s">
        <v>7380</v>
      </c>
      <c r="E303" s="5" t="s">
        <v>883</v>
      </c>
      <c r="F303" s="5" t="s">
        <v>883</v>
      </c>
      <c r="G303" s="5" t="s">
        <v>883</v>
      </c>
      <c r="H303" s="5" t="s">
        <v>382</v>
      </c>
      <c r="I303" s="5" t="s">
        <v>151</v>
      </c>
      <c r="J303" s="5" t="s">
        <v>241</v>
      </c>
      <c r="K303" s="5" t="s">
        <v>29</v>
      </c>
      <c r="L303" s="5" t="s">
        <v>153</v>
      </c>
      <c r="M303" s="5" t="s">
        <v>31</v>
      </c>
      <c r="N303" s="5" t="s">
        <v>294</v>
      </c>
      <c r="O303" s="5" t="s">
        <v>883</v>
      </c>
      <c r="P303" s="5" t="s">
        <v>883</v>
      </c>
      <c r="Q303" s="5" t="s">
        <v>885</v>
      </c>
      <c r="R303" s="5" t="s">
        <v>883</v>
      </c>
      <c r="S303" s="5" t="s">
        <v>886</v>
      </c>
      <c r="T303" s="5" t="s">
        <v>893</v>
      </c>
      <c r="U303" s="5" t="s">
        <v>883</v>
      </c>
      <c r="V303" s="5" t="s">
        <v>883</v>
      </c>
      <c r="W303" s="5" t="s">
        <v>888</v>
      </c>
      <c r="X303" s="5" t="s">
        <v>7381</v>
      </c>
      <c r="Y303" s="6">
        <f>X304-AvaliacaoDoDiaComRTOS_2207202RX!$X303</f>
        <v>0.0001273148148</v>
      </c>
    </row>
    <row r="304" ht="15.75" customHeight="1">
      <c r="A304" s="5" t="s">
        <v>7382</v>
      </c>
      <c r="B304" s="5" t="s">
        <v>7383</v>
      </c>
      <c r="C304" s="5" t="s">
        <v>6193</v>
      </c>
      <c r="D304" s="5" t="s">
        <v>7384</v>
      </c>
      <c r="E304" s="5" t="s">
        <v>883</v>
      </c>
      <c r="F304" s="5" t="s">
        <v>883</v>
      </c>
      <c r="G304" s="5" t="s">
        <v>883</v>
      </c>
      <c r="H304" s="5" t="s">
        <v>353</v>
      </c>
      <c r="I304" s="5" t="s">
        <v>354</v>
      </c>
      <c r="J304" s="5" t="s">
        <v>898</v>
      </c>
      <c r="K304" s="5" t="s">
        <v>58</v>
      </c>
      <c r="L304" s="5" t="s">
        <v>50</v>
      </c>
      <c r="M304" s="5" t="s">
        <v>22</v>
      </c>
      <c r="N304" s="5" t="s">
        <v>294</v>
      </c>
      <c r="O304" s="5" t="s">
        <v>883</v>
      </c>
      <c r="P304" s="5" t="s">
        <v>883</v>
      </c>
      <c r="Q304" s="5" t="s">
        <v>885</v>
      </c>
      <c r="R304" s="5" t="s">
        <v>883</v>
      </c>
      <c r="S304" s="5" t="s">
        <v>886</v>
      </c>
      <c r="T304" s="5" t="s">
        <v>893</v>
      </c>
      <c r="U304" s="5" t="s">
        <v>883</v>
      </c>
      <c r="V304" s="5" t="s">
        <v>883</v>
      </c>
      <c r="W304" s="5" t="s">
        <v>888</v>
      </c>
      <c r="X304" s="5" t="s">
        <v>7385</v>
      </c>
      <c r="Y304" s="6">
        <f>X305-AvaliacaoDoDiaComRTOS_2207202RX!$X304</f>
        <v>0.0001157407407</v>
      </c>
    </row>
    <row r="305" ht="15.75" customHeight="1">
      <c r="A305" s="5" t="s">
        <v>7386</v>
      </c>
      <c r="B305" s="5" t="s">
        <v>7387</v>
      </c>
      <c r="C305" s="5" t="s">
        <v>6193</v>
      </c>
      <c r="D305" s="5" t="s">
        <v>7388</v>
      </c>
      <c r="E305" s="5" t="s">
        <v>883</v>
      </c>
      <c r="F305" s="5" t="s">
        <v>883</v>
      </c>
      <c r="G305" s="5" t="s">
        <v>883</v>
      </c>
      <c r="H305" s="5" t="s">
        <v>288</v>
      </c>
      <c r="I305" s="5" t="s">
        <v>34</v>
      </c>
      <c r="J305" s="5" t="s">
        <v>423</v>
      </c>
      <c r="K305" s="5" t="s">
        <v>1152</v>
      </c>
      <c r="L305" s="5" t="s">
        <v>424</v>
      </c>
      <c r="M305" s="5" t="s">
        <v>38</v>
      </c>
      <c r="N305" s="5" t="s">
        <v>289</v>
      </c>
      <c r="O305" s="5" t="s">
        <v>883</v>
      </c>
      <c r="P305" s="5" t="s">
        <v>883</v>
      </c>
      <c r="Q305" s="5" t="s">
        <v>885</v>
      </c>
      <c r="R305" s="5" t="s">
        <v>883</v>
      </c>
      <c r="S305" s="5" t="s">
        <v>886</v>
      </c>
      <c r="T305" s="5" t="s">
        <v>893</v>
      </c>
      <c r="U305" s="5" t="s">
        <v>883</v>
      </c>
      <c r="V305" s="5" t="s">
        <v>883</v>
      </c>
      <c r="W305" s="5" t="s">
        <v>888</v>
      </c>
      <c r="X305" s="5" t="s">
        <v>7389</v>
      </c>
      <c r="Y305" s="6">
        <f>X306-AvaliacaoDoDiaComRTOS_2207202RX!$X305</f>
        <v>0.0001273148148</v>
      </c>
    </row>
    <row r="306" ht="15.75" customHeight="1">
      <c r="A306" s="5" t="s">
        <v>7390</v>
      </c>
      <c r="B306" s="5" t="s">
        <v>7391</v>
      </c>
      <c r="C306" s="5" t="s">
        <v>6193</v>
      </c>
      <c r="D306" s="5" t="s">
        <v>7392</v>
      </c>
      <c r="E306" s="5" t="s">
        <v>883</v>
      </c>
      <c r="F306" s="5" t="s">
        <v>883</v>
      </c>
      <c r="G306" s="5" t="s">
        <v>883</v>
      </c>
      <c r="H306" s="5" t="s">
        <v>353</v>
      </c>
      <c r="I306" s="5" t="s">
        <v>354</v>
      </c>
      <c r="J306" s="5" t="s">
        <v>898</v>
      </c>
      <c r="K306" s="5" t="s">
        <v>58</v>
      </c>
      <c r="L306" s="5" t="s">
        <v>50</v>
      </c>
      <c r="M306" s="5" t="s">
        <v>22</v>
      </c>
      <c r="N306" s="5" t="s">
        <v>289</v>
      </c>
      <c r="O306" s="5" t="s">
        <v>883</v>
      </c>
      <c r="P306" s="5" t="s">
        <v>883</v>
      </c>
      <c r="Q306" s="5" t="s">
        <v>885</v>
      </c>
      <c r="R306" s="5" t="s">
        <v>883</v>
      </c>
      <c r="S306" s="5" t="s">
        <v>886</v>
      </c>
      <c r="T306" s="5" t="s">
        <v>893</v>
      </c>
      <c r="U306" s="5" t="s">
        <v>883</v>
      </c>
      <c r="V306" s="5" t="s">
        <v>883</v>
      </c>
      <c r="W306" s="5" t="s">
        <v>888</v>
      </c>
      <c r="X306" s="5" t="s">
        <v>7393</v>
      </c>
      <c r="Y306" s="6">
        <f>X307-AvaliacaoDoDiaComRTOS_2207202RX!$X306</f>
        <v>0.0001041666667</v>
      </c>
    </row>
    <row r="307" ht="15.75" customHeight="1">
      <c r="A307" s="5" t="s">
        <v>7394</v>
      </c>
      <c r="B307" s="5" t="s">
        <v>7395</v>
      </c>
      <c r="C307" s="5" t="s">
        <v>6193</v>
      </c>
      <c r="D307" s="5" t="s">
        <v>7396</v>
      </c>
      <c r="E307" s="5" t="s">
        <v>883</v>
      </c>
      <c r="F307" s="5" t="s">
        <v>883</v>
      </c>
      <c r="G307" s="5" t="s">
        <v>883</v>
      </c>
      <c r="H307" s="5" t="s">
        <v>353</v>
      </c>
      <c r="I307" s="5" t="s">
        <v>354</v>
      </c>
      <c r="J307" s="5" t="s">
        <v>898</v>
      </c>
      <c r="K307" s="5" t="s">
        <v>58</v>
      </c>
      <c r="L307" s="5" t="s">
        <v>50</v>
      </c>
      <c r="M307" s="5" t="s">
        <v>22</v>
      </c>
      <c r="N307" s="5" t="s">
        <v>289</v>
      </c>
      <c r="O307" s="5" t="s">
        <v>883</v>
      </c>
      <c r="P307" s="5" t="s">
        <v>883</v>
      </c>
      <c r="Q307" s="5" t="s">
        <v>885</v>
      </c>
      <c r="R307" s="5" t="s">
        <v>883</v>
      </c>
      <c r="S307" s="5" t="s">
        <v>886</v>
      </c>
      <c r="T307" s="5" t="s">
        <v>893</v>
      </c>
      <c r="U307" s="5" t="s">
        <v>883</v>
      </c>
      <c r="V307" s="5" t="s">
        <v>883</v>
      </c>
      <c r="W307" s="5" t="s">
        <v>888</v>
      </c>
      <c r="X307" s="5" t="s">
        <v>7397</v>
      </c>
      <c r="Y307" s="6">
        <f>X308-AvaliacaoDoDiaComRTOS_2207202RX!$X307</f>
        <v>0.0001157407407</v>
      </c>
    </row>
    <row r="308" ht="15.75" customHeight="1">
      <c r="A308" s="5" t="s">
        <v>7398</v>
      </c>
      <c r="B308" s="5" t="s">
        <v>7399</v>
      </c>
      <c r="C308" s="5" t="s">
        <v>6193</v>
      </c>
      <c r="D308" s="5" t="s">
        <v>7400</v>
      </c>
      <c r="E308" s="5" t="s">
        <v>883</v>
      </c>
      <c r="F308" s="5" t="s">
        <v>883</v>
      </c>
      <c r="G308" s="5" t="s">
        <v>883</v>
      </c>
      <c r="H308" s="5" t="s">
        <v>361</v>
      </c>
      <c r="I308" s="5" t="s">
        <v>25</v>
      </c>
      <c r="J308" s="5" t="s">
        <v>428</v>
      </c>
      <c r="K308" s="5" t="s">
        <v>90</v>
      </c>
      <c r="L308" s="5" t="s">
        <v>382</v>
      </c>
      <c r="M308" s="5" t="s">
        <v>397</v>
      </c>
      <c r="N308" s="5" t="s">
        <v>302</v>
      </c>
      <c r="O308" s="5" t="s">
        <v>883</v>
      </c>
      <c r="P308" s="5" t="s">
        <v>883</v>
      </c>
      <c r="Q308" s="5" t="s">
        <v>885</v>
      </c>
      <c r="R308" s="5" t="s">
        <v>883</v>
      </c>
      <c r="S308" s="5" t="s">
        <v>904</v>
      </c>
      <c r="T308" s="5" t="s">
        <v>893</v>
      </c>
      <c r="U308" s="5" t="s">
        <v>883</v>
      </c>
      <c r="V308" s="5" t="s">
        <v>883</v>
      </c>
      <c r="W308" s="5" t="s">
        <v>888</v>
      </c>
      <c r="X308" s="5" t="s">
        <v>7401</v>
      </c>
      <c r="Y308" s="6">
        <f>X309-AvaliacaoDoDiaComRTOS_2207202RX!$X308</f>
        <v>0.0001157407407</v>
      </c>
    </row>
    <row r="309" ht="15.75" customHeight="1">
      <c r="A309" s="5" t="s">
        <v>7402</v>
      </c>
      <c r="B309" s="5" t="s">
        <v>7403</v>
      </c>
      <c r="C309" s="5" t="s">
        <v>6193</v>
      </c>
      <c r="D309" s="5" t="s">
        <v>7404</v>
      </c>
      <c r="E309" s="5" t="s">
        <v>883</v>
      </c>
      <c r="F309" s="5" t="s">
        <v>883</v>
      </c>
      <c r="G309" s="5" t="s">
        <v>883</v>
      </c>
      <c r="H309" s="5" t="s">
        <v>288</v>
      </c>
      <c r="I309" s="5" t="s">
        <v>34</v>
      </c>
      <c r="J309" s="5" t="s">
        <v>423</v>
      </c>
      <c r="K309" s="5" t="s">
        <v>1152</v>
      </c>
      <c r="L309" s="5" t="s">
        <v>424</v>
      </c>
      <c r="M309" s="5" t="s">
        <v>38</v>
      </c>
      <c r="N309" s="5" t="s">
        <v>289</v>
      </c>
      <c r="O309" s="5" t="s">
        <v>883</v>
      </c>
      <c r="P309" s="5" t="s">
        <v>883</v>
      </c>
      <c r="Q309" s="5" t="s">
        <v>885</v>
      </c>
      <c r="R309" s="5" t="s">
        <v>883</v>
      </c>
      <c r="S309" s="5" t="s">
        <v>886</v>
      </c>
      <c r="T309" s="5" t="s">
        <v>893</v>
      </c>
      <c r="U309" s="5" t="s">
        <v>883</v>
      </c>
      <c r="V309" s="5" t="s">
        <v>883</v>
      </c>
      <c r="W309" s="5" t="s">
        <v>888</v>
      </c>
      <c r="X309" s="5" t="s">
        <v>1895</v>
      </c>
      <c r="Y309" s="6">
        <f>X310-AvaliacaoDoDiaComRTOS_2207202RX!$X309</f>
        <v>0.0001273148148</v>
      </c>
    </row>
    <row r="310" ht="15.75" customHeight="1">
      <c r="A310" s="5" t="s">
        <v>7405</v>
      </c>
      <c r="B310" s="5" t="s">
        <v>7406</v>
      </c>
      <c r="C310" s="5" t="s">
        <v>6193</v>
      </c>
      <c r="D310" s="5" t="s">
        <v>7407</v>
      </c>
      <c r="E310" s="5" t="s">
        <v>883</v>
      </c>
      <c r="F310" s="5" t="s">
        <v>883</v>
      </c>
      <c r="G310" s="5" t="s">
        <v>883</v>
      </c>
      <c r="H310" s="5" t="s">
        <v>283</v>
      </c>
      <c r="I310" s="5" t="s">
        <v>1251</v>
      </c>
      <c r="J310" s="5" t="s">
        <v>386</v>
      </c>
      <c r="K310" s="5" t="s">
        <v>53</v>
      </c>
      <c r="L310" s="5" t="s">
        <v>387</v>
      </c>
      <c r="M310" s="5" t="s">
        <v>381</v>
      </c>
      <c r="N310" s="5" t="s">
        <v>69</v>
      </c>
      <c r="O310" s="5" t="s">
        <v>883</v>
      </c>
      <c r="P310" s="5" t="s">
        <v>883</v>
      </c>
      <c r="Q310" s="5" t="s">
        <v>885</v>
      </c>
      <c r="R310" s="5" t="s">
        <v>883</v>
      </c>
      <c r="S310" s="5" t="s">
        <v>904</v>
      </c>
      <c r="T310" s="5" t="s">
        <v>893</v>
      </c>
      <c r="U310" s="5" t="s">
        <v>883</v>
      </c>
      <c r="V310" s="5" t="s">
        <v>883</v>
      </c>
      <c r="W310" s="5" t="s">
        <v>888</v>
      </c>
      <c r="X310" s="5" t="s">
        <v>7408</v>
      </c>
      <c r="Y310" s="6">
        <f>X311-AvaliacaoDoDiaComRTOS_2207202RX!$X310</f>
        <v>0.0001388888889</v>
      </c>
    </row>
    <row r="311" ht="15.75" customHeight="1">
      <c r="A311" s="5" t="s">
        <v>7409</v>
      </c>
      <c r="B311" s="5" t="s">
        <v>7410</v>
      </c>
      <c r="C311" s="5" t="s">
        <v>6193</v>
      </c>
      <c r="D311" s="5" t="s">
        <v>7411</v>
      </c>
      <c r="E311" s="5" t="s">
        <v>883</v>
      </c>
      <c r="F311" s="5" t="s">
        <v>883</v>
      </c>
      <c r="G311" s="5" t="s">
        <v>883</v>
      </c>
      <c r="H311" s="5" t="s">
        <v>33</v>
      </c>
      <c r="I311" s="5" t="s">
        <v>34</v>
      </c>
      <c r="J311" s="5" t="s">
        <v>35</v>
      </c>
      <c r="K311" s="5" t="s">
        <v>1152</v>
      </c>
      <c r="L311" s="5" t="s">
        <v>37</v>
      </c>
      <c r="M311" s="5" t="s">
        <v>38</v>
      </c>
      <c r="N311" s="5" t="s">
        <v>302</v>
      </c>
      <c r="O311" s="5" t="s">
        <v>883</v>
      </c>
      <c r="P311" s="5" t="s">
        <v>883</v>
      </c>
      <c r="Q311" s="5" t="s">
        <v>885</v>
      </c>
      <c r="R311" s="5" t="s">
        <v>883</v>
      </c>
      <c r="S311" s="5" t="s">
        <v>886</v>
      </c>
      <c r="T311" s="5" t="s">
        <v>893</v>
      </c>
      <c r="U311" s="5" t="s">
        <v>883</v>
      </c>
      <c r="V311" s="5" t="s">
        <v>883</v>
      </c>
      <c r="W311" s="5" t="s">
        <v>888</v>
      </c>
      <c r="X311" s="5" t="s">
        <v>7412</v>
      </c>
      <c r="Y311" s="6">
        <f>X312-AvaliacaoDoDiaComRTOS_2207202RX!$X311</f>
        <v>0.0001273148148</v>
      </c>
    </row>
    <row r="312" ht="15.75" customHeight="1">
      <c r="A312" s="5" t="s">
        <v>7413</v>
      </c>
      <c r="B312" s="5" t="s">
        <v>7414</v>
      </c>
      <c r="C312" s="5" t="s">
        <v>6193</v>
      </c>
      <c r="D312" s="5" t="s">
        <v>7415</v>
      </c>
      <c r="E312" s="5" t="s">
        <v>883</v>
      </c>
      <c r="F312" s="5" t="s">
        <v>883</v>
      </c>
      <c r="G312" s="5" t="s">
        <v>883</v>
      </c>
      <c r="H312" s="5" t="s">
        <v>162</v>
      </c>
      <c r="I312" s="5" t="s">
        <v>921</v>
      </c>
      <c r="J312" s="5" t="s">
        <v>930</v>
      </c>
      <c r="K312" s="5" t="s">
        <v>132</v>
      </c>
      <c r="L312" s="5" t="s">
        <v>165</v>
      </c>
      <c r="M312" s="5" t="s">
        <v>90</v>
      </c>
      <c r="N312" s="5" t="s">
        <v>311</v>
      </c>
      <c r="O312" s="5" t="s">
        <v>883</v>
      </c>
      <c r="P312" s="5" t="s">
        <v>883</v>
      </c>
      <c r="Q312" s="5" t="s">
        <v>885</v>
      </c>
      <c r="R312" s="5" t="s">
        <v>883</v>
      </c>
      <c r="S312" s="5" t="s">
        <v>886</v>
      </c>
      <c r="T312" s="5" t="s">
        <v>893</v>
      </c>
      <c r="U312" s="5" t="s">
        <v>883</v>
      </c>
      <c r="V312" s="5" t="s">
        <v>883</v>
      </c>
      <c r="W312" s="5" t="s">
        <v>888</v>
      </c>
      <c r="X312" s="5" t="s">
        <v>7416</v>
      </c>
      <c r="Y312" s="6">
        <f>X313-AvaliacaoDoDiaComRTOS_2207202RX!$X312</f>
        <v>0.0001273148148</v>
      </c>
    </row>
    <row r="313" ht="15.75" customHeight="1">
      <c r="A313" s="5" t="s">
        <v>7417</v>
      </c>
      <c r="B313" s="5" t="s">
        <v>7418</v>
      </c>
      <c r="C313" s="5" t="s">
        <v>6193</v>
      </c>
      <c r="D313" s="5" t="s">
        <v>7419</v>
      </c>
      <c r="E313" s="5" t="s">
        <v>883</v>
      </c>
      <c r="F313" s="5" t="s">
        <v>883</v>
      </c>
      <c r="G313" s="5" t="s">
        <v>883</v>
      </c>
      <c r="H313" s="5" t="s">
        <v>301</v>
      </c>
      <c r="I313" s="5" t="s">
        <v>388</v>
      </c>
      <c r="J313" s="5" t="s">
        <v>429</v>
      </c>
      <c r="K313" s="5" t="s">
        <v>1152</v>
      </c>
      <c r="L313" s="5" t="s">
        <v>365</v>
      </c>
      <c r="M313" s="5" t="s">
        <v>381</v>
      </c>
      <c r="N313" s="5" t="s">
        <v>289</v>
      </c>
      <c r="O313" s="5" t="s">
        <v>883</v>
      </c>
      <c r="P313" s="5" t="s">
        <v>883</v>
      </c>
      <c r="Q313" s="5" t="s">
        <v>885</v>
      </c>
      <c r="R313" s="5" t="s">
        <v>883</v>
      </c>
      <c r="S313" s="5" t="s">
        <v>886</v>
      </c>
      <c r="T313" s="5" t="s">
        <v>893</v>
      </c>
      <c r="U313" s="5" t="s">
        <v>883</v>
      </c>
      <c r="V313" s="5" t="s">
        <v>883</v>
      </c>
      <c r="W313" s="5" t="s">
        <v>888</v>
      </c>
      <c r="X313" s="5" t="s">
        <v>7420</v>
      </c>
      <c r="Y313" s="6">
        <f>X314-AvaliacaoDoDiaComRTOS_2207202RX!$X313</f>
        <v>0.0001273148148</v>
      </c>
    </row>
    <row r="314" ht="15.75" customHeight="1">
      <c r="A314" s="5" t="s">
        <v>7421</v>
      </c>
      <c r="B314" s="5" t="s">
        <v>7422</v>
      </c>
      <c r="C314" s="5" t="s">
        <v>6193</v>
      </c>
      <c r="D314" s="5" t="s">
        <v>7423</v>
      </c>
      <c r="E314" s="5" t="s">
        <v>883</v>
      </c>
      <c r="F314" s="5" t="s">
        <v>883</v>
      </c>
      <c r="G314" s="5" t="s">
        <v>883</v>
      </c>
      <c r="H314" s="5" t="s">
        <v>150</v>
      </c>
      <c r="I314" s="5" t="s">
        <v>151</v>
      </c>
      <c r="J314" s="5" t="s">
        <v>152</v>
      </c>
      <c r="K314" s="5" t="s">
        <v>29</v>
      </c>
      <c r="L314" s="5" t="s">
        <v>153</v>
      </c>
      <c r="M314" s="5" t="s">
        <v>31</v>
      </c>
      <c r="N314" s="5" t="s">
        <v>311</v>
      </c>
      <c r="O314" s="5" t="s">
        <v>883</v>
      </c>
      <c r="P314" s="5" t="s">
        <v>883</v>
      </c>
      <c r="Q314" s="5" t="s">
        <v>885</v>
      </c>
      <c r="R314" s="5" t="s">
        <v>883</v>
      </c>
      <c r="S314" s="5" t="s">
        <v>886</v>
      </c>
      <c r="T314" s="5" t="s">
        <v>893</v>
      </c>
      <c r="U314" s="5" t="s">
        <v>883</v>
      </c>
      <c r="V314" s="5" t="s">
        <v>883</v>
      </c>
      <c r="W314" s="5" t="s">
        <v>888</v>
      </c>
      <c r="X314" s="5" t="s">
        <v>7424</v>
      </c>
      <c r="Y314" s="6">
        <f>X315-AvaliacaoDoDiaComRTOS_2207202RX!$X314</f>
        <v>0.0002546296296</v>
      </c>
    </row>
    <row r="315" ht="15.75" customHeight="1">
      <c r="A315" s="5" t="s">
        <v>7425</v>
      </c>
      <c r="B315" s="5" t="s">
        <v>7426</v>
      </c>
      <c r="C315" s="5" t="s">
        <v>6193</v>
      </c>
      <c r="D315" s="5" t="s">
        <v>7427</v>
      </c>
      <c r="E315" s="5" t="s">
        <v>883</v>
      </c>
      <c r="F315" s="5" t="s">
        <v>883</v>
      </c>
      <c r="G315" s="5" t="s">
        <v>883</v>
      </c>
      <c r="H315" s="5" t="s">
        <v>377</v>
      </c>
      <c r="I315" s="5" t="s">
        <v>354</v>
      </c>
      <c r="J315" s="5" t="s">
        <v>898</v>
      </c>
      <c r="K315" s="5" t="s">
        <v>42</v>
      </c>
      <c r="L315" s="5" t="s">
        <v>421</v>
      </c>
      <c r="M315" s="5" t="s">
        <v>22</v>
      </c>
      <c r="N315" s="5" t="s">
        <v>302</v>
      </c>
      <c r="O315" s="5" t="s">
        <v>883</v>
      </c>
      <c r="P315" s="5" t="s">
        <v>883</v>
      </c>
      <c r="Q315" s="5" t="s">
        <v>885</v>
      </c>
      <c r="R315" s="5" t="s">
        <v>883</v>
      </c>
      <c r="S315" s="5" t="s">
        <v>886</v>
      </c>
      <c r="T315" s="5" t="s">
        <v>893</v>
      </c>
      <c r="U315" s="5" t="s">
        <v>883</v>
      </c>
      <c r="V315" s="5" t="s">
        <v>883</v>
      </c>
      <c r="W315" s="5" t="s">
        <v>888</v>
      </c>
      <c r="X315" s="5" t="s">
        <v>7428</v>
      </c>
      <c r="Y315" s="6">
        <f>X316-AvaliacaoDoDiaComRTOS_2207202RX!$X315</f>
        <v>0.0001273148148</v>
      </c>
    </row>
    <row r="316" ht="15.75" customHeight="1">
      <c r="A316" s="5" t="s">
        <v>7429</v>
      </c>
      <c r="B316" s="5" t="s">
        <v>7430</v>
      </c>
      <c r="C316" s="5" t="s">
        <v>6193</v>
      </c>
      <c r="D316" s="5" t="s">
        <v>7431</v>
      </c>
      <c r="E316" s="5" t="s">
        <v>883</v>
      </c>
      <c r="F316" s="5" t="s">
        <v>883</v>
      </c>
      <c r="G316" s="5" t="s">
        <v>883</v>
      </c>
      <c r="H316" s="5" t="s">
        <v>368</v>
      </c>
      <c r="I316" s="5" t="s">
        <v>226</v>
      </c>
      <c r="J316" s="5" t="s">
        <v>369</v>
      </c>
      <c r="K316" s="5" t="s">
        <v>29</v>
      </c>
      <c r="L316" s="5" t="s">
        <v>1637</v>
      </c>
      <c r="M316" s="5" t="s">
        <v>31</v>
      </c>
      <c r="N316" s="5" t="s">
        <v>1033</v>
      </c>
      <c r="O316" s="5" t="s">
        <v>883</v>
      </c>
      <c r="P316" s="5" t="s">
        <v>883</v>
      </c>
      <c r="Q316" s="5" t="s">
        <v>885</v>
      </c>
      <c r="R316" s="5" t="s">
        <v>883</v>
      </c>
      <c r="S316" s="5" t="s">
        <v>886</v>
      </c>
      <c r="T316" s="5" t="s">
        <v>893</v>
      </c>
      <c r="U316" s="5" t="s">
        <v>883</v>
      </c>
      <c r="V316" s="5" t="s">
        <v>883</v>
      </c>
      <c r="W316" s="5" t="s">
        <v>888</v>
      </c>
      <c r="X316" s="5" t="s">
        <v>7432</v>
      </c>
      <c r="Y316" s="6">
        <f>X317-AvaliacaoDoDiaComRTOS_2207202RX!$X316</f>
        <v>0.0001157407407</v>
      </c>
    </row>
    <row r="317" ht="15.75" customHeight="1">
      <c r="A317" s="5" t="s">
        <v>7433</v>
      </c>
      <c r="B317" s="5" t="s">
        <v>7434</v>
      </c>
      <c r="C317" s="5" t="s">
        <v>6193</v>
      </c>
      <c r="D317" s="5" t="s">
        <v>7435</v>
      </c>
      <c r="E317" s="5" t="s">
        <v>883</v>
      </c>
      <c r="F317" s="5" t="s">
        <v>883</v>
      </c>
      <c r="G317" s="5" t="s">
        <v>883</v>
      </c>
      <c r="H317" s="5" t="s">
        <v>372</v>
      </c>
      <c r="I317" s="5" t="s">
        <v>373</v>
      </c>
      <c r="J317" s="5" t="s">
        <v>374</v>
      </c>
      <c r="K317" s="5" t="s">
        <v>132</v>
      </c>
      <c r="L317" s="5" t="s">
        <v>191</v>
      </c>
      <c r="M317" s="5" t="s">
        <v>90</v>
      </c>
      <c r="N317" s="5" t="s">
        <v>302</v>
      </c>
      <c r="O317" s="5" t="s">
        <v>883</v>
      </c>
      <c r="P317" s="5" t="s">
        <v>883</v>
      </c>
      <c r="Q317" s="5" t="s">
        <v>885</v>
      </c>
      <c r="R317" s="5" t="s">
        <v>883</v>
      </c>
      <c r="S317" s="5" t="s">
        <v>886</v>
      </c>
      <c r="T317" s="5" t="s">
        <v>893</v>
      </c>
      <c r="U317" s="5" t="s">
        <v>883</v>
      </c>
      <c r="V317" s="5" t="s">
        <v>883</v>
      </c>
      <c r="W317" s="5" t="s">
        <v>888</v>
      </c>
      <c r="X317" s="5" t="s">
        <v>7436</v>
      </c>
      <c r="Y317" s="6">
        <f>X318-AvaliacaoDoDiaComRTOS_2207202RX!$X317</f>
        <v>0.0001157407407</v>
      </c>
    </row>
    <row r="318" ht="15.75" customHeight="1">
      <c r="A318" s="5" t="s">
        <v>7437</v>
      </c>
      <c r="B318" s="5" t="s">
        <v>7438</v>
      </c>
      <c r="C318" s="5" t="s">
        <v>6193</v>
      </c>
      <c r="D318" s="5" t="s">
        <v>7439</v>
      </c>
      <c r="E318" s="5" t="s">
        <v>883</v>
      </c>
      <c r="F318" s="5" t="s">
        <v>883</v>
      </c>
      <c r="G318" s="5" t="s">
        <v>883</v>
      </c>
      <c r="H318" s="5" t="s">
        <v>12</v>
      </c>
      <c r="I318" s="5" t="s">
        <v>13</v>
      </c>
      <c r="J318" s="5" t="s">
        <v>14</v>
      </c>
      <c r="K318" s="5" t="s">
        <v>15</v>
      </c>
      <c r="L318" s="5" t="s">
        <v>1437</v>
      </c>
      <c r="M318" s="5" t="s">
        <v>17</v>
      </c>
      <c r="N318" s="5" t="s">
        <v>104</v>
      </c>
      <c r="O318" s="5" t="s">
        <v>883</v>
      </c>
      <c r="P318" s="5" t="s">
        <v>883</v>
      </c>
      <c r="Q318" s="5" t="s">
        <v>885</v>
      </c>
      <c r="R318" s="5" t="s">
        <v>883</v>
      </c>
      <c r="S318" s="5" t="s">
        <v>904</v>
      </c>
      <c r="T318" s="5" t="s">
        <v>893</v>
      </c>
      <c r="U318" s="5" t="s">
        <v>883</v>
      </c>
      <c r="V318" s="5" t="s">
        <v>883</v>
      </c>
      <c r="W318" s="5" t="s">
        <v>888</v>
      </c>
      <c r="X318" s="5" t="s">
        <v>7440</v>
      </c>
      <c r="Y318" s="6">
        <f>X319-AvaliacaoDoDiaComRTOS_2207202RX!$X318</f>
        <v>0.0002314814815</v>
      </c>
    </row>
    <row r="319" ht="15.75" customHeight="1">
      <c r="A319" s="5" t="s">
        <v>7441</v>
      </c>
      <c r="B319" s="5" t="s">
        <v>7442</v>
      </c>
      <c r="C319" s="5" t="s">
        <v>6193</v>
      </c>
      <c r="D319" s="5" t="s">
        <v>7443</v>
      </c>
      <c r="E319" s="5" t="s">
        <v>883</v>
      </c>
      <c r="F319" s="5" t="s">
        <v>883</v>
      </c>
      <c r="G319" s="5" t="s">
        <v>883</v>
      </c>
      <c r="H319" s="5" t="s">
        <v>1042</v>
      </c>
      <c r="I319" s="5" t="s">
        <v>46</v>
      </c>
      <c r="J319" s="5" t="s">
        <v>305</v>
      </c>
      <c r="K319" s="5" t="s">
        <v>48</v>
      </c>
      <c r="L319" s="5" t="s">
        <v>306</v>
      </c>
      <c r="M319" s="5" t="s">
        <v>15</v>
      </c>
      <c r="N319" s="5" t="s">
        <v>289</v>
      </c>
      <c r="O319" s="5" t="s">
        <v>883</v>
      </c>
      <c r="P319" s="5" t="s">
        <v>883</v>
      </c>
      <c r="Q319" s="5" t="s">
        <v>885</v>
      </c>
      <c r="R319" s="5" t="s">
        <v>883</v>
      </c>
      <c r="S319" s="5" t="s">
        <v>886</v>
      </c>
      <c r="T319" s="5" t="s">
        <v>893</v>
      </c>
      <c r="U319" s="5" t="s">
        <v>883</v>
      </c>
      <c r="V319" s="5" t="s">
        <v>883</v>
      </c>
      <c r="W319" s="5" t="s">
        <v>888</v>
      </c>
      <c r="X319" s="5" t="s">
        <v>7444</v>
      </c>
      <c r="Y319" s="6">
        <f>X320-AvaliacaoDoDiaComRTOS_2207202RX!$X319</f>
        <v>0.0001157407407</v>
      </c>
    </row>
    <row r="320" ht="15.75" customHeight="1">
      <c r="A320" s="5" t="s">
        <v>7445</v>
      </c>
      <c r="B320" s="5" t="s">
        <v>7446</v>
      </c>
      <c r="C320" s="5" t="s">
        <v>6193</v>
      </c>
      <c r="D320" s="5" t="s">
        <v>7447</v>
      </c>
      <c r="E320" s="5" t="s">
        <v>883</v>
      </c>
      <c r="F320" s="5" t="s">
        <v>883</v>
      </c>
      <c r="G320" s="5" t="s">
        <v>883</v>
      </c>
      <c r="H320" s="5" t="s">
        <v>244</v>
      </c>
      <c r="I320" s="5" t="s">
        <v>921</v>
      </c>
      <c r="J320" s="5" t="s">
        <v>245</v>
      </c>
      <c r="K320" s="5" t="s">
        <v>132</v>
      </c>
      <c r="L320" s="5" t="s">
        <v>201</v>
      </c>
      <c r="M320" s="5" t="s">
        <v>90</v>
      </c>
      <c r="N320" s="5" t="s">
        <v>289</v>
      </c>
      <c r="O320" s="5" t="s">
        <v>883</v>
      </c>
      <c r="P320" s="5" t="s">
        <v>883</v>
      </c>
      <c r="Q320" s="5" t="s">
        <v>885</v>
      </c>
      <c r="R320" s="5" t="s">
        <v>883</v>
      </c>
      <c r="S320" s="5" t="s">
        <v>886</v>
      </c>
      <c r="T320" s="5" t="s">
        <v>893</v>
      </c>
      <c r="U320" s="5" t="s">
        <v>883</v>
      </c>
      <c r="V320" s="5" t="s">
        <v>883</v>
      </c>
      <c r="W320" s="5" t="s">
        <v>888</v>
      </c>
      <c r="X320" s="5" t="s">
        <v>7448</v>
      </c>
      <c r="Y320" s="6">
        <f>X321-AvaliacaoDoDiaComRTOS_2207202RX!$X320</f>
        <v>0.0001273148148</v>
      </c>
    </row>
    <row r="321" ht="15.75" customHeight="1">
      <c r="A321" s="5" t="s">
        <v>7449</v>
      </c>
      <c r="B321" s="5" t="s">
        <v>7450</v>
      </c>
      <c r="C321" s="5" t="s">
        <v>6193</v>
      </c>
      <c r="D321" s="5" t="s">
        <v>7451</v>
      </c>
      <c r="E321" s="5" t="s">
        <v>883</v>
      </c>
      <c r="F321" s="5" t="s">
        <v>883</v>
      </c>
      <c r="G321" s="5" t="s">
        <v>883</v>
      </c>
      <c r="H321" s="5" t="s">
        <v>288</v>
      </c>
      <c r="I321" s="5" t="s">
        <v>34</v>
      </c>
      <c r="J321" s="5" t="s">
        <v>423</v>
      </c>
      <c r="K321" s="5" t="s">
        <v>1152</v>
      </c>
      <c r="L321" s="5" t="s">
        <v>424</v>
      </c>
      <c r="M321" s="5" t="s">
        <v>38</v>
      </c>
      <c r="N321" s="5" t="s">
        <v>1033</v>
      </c>
      <c r="O321" s="5" t="s">
        <v>883</v>
      </c>
      <c r="P321" s="5" t="s">
        <v>883</v>
      </c>
      <c r="Q321" s="5" t="s">
        <v>885</v>
      </c>
      <c r="R321" s="5" t="s">
        <v>883</v>
      </c>
      <c r="S321" s="5" t="s">
        <v>886</v>
      </c>
      <c r="T321" s="5" t="s">
        <v>893</v>
      </c>
      <c r="U321" s="5" t="s">
        <v>883</v>
      </c>
      <c r="V321" s="5" t="s">
        <v>883</v>
      </c>
      <c r="W321" s="5" t="s">
        <v>888</v>
      </c>
      <c r="X321" s="5" t="s">
        <v>7452</v>
      </c>
      <c r="Y321" s="6">
        <f>X322-AvaliacaoDoDiaComRTOS_2207202RX!$X321</f>
        <v>0.0002314814815</v>
      </c>
    </row>
    <row r="322" ht="15.75" customHeight="1">
      <c r="A322" s="5" t="s">
        <v>7453</v>
      </c>
      <c r="B322" s="5" t="s">
        <v>7454</v>
      </c>
      <c r="C322" s="5" t="s">
        <v>6193</v>
      </c>
      <c r="D322" s="5" t="s">
        <v>7455</v>
      </c>
      <c r="E322" s="5" t="s">
        <v>883</v>
      </c>
      <c r="F322" s="5" t="s">
        <v>883</v>
      </c>
      <c r="G322" s="5" t="s">
        <v>883</v>
      </c>
      <c r="H322" s="5" t="s">
        <v>26</v>
      </c>
      <c r="I322" s="5" t="s">
        <v>27</v>
      </c>
      <c r="J322" s="5" t="s">
        <v>28</v>
      </c>
      <c r="K322" s="5" t="s">
        <v>29</v>
      </c>
      <c r="L322" s="5" t="s">
        <v>30</v>
      </c>
      <c r="M322" s="5" t="s">
        <v>31</v>
      </c>
      <c r="N322" s="5" t="s">
        <v>315</v>
      </c>
      <c r="O322" s="5" t="s">
        <v>883</v>
      </c>
      <c r="P322" s="5" t="s">
        <v>883</v>
      </c>
      <c r="Q322" s="5" t="s">
        <v>885</v>
      </c>
      <c r="R322" s="5" t="s">
        <v>883</v>
      </c>
      <c r="S322" s="5" t="s">
        <v>886</v>
      </c>
      <c r="T322" s="5" t="s">
        <v>893</v>
      </c>
      <c r="U322" s="5" t="s">
        <v>883</v>
      </c>
      <c r="V322" s="5" t="s">
        <v>883</v>
      </c>
      <c r="W322" s="5" t="s">
        <v>888</v>
      </c>
      <c r="X322" s="5" t="s">
        <v>7456</v>
      </c>
      <c r="Y322" s="6">
        <f>X323-AvaliacaoDoDiaComRTOS_2207202RX!$X322</f>
        <v>0.0001157407407</v>
      </c>
    </row>
    <row r="323" ht="15.75" customHeight="1">
      <c r="A323" s="5" t="s">
        <v>7457</v>
      </c>
      <c r="B323" s="5" t="s">
        <v>7458</v>
      </c>
      <c r="C323" s="5" t="s">
        <v>6193</v>
      </c>
      <c r="D323" s="5" t="s">
        <v>7459</v>
      </c>
      <c r="E323" s="5" t="s">
        <v>883</v>
      </c>
      <c r="F323" s="5" t="s">
        <v>883</v>
      </c>
      <c r="G323" s="5" t="s">
        <v>883</v>
      </c>
      <c r="H323" s="5" t="s">
        <v>33</v>
      </c>
      <c r="I323" s="5" t="s">
        <v>34</v>
      </c>
      <c r="J323" s="5" t="s">
        <v>35</v>
      </c>
      <c r="K323" s="5" t="s">
        <v>1152</v>
      </c>
      <c r="L323" s="5" t="s">
        <v>37</v>
      </c>
      <c r="M323" s="5" t="s">
        <v>38</v>
      </c>
      <c r="N323" s="5" t="s">
        <v>302</v>
      </c>
      <c r="O323" s="5" t="s">
        <v>883</v>
      </c>
      <c r="P323" s="5" t="s">
        <v>883</v>
      </c>
      <c r="Q323" s="5" t="s">
        <v>885</v>
      </c>
      <c r="R323" s="5" t="s">
        <v>883</v>
      </c>
      <c r="S323" s="5" t="s">
        <v>886</v>
      </c>
      <c r="T323" s="5" t="s">
        <v>893</v>
      </c>
      <c r="U323" s="5" t="s">
        <v>883</v>
      </c>
      <c r="V323" s="5" t="s">
        <v>883</v>
      </c>
      <c r="W323" s="5" t="s">
        <v>888</v>
      </c>
      <c r="X323" s="5" t="s">
        <v>7460</v>
      </c>
      <c r="Y323" s="6">
        <f>X324-AvaliacaoDoDiaComRTOS_2207202RX!$X323</f>
        <v>0.0001273148148</v>
      </c>
    </row>
    <row r="324" ht="15.75" customHeight="1">
      <c r="A324" s="5" t="s">
        <v>7461</v>
      </c>
      <c r="B324" s="5" t="s">
        <v>7462</v>
      </c>
      <c r="C324" s="5" t="s">
        <v>6193</v>
      </c>
      <c r="D324" s="5" t="s">
        <v>7463</v>
      </c>
      <c r="E324" s="5" t="s">
        <v>883</v>
      </c>
      <c r="F324" s="5" t="s">
        <v>883</v>
      </c>
      <c r="G324" s="5" t="s">
        <v>883</v>
      </c>
      <c r="H324" s="5" t="s">
        <v>211</v>
      </c>
      <c r="I324" s="5" t="s">
        <v>212</v>
      </c>
      <c r="J324" s="5" t="s">
        <v>213</v>
      </c>
      <c r="K324" s="5" t="s">
        <v>64</v>
      </c>
      <c r="L324" s="5" t="s">
        <v>107</v>
      </c>
      <c r="M324" s="5" t="s">
        <v>53</v>
      </c>
      <c r="N324" s="5" t="s">
        <v>289</v>
      </c>
      <c r="O324" s="5" t="s">
        <v>883</v>
      </c>
      <c r="P324" s="5" t="s">
        <v>883</v>
      </c>
      <c r="Q324" s="5" t="s">
        <v>885</v>
      </c>
      <c r="R324" s="5" t="s">
        <v>883</v>
      </c>
      <c r="S324" s="5" t="s">
        <v>886</v>
      </c>
      <c r="T324" s="5" t="s">
        <v>893</v>
      </c>
      <c r="U324" s="5" t="s">
        <v>883</v>
      </c>
      <c r="V324" s="5" t="s">
        <v>883</v>
      </c>
      <c r="W324" s="5" t="s">
        <v>888</v>
      </c>
      <c r="X324" s="5" t="s">
        <v>7464</v>
      </c>
      <c r="Y324" s="6">
        <f>X325-AvaliacaoDoDiaComRTOS_2207202RX!$X324</f>
        <v>0.0001157407407</v>
      </c>
    </row>
    <row r="325" ht="15.75" customHeight="1">
      <c r="A325" s="5" t="s">
        <v>7465</v>
      </c>
      <c r="B325" s="5" t="s">
        <v>7466</v>
      </c>
      <c r="C325" s="5" t="s">
        <v>6193</v>
      </c>
      <c r="D325" s="5" t="s">
        <v>7467</v>
      </c>
      <c r="E325" s="5" t="s">
        <v>883</v>
      </c>
      <c r="F325" s="5" t="s">
        <v>883</v>
      </c>
      <c r="G325" s="5" t="s">
        <v>883</v>
      </c>
      <c r="H325" s="5" t="s">
        <v>358</v>
      </c>
      <c r="I325" s="5" t="s">
        <v>359</v>
      </c>
      <c r="J325" s="5" t="s">
        <v>360</v>
      </c>
      <c r="K325" s="5" t="s">
        <v>88</v>
      </c>
      <c r="L325" s="5" t="s">
        <v>159</v>
      </c>
      <c r="M325" s="5" t="s">
        <v>142</v>
      </c>
      <c r="N325" s="5" t="s">
        <v>315</v>
      </c>
      <c r="O325" s="5" t="s">
        <v>883</v>
      </c>
      <c r="P325" s="5" t="s">
        <v>883</v>
      </c>
      <c r="Q325" s="5" t="s">
        <v>885</v>
      </c>
      <c r="R325" s="5" t="s">
        <v>883</v>
      </c>
      <c r="S325" s="5" t="s">
        <v>886</v>
      </c>
      <c r="T325" s="5" t="s">
        <v>893</v>
      </c>
      <c r="U325" s="5" t="s">
        <v>883</v>
      </c>
      <c r="V325" s="5" t="s">
        <v>883</v>
      </c>
      <c r="W325" s="5" t="s">
        <v>888</v>
      </c>
      <c r="X325" s="5" t="s">
        <v>7468</v>
      </c>
      <c r="Y325" s="6">
        <f>X326-AvaliacaoDoDiaComRTOS_2207202RX!$X325</f>
        <v>0.0001157407407</v>
      </c>
    </row>
    <row r="326" ht="15.75" customHeight="1">
      <c r="A326" s="5" t="s">
        <v>7469</v>
      </c>
      <c r="B326" s="5" t="s">
        <v>7470</v>
      </c>
      <c r="C326" s="5" t="s">
        <v>6193</v>
      </c>
      <c r="D326" s="5" t="s">
        <v>7471</v>
      </c>
      <c r="E326" s="5" t="s">
        <v>883</v>
      </c>
      <c r="F326" s="5" t="s">
        <v>883</v>
      </c>
      <c r="G326" s="5" t="s">
        <v>883</v>
      </c>
      <c r="H326" s="5" t="s">
        <v>402</v>
      </c>
      <c r="I326" s="5" t="s">
        <v>359</v>
      </c>
      <c r="J326" s="5" t="s">
        <v>426</v>
      </c>
      <c r="K326" s="5" t="s">
        <v>88</v>
      </c>
      <c r="L326" s="5" t="s">
        <v>247</v>
      </c>
      <c r="M326" s="5" t="s">
        <v>142</v>
      </c>
      <c r="N326" s="5" t="s">
        <v>302</v>
      </c>
      <c r="O326" s="5" t="s">
        <v>883</v>
      </c>
      <c r="P326" s="5" t="s">
        <v>883</v>
      </c>
      <c r="Q326" s="5" t="s">
        <v>885</v>
      </c>
      <c r="R326" s="5" t="s">
        <v>883</v>
      </c>
      <c r="S326" s="5" t="s">
        <v>886</v>
      </c>
      <c r="T326" s="5" t="s">
        <v>893</v>
      </c>
      <c r="U326" s="5" t="s">
        <v>883</v>
      </c>
      <c r="V326" s="5" t="s">
        <v>883</v>
      </c>
      <c r="W326" s="5" t="s">
        <v>888</v>
      </c>
      <c r="X326" s="5" t="s">
        <v>1948</v>
      </c>
      <c r="Y326" s="6">
        <f>X327-AvaliacaoDoDiaComRTOS_2207202RX!$X326</f>
        <v>0.0001157407407</v>
      </c>
    </row>
    <row r="327" ht="15.75" customHeight="1">
      <c r="A327" s="5" t="s">
        <v>7472</v>
      </c>
      <c r="B327" s="5" t="s">
        <v>7473</v>
      </c>
      <c r="C327" s="5" t="s">
        <v>6193</v>
      </c>
      <c r="D327" s="5" t="s">
        <v>7474</v>
      </c>
      <c r="E327" s="5" t="s">
        <v>883</v>
      </c>
      <c r="F327" s="5" t="s">
        <v>883</v>
      </c>
      <c r="G327" s="5" t="s">
        <v>883</v>
      </c>
      <c r="H327" s="5" t="s">
        <v>431</v>
      </c>
      <c r="I327" s="5" t="s">
        <v>393</v>
      </c>
      <c r="J327" s="5" t="s">
        <v>401</v>
      </c>
      <c r="K327" s="5" t="s">
        <v>53</v>
      </c>
      <c r="L327" s="5" t="s">
        <v>358</v>
      </c>
      <c r="M327" s="5" t="s">
        <v>17</v>
      </c>
      <c r="N327" s="5" t="s">
        <v>302</v>
      </c>
      <c r="O327" s="5" t="s">
        <v>883</v>
      </c>
      <c r="P327" s="5" t="s">
        <v>883</v>
      </c>
      <c r="Q327" s="5" t="s">
        <v>885</v>
      </c>
      <c r="R327" s="5" t="s">
        <v>883</v>
      </c>
      <c r="S327" s="5" t="s">
        <v>904</v>
      </c>
      <c r="T327" s="5" t="s">
        <v>893</v>
      </c>
      <c r="U327" s="5" t="s">
        <v>883</v>
      </c>
      <c r="V327" s="5" t="s">
        <v>883</v>
      </c>
      <c r="W327" s="5" t="s">
        <v>888</v>
      </c>
      <c r="X327" s="5" t="s">
        <v>7475</v>
      </c>
      <c r="Y327" s="6">
        <f>X328-AvaliacaoDoDiaComRTOS_2207202RX!$X327</f>
        <v>0.0001157407407</v>
      </c>
    </row>
    <row r="328" ht="15.75" customHeight="1">
      <c r="A328" s="5" t="s">
        <v>7476</v>
      </c>
      <c r="B328" s="5" t="s">
        <v>7477</v>
      </c>
      <c r="C328" s="5" t="s">
        <v>6193</v>
      </c>
      <c r="D328" s="5" t="s">
        <v>7478</v>
      </c>
      <c r="E328" s="5" t="s">
        <v>883</v>
      </c>
      <c r="F328" s="5" t="s">
        <v>883</v>
      </c>
      <c r="G328" s="5" t="s">
        <v>883</v>
      </c>
      <c r="H328" s="5" t="s">
        <v>997</v>
      </c>
      <c r="I328" s="5" t="s">
        <v>40</v>
      </c>
      <c r="J328" s="5" t="s">
        <v>41</v>
      </c>
      <c r="K328" s="5" t="s">
        <v>42</v>
      </c>
      <c r="L328" s="5" t="s">
        <v>187</v>
      </c>
      <c r="M328" s="5" t="s">
        <v>22</v>
      </c>
      <c r="N328" s="5" t="s">
        <v>289</v>
      </c>
      <c r="O328" s="5" t="s">
        <v>883</v>
      </c>
      <c r="P328" s="5" t="s">
        <v>883</v>
      </c>
      <c r="Q328" s="5" t="s">
        <v>885</v>
      </c>
      <c r="R328" s="5" t="s">
        <v>883</v>
      </c>
      <c r="S328" s="5" t="s">
        <v>886</v>
      </c>
      <c r="T328" s="5" t="s">
        <v>893</v>
      </c>
      <c r="U328" s="5" t="s">
        <v>883</v>
      </c>
      <c r="V328" s="5" t="s">
        <v>883</v>
      </c>
      <c r="W328" s="5" t="s">
        <v>888</v>
      </c>
      <c r="X328" s="5" t="s">
        <v>7479</v>
      </c>
      <c r="Y328" s="6">
        <f>X329-AvaliacaoDoDiaComRTOS_2207202RX!$X328</f>
        <v>0.0001157407407</v>
      </c>
    </row>
    <row r="329" ht="15.75" customHeight="1">
      <c r="A329" s="5" t="s">
        <v>7480</v>
      </c>
      <c r="B329" s="5" t="s">
        <v>7481</v>
      </c>
      <c r="C329" s="5" t="s">
        <v>6193</v>
      </c>
      <c r="D329" s="5" t="s">
        <v>7482</v>
      </c>
      <c r="E329" s="5" t="s">
        <v>883</v>
      </c>
      <c r="F329" s="5" t="s">
        <v>883</v>
      </c>
      <c r="G329" s="5" t="s">
        <v>883</v>
      </c>
      <c r="H329" s="5" t="s">
        <v>150</v>
      </c>
      <c r="I329" s="5" t="s">
        <v>151</v>
      </c>
      <c r="J329" s="5" t="s">
        <v>152</v>
      </c>
      <c r="K329" s="5" t="s">
        <v>29</v>
      </c>
      <c r="L329" s="5" t="s">
        <v>153</v>
      </c>
      <c r="M329" s="5" t="s">
        <v>31</v>
      </c>
      <c r="N329" s="5" t="s">
        <v>302</v>
      </c>
      <c r="O329" s="5" t="s">
        <v>883</v>
      </c>
      <c r="P329" s="5" t="s">
        <v>883</v>
      </c>
      <c r="Q329" s="5" t="s">
        <v>885</v>
      </c>
      <c r="R329" s="5" t="s">
        <v>883</v>
      </c>
      <c r="S329" s="5" t="s">
        <v>886</v>
      </c>
      <c r="T329" s="5" t="s">
        <v>893</v>
      </c>
      <c r="U329" s="5" t="s">
        <v>883</v>
      </c>
      <c r="V329" s="5" t="s">
        <v>883</v>
      </c>
      <c r="W329" s="5" t="s">
        <v>888</v>
      </c>
      <c r="X329" s="5" t="s">
        <v>7483</v>
      </c>
      <c r="Y329" s="6">
        <f>X330-AvaliacaoDoDiaComRTOS_2207202RX!$X329</f>
        <v>0.0001157407407</v>
      </c>
    </row>
    <row r="330" ht="15.75" customHeight="1">
      <c r="A330" s="5" t="s">
        <v>7484</v>
      </c>
      <c r="B330" s="5" t="s">
        <v>7485</v>
      </c>
      <c r="C330" s="5" t="s">
        <v>6193</v>
      </c>
      <c r="D330" s="5" t="s">
        <v>7486</v>
      </c>
      <c r="E330" s="5" t="s">
        <v>883</v>
      </c>
      <c r="F330" s="5" t="s">
        <v>883</v>
      </c>
      <c r="G330" s="5" t="s">
        <v>883</v>
      </c>
      <c r="H330" s="5" t="s">
        <v>389</v>
      </c>
      <c r="I330" s="5" t="s">
        <v>139</v>
      </c>
      <c r="J330" s="5" t="s">
        <v>140</v>
      </c>
      <c r="K330" s="5" t="s">
        <v>83</v>
      </c>
      <c r="L330" s="5" t="s">
        <v>145</v>
      </c>
      <c r="M330" s="5" t="s">
        <v>142</v>
      </c>
      <c r="N330" s="5" t="s">
        <v>302</v>
      </c>
      <c r="O330" s="5" t="s">
        <v>883</v>
      </c>
      <c r="P330" s="5" t="s">
        <v>883</v>
      </c>
      <c r="Q330" s="5" t="s">
        <v>885</v>
      </c>
      <c r="R330" s="5" t="s">
        <v>883</v>
      </c>
      <c r="S330" s="5" t="s">
        <v>886</v>
      </c>
      <c r="T330" s="5" t="s">
        <v>893</v>
      </c>
      <c r="U330" s="5" t="s">
        <v>883</v>
      </c>
      <c r="V330" s="5" t="s">
        <v>883</v>
      </c>
      <c r="W330" s="5" t="s">
        <v>888</v>
      </c>
      <c r="X330" s="5" t="s">
        <v>1961</v>
      </c>
      <c r="Y330" s="6">
        <f>X331-AvaliacaoDoDiaComRTOS_2207202RX!$X330</f>
        <v>0.0001157407407</v>
      </c>
    </row>
    <row r="331" ht="15.75" customHeight="1">
      <c r="A331" s="5" t="s">
        <v>7487</v>
      </c>
      <c r="B331" s="5" t="s">
        <v>7488</v>
      </c>
      <c r="C331" s="5" t="s">
        <v>6193</v>
      </c>
      <c r="D331" s="5" t="s">
        <v>7489</v>
      </c>
      <c r="E331" s="5" t="s">
        <v>883</v>
      </c>
      <c r="F331" s="5" t="s">
        <v>883</v>
      </c>
      <c r="G331" s="5" t="s">
        <v>883</v>
      </c>
      <c r="H331" s="5" t="s">
        <v>123</v>
      </c>
      <c r="I331" s="5" t="s">
        <v>124</v>
      </c>
      <c r="J331" s="5" t="s">
        <v>1960</v>
      </c>
      <c r="K331" s="5" t="s">
        <v>81</v>
      </c>
      <c r="L331" s="5" t="s">
        <v>126</v>
      </c>
      <c r="M331" s="5" t="s">
        <v>83</v>
      </c>
      <c r="N331" s="5" t="s">
        <v>315</v>
      </c>
      <c r="O331" s="5" t="s">
        <v>883</v>
      </c>
      <c r="P331" s="5" t="s">
        <v>883</v>
      </c>
      <c r="Q331" s="5" t="s">
        <v>885</v>
      </c>
      <c r="R331" s="5" t="s">
        <v>883</v>
      </c>
      <c r="S331" s="5" t="s">
        <v>941</v>
      </c>
      <c r="T331" s="5" t="s">
        <v>893</v>
      </c>
      <c r="U331" s="5" t="s">
        <v>883</v>
      </c>
      <c r="V331" s="5" t="s">
        <v>883</v>
      </c>
      <c r="W331" s="5" t="s">
        <v>888</v>
      </c>
      <c r="X331" s="5" t="s">
        <v>7490</v>
      </c>
      <c r="Y331" s="6">
        <f>X332-AvaliacaoDoDiaComRTOS_2207202RX!$X331</f>
        <v>0.0001157407407</v>
      </c>
    </row>
    <row r="332" ht="15.75" customHeight="1">
      <c r="A332" s="5" t="s">
        <v>7491</v>
      </c>
      <c r="B332" s="5" t="s">
        <v>7492</v>
      </c>
      <c r="C332" s="5" t="s">
        <v>6193</v>
      </c>
      <c r="D332" s="5" t="s">
        <v>7493</v>
      </c>
      <c r="E332" s="5" t="s">
        <v>883</v>
      </c>
      <c r="F332" s="5" t="s">
        <v>883</v>
      </c>
      <c r="G332" s="5" t="s">
        <v>883</v>
      </c>
      <c r="H332" s="5" t="s">
        <v>49</v>
      </c>
      <c r="I332" s="5" t="s">
        <v>111</v>
      </c>
      <c r="J332" s="5" t="s">
        <v>1007</v>
      </c>
      <c r="K332" s="5" t="s">
        <v>56</v>
      </c>
      <c r="L332" s="5" t="s">
        <v>128</v>
      </c>
      <c r="M332" s="5" t="s">
        <v>42</v>
      </c>
      <c r="N332" s="5" t="s">
        <v>315</v>
      </c>
      <c r="O332" s="5" t="s">
        <v>883</v>
      </c>
      <c r="P332" s="5" t="s">
        <v>883</v>
      </c>
      <c r="Q332" s="5" t="s">
        <v>885</v>
      </c>
      <c r="R332" s="5" t="s">
        <v>883</v>
      </c>
      <c r="S332" s="5" t="s">
        <v>886</v>
      </c>
      <c r="T332" s="5" t="s">
        <v>893</v>
      </c>
      <c r="U332" s="5" t="s">
        <v>883</v>
      </c>
      <c r="V332" s="5" t="s">
        <v>883</v>
      </c>
      <c r="W332" s="5" t="s">
        <v>888</v>
      </c>
      <c r="X332" s="5" t="s">
        <v>7494</v>
      </c>
      <c r="Y332" s="6">
        <f>X333-AvaliacaoDoDiaComRTOS_2207202RX!$X332</f>
        <v>0.0001157407407</v>
      </c>
    </row>
    <row r="333" ht="15.75" customHeight="1">
      <c r="A333" s="5" t="s">
        <v>7495</v>
      </c>
      <c r="B333" s="5" t="s">
        <v>7496</v>
      </c>
      <c r="C333" s="5" t="s">
        <v>6193</v>
      </c>
      <c r="D333" s="5" t="s">
        <v>7497</v>
      </c>
      <c r="E333" s="5" t="s">
        <v>883</v>
      </c>
      <c r="F333" s="5" t="s">
        <v>883</v>
      </c>
      <c r="G333" s="5" t="s">
        <v>883</v>
      </c>
      <c r="H333" s="5" t="s">
        <v>223</v>
      </c>
      <c r="I333" s="5" t="s">
        <v>129</v>
      </c>
      <c r="J333" s="5" t="s">
        <v>130</v>
      </c>
      <c r="K333" s="5" t="s">
        <v>118</v>
      </c>
      <c r="L333" s="5" t="s">
        <v>224</v>
      </c>
      <c r="M333" s="5" t="s">
        <v>132</v>
      </c>
      <c r="N333" s="5" t="s">
        <v>289</v>
      </c>
      <c r="O333" s="5" t="s">
        <v>883</v>
      </c>
      <c r="P333" s="5" t="s">
        <v>883</v>
      </c>
      <c r="Q333" s="5" t="s">
        <v>885</v>
      </c>
      <c r="R333" s="5" t="s">
        <v>883</v>
      </c>
      <c r="S333" s="5" t="s">
        <v>941</v>
      </c>
      <c r="T333" s="5" t="s">
        <v>893</v>
      </c>
      <c r="U333" s="5" t="s">
        <v>883</v>
      </c>
      <c r="V333" s="5" t="s">
        <v>883</v>
      </c>
      <c r="W333" s="5" t="s">
        <v>888</v>
      </c>
      <c r="X333" s="5" t="s">
        <v>7498</v>
      </c>
      <c r="Y333" s="6">
        <f>X334-AvaliacaoDoDiaComRTOS_2207202RX!$X333</f>
        <v>0.0002314814815</v>
      </c>
    </row>
    <row r="334" ht="15.75" customHeight="1">
      <c r="A334" s="5" t="s">
        <v>7499</v>
      </c>
      <c r="B334" s="5" t="s">
        <v>7500</v>
      </c>
      <c r="C334" s="5" t="s">
        <v>6193</v>
      </c>
      <c r="D334" s="5" t="s">
        <v>7501</v>
      </c>
      <c r="E334" s="5" t="s">
        <v>883</v>
      </c>
      <c r="F334" s="5" t="s">
        <v>883</v>
      </c>
      <c r="G334" s="5" t="s">
        <v>883</v>
      </c>
      <c r="H334" s="5" t="s">
        <v>223</v>
      </c>
      <c r="I334" s="5" t="s">
        <v>129</v>
      </c>
      <c r="J334" s="5" t="s">
        <v>130</v>
      </c>
      <c r="K334" s="5" t="s">
        <v>118</v>
      </c>
      <c r="L334" s="5" t="s">
        <v>224</v>
      </c>
      <c r="M334" s="5" t="s">
        <v>132</v>
      </c>
      <c r="N334" s="5" t="s">
        <v>289</v>
      </c>
      <c r="O334" s="5" t="s">
        <v>883</v>
      </c>
      <c r="P334" s="5" t="s">
        <v>883</v>
      </c>
      <c r="Q334" s="5" t="s">
        <v>885</v>
      </c>
      <c r="R334" s="5" t="s">
        <v>883</v>
      </c>
      <c r="S334" s="5" t="s">
        <v>941</v>
      </c>
      <c r="T334" s="5" t="s">
        <v>893</v>
      </c>
      <c r="U334" s="5" t="s">
        <v>883</v>
      </c>
      <c r="V334" s="5" t="s">
        <v>883</v>
      </c>
      <c r="W334" s="5" t="s">
        <v>888</v>
      </c>
      <c r="X334" s="5" t="s">
        <v>7502</v>
      </c>
      <c r="Y334" s="6">
        <f>X335-AvaliacaoDoDiaComRTOS_2207202RX!$X334</f>
        <v>0.0001157407407</v>
      </c>
    </row>
    <row r="335" ht="15.75" customHeight="1">
      <c r="A335" s="5" t="s">
        <v>7503</v>
      </c>
      <c r="B335" s="5" t="s">
        <v>7504</v>
      </c>
      <c r="C335" s="5" t="s">
        <v>6193</v>
      </c>
      <c r="D335" s="5" t="s">
        <v>7505</v>
      </c>
      <c r="E335" s="5" t="s">
        <v>883</v>
      </c>
      <c r="F335" s="5" t="s">
        <v>883</v>
      </c>
      <c r="G335" s="5" t="s">
        <v>883</v>
      </c>
      <c r="H335" s="5" t="s">
        <v>110</v>
      </c>
      <c r="I335" s="5" t="s">
        <v>111</v>
      </c>
      <c r="J335" s="5" t="s">
        <v>1007</v>
      </c>
      <c r="K335" s="5" t="s">
        <v>56</v>
      </c>
      <c r="L335" s="5" t="s">
        <v>113</v>
      </c>
      <c r="M335" s="5" t="s">
        <v>42</v>
      </c>
      <c r="N335" s="5" t="s">
        <v>289</v>
      </c>
      <c r="O335" s="5" t="s">
        <v>883</v>
      </c>
      <c r="P335" s="5" t="s">
        <v>883</v>
      </c>
      <c r="Q335" s="5" t="s">
        <v>885</v>
      </c>
      <c r="R335" s="5" t="s">
        <v>883</v>
      </c>
      <c r="S335" s="5" t="s">
        <v>886</v>
      </c>
      <c r="T335" s="5" t="s">
        <v>893</v>
      </c>
      <c r="U335" s="5" t="s">
        <v>883</v>
      </c>
      <c r="V335" s="5" t="s">
        <v>883</v>
      </c>
      <c r="W335" s="5" t="s">
        <v>888</v>
      </c>
      <c r="X335" s="5" t="s">
        <v>7506</v>
      </c>
      <c r="Y335" s="6">
        <f>X336-AvaliacaoDoDiaComRTOS_2207202RX!$X335</f>
        <v>0.0001157407407</v>
      </c>
    </row>
    <row r="336" ht="15.75" customHeight="1">
      <c r="A336" s="5" t="s">
        <v>7507</v>
      </c>
      <c r="B336" s="5" t="s">
        <v>7508</v>
      </c>
      <c r="C336" s="5" t="s">
        <v>6193</v>
      </c>
      <c r="D336" s="5" t="s">
        <v>7509</v>
      </c>
      <c r="E336" s="5" t="s">
        <v>883</v>
      </c>
      <c r="F336" s="5" t="s">
        <v>883</v>
      </c>
      <c r="G336" s="5" t="s">
        <v>883</v>
      </c>
      <c r="H336" s="5" t="s">
        <v>171</v>
      </c>
      <c r="I336" s="5" t="s">
        <v>155</v>
      </c>
      <c r="J336" s="5" t="s">
        <v>273</v>
      </c>
      <c r="K336" s="5" t="s">
        <v>157</v>
      </c>
      <c r="L336" s="5" t="s">
        <v>253</v>
      </c>
      <c r="M336" s="5" t="s">
        <v>29</v>
      </c>
      <c r="N336" s="5" t="s">
        <v>315</v>
      </c>
      <c r="O336" s="5" t="s">
        <v>883</v>
      </c>
      <c r="P336" s="5" t="s">
        <v>883</v>
      </c>
      <c r="Q336" s="5" t="s">
        <v>885</v>
      </c>
      <c r="R336" s="5" t="s">
        <v>883</v>
      </c>
      <c r="S336" s="5" t="s">
        <v>941</v>
      </c>
      <c r="T336" s="5" t="s">
        <v>893</v>
      </c>
      <c r="U336" s="5" t="s">
        <v>883</v>
      </c>
      <c r="V336" s="5" t="s">
        <v>883</v>
      </c>
      <c r="W336" s="5" t="s">
        <v>888</v>
      </c>
      <c r="X336" s="5" t="s">
        <v>7510</v>
      </c>
      <c r="Y336" s="6">
        <f>X337-AvaliacaoDoDiaComRTOS_2207202RX!$X336</f>
        <v>0.0001157407407</v>
      </c>
    </row>
    <row r="337" ht="15.75" customHeight="1">
      <c r="A337" s="5" t="s">
        <v>7511</v>
      </c>
      <c r="B337" s="5" t="s">
        <v>7512</v>
      </c>
      <c r="C337" s="5" t="s">
        <v>6193</v>
      </c>
      <c r="D337" s="5" t="s">
        <v>7513</v>
      </c>
      <c r="E337" s="5" t="s">
        <v>883</v>
      </c>
      <c r="F337" s="5" t="s">
        <v>883</v>
      </c>
      <c r="G337" s="5" t="s">
        <v>883</v>
      </c>
      <c r="H337" s="5" t="s">
        <v>100</v>
      </c>
      <c r="I337" s="5" t="s">
        <v>73</v>
      </c>
      <c r="J337" s="5" t="s">
        <v>114</v>
      </c>
      <c r="K337" s="5" t="s">
        <v>75</v>
      </c>
      <c r="L337" s="5" t="s">
        <v>115</v>
      </c>
      <c r="M337" s="5" t="s">
        <v>42</v>
      </c>
      <c r="N337" s="5" t="s">
        <v>289</v>
      </c>
      <c r="O337" s="5" t="s">
        <v>883</v>
      </c>
      <c r="P337" s="5" t="s">
        <v>883</v>
      </c>
      <c r="Q337" s="5" t="s">
        <v>885</v>
      </c>
      <c r="R337" s="5" t="s">
        <v>883</v>
      </c>
      <c r="S337" s="5" t="s">
        <v>941</v>
      </c>
      <c r="T337" s="5" t="s">
        <v>893</v>
      </c>
      <c r="U337" s="5" t="s">
        <v>883</v>
      </c>
      <c r="V337" s="5" t="s">
        <v>883</v>
      </c>
      <c r="W337" s="5" t="s">
        <v>888</v>
      </c>
      <c r="X337" s="5" t="s">
        <v>7514</v>
      </c>
      <c r="Y337" s="6">
        <f>X338-AvaliacaoDoDiaComRTOS_2207202RX!$X337</f>
        <v>0.0002314814815</v>
      </c>
    </row>
    <row r="338" ht="15.75" customHeight="1">
      <c r="A338" s="5" t="s">
        <v>7515</v>
      </c>
      <c r="B338" s="5" t="s">
        <v>7516</v>
      </c>
      <c r="C338" s="5" t="s">
        <v>6193</v>
      </c>
      <c r="D338" s="5" t="s">
        <v>7517</v>
      </c>
      <c r="E338" s="5" t="s">
        <v>883</v>
      </c>
      <c r="F338" s="5" t="s">
        <v>883</v>
      </c>
      <c r="G338" s="5" t="s">
        <v>883</v>
      </c>
      <c r="H338" s="5" t="s">
        <v>49</v>
      </c>
      <c r="I338" s="5" t="s">
        <v>111</v>
      </c>
      <c r="J338" s="5" t="s">
        <v>1007</v>
      </c>
      <c r="K338" s="5" t="s">
        <v>56</v>
      </c>
      <c r="L338" s="5" t="s">
        <v>128</v>
      </c>
      <c r="M338" s="5" t="s">
        <v>42</v>
      </c>
      <c r="N338" s="5" t="s">
        <v>315</v>
      </c>
      <c r="O338" s="5" t="s">
        <v>883</v>
      </c>
      <c r="P338" s="5" t="s">
        <v>883</v>
      </c>
      <c r="Q338" s="5" t="s">
        <v>885</v>
      </c>
      <c r="R338" s="5" t="s">
        <v>883</v>
      </c>
      <c r="S338" s="5" t="s">
        <v>886</v>
      </c>
      <c r="T338" s="5" t="s">
        <v>893</v>
      </c>
      <c r="U338" s="5" t="s">
        <v>883</v>
      </c>
      <c r="V338" s="5" t="s">
        <v>883</v>
      </c>
      <c r="W338" s="5" t="s">
        <v>888</v>
      </c>
      <c r="X338" s="5" t="s">
        <v>7518</v>
      </c>
      <c r="Y338" s="6">
        <f>X339-AvaliacaoDoDiaComRTOS_2207202RX!$X338</f>
        <v>0.0001157407407</v>
      </c>
    </row>
    <row r="339" ht="15.75" customHeight="1">
      <c r="A339" s="5" t="s">
        <v>7519</v>
      </c>
      <c r="B339" s="5" t="s">
        <v>7520</v>
      </c>
      <c r="C339" s="5" t="s">
        <v>6193</v>
      </c>
      <c r="D339" s="5" t="s">
        <v>7521</v>
      </c>
      <c r="E339" s="5" t="s">
        <v>883</v>
      </c>
      <c r="F339" s="5" t="s">
        <v>883</v>
      </c>
      <c r="G339" s="5" t="s">
        <v>883</v>
      </c>
      <c r="H339" s="5" t="s">
        <v>57</v>
      </c>
      <c r="I339" s="5" t="s">
        <v>155</v>
      </c>
      <c r="J339" s="5" t="s">
        <v>361</v>
      </c>
      <c r="K339" s="5" t="s">
        <v>157</v>
      </c>
      <c r="L339" s="5" t="s">
        <v>954</v>
      </c>
      <c r="M339" s="5" t="s">
        <v>132</v>
      </c>
      <c r="N339" s="5" t="s">
        <v>289</v>
      </c>
      <c r="O339" s="5" t="s">
        <v>883</v>
      </c>
      <c r="P339" s="5" t="s">
        <v>883</v>
      </c>
      <c r="Q339" s="5" t="s">
        <v>885</v>
      </c>
      <c r="R339" s="5" t="s">
        <v>883</v>
      </c>
      <c r="S339" s="5" t="s">
        <v>941</v>
      </c>
      <c r="T339" s="5" t="s">
        <v>893</v>
      </c>
      <c r="U339" s="5" t="s">
        <v>883</v>
      </c>
      <c r="V339" s="5" t="s">
        <v>883</v>
      </c>
      <c r="W339" s="5" t="s">
        <v>888</v>
      </c>
      <c r="X339" s="5" t="s">
        <v>7522</v>
      </c>
      <c r="Y339" s="6">
        <f>X340-AvaliacaoDoDiaComRTOS_2207202RX!$X339</f>
        <v>0.0001273148148</v>
      </c>
    </row>
    <row r="340" ht="15.75" customHeight="1">
      <c r="A340" s="5" t="s">
        <v>7523</v>
      </c>
      <c r="B340" s="5" t="s">
        <v>7524</v>
      </c>
      <c r="C340" s="5" t="s">
        <v>6193</v>
      </c>
      <c r="D340" s="5" t="s">
        <v>7525</v>
      </c>
      <c r="E340" s="5" t="s">
        <v>883</v>
      </c>
      <c r="F340" s="5" t="s">
        <v>883</v>
      </c>
      <c r="G340" s="5" t="s">
        <v>883</v>
      </c>
      <c r="H340" s="5" t="s">
        <v>92</v>
      </c>
      <c r="I340" s="5" t="s">
        <v>93</v>
      </c>
      <c r="J340" s="5" t="s">
        <v>94</v>
      </c>
      <c r="K340" s="5" t="s">
        <v>56</v>
      </c>
      <c r="L340" s="5" t="s">
        <v>95</v>
      </c>
      <c r="M340" s="5" t="s">
        <v>42</v>
      </c>
      <c r="N340" s="5" t="s">
        <v>1033</v>
      </c>
      <c r="O340" s="5" t="s">
        <v>883</v>
      </c>
      <c r="P340" s="5" t="s">
        <v>883</v>
      </c>
      <c r="Q340" s="5" t="s">
        <v>885</v>
      </c>
      <c r="R340" s="5" t="s">
        <v>883</v>
      </c>
      <c r="S340" s="5" t="s">
        <v>886</v>
      </c>
      <c r="T340" s="5" t="s">
        <v>893</v>
      </c>
      <c r="U340" s="5" t="s">
        <v>883</v>
      </c>
      <c r="V340" s="5" t="s">
        <v>883</v>
      </c>
      <c r="W340" s="5" t="s">
        <v>888</v>
      </c>
      <c r="X340" s="5" t="s">
        <v>7526</v>
      </c>
      <c r="Y340" s="6">
        <f>X341-AvaliacaoDoDiaComRTOS_2207202RX!$X340</f>
        <v>0.0001041666667</v>
      </c>
    </row>
    <row r="341" ht="15.75" customHeight="1">
      <c r="A341" s="5" t="s">
        <v>7527</v>
      </c>
      <c r="B341" s="5" t="s">
        <v>7528</v>
      </c>
      <c r="C341" s="5" t="s">
        <v>6193</v>
      </c>
      <c r="D341" s="5" t="s">
        <v>7529</v>
      </c>
      <c r="E341" s="5" t="s">
        <v>883</v>
      </c>
      <c r="F341" s="5" t="s">
        <v>883</v>
      </c>
      <c r="G341" s="5" t="s">
        <v>883</v>
      </c>
      <c r="H341" s="5" t="s">
        <v>115</v>
      </c>
      <c r="I341" s="5" t="s">
        <v>207</v>
      </c>
      <c r="J341" s="5" t="s">
        <v>208</v>
      </c>
      <c r="K341" s="5" t="s">
        <v>118</v>
      </c>
      <c r="L341" s="5" t="s">
        <v>209</v>
      </c>
      <c r="M341" s="5" t="s">
        <v>132</v>
      </c>
      <c r="N341" s="5" t="s">
        <v>302</v>
      </c>
      <c r="O341" s="5" t="s">
        <v>883</v>
      </c>
      <c r="P341" s="5" t="s">
        <v>883</v>
      </c>
      <c r="Q341" s="5" t="s">
        <v>885</v>
      </c>
      <c r="R341" s="5" t="s">
        <v>883</v>
      </c>
      <c r="S341" s="5" t="s">
        <v>941</v>
      </c>
      <c r="T341" s="5" t="s">
        <v>893</v>
      </c>
      <c r="U341" s="5" t="s">
        <v>883</v>
      </c>
      <c r="V341" s="5" t="s">
        <v>883</v>
      </c>
      <c r="W341" s="5" t="s">
        <v>888</v>
      </c>
      <c r="X341" s="5" t="s">
        <v>1997</v>
      </c>
      <c r="Y341" s="6">
        <f>X342-AvaliacaoDoDiaComRTOS_2207202RX!$X341</f>
        <v>0.0001157407407</v>
      </c>
    </row>
    <row r="342" ht="15.75" customHeight="1">
      <c r="A342" s="5" t="s">
        <v>7530</v>
      </c>
      <c r="B342" s="5" t="s">
        <v>7531</v>
      </c>
      <c r="C342" s="5" t="s">
        <v>6193</v>
      </c>
      <c r="D342" s="5" t="s">
        <v>7532</v>
      </c>
      <c r="E342" s="5" t="s">
        <v>883</v>
      </c>
      <c r="F342" s="5" t="s">
        <v>883</v>
      </c>
      <c r="G342" s="5" t="s">
        <v>883</v>
      </c>
      <c r="H342" s="5" t="s">
        <v>195</v>
      </c>
      <c r="I342" s="5" t="s">
        <v>1372</v>
      </c>
      <c r="J342" s="5" t="s">
        <v>1310</v>
      </c>
      <c r="K342" s="5" t="s">
        <v>64</v>
      </c>
      <c r="L342" s="5" t="s">
        <v>197</v>
      </c>
      <c r="M342" s="5" t="s">
        <v>1152</v>
      </c>
      <c r="N342" s="5" t="s">
        <v>1033</v>
      </c>
      <c r="O342" s="5" t="s">
        <v>883</v>
      </c>
      <c r="P342" s="5" t="s">
        <v>883</v>
      </c>
      <c r="Q342" s="5" t="s">
        <v>885</v>
      </c>
      <c r="R342" s="5" t="s">
        <v>883</v>
      </c>
      <c r="S342" s="5" t="s">
        <v>886</v>
      </c>
      <c r="T342" s="5" t="s">
        <v>893</v>
      </c>
      <c r="U342" s="5" t="s">
        <v>883</v>
      </c>
      <c r="V342" s="5" t="s">
        <v>883</v>
      </c>
      <c r="W342" s="5" t="s">
        <v>888</v>
      </c>
      <c r="X342" s="5" t="s">
        <v>7533</v>
      </c>
      <c r="Y342" s="6">
        <f>X343-AvaliacaoDoDiaComRTOS_2207202RX!$X342</f>
        <v>0.0001273148148</v>
      </c>
    </row>
    <row r="343" ht="15.75" customHeight="1">
      <c r="A343" s="5" t="s">
        <v>7534</v>
      </c>
      <c r="B343" s="5" t="s">
        <v>7535</v>
      </c>
      <c r="C343" s="5" t="s">
        <v>6193</v>
      </c>
      <c r="D343" s="5" t="s">
        <v>7536</v>
      </c>
      <c r="E343" s="5" t="s">
        <v>883</v>
      </c>
      <c r="F343" s="5" t="s">
        <v>883</v>
      </c>
      <c r="G343" s="5" t="s">
        <v>883</v>
      </c>
      <c r="H343" s="5" t="s">
        <v>148</v>
      </c>
      <c r="I343" s="5" t="s">
        <v>155</v>
      </c>
      <c r="J343" s="5" t="s">
        <v>1063</v>
      </c>
      <c r="K343" s="5" t="s">
        <v>157</v>
      </c>
      <c r="L343" s="5" t="s">
        <v>158</v>
      </c>
      <c r="M343" s="5" t="s">
        <v>132</v>
      </c>
      <c r="N343" s="5" t="s">
        <v>302</v>
      </c>
      <c r="O343" s="5" t="s">
        <v>883</v>
      </c>
      <c r="P343" s="5" t="s">
        <v>883</v>
      </c>
      <c r="Q343" s="5" t="s">
        <v>885</v>
      </c>
      <c r="R343" s="5" t="s">
        <v>883</v>
      </c>
      <c r="S343" s="5" t="s">
        <v>941</v>
      </c>
      <c r="T343" s="5" t="s">
        <v>893</v>
      </c>
      <c r="U343" s="5" t="s">
        <v>883</v>
      </c>
      <c r="V343" s="5" t="s">
        <v>883</v>
      </c>
      <c r="W343" s="5" t="s">
        <v>888</v>
      </c>
      <c r="X343" s="5" t="s">
        <v>7537</v>
      </c>
      <c r="Y343" s="6">
        <f>X344-AvaliacaoDoDiaComRTOS_2207202RX!$X343</f>
        <v>0.0001157407407</v>
      </c>
    </row>
    <row r="344" ht="15.75" customHeight="1">
      <c r="A344" s="5" t="s">
        <v>7538</v>
      </c>
      <c r="B344" s="5" t="s">
        <v>7539</v>
      </c>
      <c r="C344" s="5" t="s">
        <v>6193</v>
      </c>
      <c r="D344" s="5" t="s">
        <v>7540</v>
      </c>
      <c r="E344" s="5" t="s">
        <v>883</v>
      </c>
      <c r="F344" s="5" t="s">
        <v>883</v>
      </c>
      <c r="G344" s="5" t="s">
        <v>883</v>
      </c>
      <c r="H344" s="5" t="s">
        <v>194</v>
      </c>
      <c r="I344" s="5" t="s">
        <v>202</v>
      </c>
      <c r="J344" s="5" t="s">
        <v>242</v>
      </c>
      <c r="K344" s="5" t="s">
        <v>169</v>
      </c>
      <c r="L344" s="5" t="s">
        <v>243</v>
      </c>
      <c r="M344" s="5" t="s">
        <v>1152</v>
      </c>
      <c r="N344" s="5" t="s">
        <v>289</v>
      </c>
      <c r="O344" s="5" t="s">
        <v>883</v>
      </c>
      <c r="P344" s="5" t="s">
        <v>883</v>
      </c>
      <c r="Q344" s="5" t="s">
        <v>885</v>
      </c>
      <c r="R344" s="5" t="s">
        <v>883</v>
      </c>
      <c r="S344" s="5" t="s">
        <v>886</v>
      </c>
      <c r="T344" s="5" t="s">
        <v>893</v>
      </c>
      <c r="U344" s="5" t="s">
        <v>883</v>
      </c>
      <c r="V344" s="5" t="s">
        <v>883</v>
      </c>
      <c r="W344" s="5" t="s">
        <v>888</v>
      </c>
      <c r="X344" s="5" t="s">
        <v>7541</v>
      </c>
      <c r="Y344" s="6">
        <f>X345-AvaliacaoDoDiaComRTOS_2207202RX!$X344</f>
        <v>0.0002314814815</v>
      </c>
    </row>
    <row r="345" ht="15.75" customHeight="1">
      <c r="A345" s="5" t="s">
        <v>7542</v>
      </c>
      <c r="B345" s="5" t="s">
        <v>7543</v>
      </c>
      <c r="C345" s="5" t="s">
        <v>6193</v>
      </c>
      <c r="D345" s="5" t="s">
        <v>7544</v>
      </c>
      <c r="E345" s="5" t="s">
        <v>883</v>
      </c>
      <c r="F345" s="5" t="s">
        <v>883</v>
      </c>
      <c r="G345" s="5" t="s">
        <v>883</v>
      </c>
      <c r="H345" s="5" t="s">
        <v>159</v>
      </c>
      <c r="I345" s="5" t="s">
        <v>146</v>
      </c>
      <c r="J345" s="5" t="s">
        <v>160</v>
      </c>
      <c r="K345" s="5" t="s">
        <v>884</v>
      </c>
      <c r="L345" s="5" t="s">
        <v>161</v>
      </c>
      <c r="M345" s="5" t="s">
        <v>58</v>
      </c>
      <c r="N345" s="5" t="s">
        <v>289</v>
      </c>
      <c r="O345" s="5" t="s">
        <v>883</v>
      </c>
      <c r="P345" s="5" t="s">
        <v>883</v>
      </c>
      <c r="Q345" s="5" t="s">
        <v>885</v>
      </c>
      <c r="R345" s="5" t="s">
        <v>883</v>
      </c>
      <c r="S345" s="5" t="s">
        <v>886</v>
      </c>
      <c r="T345" s="5" t="s">
        <v>893</v>
      </c>
      <c r="U345" s="5" t="s">
        <v>883</v>
      </c>
      <c r="V345" s="5" t="s">
        <v>883</v>
      </c>
      <c r="W345" s="5" t="s">
        <v>888</v>
      </c>
      <c r="X345" s="5" t="s">
        <v>7545</v>
      </c>
      <c r="Y345" s="6">
        <f>X346-AvaliacaoDoDiaComRTOS_2207202RX!$X345</f>
        <v>0.0001157407407</v>
      </c>
    </row>
    <row r="346" ht="15.75" customHeight="1">
      <c r="A346" s="5" t="s">
        <v>7546</v>
      </c>
      <c r="B346" s="5" t="s">
        <v>7547</v>
      </c>
      <c r="C346" s="5" t="s">
        <v>6193</v>
      </c>
      <c r="D346" s="5" t="s">
        <v>7548</v>
      </c>
      <c r="E346" s="5" t="s">
        <v>883</v>
      </c>
      <c r="F346" s="5" t="s">
        <v>883</v>
      </c>
      <c r="G346" s="5" t="s">
        <v>883</v>
      </c>
      <c r="H346" s="5" t="s">
        <v>170</v>
      </c>
      <c r="I346" s="5" t="s">
        <v>258</v>
      </c>
      <c r="J346" s="5" t="s">
        <v>432</v>
      </c>
      <c r="K346" s="5" t="s">
        <v>75</v>
      </c>
      <c r="L346" s="5" t="s">
        <v>433</v>
      </c>
      <c r="M346" s="5" t="s">
        <v>29</v>
      </c>
      <c r="N346" s="5" t="s">
        <v>302</v>
      </c>
      <c r="O346" s="5" t="s">
        <v>883</v>
      </c>
      <c r="P346" s="5" t="s">
        <v>883</v>
      </c>
      <c r="Q346" s="5" t="s">
        <v>885</v>
      </c>
      <c r="R346" s="5" t="s">
        <v>883</v>
      </c>
      <c r="S346" s="5" t="s">
        <v>941</v>
      </c>
      <c r="T346" s="5" t="s">
        <v>893</v>
      </c>
      <c r="U346" s="5" t="s">
        <v>883</v>
      </c>
      <c r="V346" s="5" t="s">
        <v>883</v>
      </c>
      <c r="W346" s="5" t="s">
        <v>888</v>
      </c>
      <c r="X346" s="5" t="s">
        <v>7549</v>
      </c>
      <c r="Y346" s="6">
        <f>X347-AvaliacaoDoDiaComRTOS_2207202RX!$X346</f>
        <v>0.0001157407407</v>
      </c>
    </row>
    <row r="347" ht="15.75" customHeight="1">
      <c r="A347" s="5" t="s">
        <v>7550</v>
      </c>
      <c r="B347" s="5" t="s">
        <v>7551</v>
      </c>
      <c r="C347" s="5" t="s">
        <v>6193</v>
      </c>
      <c r="D347" s="5" t="s">
        <v>7552</v>
      </c>
      <c r="E347" s="5" t="s">
        <v>883</v>
      </c>
      <c r="F347" s="5" t="s">
        <v>883</v>
      </c>
      <c r="G347" s="5" t="s">
        <v>883</v>
      </c>
      <c r="H347" s="5" t="s">
        <v>194</v>
      </c>
      <c r="I347" s="5" t="s">
        <v>202</v>
      </c>
      <c r="J347" s="5" t="s">
        <v>242</v>
      </c>
      <c r="K347" s="5" t="s">
        <v>169</v>
      </c>
      <c r="L347" s="5" t="s">
        <v>243</v>
      </c>
      <c r="M347" s="5" t="s">
        <v>1152</v>
      </c>
      <c r="N347" s="5" t="s">
        <v>289</v>
      </c>
      <c r="O347" s="5" t="s">
        <v>883</v>
      </c>
      <c r="P347" s="5" t="s">
        <v>883</v>
      </c>
      <c r="Q347" s="5" t="s">
        <v>885</v>
      </c>
      <c r="R347" s="5" t="s">
        <v>883</v>
      </c>
      <c r="S347" s="5" t="s">
        <v>886</v>
      </c>
      <c r="T347" s="5" t="s">
        <v>893</v>
      </c>
      <c r="U347" s="5" t="s">
        <v>883</v>
      </c>
      <c r="V347" s="5" t="s">
        <v>883</v>
      </c>
      <c r="W347" s="5" t="s">
        <v>888</v>
      </c>
      <c r="X347" s="5" t="s">
        <v>7553</v>
      </c>
      <c r="Y347" s="6">
        <f>X348-AvaliacaoDoDiaComRTOS_2207202RX!$X347</f>
        <v>0.0001157407407</v>
      </c>
    </row>
    <row r="348" ht="15.75" customHeight="1">
      <c r="A348" s="5" t="s">
        <v>7554</v>
      </c>
      <c r="B348" s="5" t="s">
        <v>7555</v>
      </c>
      <c r="C348" s="5" t="s">
        <v>6193</v>
      </c>
      <c r="D348" s="5" t="s">
        <v>7556</v>
      </c>
      <c r="E348" s="5" t="s">
        <v>883</v>
      </c>
      <c r="F348" s="5" t="s">
        <v>883</v>
      </c>
      <c r="G348" s="5" t="s">
        <v>883</v>
      </c>
      <c r="H348" s="5" t="s">
        <v>148</v>
      </c>
      <c r="I348" s="5" t="s">
        <v>155</v>
      </c>
      <c r="J348" s="5" t="s">
        <v>1063</v>
      </c>
      <c r="K348" s="5" t="s">
        <v>157</v>
      </c>
      <c r="L348" s="5" t="s">
        <v>158</v>
      </c>
      <c r="M348" s="5" t="s">
        <v>132</v>
      </c>
      <c r="N348" s="5" t="s">
        <v>1033</v>
      </c>
      <c r="O348" s="5" t="s">
        <v>883</v>
      </c>
      <c r="P348" s="5" t="s">
        <v>883</v>
      </c>
      <c r="Q348" s="5" t="s">
        <v>885</v>
      </c>
      <c r="R348" s="5" t="s">
        <v>883</v>
      </c>
      <c r="S348" s="5" t="s">
        <v>941</v>
      </c>
      <c r="T348" s="5" t="s">
        <v>893</v>
      </c>
      <c r="U348" s="5" t="s">
        <v>883</v>
      </c>
      <c r="V348" s="5" t="s">
        <v>883</v>
      </c>
      <c r="W348" s="5" t="s">
        <v>888</v>
      </c>
      <c r="X348" s="5" t="s">
        <v>7557</v>
      </c>
      <c r="Y348" s="6">
        <f>X349-AvaliacaoDoDiaComRTOS_2207202RX!$X348</f>
        <v>0.0001157407407</v>
      </c>
    </row>
    <row r="349" ht="15.75" customHeight="1">
      <c r="A349" s="5" t="s">
        <v>7558</v>
      </c>
      <c r="B349" s="5" t="s">
        <v>7559</v>
      </c>
      <c r="C349" s="5" t="s">
        <v>6193</v>
      </c>
      <c r="D349" s="5" t="s">
        <v>7560</v>
      </c>
      <c r="E349" s="5" t="s">
        <v>883</v>
      </c>
      <c r="F349" s="5" t="s">
        <v>883</v>
      </c>
      <c r="G349" s="5" t="s">
        <v>883</v>
      </c>
      <c r="H349" s="5" t="s">
        <v>50</v>
      </c>
      <c r="I349" s="5" t="s">
        <v>51</v>
      </c>
      <c r="J349" s="5" t="s">
        <v>47</v>
      </c>
      <c r="K349" s="5" t="s">
        <v>48</v>
      </c>
      <c r="L349" s="5" t="s">
        <v>52</v>
      </c>
      <c r="M349" s="5" t="s">
        <v>53</v>
      </c>
      <c r="N349" s="5" t="s">
        <v>1033</v>
      </c>
      <c r="O349" s="5" t="s">
        <v>883</v>
      </c>
      <c r="P349" s="5" t="s">
        <v>883</v>
      </c>
      <c r="Q349" s="5" t="s">
        <v>885</v>
      </c>
      <c r="R349" s="5" t="s">
        <v>883</v>
      </c>
      <c r="S349" s="5" t="s">
        <v>886</v>
      </c>
      <c r="T349" s="5" t="s">
        <v>893</v>
      </c>
      <c r="U349" s="5" t="s">
        <v>883</v>
      </c>
      <c r="V349" s="5" t="s">
        <v>883</v>
      </c>
      <c r="W349" s="5" t="s">
        <v>888</v>
      </c>
      <c r="X349" s="5" t="s">
        <v>7561</v>
      </c>
      <c r="Y349" s="6">
        <f>X350-AvaliacaoDoDiaComRTOS_2207202RX!$X349</f>
        <v>0.0001157407407</v>
      </c>
    </row>
    <row r="350" ht="15.75" customHeight="1">
      <c r="A350" s="5" t="s">
        <v>7562</v>
      </c>
      <c r="B350" s="5" t="s">
        <v>7563</v>
      </c>
      <c r="C350" s="5" t="s">
        <v>6193</v>
      </c>
      <c r="D350" s="5" t="s">
        <v>7564</v>
      </c>
      <c r="E350" s="5" t="s">
        <v>883</v>
      </c>
      <c r="F350" s="5" t="s">
        <v>883</v>
      </c>
      <c r="G350" s="5" t="s">
        <v>883</v>
      </c>
      <c r="H350" s="5" t="s">
        <v>179</v>
      </c>
      <c r="I350" s="5" t="s">
        <v>73</v>
      </c>
      <c r="J350" s="5" t="s">
        <v>114</v>
      </c>
      <c r="K350" s="5" t="s">
        <v>75</v>
      </c>
      <c r="L350" s="5" t="s">
        <v>180</v>
      </c>
      <c r="M350" s="5" t="s">
        <v>29</v>
      </c>
      <c r="N350" s="5" t="s">
        <v>302</v>
      </c>
      <c r="O350" s="5" t="s">
        <v>883</v>
      </c>
      <c r="P350" s="5" t="s">
        <v>883</v>
      </c>
      <c r="Q350" s="5" t="s">
        <v>885</v>
      </c>
      <c r="R350" s="5" t="s">
        <v>883</v>
      </c>
      <c r="S350" s="5" t="s">
        <v>941</v>
      </c>
      <c r="T350" s="5" t="s">
        <v>893</v>
      </c>
      <c r="U350" s="5" t="s">
        <v>883</v>
      </c>
      <c r="V350" s="5" t="s">
        <v>883</v>
      </c>
      <c r="W350" s="5" t="s">
        <v>888</v>
      </c>
      <c r="X350" s="5" t="s">
        <v>7565</v>
      </c>
      <c r="Y350" s="6">
        <f>X351-AvaliacaoDoDiaComRTOS_2207202RX!$X350</f>
        <v>0.0001157407407</v>
      </c>
    </row>
    <row r="351" ht="15.75" customHeight="1">
      <c r="A351" s="5" t="s">
        <v>7566</v>
      </c>
      <c r="B351" s="5" t="s">
        <v>7567</v>
      </c>
      <c r="C351" s="5" t="s">
        <v>6193</v>
      </c>
      <c r="D351" s="5" t="s">
        <v>7568</v>
      </c>
      <c r="E351" s="5" t="s">
        <v>883</v>
      </c>
      <c r="F351" s="5" t="s">
        <v>883</v>
      </c>
      <c r="G351" s="5" t="s">
        <v>883</v>
      </c>
      <c r="H351" s="5" t="s">
        <v>203</v>
      </c>
      <c r="I351" s="5" t="s">
        <v>204</v>
      </c>
      <c r="J351" s="5" t="s">
        <v>205</v>
      </c>
      <c r="K351" s="5" t="s">
        <v>884</v>
      </c>
      <c r="L351" s="5" t="s">
        <v>206</v>
      </c>
      <c r="M351" s="5" t="s">
        <v>58</v>
      </c>
      <c r="N351" s="5" t="s">
        <v>289</v>
      </c>
      <c r="O351" s="5" t="s">
        <v>883</v>
      </c>
      <c r="P351" s="5" t="s">
        <v>883</v>
      </c>
      <c r="Q351" s="5" t="s">
        <v>885</v>
      </c>
      <c r="R351" s="5" t="s">
        <v>883</v>
      </c>
      <c r="S351" s="5" t="s">
        <v>886</v>
      </c>
      <c r="T351" s="5" t="s">
        <v>893</v>
      </c>
      <c r="U351" s="5" t="s">
        <v>883</v>
      </c>
      <c r="V351" s="5" t="s">
        <v>883</v>
      </c>
      <c r="W351" s="5" t="s">
        <v>888</v>
      </c>
      <c r="X351" s="5" t="s">
        <v>7569</v>
      </c>
      <c r="Y351" s="6">
        <f>X352-AvaliacaoDoDiaComRTOS_2207202RX!$X351</f>
        <v>0.0001157407407</v>
      </c>
    </row>
    <row r="352" ht="15.75" customHeight="1">
      <c r="A352" s="5" t="s">
        <v>7570</v>
      </c>
      <c r="B352" s="5" t="s">
        <v>7571</v>
      </c>
      <c r="C352" s="5" t="s">
        <v>6193</v>
      </c>
      <c r="D352" s="5" t="s">
        <v>7572</v>
      </c>
      <c r="E352" s="5" t="s">
        <v>883</v>
      </c>
      <c r="F352" s="5" t="s">
        <v>883</v>
      </c>
      <c r="G352" s="5" t="s">
        <v>883</v>
      </c>
      <c r="H352" s="5" t="s">
        <v>1637</v>
      </c>
      <c r="I352" s="5" t="s">
        <v>1372</v>
      </c>
      <c r="J352" s="5" t="s">
        <v>99</v>
      </c>
      <c r="K352" s="5" t="s">
        <v>64</v>
      </c>
      <c r="L352" s="5" t="s">
        <v>100</v>
      </c>
      <c r="M352" s="5" t="s">
        <v>53</v>
      </c>
      <c r="N352" s="5" t="s">
        <v>302</v>
      </c>
      <c r="O352" s="5" t="s">
        <v>883</v>
      </c>
      <c r="P352" s="5" t="s">
        <v>883</v>
      </c>
      <c r="Q352" s="5" t="s">
        <v>885</v>
      </c>
      <c r="R352" s="5" t="s">
        <v>883</v>
      </c>
      <c r="S352" s="5" t="s">
        <v>886</v>
      </c>
      <c r="T352" s="5" t="s">
        <v>893</v>
      </c>
      <c r="U352" s="5" t="s">
        <v>883</v>
      </c>
      <c r="V352" s="5" t="s">
        <v>883</v>
      </c>
      <c r="W352" s="5" t="s">
        <v>888</v>
      </c>
      <c r="X352" s="5" t="s">
        <v>7573</v>
      </c>
      <c r="Y352" s="6">
        <f>X353-AvaliacaoDoDiaComRTOS_2207202RX!$X352</f>
        <v>0.0001157407407</v>
      </c>
    </row>
    <row r="353" ht="15.75" customHeight="1">
      <c r="A353" s="5" t="s">
        <v>7574</v>
      </c>
      <c r="B353" s="5" t="s">
        <v>7575</v>
      </c>
      <c r="C353" s="5" t="s">
        <v>6193</v>
      </c>
      <c r="D353" s="5" t="s">
        <v>7576</v>
      </c>
      <c r="E353" s="5" t="s">
        <v>883</v>
      </c>
      <c r="F353" s="5" t="s">
        <v>883</v>
      </c>
      <c r="G353" s="5" t="s">
        <v>883</v>
      </c>
      <c r="H353" s="5" t="s">
        <v>362</v>
      </c>
      <c r="I353" s="5" t="s">
        <v>139</v>
      </c>
      <c r="J353" s="5" t="s">
        <v>363</v>
      </c>
      <c r="K353" s="5" t="s">
        <v>88</v>
      </c>
      <c r="L353" s="5" t="s">
        <v>364</v>
      </c>
      <c r="M353" s="5" t="s">
        <v>142</v>
      </c>
      <c r="N353" s="5" t="s">
        <v>63</v>
      </c>
      <c r="O353" s="5" t="s">
        <v>883</v>
      </c>
      <c r="P353" s="5" t="s">
        <v>883</v>
      </c>
      <c r="Q353" s="5" t="s">
        <v>885</v>
      </c>
      <c r="R353" s="5" t="s">
        <v>883</v>
      </c>
      <c r="S353" s="5" t="s">
        <v>886</v>
      </c>
      <c r="T353" s="5" t="s">
        <v>893</v>
      </c>
      <c r="U353" s="5" t="s">
        <v>883</v>
      </c>
      <c r="V353" s="5" t="s">
        <v>883</v>
      </c>
      <c r="W353" s="5" t="s">
        <v>888</v>
      </c>
      <c r="X353" s="5" t="s">
        <v>2037</v>
      </c>
      <c r="Y353" s="6">
        <f>X354-AvaliacaoDoDiaComRTOS_2207202RX!$X353</f>
        <v>0.0001157407407</v>
      </c>
    </row>
    <row r="354" ht="15.75" customHeight="1">
      <c r="A354" s="5" t="s">
        <v>7577</v>
      </c>
      <c r="B354" s="5" t="s">
        <v>7578</v>
      </c>
      <c r="C354" s="5" t="s">
        <v>6193</v>
      </c>
      <c r="D354" s="5" t="s">
        <v>7579</v>
      </c>
      <c r="E354" s="5" t="s">
        <v>883</v>
      </c>
      <c r="F354" s="5" t="s">
        <v>883</v>
      </c>
      <c r="G354" s="5" t="s">
        <v>883</v>
      </c>
      <c r="H354" s="5" t="s">
        <v>72</v>
      </c>
      <c r="I354" s="5" t="s">
        <v>73</v>
      </c>
      <c r="J354" s="5" t="s">
        <v>74</v>
      </c>
      <c r="K354" s="5" t="s">
        <v>75</v>
      </c>
      <c r="L354" s="5" t="s">
        <v>76</v>
      </c>
      <c r="M354" s="5" t="s">
        <v>29</v>
      </c>
      <c r="N354" s="5" t="s">
        <v>302</v>
      </c>
      <c r="O354" s="5" t="s">
        <v>883</v>
      </c>
      <c r="P354" s="5" t="s">
        <v>883</v>
      </c>
      <c r="Q354" s="5" t="s">
        <v>885</v>
      </c>
      <c r="R354" s="5" t="s">
        <v>883</v>
      </c>
      <c r="S354" s="5" t="s">
        <v>941</v>
      </c>
      <c r="T354" s="5" t="s">
        <v>893</v>
      </c>
      <c r="U354" s="5" t="s">
        <v>883</v>
      </c>
      <c r="V354" s="5" t="s">
        <v>883</v>
      </c>
      <c r="W354" s="5" t="s">
        <v>888</v>
      </c>
      <c r="X354" s="5" t="s">
        <v>7580</v>
      </c>
      <c r="Y354" s="6">
        <f>X355-AvaliacaoDoDiaComRTOS_2207202RX!$X354</f>
        <v>0.0001157407407</v>
      </c>
    </row>
    <row r="355" ht="15.75" customHeight="1">
      <c r="A355" s="5" t="s">
        <v>7581</v>
      </c>
      <c r="B355" s="5" t="s">
        <v>7582</v>
      </c>
      <c r="C355" s="5" t="s">
        <v>6193</v>
      </c>
      <c r="D355" s="5" t="s">
        <v>7583</v>
      </c>
      <c r="E355" s="5" t="s">
        <v>883</v>
      </c>
      <c r="F355" s="5" t="s">
        <v>883</v>
      </c>
      <c r="G355" s="5" t="s">
        <v>883</v>
      </c>
      <c r="H355" s="5" t="s">
        <v>206</v>
      </c>
      <c r="I355" s="5" t="s">
        <v>963</v>
      </c>
      <c r="J355" s="5" t="s">
        <v>175</v>
      </c>
      <c r="K355" s="5" t="s">
        <v>157</v>
      </c>
      <c r="L355" s="5" t="s">
        <v>216</v>
      </c>
      <c r="M355" s="5" t="s">
        <v>29</v>
      </c>
      <c r="N355" s="5" t="s">
        <v>63</v>
      </c>
      <c r="O355" s="5" t="s">
        <v>883</v>
      </c>
      <c r="P355" s="5" t="s">
        <v>883</v>
      </c>
      <c r="Q355" s="5" t="s">
        <v>885</v>
      </c>
      <c r="R355" s="5" t="s">
        <v>883</v>
      </c>
      <c r="S355" s="5" t="s">
        <v>941</v>
      </c>
      <c r="T355" s="5" t="s">
        <v>893</v>
      </c>
      <c r="U355" s="5" t="s">
        <v>883</v>
      </c>
      <c r="V355" s="5" t="s">
        <v>883</v>
      </c>
      <c r="W355" s="5" t="s">
        <v>888</v>
      </c>
      <c r="X355" s="5" t="s">
        <v>7584</v>
      </c>
      <c r="Y355" s="6">
        <f>X356-AvaliacaoDoDiaComRTOS_2207202RX!$X355</f>
        <v>0.0001157407407</v>
      </c>
    </row>
    <row r="356" ht="15.75" customHeight="1">
      <c r="A356" s="5" t="s">
        <v>7585</v>
      </c>
      <c r="B356" s="5" t="s">
        <v>7586</v>
      </c>
      <c r="C356" s="5" t="s">
        <v>6193</v>
      </c>
      <c r="D356" s="5" t="s">
        <v>7587</v>
      </c>
      <c r="E356" s="5" t="s">
        <v>883</v>
      </c>
      <c r="F356" s="5" t="s">
        <v>883</v>
      </c>
      <c r="G356" s="5" t="s">
        <v>883</v>
      </c>
      <c r="H356" s="5" t="s">
        <v>171</v>
      </c>
      <c r="I356" s="5" t="s">
        <v>155</v>
      </c>
      <c r="J356" s="5" t="s">
        <v>273</v>
      </c>
      <c r="K356" s="5" t="s">
        <v>157</v>
      </c>
      <c r="L356" s="5" t="s">
        <v>253</v>
      </c>
      <c r="M356" s="5" t="s">
        <v>29</v>
      </c>
      <c r="N356" s="5" t="s">
        <v>302</v>
      </c>
      <c r="O356" s="5" t="s">
        <v>883</v>
      </c>
      <c r="P356" s="5" t="s">
        <v>883</v>
      </c>
      <c r="Q356" s="5" t="s">
        <v>885</v>
      </c>
      <c r="R356" s="5" t="s">
        <v>883</v>
      </c>
      <c r="S356" s="5" t="s">
        <v>941</v>
      </c>
      <c r="T356" s="5" t="s">
        <v>893</v>
      </c>
      <c r="U356" s="5" t="s">
        <v>883</v>
      </c>
      <c r="V356" s="5" t="s">
        <v>883</v>
      </c>
      <c r="W356" s="5" t="s">
        <v>888</v>
      </c>
      <c r="X356" s="5" t="s">
        <v>7588</v>
      </c>
      <c r="Y356" s="6">
        <f>X357-AvaliacaoDoDiaComRTOS_2207202RX!$X356</f>
        <v>0.0001157407407</v>
      </c>
    </row>
    <row r="357" ht="15.75" customHeight="1">
      <c r="A357" s="5" t="s">
        <v>7589</v>
      </c>
      <c r="B357" s="5" t="s">
        <v>7590</v>
      </c>
      <c r="C357" s="5" t="s">
        <v>6193</v>
      </c>
      <c r="D357" s="5" t="s">
        <v>7591</v>
      </c>
      <c r="E357" s="5" t="s">
        <v>883</v>
      </c>
      <c r="F357" s="5" t="s">
        <v>883</v>
      </c>
      <c r="G357" s="5" t="s">
        <v>883</v>
      </c>
      <c r="H357" s="5" t="s">
        <v>30</v>
      </c>
      <c r="I357" s="5" t="s">
        <v>1372</v>
      </c>
      <c r="J357" s="5" t="s">
        <v>198</v>
      </c>
      <c r="K357" s="5" t="s">
        <v>64</v>
      </c>
      <c r="L357" s="5" t="s">
        <v>179</v>
      </c>
      <c r="M357" s="5" t="s">
        <v>53</v>
      </c>
      <c r="N357" s="5" t="s">
        <v>63</v>
      </c>
      <c r="O357" s="5" t="s">
        <v>883</v>
      </c>
      <c r="P357" s="5" t="s">
        <v>883</v>
      </c>
      <c r="Q357" s="5" t="s">
        <v>885</v>
      </c>
      <c r="R357" s="5" t="s">
        <v>883</v>
      </c>
      <c r="S357" s="5" t="s">
        <v>886</v>
      </c>
      <c r="T357" s="5" t="s">
        <v>893</v>
      </c>
      <c r="U357" s="5" t="s">
        <v>883</v>
      </c>
      <c r="V357" s="5" t="s">
        <v>883</v>
      </c>
      <c r="W357" s="5" t="s">
        <v>888</v>
      </c>
      <c r="X357" s="5" t="s">
        <v>2049</v>
      </c>
      <c r="Y357" s="6">
        <f>X358-AvaliacaoDoDiaComRTOS_2207202RX!$X357</f>
        <v>0.0001157407407</v>
      </c>
    </row>
    <row r="358" ht="15.75" customHeight="1">
      <c r="A358" s="5" t="s">
        <v>7592</v>
      </c>
      <c r="B358" s="5" t="s">
        <v>7593</v>
      </c>
      <c r="C358" s="5" t="s">
        <v>6193</v>
      </c>
      <c r="D358" s="5" t="s">
        <v>7594</v>
      </c>
      <c r="E358" s="5" t="s">
        <v>883</v>
      </c>
      <c r="F358" s="5" t="s">
        <v>883</v>
      </c>
      <c r="G358" s="5" t="s">
        <v>883</v>
      </c>
      <c r="H358" s="5" t="s">
        <v>988</v>
      </c>
      <c r="I358" s="5" t="s">
        <v>250</v>
      </c>
      <c r="J358" s="5" t="s">
        <v>251</v>
      </c>
      <c r="K358" s="5" t="s">
        <v>81</v>
      </c>
      <c r="L358" s="5" t="s">
        <v>252</v>
      </c>
      <c r="M358" s="5" t="s">
        <v>83</v>
      </c>
      <c r="N358" s="5" t="s">
        <v>63</v>
      </c>
      <c r="O358" s="5" t="s">
        <v>883</v>
      </c>
      <c r="P358" s="5" t="s">
        <v>883</v>
      </c>
      <c r="Q358" s="5" t="s">
        <v>885</v>
      </c>
      <c r="R358" s="5" t="s">
        <v>883</v>
      </c>
      <c r="S358" s="5" t="s">
        <v>941</v>
      </c>
      <c r="T358" s="5" t="s">
        <v>893</v>
      </c>
      <c r="U358" s="5" t="s">
        <v>883</v>
      </c>
      <c r="V358" s="5" t="s">
        <v>883</v>
      </c>
      <c r="W358" s="5" t="s">
        <v>888</v>
      </c>
      <c r="X358" s="5" t="s">
        <v>7595</v>
      </c>
      <c r="Y358" s="6">
        <f>X359-AvaliacaoDoDiaComRTOS_2207202RX!$X358</f>
        <v>0.0001157407407</v>
      </c>
    </row>
    <row r="359" ht="15.75" customHeight="1">
      <c r="A359" s="5" t="s">
        <v>7596</v>
      </c>
      <c r="B359" s="5" t="s">
        <v>7597</v>
      </c>
      <c r="C359" s="5" t="s">
        <v>6193</v>
      </c>
      <c r="D359" s="5" t="s">
        <v>7598</v>
      </c>
      <c r="E359" s="5" t="s">
        <v>883</v>
      </c>
      <c r="F359" s="5" t="s">
        <v>883</v>
      </c>
      <c r="G359" s="5" t="s">
        <v>883</v>
      </c>
      <c r="H359" s="5" t="s">
        <v>223</v>
      </c>
      <c r="I359" s="5" t="s">
        <v>129</v>
      </c>
      <c r="J359" s="5" t="s">
        <v>130</v>
      </c>
      <c r="K359" s="5" t="s">
        <v>118</v>
      </c>
      <c r="L359" s="5" t="s">
        <v>224</v>
      </c>
      <c r="M359" s="5" t="s">
        <v>132</v>
      </c>
      <c r="N359" s="5" t="s">
        <v>289</v>
      </c>
      <c r="O359" s="5" t="s">
        <v>883</v>
      </c>
      <c r="P359" s="5" t="s">
        <v>883</v>
      </c>
      <c r="Q359" s="5" t="s">
        <v>885</v>
      </c>
      <c r="R359" s="5" t="s">
        <v>883</v>
      </c>
      <c r="S359" s="5" t="s">
        <v>941</v>
      </c>
      <c r="T359" s="5" t="s">
        <v>893</v>
      </c>
      <c r="U359" s="5" t="s">
        <v>883</v>
      </c>
      <c r="V359" s="5" t="s">
        <v>883</v>
      </c>
      <c r="W359" s="5" t="s">
        <v>888</v>
      </c>
      <c r="X359" s="5" t="s">
        <v>7599</v>
      </c>
      <c r="Y359" s="6">
        <f>X360-AvaliacaoDoDiaComRTOS_2207202RX!$X359</f>
        <v>0.0001157407407</v>
      </c>
    </row>
    <row r="360" ht="15.75" customHeight="1">
      <c r="A360" s="5" t="s">
        <v>7600</v>
      </c>
      <c r="B360" s="5" t="s">
        <v>7601</v>
      </c>
      <c r="C360" s="5" t="s">
        <v>6193</v>
      </c>
      <c r="D360" s="5" t="s">
        <v>7602</v>
      </c>
      <c r="E360" s="5" t="s">
        <v>883</v>
      </c>
      <c r="F360" s="5" t="s">
        <v>883</v>
      </c>
      <c r="G360" s="5" t="s">
        <v>883</v>
      </c>
      <c r="H360" s="5" t="s">
        <v>148</v>
      </c>
      <c r="I360" s="5" t="s">
        <v>155</v>
      </c>
      <c r="J360" s="5" t="s">
        <v>1063</v>
      </c>
      <c r="K360" s="5" t="s">
        <v>157</v>
      </c>
      <c r="L360" s="5" t="s">
        <v>158</v>
      </c>
      <c r="M360" s="5" t="s">
        <v>132</v>
      </c>
      <c r="N360" s="5" t="s">
        <v>302</v>
      </c>
      <c r="O360" s="5" t="s">
        <v>883</v>
      </c>
      <c r="P360" s="5" t="s">
        <v>883</v>
      </c>
      <c r="Q360" s="5" t="s">
        <v>885</v>
      </c>
      <c r="R360" s="5" t="s">
        <v>883</v>
      </c>
      <c r="S360" s="5" t="s">
        <v>941</v>
      </c>
      <c r="T360" s="5" t="s">
        <v>893</v>
      </c>
      <c r="U360" s="5" t="s">
        <v>883</v>
      </c>
      <c r="V360" s="5" t="s">
        <v>883</v>
      </c>
      <c r="W360" s="5" t="s">
        <v>888</v>
      </c>
      <c r="X360" s="5" t="s">
        <v>7603</v>
      </c>
      <c r="Y360" s="6">
        <f>X361-AvaliacaoDoDiaComRTOS_2207202RX!$X360</f>
        <v>0.0002314814815</v>
      </c>
    </row>
    <row r="361" ht="15.75" customHeight="1">
      <c r="A361" s="5" t="s">
        <v>7604</v>
      </c>
      <c r="B361" s="5" t="s">
        <v>7605</v>
      </c>
      <c r="C361" s="5" t="s">
        <v>6193</v>
      </c>
      <c r="D361" s="5" t="s">
        <v>7606</v>
      </c>
      <c r="E361" s="5" t="s">
        <v>883</v>
      </c>
      <c r="F361" s="5" t="s">
        <v>883</v>
      </c>
      <c r="G361" s="5" t="s">
        <v>883</v>
      </c>
      <c r="H361" s="5" t="s">
        <v>148</v>
      </c>
      <c r="I361" s="5" t="s">
        <v>155</v>
      </c>
      <c r="J361" s="5" t="s">
        <v>1063</v>
      </c>
      <c r="K361" s="5" t="s">
        <v>157</v>
      </c>
      <c r="L361" s="5" t="s">
        <v>158</v>
      </c>
      <c r="M361" s="5" t="s">
        <v>132</v>
      </c>
      <c r="N361" s="5" t="s">
        <v>302</v>
      </c>
      <c r="O361" s="5" t="s">
        <v>883</v>
      </c>
      <c r="P361" s="5" t="s">
        <v>883</v>
      </c>
      <c r="Q361" s="5" t="s">
        <v>885</v>
      </c>
      <c r="R361" s="5" t="s">
        <v>883</v>
      </c>
      <c r="S361" s="5" t="s">
        <v>941</v>
      </c>
      <c r="T361" s="5" t="s">
        <v>893</v>
      </c>
      <c r="U361" s="5" t="s">
        <v>883</v>
      </c>
      <c r="V361" s="5" t="s">
        <v>883</v>
      </c>
      <c r="W361" s="5" t="s">
        <v>888</v>
      </c>
      <c r="X361" s="5" t="s">
        <v>7607</v>
      </c>
      <c r="Y361" s="6">
        <f>X362-AvaliacaoDoDiaComRTOS_2207202RX!$X361</f>
        <v>0.0001157407407</v>
      </c>
    </row>
    <row r="362" ht="15.75" customHeight="1">
      <c r="A362" s="5" t="s">
        <v>7608</v>
      </c>
      <c r="B362" s="5" t="s">
        <v>7609</v>
      </c>
      <c r="C362" s="5" t="s">
        <v>6193</v>
      </c>
      <c r="D362" s="5" t="s">
        <v>7610</v>
      </c>
      <c r="E362" s="5" t="s">
        <v>883</v>
      </c>
      <c r="F362" s="5" t="s">
        <v>883</v>
      </c>
      <c r="G362" s="5" t="s">
        <v>883</v>
      </c>
      <c r="H362" s="5" t="s">
        <v>211</v>
      </c>
      <c r="I362" s="5" t="s">
        <v>212</v>
      </c>
      <c r="J362" s="5" t="s">
        <v>213</v>
      </c>
      <c r="K362" s="5" t="s">
        <v>64</v>
      </c>
      <c r="L362" s="5" t="s">
        <v>107</v>
      </c>
      <c r="M362" s="5" t="s">
        <v>53</v>
      </c>
      <c r="N362" s="5" t="s">
        <v>63</v>
      </c>
      <c r="O362" s="5" t="s">
        <v>883</v>
      </c>
      <c r="P362" s="5" t="s">
        <v>883</v>
      </c>
      <c r="Q362" s="5" t="s">
        <v>885</v>
      </c>
      <c r="R362" s="5" t="s">
        <v>883</v>
      </c>
      <c r="S362" s="5" t="s">
        <v>886</v>
      </c>
      <c r="T362" s="5" t="s">
        <v>893</v>
      </c>
      <c r="U362" s="5" t="s">
        <v>883</v>
      </c>
      <c r="V362" s="5" t="s">
        <v>883</v>
      </c>
      <c r="W362" s="5" t="s">
        <v>888</v>
      </c>
      <c r="X362" s="5" t="s">
        <v>7611</v>
      </c>
      <c r="Y362" s="6">
        <f>X363-AvaliacaoDoDiaComRTOS_2207202RX!$X362</f>
        <v>0.0001157407407</v>
      </c>
    </row>
    <row r="363" ht="15.75" customHeight="1">
      <c r="A363" s="5" t="s">
        <v>7612</v>
      </c>
      <c r="B363" s="5" t="s">
        <v>7613</v>
      </c>
      <c r="C363" s="5" t="s">
        <v>6193</v>
      </c>
      <c r="D363" s="5" t="s">
        <v>7614</v>
      </c>
      <c r="E363" s="5" t="s">
        <v>883</v>
      </c>
      <c r="F363" s="5" t="s">
        <v>883</v>
      </c>
      <c r="G363" s="5" t="s">
        <v>883</v>
      </c>
      <c r="H363" s="5" t="s">
        <v>148</v>
      </c>
      <c r="I363" s="5" t="s">
        <v>155</v>
      </c>
      <c r="J363" s="5" t="s">
        <v>1063</v>
      </c>
      <c r="K363" s="5" t="s">
        <v>157</v>
      </c>
      <c r="L363" s="5" t="s">
        <v>158</v>
      </c>
      <c r="M363" s="5" t="s">
        <v>132</v>
      </c>
      <c r="N363" s="5" t="s">
        <v>63</v>
      </c>
      <c r="O363" s="5" t="s">
        <v>883</v>
      </c>
      <c r="P363" s="5" t="s">
        <v>883</v>
      </c>
      <c r="Q363" s="5" t="s">
        <v>885</v>
      </c>
      <c r="R363" s="5" t="s">
        <v>883</v>
      </c>
      <c r="S363" s="5" t="s">
        <v>941</v>
      </c>
      <c r="T363" s="5" t="s">
        <v>893</v>
      </c>
      <c r="U363" s="5" t="s">
        <v>883</v>
      </c>
      <c r="V363" s="5" t="s">
        <v>883</v>
      </c>
      <c r="W363" s="5" t="s">
        <v>888</v>
      </c>
      <c r="X363" s="5" t="s">
        <v>7615</v>
      </c>
      <c r="Y363" s="6">
        <f>X364-AvaliacaoDoDiaComRTOS_2207202RX!$X363</f>
        <v>0.0001157407407</v>
      </c>
    </row>
    <row r="364" ht="15.75" customHeight="1">
      <c r="A364" s="5" t="s">
        <v>7616</v>
      </c>
      <c r="B364" s="5" t="s">
        <v>7617</v>
      </c>
      <c r="C364" s="5" t="s">
        <v>6193</v>
      </c>
      <c r="D364" s="5" t="s">
        <v>7618</v>
      </c>
      <c r="E364" s="5" t="s">
        <v>883</v>
      </c>
      <c r="F364" s="5" t="s">
        <v>883</v>
      </c>
      <c r="G364" s="5" t="s">
        <v>883</v>
      </c>
      <c r="H364" s="5" t="s">
        <v>54</v>
      </c>
      <c r="I364" s="5" t="s">
        <v>55</v>
      </c>
      <c r="J364" s="5" t="s">
        <v>19</v>
      </c>
      <c r="K364" s="5" t="s">
        <v>56</v>
      </c>
      <c r="L364" s="5" t="s">
        <v>57</v>
      </c>
      <c r="M364" s="5" t="s">
        <v>58</v>
      </c>
      <c r="N364" s="5" t="s">
        <v>302</v>
      </c>
      <c r="O364" s="5" t="s">
        <v>883</v>
      </c>
      <c r="P364" s="5" t="s">
        <v>883</v>
      </c>
      <c r="Q364" s="5" t="s">
        <v>885</v>
      </c>
      <c r="R364" s="5" t="s">
        <v>883</v>
      </c>
      <c r="S364" s="5" t="s">
        <v>886</v>
      </c>
      <c r="T364" s="5" t="s">
        <v>893</v>
      </c>
      <c r="U364" s="5" t="s">
        <v>883</v>
      </c>
      <c r="V364" s="5" t="s">
        <v>883</v>
      </c>
      <c r="W364" s="5" t="s">
        <v>888</v>
      </c>
      <c r="X364" s="5" t="s">
        <v>7619</v>
      </c>
      <c r="Y364" s="6">
        <f>X365-AvaliacaoDoDiaComRTOS_2207202RX!$X364</f>
        <v>0.0001157407407</v>
      </c>
    </row>
    <row r="365" ht="15.75" customHeight="1">
      <c r="A365" s="5" t="s">
        <v>7620</v>
      </c>
      <c r="B365" s="5" t="s">
        <v>7621</v>
      </c>
      <c r="C365" s="5" t="s">
        <v>6193</v>
      </c>
      <c r="D365" s="5" t="s">
        <v>7622</v>
      </c>
      <c r="E365" s="5" t="s">
        <v>883</v>
      </c>
      <c r="F365" s="5" t="s">
        <v>883</v>
      </c>
      <c r="G365" s="5" t="s">
        <v>883</v>
      </c>
      <c r="H365" s="5" t="s">
        <v>128</v>
      </c>
      <c r="I365" s="5" t="s">
        <v>129</v>
      </c>
      <c r="J365" s="5" t="s">
        <v>130</v>
      </c>
      <c r="K365" s="5" t="s">
        <v>118</v>
      </c>
      <c r="L365" s="5" t="s">
        <v>131</v>
      </c>
      <c r="M365" s="5" t="s">
        <v>132</v>
      </c>
      <c r="N365" s="5" t="s">
        <v>1033</v>
      </c>
      <c r="O365" s="5" t="s">
        <v>883</v>
      </c>
      <c r="P365" s="5" t="s">
        <v>883</v>
      </c>
      <c r="Q365" s="5" t="s">
        <v>885</v>
      </c>
      <c r="R365" s="5" t="s">
        <v>883</v>
      </c>
      <c r="S365" s="5" t="s">
        <v>941</v>
      </c>
      <c r="T365" s="5" t="s">
        <v>893</v>
      </c>
      <c r="U365" s="5" t="s">
        <v>883</v>
      </c>
      <c r="V365" s="5" t="s">
        <v>883</v>
      </c>
      <c r="W365" s="5" t="s">
        <v>888</v>
      </c>
      <c r="X365" s="5" t="s">
        <v>7623</v>
      </c>
      <c r="Y365" s="6">
        <f>X366-AvaliacaoDoDiaComRTOS_2207202RX!$X365</f>
        <v>0.0001157407407</v>
      </c>
    </row>
    <row r="366" ht="15.75" customHeight="1">
      <c r="A366" s="5" t="s">
        <v>7624</v>
      </c>
      <c r="B366" s="5" t="s">
        <v>7625</v>
      </c>
      <c r="C366" s="5" t="s">
        <v>6193</v>
      </c>
      <c r="D366" s="5" t="s">
        <v>7626</v>
      </c>
      <c r="E366" s="5" t="s">
        <v>883</v>
      </c>
      <c r="F366" s="5" t="s">
        <v>883</v>
      </c>
      <c r="G366" s="5" t="s">
        <v>883</v>
      </c>
      <c r="H366" s="5" t="s">
        <v>195</v>
      </c>
      <c r="I366" s="5" t="s">
        <v>1372</v>
      </c>
      <c r="J366" s="5" t="s">
        <v>1310</v>
      </c>
      <c r="K366" s="5" t="s">
        <v>64</v>
      </c>
      <c r="L366" s="5" t="s">
        <v>197</v>
      </c>
      <c r="M366" s="5" t="s">
        <v>1152</v>
      </c>
      <c r="N366" s="5" t="s">
        <v>302</v>
      </c>
      <c r="O366" s="5" t="s">
        <v>883</v>
      </c>
      <c r="P366" s="5" t="s">
        <v>883</v>
      </c>
      <c r="Q366" s="5" t="s">
        <v>885</v>
      </c>
      <c r="R366" s="5" t="s">
        <v>883</v>
      </c>
      <c r="S366" s="5" t="s">
        <v>886</v>
      </c>
      <c r="T366" s="5" t="s">
        <v>893</v>
      </c>
      <c r="U366" s="5" t="s">
        <v>883</v>
      </c>
      <c r="V366" s="5" t="s">
        <v>883</v>
      </c>
      <c r="W366" s="5" t="s">
        <v>888</v>
      </c>
      <c r="X366" s="5" t="s">
        <v>7627</v>
      </c>
      <c r="Y366" s="6">
        <f>X367-AvaliacaoDoDiaComRTOS_2207202RX!$X366</f>
        <v>0.0001273148148</v>
      </c>
    </row>
    <row r="367" ht="15.75" customHeight="1">
      <c r="A367" s="5" t="s">
        <v>7628</v>
      </c>
      <c r="B367" s="5" t="s">
        <v>7629</v>
      </c>
      <c r="C367" s="5" t="s">
        <v>6193</v>
      </c>
      <c r="D367" s="5" t="s">
        <v>7630</v>
      </c>
      <c r="E367" s="5" t="s">
        <v>883</v>
      </c>
      <c r="F367" s="5" t="s">
        <v>883</v>
      </c>
      <c r="G367" s="5" t="s">
        <v>883</v>
      </c>
      <c r="H367" s="5" t="s">
        <v>148</v>
      </c>
      <c r="I367" s="5" t="s">
        <v>155</v>
      </c>
      <c r="J367" s="5" t="s">
        <v>1063</v>
      </c>
      <c r="K367" s="5" t="s">
        <v>157</v>
      </c>
      <c r="L367" s="5" t="s">
        <v>158</v>
      </c>
      <c r="M367" s="5" t="s">
        <v>132</v>
      </c>
      <c r="N367" s="5" t="s">
        <v>69</v>
      </c>
      <c r="O367" s="5" t="s">
        <v>883</v>
      </c>
      <c r="P367" s="5" t="s">
        <v>883</v>
      </c>
      <c r="Q367" s="5" t="s">
        <v>885</v>
      </c>
      <c r="R367" s="5" t="s">
        <v>883</v>
      </c>
      <c r="S367" s="5" t="s">
        <v>941</v>
      </c>
      <c r="T367" s="5" t="s">
        <v>893</v>
      </c>
      <c r="U367" s="5" t="s">
        <v>883</v>
      </c>
      <c r="V367" s="5" t="s">
        <v>883</v>
      </c>
      <c r="W367" s="5" t="s">
        <v>888</v>
      </c>
      <c r="X367" s="5" t="s">
        <v>7631</v>
      </c>
      <c r="Y367" s="6">
        <f>X368-AvaliacaoDoDiaComRTOS_2207202RX!$X367</f>
        <v>0.0001157407407</v>
      </c>
    </row>
    <row r="368" ht="15.75" customHeight="1">
      <c r="A368" s="5" t="s">
        <v>7632</v>
      </c>
      <c r="B368" s="5" t="s">
        <v>7633</v>
      </c>
      <c r="C368" s="5" t="s">
        <v>6193</v>
      </c>
      <c r="D368" s="5" t="s">
        <v>7634</v>
      </c>
      <c r="E368" s="5" t="s">
        <v>883</v>
      </c>
      <c r="F368" s="5" t="s">
        <v>883</v>
      </c>
      <c r="G368" s="5" t="s">
        <v>883</v>
      </c>
      <c r="H368" s="5" t="s">
        <v>211</v>
      </c>
      <c r="I368" s="5" t="s">
        <v>212</v>
      </c>
      <c r="J368" s="5" t="s">
        <v>213</v>
      </c>
      <c r="K368" s="5" t="s">
        <v>64</v>
      </c>
      <c r="L368" s="5" t="s">
        <v>107</v>
      </c>
      <c r="M368" s="5" t="s">
        <v>53</v>
      </c>
      <c r="N368" s="5" t="s">
        <v>104</v>
      </c>
      <c r="O368" s="5" t="s">
        <v>883</v>
      </c>
      <c r="P368" s="5" t="s">
        <v>883</v>
      </c>
      <c r="Q368" s="5" t="s">
        <v>885</v>
      </c>
      <c r="R368" s="5" t="s">
        <v>883</v>
      </c>
      <c r="S368" s="5" t="s">
        <v>886</v>
      </c>
      <c r="T368" s="5" t="s">
        <v>893</v>
      </c>
      <c r="U368" s="5" t="s">
        <v>883</v>
      </c>
      <c r="V368" s="5" t="s">
        <v>883</v>
      </c>
      <c r="W368" s="5" t="s">
        <v>888</v>
      </c>
      <c r="X368" s="5" t="s">
        <v>7635</v>
      </c>
      <c r="Y368" s="6">
        <f>X369-AvaliacaoDoDiaComRTOS_2207202RX!$X368</f>
        <v>0.0001041666667</v>
      </c>
    </row>
    <row r="369" ht="15.75" customHeight="1">
      <c r="A369" s="5" t="s">
        <v>7636</v>
      </c>
      <c r="B369" s="5" t="s">
        <v>7637</v>
      </c>
      <c r="C369" s="5" t="s">
        <v>6193</v>
      </c>
      <c r="D369" s="5" t="s">
        <v>7638</v>
      </c>
      <c r="E369" s="5" t="s">
        <v>883</v>
      </c>
      <c r="F369" s="5" t="s">
        <v>883</v>
      </c>
      <c r="G369" s="5" t="s">
        <v>883</v>
      </c>
      <c r="H369" s="5" t="s">
        <v>1281</v>
      </c>
      <c r="I369" s="5" t="s">
        <v>55</v>
      </c>
      <c r="J369" s="5" t="s">
        <v>135</v>
      </c>
      <c r="K369" s="5" t="s">
        <v>884</v>
      </c>
      <c r="L369" s="5" t="s">
        <v>137</v>
      </c>
      <c r="M369" s="5" t="s">
        <v>58</v>
      </c>
      <c r="N369" s="5" t="s">
        <v>302</v>
      </c>
      <c r="O369" s="5" t="s">
        <v>883</v>
      </c>
      <c r="P369" s="5" t="s">
        <v>883</v>
      </c>
      <c r="Q369" s="5" t="s">
        <v>885</v>
      </c>
      <c r="R369" s="5" t="s">
        <v>883</v>
      </c>
      <c r="S369" s="5" t="s">
        <v>886</v>
      </c>
      <c r="T369" s="5" t="s">
        <v>893</v>
      </c>
      <c r="U369" s="5" t="s">
        <v>883</v>
      </c>
      <c r="V369" s="5" t="s">
        <v>883</v>
      </c>
      <c r="W369" s="5" t="s">
        <v>888</v>
      </c>
      <c r="X369" s="5" t="s">
        <v>7639</v>
      </c>
      <c r="Y369" s="6">
        <f>X370-AvaliacaoDoDiaComRTOS_2207202RX!$X369</f>
        <v>0.0001273148148</v>
      </c>
    </row>
    <row r="370" ht="15.75" customHeight="1">
      <c r="A370" s="5" t="s">
        <v>7640</v>
      </c>
      <c r="B370" s="5" t="s">
        <v>7641</v>
      </c>
      <c r="C370" s="5" t="s">
        <v>6193</v>
      </c>
      <c r="D370" s="5" t="s">
        <v>7642</v>
      </c>
      <c r="E370" s="5" t="s">
        <v>883</v>
      </c>
      <c r="F370" s="5" t="s">
        <v>883</v>
      </c>
      <c r="G370" s="5" t="s">
        <v>883</v>
      </c>
      <c r="H370" s="5" t="s">
        <v>128</v>
      </c>
      <c r="I370" s="5" t="s">
        <v>129</v>
      </c>
      <c r="J370" s="5" t="s">
        <v>130</v>
      </c>
      <c r="K370" s="5" t="s">
        <v>118</v>
      </c>
      <c r="L370" s="5" t="s">
        <v>131</v>
      </c>
      <c r="M370" s="5" t="s">
        <v>132</v>
      </c>
      <c r="N370" s="5" t="s">
        <v>302</v>
      </c>
      <c r="O370" s="5" t="s">
        <v>883</v>
      </c>
      <c r="P370" s="5" t="s">
        <v>883</v>
      </c>
      <c r="Q370" s="5" t="s">
        <v>885</v>
      </c>
      <c r="R370" s="5" t="s">
        <v>883</v>
      </c>
      <c r="S370" s="5" t="s">
        <v>941</v>
      </c>
      <c r="T370" s="5" t="s">
        <v>893</v>
      </c>
      <c r="U370" s="5" t="s">
        <v>883</v>
      </c>
      <c r="V370" s="5" t="s">
        <v>883</v>
      </c>
      <c r="W370" s="5" t="s">
        <v>888</v>
      </c>
      <c r="X370" s="5" t="s">
        <v>7643</v>
      </c>
      <c r="Y370" s="6">
        <f>X371-AvaliacaoDoDiaComRTOS_2207202RX!$X370</f>
        <v>0.0001157407407</v>
      </c>
    </row>
    <row r="371" ht="15.75" customHeight="1">
      <c r="A371" s="5" t="s">
        <v>7644</v>
      </c>
      <c r="B371" s="5" t="s">
        <v>7645</v>
      </c>
      <c r="C371" s="5" t="s">
        <v>6193</v>
      </c>
      <c r="D371" s="5" t="s">
        <v>7646</v>
      </c>
      <c r="E371" s="5" t="s">
        <v>883</v>
      </c>
      <c r="F371" s="5" t="s">
        <v>883</v>
      </c>
      <c r="G371" s="5" t="s">
        <v>883</v>
      </c>
      <c r="H371" s="5" t="s">
        <v>192</v>
      </c>
      <c r="I371" s="5" t="s">
        <v>258</v>
      </c>
      <c r="J371" s="5" t="s">
        <v>259</v>
      </c>
      <c r="K371" s="5" t="s">
        <v>157</v>
      </c>
      <c r="L371" s="5" t="s">
        <v>260</v>
      </c>
      <c r="M371" s="5" t="s">
        <v>29</v>
      </c>
      <c r="N371" s="5" t="s">
        <v>1033</v>
      </c>
      <c r="O371" s="5" t="s">
        <v>883</v>
      </c>
      <c r="P371" s="5" t="s">
        <v>883</v>
      </c>
      <c r="Q371" s="5" t="s">
        <v>885</v>
      </c>
      <c r="R371" s="5" t="s">
        <v>883</v>
      </c>
      <c r="S371" s="5" t="s">
        <v>941</v>
      </c>
      <c r="T371" s="5" t="s">
        <v>893</v>
      </c>
      <c r="U371" s="5" t="s">
        <v>883</v>
      </c>
      <c r="V371" s="5" t="s">
        <v>883</v>
      </c>
      <c r="W371" s="5" t="s">
        <v>888</v>
      </c>
      <c r="X371" s="5" t="s">
        <v>7647</v>
      </c>
      <c r="Y371" s="6">
        <f>X372-AvaliacaoDoDiaComRTOS_2207202RX!$X371</f>
        <v>0.0001157407407</v>
      </c>
    </row>
    <row r="372" ht="15.75" customHeight="1">
      <c r="A372" s="5" t="s">
        <v>7648</v>
      </c>
      <c r="B372" s="5" t="s">
        <v>7649</v>
      </c>
      <c r="C372" s="5" t="s">
        <v>6193</v>
      </c>
      <c r="D372" s="5" t="s">
        <v>7650</v>
      </c>
      <c r="E372" s="5" t="s">
        <v>883</v>
      </c>
      <c r="F372" s="5" t="s">
        <v>883</v>
      </c>
      <c r="G372" s="5" t="s">
        <v>883</v>
      </c>
      <c r="H372" s="5" t="s">
        <v>89</v>
      </c>
      <c r="I372" s="5" t="s">
        <v>167</v>
      </c>
      <c r="J372" s="5" t="s">
        <v>177</v>
      </c>
      <c r="K372" s="5" t="s">
        <v>169</v>
      </c>
      <c r="L372" s="5" t="s">
        <v>178</v>
      </c>
      <c r="M372" s="5" t="s">
        <v>1152</v>
      </c>
      <c r="N372" s="5" t="s">
        <v>302</v>
      </c>
      <c r="O372" s="5" t="s">
        <v>883</v>
      </c>
      <c r="P372" s="5" t="s">
        <v>883</v>
      </c>
      <c r="Q372" s="5" t="s">
        <v>885</v>
      </c>
      <c r="R372" s="5" t="s">
        <v>883</v>
      </c>
      <c r="S372" s="5" t="s">
        <v>886</v>
      </c>
      <c r="T372" s="5" t="s">
        <v>893</v>
      </c>
      <c r="U372" s="5" t="s">
        <v>883</v>
      </c>
      <c r="V372" s="5" t="s">
        <v>883</v>
      </c>
      <c r="W372" s="5" t="s">
        <v>888</v>
      </c>
      <c r="X372" s="5" t="s">
        <v>7651</v>
      </c>
      <c r="Y372" s="6">
        <f>X373-AvaliacaoDoDiaComRTOS_2207202RX!$X372</f>
        <v>0.0001157407407</v>
      </c>
    </row>
    <row r="373" ht="15.75" customHeight="1">
      <c r="A373" s="5" t="s">
        <v>7652</v>
      </c>
      <c r="B373" s="5" t="s">
        <v>7653</v>
      </c>
      <c r="C373" s="5" t="s">
        <v>6193</v>
      </c>
      <c r="D373" s="5" t="s">
        <v>7654</v>
      </c>
      <c r="E373" s="5" t="s">
        <v>883</v>
      </c>
      <c r="F373" s="5" t="s">
        <v>883</v>
      </c>
      <c r="G373" s="5" t="s">
        <v>883</v>
      </c>
      <c r="H373" s="5" t="s">
        <v>203</v>
      </c>
      <c r="I373" s="5" t="s">
        <v>204</v>
      </c>
      <c r="J373" s="5" t="s">
        <v>205</v>
      </c>
      <c r="K373" s="5" t="s">
        <v>884</v>
      </c>
      <c r="L373" s="5" t="s">
        <v>206</v>
      </c>
      <c r="M373" s="5" t="s">
        <v>58</v>
      </c>
      <c r="N373" s="5" t="s">
        <v>63</v>
      </c>
      <c r="O373" s="5" t="s">
        <v>883</v>
      </c>
      <c r="P373" s="5" t="s">
        <v>883</v>
      </c>
      <c r="Q373" s="5" t="s">
        <v>885</v>
      </c>
      <c r="R373" s="5" t="s">
        <v>883</v>
      </c>
      <c r="S373" s="5" t="s">
        <v>886</v>
      </c>
      <c r="T373" s="5" t="s">
        <v>893</v>
      </c>
      <c r="U373" s="5" t="s">
        <v>883</v>
      </c>
      <c r="V373" s="5" t="s">
        <v>883</v>
      </c>
      <c r="W373" s="5" t="s">
        <v>888</v>
      </c>
      <c r="X373" s="5" t="s">
        <v>7655</v>
      </c>
      <c r="Y373" s="6">
        <f>X374-AvaliacaoDoDiaComRTOS_2207202RX!$X373</f>
        <v>0.0001157407407</v>
      </c>
    </row>
    <row r="374" ht="15.75" customHeight="1">
      <c r="A374" s="5" t="s">
        <v>7656</v>
      </c>
      <c r="B374" s="5" t="s">
        <v>7657</v>
      </c>
      <c r="C374" s="5" t="s">
        <v>6193</v>
      </c>
      <c r="D374" s="5" t="s">
        <v>7658</v>
      </c>
      <c r="E374" s="5" t="s">
        <v>883</v>
      </c>
      <c r="F374" s="5" t="s">
        <v>883</v>
      </c>
      <c r="G374" s="5" t="s">
        <v>883</v>
      </c>
      <c r="H374" s="5" t="s">
        <v>358</v>
      </c>
      <c r="I374" s="5" t="s">
        <v>359</v>
      </c>
      <c r="J374" s="5" t="s">
        <v>360</v>
      </c>
      <c r="K374" s="5" t="s">
        <v>88</v>
      </c>
      <c r="L374" s="5" t="s">
        <v>159</v>
      </c>
      <c r="M374" s="5" t="s">
        <v>142</v>
      </c>
      <c r="N374" s="5" t="s">
        <v>104</v>
      </c>
      <c r="O374" s="5" t="s">
        <v>883</v>
      </c>
      <c r="P374" s="5" t="s">
        <v>883</v>
      </c>
      <c r="Q374" s="5" t="s">
        <v>885</v>
      </c>
      <c r="R374" s="5" t="s">
        <v>883</v>
      </c>
      <c r="S374" s="5" t="s">
        <v>886</v>
      </c>
      <c r="T374" s="5" t="s">
        <v>893</v>
      </c>
      <c r="U374" s="5" t="s">
        <v>883</v>
      </c>
      <c r="V374" s="5" t="s">
        <v>883</v>
      </c>
      <c r="W374" s="5" t="s">
        <v>888</v>
      </c>
      <c r="X374" s="5" t="s">
        <v>7659</v>
      </c>
      <c r="Y374" s="6">
        <f>X375-AvaliacaoDoDiaComRTOS_2207202RX!$X374</f>
        <v>0.0001157407407</v>
      </c>
    </row>
    <row r="375" ht="15.75" customHeight="1">
      <c r="A375" s="5" t="s">
        <v>7660</v>
      </c>
      <c r="B375" s="5" t="s">
        <v>7661</v>
      </c>
      <c r="C375" s="5" t="s">
        <v>6193</v>
      </c>
      <c r="D375" s="5" t="s">
        <v>7662</v>
      </c>
      <c r="E375" s="5" t="s">
        <v>883</v>
      </c>
      <c r="F375" s="5" t="s">
        <v>883</v>
      </c>
      <c r="G375" s="5" t="s">
        <v>883</v>
      </c>
      <c r="H375" s="5" t="s">
        <v>52</v>
      </c>
      <c r="I375" s="5" t="s">
        <v>111</v>
      </c>
      <c r="J375" s="5" t="s">
        <v>268</v>
      </c>
      <c r="K375" s="5" t="s">
        <v>56</v>
      </c>
      <c r="L375" s="5" t="s">
        <v>223</v>
      </c>
      <c r="M375" s="5" t="s">
        <v>42</v>
      </c>
      <c r="N375" s="5" t="s">
        <v>104</v>
      </c>
      <c r="O375" s="5" t="s">
        <v>883</v>
      </c>
      <c r="P375" s="5" t="s">
        <v>883</v>
      </c>
      <c r="Q375" s="5" t="s">
        <v>885</v>
      </c>
      <c r="R375" s="5" t="s">
        <v>883</v>
      </c>
      <c r="S375" s="5" t="s">
        <v>886</v>
      </c>
      <c r="T375" s="5" t="s">
        <v>893</v>
      </c>
      <c r="U375" s="5" t="s">
        <v>883</v>
      </c>
      <c r="V375" s="5" t="s">
        <v>883</v>
      </c>
      <c r="W375" s="5" t="s">
        <v>888</v>
      </c>
      <c r="X375" s="5" t="s">
        <v>7663</v>
      </c>
      <c r="Y375" s="6">
        <f>X376-AvaliacaoDoDiaComRTOS_2207202RX!$X375</f>
        <v>0.0001157407407</v>
      </c>
    </row>
    <row r="376" ht="15.75" customHeight="1">
      <c r="A376" s="5" t="s">
        <v>7664</v>
      </c>
      <c r="B376" s="5" t="s">
        <v>7665</v>
      </c>
      <c r="C376" s="5" t="s">
        <v>6193</v>
      </c>
      <c r="D376" s="5" t="s">
        <v>7666</v>
      </c>
      <c r="E376" s="5" t="s">
        <v>883</v>
      </c>
      <c r="F376" s="5" t="s">
        <v>883</v>
      </c>
      <c r="G376" s="5" t="s">
        <v>883</v>
      </c>
      <c r="H376" s="5" t="s">
        <v>211</v>
      </c>
      <c r="I376" s="5" t="s">
        <v>212</v>
      </c>
      <c r="J376" s="5" t="s">
        <v>213</v>
      </c>
      <c r="K376" s="5" t="s">
        <v>64</v>
      </c>
      <c r="L376" s="5" t="s">
        <v>107</v>
      </c>
      <c r="M376" s="5" t="s">
        <v>53</v>
      </c>
      <c r="N376" s="5" t="s">
        <v>63</v>
      </c>
      <c r="O376" s="5" t="s">
        <v>883</v>
      </c>
      <c r="P376" s="5" t="s">
        <v>883</v>
      </c>
      <c r="Q376" s="5" t="s">
        <v>885</v>
      </c>
      <c r="R376" s="5" t="s">
        <v>883</v>
      </c>
      <c r="S376" s="5" t="s">
        <v>886</v>
      </c>
      <c r="T376" s="5" t="s">
        <v>893</v>
      </c>
      <c r="U376" s="5" t="s">
        <v>883</v>
      </c>
      <c r="V376" s="5" t="s">
        <v>883</v>
      </c>
      <c r="W376" s="5" t="s">
        <v>888</v>
      </c>
      <c r="X376" s="5" t="s">
        <v>7667</v>
      </c>
      <c r="Y376" s="6">
        <f>X377-AvaliacaoDoDiaComRTOS_2207202RX!$X376</f>
        <v>0.0002314814815</v>
      </c>
    </row>
    <row r="377" ht="15.75" customHeight="1">
      <c r="A377" s="5" t="s">
        <v>7668</v>
      </c>
      <c r="B377" s="5" t="s">
        <v>7669</v>
      </c>
      <c r="C377" s="5" t="s">
        <v>6193</v>
      </c>
      <c r="D377" s="5" t="s">
        <v>7670</v>
      </c>
      <c r="E377" s="5" t="s">
        <v>883</v>
      </c>
      <c r="F377" s="5" t="s">
        <v>883</v>
      </c>
      <c r="G377" s="5" t="s">
        <v>883</v>
      </c>
      <c r="H377" s="5" t="s">
        <v>50</v>
      </c>
      <c r="I377" s="5" t="s">
        <v>51</v>
      </c>
      <c r="J377" s="5" t="s">
        <v>47</v>
      </c>
      <c r="K377" s="5" t="s">
        <v>48</v>
      </c>
      <c r="L377" s="5" t="s">
        <v>52</v>
      </c>
      <c r="M377" s="5" t="s">
        <v>53</v>
      </c>
      <c r="N377" s="5" t="s">
        <v>1033</v>
      </c>
      <c r="O377" s="5" t="s">
        <v>883</v>
      </c>
      <c r="P377" s="5" t="s">
        <v>883</v>
      </c>
      <c r="Q377" s="5" t="s">
        <v>885</v>
      </c>
      <c r="R377" s="5" t="s">
        <v>883</v>
      </c>
      <c r="S377" s="5" t="s">
        <v>886</v>
      </c>
      <c r="T377" s="5" t="s">
        <v>893</v>
      </c>
      <c r="U377" s="5" t="s">
        <v>883</v>
      </c>
      <c r="V377" s="5" t="s">
        <v>883</v>
      </c>
      <c r="W377" s="5" t="s">
        <v>888</v>
      </c>
      <c r="X377" s="5" t="s">
        <v>7671</v>
      </c>
      <c r="Y377" s="6">
        <f>X378-AvaliacaoDoDiaComRTOS_2207202RX!$X377</f>
        <v>0.0001157407407</v>
      </c>
    </row>
    <row r="378" ht="15.75" customHeight="1">
      <c r="A378" s="5" t="s">
        <v>7672</v>
      </c>
      <c r="B378" s="5" t="s">
        <v>7673</v>
      </c>
      <c r="C378" s="5" t="s">
        <v>6193</v>
      </c>
      <c r="D378" s="5" t="s">
        <v>7674</v>
      </c>
      <c r="E378" s="5" t="s">
        <v>883</v>
      </c>
      <c r="F378" s="5" t="s">
        <v>883</v>
      </c>
      <c r="G378" s="5" t="s">
        <v>883</v>
      </c>
      <c r="H378" s="5" t="s">
        <v>141</v>
      </c>
      <c r="I378" s="5" t="s">
        <v>146</v>
      </c>
      <c r="J378" s="5" t="s">
        <v>147</v>
      </c>
      <c r="K378" s="5" t="s">
        <v>884</v>
      </c>
      <c r="L378" s="5" t="s">
        <v>171</v>
      </c>
      <c r="M378" s="5" t="s">
        <v>58</v>
      </c>
      <c r="N378" s="5" t="s">
        <v>302</v>
      </c>
      <c r="O378" s="5" t="s">
        <v>883</v>
      </c>
      <c r="P378" s="5" t="s">
        <v>883</v>
      </c>
      <c r="Q378" s="5" t="s">
        <v>885</v>
      </c>
      <c r="R378" s="5" t="s">
        <v>883</v>
      </c>
      <c r="S378" s="5" t="s">
        <v>886</v>
      </c>
      <c r="T378" s="5" t="s">
        <v>893</v>
      </c>
      <c r="U378" s="5" t="s">
        <v>883</v>
      </c>
      <c r="V378" s="5" t="s">
        <v>883</v>
      </c>
      <c r="W378" s="5" t="s">
        <v>888</v>
      </c>
      <c r="X378" s="5" t="s">
        <v>7675</v>
      </c>
      <c r="Y378" s="6">
        <f>X379-AvaliacaoDoDiaComRTOS_2207202RX!$X378</f>
        <v>0.0001157407407</v>
      </c>
    </row>
    <row r="379" ht="15.75" customHeight="1">
      <c r="A379" s="5" t="s">
        <v>7676</v>
      </c>
      <c r="B379" s="5" t="s">
        <v>7677</v>
      </c>
      <c r="C379" s="5" t="s">
        <v>6193</v>
      </c>
      <c r="D379" s="5" t="s">
        <v>7678</v>
      </c>
      <c r="E379" s="5" t="s">
        <v>883</v>
      </c>
      <c r="F379" s="5" t="s">
        <v>883</v>
      </c>
      <c r="G379" s="5" t="s">
        <v>883</v>
      </c>
      <c r="H379" s="5" t="s">
        <v>179</v>
      </c>
      <c r="I379" s="5" t="s">
        <v>73</v>
      </c>
      <c r="J379" s="5" t="s">
        <v>114</v>
      </c>
      <c r="K379" s="5" t="s">
        <v>75</v>
      </c>
      <c r="L379" s="5" t="s">
        <v>180</v>
      </c>
      <c r="M379" s="5" t="s">
        <v>29</v>
      </c>
      <c r="N379" s="5" t="s">
        <v>302</v>
      </c>
      <c r="O379" s="5" t="s">
        <v>883</v>
      </c>
      <c r="P379" s="5" t="s">
        <v>883</v>
      </c>
      <c r="Q379" s="5" t="s">
        <v>885</v>
      </c>
      <c r="R379" s="5" t="s">
        <v>883</v>
      </c>
      <c r="S379" s="5" t="s">
        <v>941</v>
      </c>
      <c r="T379" s="5" t="s">
        <v>893</v>
      </c>
      <c r="U379" s="5" t="s">
        <v>883</v>
      </c>
      <c r="V379" s="5" t="s">
        <v>883</v>
      </c>
      <c r="W379" s="5" t="s">
        <v>888</v>
      </c>
      <c r="X379" s="5" t="s">
        <v>7679</v>
      </c>
      <c r="Y379" s="6">
        <f>X380-AvaliacaoDoDiaComRTOS_2207202RX!$X379</f>
        <v>0.0001157407407</v>
      </c>
    </row>
    <row r="380" ht="15.75" customHeight="1">
      <c r="A380" s="5" t="s">
        <v>7680</v>
      </c>
      <c r="B380" s="5" t="s">
        <v>7681</v>
      </c>
      <c r="C380" s="5" t="s">
        <v>6193</v>
      </c>
      <c r="D380" s="5" t="s">
        <v>7682</v>
      </c>
      <c r="E380" s="5" t="s">
        <v>883</v>
      </c>
      <c r="F380" s="5" t="s">
        <v>883</v>
      </c>
      <c r="G380" s="5" t="s">
        <v>883</v>
      </c>
      <c r="H380" s="5" t="s">
        <v>145</v>
      </c>
      <c r="I380" s="5" t="s">
        <v>146</v>
      </c>
      <c r="J380" s="5" t="s">
        <v>147</v>
      </c>
      <c r="K380" s="5" t="s">
        <v>884</v>
      </c>
      <c r="L380" s="5" t="s">
        <v>148</v>
      </c>
      <c r="M380" s="5" t="s">
        <v>58</v>
      </c>
      <c r="N380" s="5" t="s">
        <v>302</v>
      </c>
      <c r="O380" s="5" t="s">
        <v>883</v>
      </c>
      <c r="P380" s="5" t="s">
        <v>883</v>
      </c>
      <c r="Q380" s="5" t="s">
        <v>885</v>
      </c>
      <c r="R380" s="5" t="s">
        <v>883</v>
      </c>
      <c r="S380" s="5" t="s">
        <v>886</v>
      </c>
      <c r="T380" s="5" t="s">
        <v>893</v>
      </c>
      <c r="U380" s="5" t="s">
        <v>883</v>
      </c>
      <c r="V380" s="5" t="s">
        <v>883</v>
      </c>
      <c r="W380" s="5" t="s">
        <v>888</v>
      </c>
      <c r="X380" s="5" t="s">
        <v>7683</v>
      </c>
      <c r="Y380" s="6">
        <f>X381-AvaliacaoDoDiaComRTOS_2207202RX!$X380</f>
        <v>0.0001157407407</v>
      </c>
    </row>
    <row r="381" ht="15.75" customHeight="1">
      <c r="A381" s="5" t="s">
        <v>7684</v>
      </c>
      <c r="B381" s="5" t="s">
        <v>7685</v>
      </c>
      <c r="C381" s="5" t="s">
        <v>6193</v>
      </c>
      <c r="D381" s="5" t="s">
        <v>7686</v>
      </c>
      <c r="E381" s="5" t="s">
        <v>883</v>
      </c>
      <c r="F381" s="5" t="s">
        <v>883</v>
      </c>
      <c r="G381" s="5" t="s">
        <v>883</v>
      </c>
      <c r="H381" s="5" t="s">
        <v>72</v>
      </c>
      <c r="I381" s="5" t="s">
        <v>73</v>
      </c>
      <c r="J381" s="5" t="s">
        <v>74</v>
      </c>
      <c r="K381" s="5" t="s">
        <v>75</v>
      </c>
      <c r="L381" s="5" t="s">
        <v>76</v>
      </c>
      <c r="M381" s="5" t="s">
        <v>29</v>
      </c>
      <c r="N381" s="5" t="s">
        <v>302</v>
      </c>
      <c r="O381" s="5" t="s">
        <v>883</v>
      </c>
      <c r="P381" s="5" t="s">
        <v>883</v>
      </c>
      <c r="Q381" s="5" t="s">
        <v>885</v>
      </c>
      <c r="R381" s="5" t="s">
        <v>883</v>
      </c>
      <c r="S381" s="5" t="s">
        <v>941</v>
      </c>
      <c r="T381" s="5" t="s">
        <v>893</v>
      </c>
      <c r="U381" s="5" t="s">
        <v>883</v>
      </c>
      <c r="V381" s="5" t="s">
        <v>883</v>
      </c>
      <c r="W381" s="5" t="s">
        <v>888</v>
      </c>
      <c r="X381" s="5" t="s">
        <v>7687</v>
      </c>
      <c r="Y381" s="6">
        <f>X382-AvaliacaoDoDiaComRTOS_2207202RX!$X381</f>
        <v>0.0001157407407</v>
      </c>
    </row>
    <row r="382" ht="15.75" customHeight="1">
      <c r="A382" s="5" t="s">
        <v>7688</v>
      </c>
      <c r="B382" s="5" t="s">
        <v>7689</v>
      </c>
      <c r="C382" s="5" t="s">
        <v>6193</v>
      </c>
      <c r="D382" s="5" t="s">
        <v>7690</v>
      </c>
      <c r="E382" s="5" t="s">
        <v>883</v>
      </c>
      <c r="F382" s="5" t="s">
        <v>883</v>
      </c>
      <c r="G382" s="5" t="s">
        <v>883</v>
      </c>
      <c r="H382" s="5" t="s">
        <v>148</v>
      </c>
      <c r="I382" s="5" t="s">
        <v>155</v>
      </c>
      <c r="J382" s="5" t="s">
        <v>1063</v>
      </c>
      <c r="K382" s="5" t="s">
        <v>157</v>
      </c>
      <c r="L382" s="5" t="s">
        <v>158</v>
      </c>
      <c r="M382" s="5" t="s">
        <v>132</v>
      </c>
      <c r="N382" s="5" t="s">
        <v>1033</v>
      </c>
      <c r="O382" s="5" t="s">
        <v>883</v>
      </c>
      <c r="P382" s="5" t="s">
        <v>883</v>
      </c>
      <c r="Q382" s="5" t="s">
        <v>885</v>
      </c>
      <c r="R382" s="5" t="s">
        <v>883</v>
      </c>
      <c r="S382" s="5" t="s">
        <v>941</v>
      </c>
      <c r="T382" s="5" t="s">
        <v>893</v>
      </c>
      <c r="U382" s="5" t="s">
        <v>883</v>
      </c>
      <c r="V382" s="5" t="s">
        <v>883</v>
      </c>
      <c r="W382" s="5" t="s">
        <v>888</v>
      </c>
      <c r="X382" s="5" t="s">
        <v>7691</v>
      </c>
      <c r="Y382" s="6">
        <f>X383-AvaliacaoDoDiaComRTOS_2207202RX!$X382</f>
        <v>0.0001157407407</v>
      </c>
    </row>
    <row r="383" ht="15.75" customHeight="1">
      <c r="A383" s="5" t="s">
        <v>7692</v>
      </c>
      <c r="B383" s="5" t="s">
        <v>7693</v>
      </c>
      <c r="C383" s="5" t="s">
        <v>6193</v>
      </c>
      <c r="D383" s="5" t="s">
        <v>7694</v>
      </c>
      <c r="E383" s="5" t="s">
        <v>883</v>
      </c>
      <c r="F383" s="5" t="s">
        <v>883</v>
      </c>
      <c r="G383" s="5" t="s">
        <v>883</v>
      </c>
      <c r="H383" s="5" t="s">
        <v>179</v>
      </c>
      <c r="I383" s="5" t="s">
        <v>73</v>
      </c>
      <c r="J383" s="5" t="s">
        <v>114</v>
      </c>
      <c r="K383" s="5" t="s">
        <v>75</v>
      </c>
      <c r="L383" s="5" t="s">
        <v>180</v>
      </c>
      <c r="M383" s="5" t="s">
        <v>29</v>
      </c>
      <c r="N383" s="5" t="s">
        <v>302</v>
      </c>
      <c r="O383" s="5" t="s">
        <v>883</v>
      </c>
      <c r="P383" s="5" t="s">
        <v>883</v>
      </c>
      <c r="Q383" s="5" t="s">
        <v>885</v>
      </c>
      <c r="R383" s="5" t="s">
        <v>883</v>
      </c>
      <c r="S383" s="5" t="s">
        <v>941</v>
      </c>
      <c r="T383" s="5" t="s">
        <v>893</v>
      </c>
      <c r="U383" s="5" t="s">
        <v>883</v>
      </c>
      <c r="V383" s="5" t="s">
        <v>883</v>
      </c>
      <c r="W383" s="5" t="s">
        <v>888</v>
      </c>
      <c r="X383" s="5" t="s">
        <v>7695</v>
      </c>
      <c r="Y383" s="6">
        <f>X384-AvaliacaoDoDiaComRTOS_2207202RX!$X383</f>
        <v>0.0001157407407</v>
      </c>
    </row>
    <row r="384" ht="15.75" customHeight="1">
      <c r="A384" s="5" t="s">
        <v>7696</v>
      </c>
      <c r="B384" s="5" t="s">
        <v>7697</v>
      </c>
      <c r="C384" s="5" t="s">
        <v>6193</v>
      </c>
      <c r="D384" s="5" t="s">
        <v>7698</v>
      </c>
      <c r="E384" s="5" t="s">
        <v>883</v>
      </c>
      <c r="F384" s="5" t="s">
        <v>883</v>
      </c>
      <c r="G384" s="5" t="s">
        <v>883</v>
      </c>
      <c r="H384" s="5" t="s">
        <v>201</v>
      </c>
      <c r="I384" s="5" t="s">
        <v>202</v>
      </c>
      <c r="J384" s="5" t="s">
        <v>1310</v>
      </c>
      <c r="K384" s="5" t="s">
        <v>169</v>
      </c>
      <c r="L384" s="5" t="s">
        <v>72</v>
      </c>
      <c r="M384" s="5" t="s">
        <v>1152</v>
      </c>
      <c r="N384" s="5" t="s">
        <v>302</v>
      </c>
      <c r="O384" s="5" t="s">
        <v>883</v>
      </c>
      <c r="P384" s="5" t="s">
        <v>883</v>
      </c>
      <c r="Q384" s="5" t="s">
        <v>885</v>
      </c>
      <c r="R384" s="5" t="s">
        <v>883</v>
      </c>
      <c r="S384" s="5" t="s">
        <v>886</v>
      </c>
      <c r="T384" s="5" t="s">
        <v>893</v>
      </c>
      <c r="U384" s="5" t="s">
        <v>883</v>
      </c>
      <c r="V384" s="5" t="s">
        <v>883</v>
      </c>
      <c r="W384" s="5" t="s">
        <v>888</v>
      </c>
      <c r="X384" s="5" t="s">
        <v>7699</v>
      </c>
      <c r="Y384" s="6">
        <f>X385-AvaliacaoDoDiaComRTOS_2207202RX!$X384</f>
        <v>0.0001157407407</v>
      </c>
    </row>
    <row r="385" ht="15.75" customHeight="1">
      <c r="A385" s="5" t="s">
        <v>7700</v>
      </c>
      <c r="B385" s="5" t="s">
        <v>7701</v>
      </c>
      <c r="C385" s="5" t="s">
        <v>6193</v>
      </c>
      <c r="D385" s="5" t="s">
        <v>7702</v>
      </c>
      <c r="E385" s="5" t="s">
        <v>883</v>
      </c>
      <c r="F385" s="5" t="s">
        <v>883</v>
      </c>
      <c r="G385" s="5" t="s">
        <v>883</v>
      </c>
      <c r="H385" s="5" t="s">
        <v>192</v>
      </c>
      <c r="I385" s="5" t="s">
        <v>258</v>
      </c>
      <c r="J385" s="5" t="s">
        <v>259</v>
      </c>
      <c r="K385" s="5" t="s">
        <v>157</v>
      </c>
      <c r="L385" s="5" t="s">
        <v>260</v>
      </c>
      <c r="M385" s="5" t="s">
        <v>29</v>
      </c>
      <c r="N385" s="5" t="s">
        <v>63</v>
      </c>
      <c r="O385" s="5" t="s">
        <v>883</v>
      </c>
      <c r="P385" s="5" t="s">
        <v>883</v>
      </c>
      <c r="Q385" s="5" t="s">
        <v>885</v>
      </c>
      <c r="R385" s="5" t="s">
        <v>883</v>
      </c>
      <c r="S385" s="5" t="s">
        <v>941</v>
      </c>
      <c r="T385" s="5" t="s">
        <v>893</v>
      </c>
      <c r="U385" s="5" t="s">
        <v>883</v>
      </c>
      <c r="V385" s="5" t="s">
        <v>883</v>
      </c>
      <c r="W385" s="5" t="s">
        <v>888</v>
      </c>
      <c r="X385" s="5" t="s">
        <v>2129</v>
      </c>
      <c r="Y385" s="6">
        <f>X386-AvaliacaoDoDiaComRTOS_2207202RX!$X385</f>
        <v>0.0001157407407</v>
      </c>
    </row>
    <row r="386" ht="15.75" customHeight="1">
      <c r="A386" s="5" t="s">
        <v>7703</v>
      </c>
      <c r="B386" s="5" t="s">
        <v>7704</v>
      </c>
      <c r="C386" s="5" t="s">
        <v>6193</v>
      </c>
      <c r="D386" s="5" t="s">
        <v>7705</v>
      </c>
      <c r="E386" s="5" t="s">
        <v>883</v>
      </c>
      <c r="F386" s="5" t="s">
        <v>883</v>
      </c>
      <c r="G386" s="5" t="s">
        <v>883</v>
      </c>
      <c r="H386" s="5" t="s">
        <v>107</v>
      </c>
      <c r="I386" s="5" t="s">
        <v>93</v>
      </c>
      <c r="J386" s="5" t="s">
        <v>108</v>
      </c>
      <c r="K386" s="5" t="s">
        <v>75</v>
      </c>
      <c r="L386" s="5" t="s">
        <v>1002</v>
      </c>
      <c r="M386" s="5" t="s">
        <v>42</v>
      </c>
      <c r="N386" s="5" t="s">
        <v>302</v>
      </c>
      <c r="O386" s="5" t="s">
        <v>883</v>
      </c>
      <c r="P386" s="5" t="s">
        <v>883</v>
      </c>
      <c r="Q386" s="5" t="s">
        <v>885</v>
      </c>
      <c r="R386" s="5" t="s">
        <v>883</v>
      </c>
      <c r="S386" s="5" t="s">
        <v>886</v>
      </c>
      <c r="T386" s="5" t="s">
        <v>893</v>
      </c>
      <c r="U386" s="5" t="s">
        <v>883</v>
      </c>
      <c r="V386" s="5" t="s">
        <v>883</v>
      </c>
      <c r="W386" s="5" t="s">
        <v>888</v>
      </c>
      <c r="X386" s="5" t="s">
        <v>7706</v>
      </c>
      <c r="Y386" s="6">
        <f>X387-AvaliacaoDoDiaComRTOS_2207202RX!$X386</f>
        <v>0.0001157407407</v>
      </c>
    </row>
    <row r="387" ht="15.75" customHeight="1">
      <c r="A387" s="5" t="s">
        <v>7707</v>
      </c>
      <c r="B387" s="5" t="s">
        <v>7708</v>
      </c>
      <c r="C387" s="5" t="s">
        <v>6193</v>
      </c>
      <c r="D387" s="5" t="s">
        <v>7709</v>
      </c>
      <c r="E387" s="5" t="s">
        <v>883</v>
      </c>
      <c r="F387" s="5" t="s">
        <v>883</v>
      </c>
      <c r="G387" s="5" t="s">
        <v>883</v>
      </c>
      <c r="H387" s="5" t="s">
        <v>389</v>
      </c>
      <c r="I387" s="5" t="s">
        <v>139</v>
      </c>
      <c r="J387" s="5" t="s">
        <v>140</v>
      </c>
      <c r="K387" s="5" t="s">
        <v>83</v>
      </c>
      <c r="L387" s="5" t="s">
        <v>145</v>
      </c>
      <c r="M387" s="5" t="s">
        <v>142</v>
      </c>
      <c r="N387" s="5" t="s">
        <v>1033</v>
      </c>
      <c r="O387" s="5" t="s">
        <v>883</v>
      </c>
      <c r="P387" s="5" t="s">
        <v>883</v>
      </c>
      <c r="Q387" s="5" t="s">
        <v>885</v>
      </c>
      <c r="R387" s="5" t="s">
        <v>883</v>
      </c>
      <c r="S387" s="5" t="s">
        <v>886</v>
      </c>
      <c r="T387" s="5" t="s">
        <v>893</v>
      </c>
      <c r="U387" s="5" t="s">
        <v>883</v>
      </c>
      <c r="V387" s="5" t="s">
        <v>883</v>
      </c>
      <c r="W387" s="5" t="s">
        <v>888</v>
      </c>
      <c r="X387" s="5" t="s">
        <v>7710</v>
      </c>
      <c r="Y387" s="6">
        <f>X388-AvaliacaoDoDiaComRTOS_2207202RX!$X387</f>
        <v>0.0001157407407</v>
      </c>
    </row>
    <row r="388" ht="15.75" customHeight="1">
      <c r="A388" s="5" t="s">
        <v>7711</v>
      </c>
      <c r="B388" s="5" t="s">
        <v>7712</v>
      </c>
      <c r="C388" s="5" t="s">
        <v>6193</v>
      </c>
      <c r="D388" s="5" t="s">
        <v>7713</v>
      </c>
      <c r="E388" s="5" t="s">
        <v>883</v>
      </c>
      <c r="F388" s="5" t="s">
        <v>883</v>
      </c>
      <c r="G388" s="5" t="s">
        <v>883</v>
      </c>
      <c r="H388" s="5" t="s">
        <v>1281</v>
      </c>
      <c r="I388" s="5" t="s">
        <v>55</v>
      </c>
      <c r="J388" s="5" t="s">
        <v>135</v>
      </c>
      <c r="K388" s="5" t="s">
        <v>884</v>
      </c>
      <c r="L388" s="5" t="s">
        <v>137</v>
      </c>
      <c r="M388" s="5" t="s">
        <v>58</v>
      </c>
      <c r="N388" s="5" t="s">
        <v>302</v>
      </c>
      <c r="O388" s="5" t="s">
        <v>883</v>
      </c>
      <c r="P388" s="5" t="s">
        <v>883</v>
      </c>
      <c r="Q388" s="5" t="s">
        <v>885</v>
      </c>
      <c r="R388" s="5" t="s">
        <v>883</v>
      </c>
      <c r="S388" s="5" t="s">
        <v>886</v>
      </c>
      <c r="T388" s="5" t="s">
        <v>893</v>
      </c>
      <c r="U388" s="5" t="s">
        <v>883</v>
      </c>
      <c r="V388" s="5" t="s">
        <v>883</v>
      </c>
      <c r="W388" s="5" t="s">
        <v>888</v>
      </c>
      <c r="X388" s="5" t="s">
        <v>7714</v>
      </c>
      <c r="Y388" s="6">
        <f>X389-AvaliacaoDoDiaComRTOS_2207202RX!$X388</f>
        <v>0.0001157407407</v>
      </c>
    </row>
    <row r="389" ht="15.75" customHeight="1">
      <c r="A389" s="5" t="s">
        <v>7715</v>
      </c>
      <c r="B389" s="5" t="s">
        <v>7716</v>
      </c>
      <c r="C389" s="5" t="s">
        <v>6193</v>
      </c>
      <c r="D389" s="5" t="s">
        <v>7717</v>
      </c>
      <c r="E389" s="5" t="s">
        <v>883</v>
      </c>
      <c r="F389" s="5" t="s">
        <v>883</v>
      </c>
      <c r="G389" s="5" t="s">
        <v>883</v>
      </c>
      <c r="H389" s="5" t="s">
        <v>206</v>
      </c>
      <c r="I389" s="5" t="s">
        <v>963</v>
      </c>
      <c r="J389" s="5" t="s">
        <v>175</v>
      </c>
      <c r="K389" s="5" t="s">
        <v>157</v>
      </c>
      <c r="L389" s="5" t="s">
        <v>216</v>
      </c>
      <c r="M389" s="5" t="s">
        <v>29</v>
      </c>
      <c r="N389" s="5" t="s">
        <v>302</v>
      </c>
      <c r="O389" s="5" t="s">
        <v>883</v>
      </c>
      <c r="P389" s="5" t="s">
        <v>883</v>
      </c>
      <c r="Q389" s="5" t="s">
        <v>885</v>
      </c>
      <c r="R389" s="5" t="s">
        <v>883</v>
      </c>
      <c r="S389" s="5" t="s">
        <v>941</v>
      </c>
      <c r="T389" s="5" t="s">
        <v>893</v>
      </c>
      <c r="U389" s="5" t="s">
        <v>883</v>
      </c>
      <c r="V389" s="5" t="s">
        <v>883</v>
      </c>
      <c r="W389" s="5" t="s">
        <v>888</v>
      </c>
      <c r="X389" s="5" t="s">
        <v>2141</v>
      </c>
      <c r="Y389" s="6">
        <f>X390-AvaliacaoDoDiaComRTOS_2207202RX!$X389</f>
        <v>0.0001157407407</v>
      </c>
    </row>
    <row r="390" ht="15.75" customHeight="1">
      <c r="A390" s="5" t="s">
        <v>7718</v>
      </c>
      <c r="B390" s="5" t="s">
        <v>7719</v>
      </c>
      <c r="C390" s="5" t="s">
        <v>6193</v>
      </c>
      <c r="D390" s="5" t="s">
        <v>7720</v>
      </c>
      <c r="E390" s="5" t="s">
        <v>883</v>
      </c>
      <c r="F390" s="5" t="s">
        <v>883</v>
      </c>
      <c r="G390" s="5" t="s">
        <v>883</v>
      </c>
      <c r="H390" s="5" t="s">
        <v>191</v>
      </c>
      <c r="I390" s="5" t="s">
        <v>167</v>
      </c>
      <c r="J390" s="5" t="s">
        <v>177</v>
      </c>
      <c r="K390" s="5" t="s">
        <v>169</v>
      </c>
      <c r="L390" s="5" t="s">
        <v>192</v>
      </c>
      <c r="M390" s="5" t="s">
        <v>1152</v>
      </c>
      <c r="N390" s="5" t="s">
        <v>302</v>
      </c>
      <c r="O390" s="5" t="s">
        <v>883</v>
      </c>
      <c r="P390" s="5" t="s">
        <v>883</v>
      </c>
      <c r="Q390" s="5" t="s">
        <v>885</v>
      </c>
      <c r="R390" s="5" t="s">
        <v>883</v>
      </c>
      <c r="S390" s="5" t="s">
        <v>886</v>
      </c>
      <c r="T390" s="5" t="s">
        <v>893</v>
      </c>
      <c r="U390" s="5" t="s">
        <v>883</v>
      </c>
      <c r="V390" s="5" t="s">
        <v>883</v>
      </c>
      <c r="W390" s="5" t="s">
        <v>888</v>
      </c>
      <c r="X390" s="5" t="s">
        <v>7721</v>
      </c>
      <c r="Y390" s="6">
        <f>X391-AvaliacaoDoDiaComRTOS_2207202RX!$X390</f>
        <v>0.0001157407407</v>
      </c>
    </row>
    <row r="391" ht="15.75" customHeight="1">
      <c r="A391" s="5" t="s">
        <v>7722</v>
      </c>
      <c r="B391" s="5" t="s">
        <v>7723</v>
      </c>
      <c r="C391" s="5" t="s">
        <v>6193</v>
      </c>
      <c r="D391" s="5" t="s">
        <v>7724</v>
      </c>
      <c r="E391" s="5" t="s">
        <v>883</v>
      </c>
      <c r="F391" s="5" t="s">
        <v>883</v>
      </c>
      <c r="G391" s="5" t="s">
        <v>883</v>
      </c>
      <c r="H391" s="5" t="s">
        <v>402</v>
      </c>
      <c r="I391" s="5" t="s">
        <v>359</v>
      </c>
      <c r="J391" s="5" t="s">
        <v>426</v>
      </c>
      <c r="K391" s="5" t="s">
        <v>88</v>
      </c>
      <c r="L391" s="5" t="s">
        <v>247</v>
      </c>
      <c r="M391" s="5" t="s">
        <v>142</v>
      </c>
      <c r="N391" s="5" t="s">
        <v>1033</v>
      </c>
      <c r="O391" s="5" t="s">
        <v>883</v>
      </c>
      <c r="P391" s="5" t="s">
        <v>883</v>
      </c>
      <c r="Q391" s="5" t="s">
        <v>885</v>
      </c>
      <c r="R391" s="5" t="s">
        <v>883</v>
      </c>
      <c r="S391" s="5" t="s">
        <v>886</v>
      </c>
      <c r="T391" s="5" t="s">
        <v>893</v>
      </c>
      <c r="U391" s="5" t="s">
        <v>883</v>
      </c>
      <c r="V391" s="5" t="s">
        <v>883</v>
      </c>
      <c r="W391" s="5" t="s">
        <v>888</v>
      </c>
      <c r="X391" s="5" t="s">
        <v>7725</v>
      </c>
      <c r="Y391" s="6">
        <f>X392-AvaliacaoDoDiaComRTOS_2207202RX!$X391</f>
        <v>0.0001157407407</v>
      </c>
    </row>
    <row r="392" ht="15.75" customHeight="1">
      <c r="A392" s="5" t="s">
        <v>7726</v>
      </c>
      <c r="B392" s="5" t="s">
        <v>7727</v>
      </c>
      <c r="C392" s="5" t="s">
        <v>6193</v>
      </c>
      <c r="D392" s="5" t="s">
        <v>7728</v>
      </c>
      <c r="E392" s="5" t="s">
        <v>883</v>
      </c>
      <c r="F392" s="5" t="s">
        <v>883</v>
      </c>
      <c r="G392" s="5" t="s">
        <v>883</v>
      </c>
      <c r="H392" s="5" t="s">
        <v>203</v>
      </c>
      <c r="I392" s="5" t="s">
        <v>204</v>
      </c>
      <c r="J392" s="5" t="s">
        <v>205</v>
      </c>
      <c r="K392" s="5" t="s">
        <v>884</v>
      </c>
      <c r="L392" s="5" t="s">
        <v>206</v>
      </c>
      <c r="M392" s="5" t="s">
        <v>58</v>
      </c>
      <c r="N392" s="5" t="s">
        <v>1033</v>
      </c>
      <c r="O392" s="5" t="s">
        <v>883</v>
      </c>
      <c r="P392" s="5" t="s">
        <v>883</v>
      </c>
      <c r="Q392" s="5" t="s">
        <v>885</v>
      </c>
      <c r="R392" s="5" t="s">
        <v>883</v>
      </c>
      <c r="S392" s="5" t="s">
        <v>886</v>
      </c>
      <c r="T392" s="5" t="s">
        <v>893</v>
      </c>
      <c r="U392" s="5" t="s">
        <v>883</v>
      </c>
      <c r="V392" s="5" t="s">
        <v>883</v>
      </c>
      <c r="W392" s="5" t="s">
        <v>888</v>
      </c>
      <c r="X392" s="5" t="s">
        <v>7729</v>
      </c>
      <c r="Y392" s="6">
        <f>X393-AvaliacaoDoDiaComRTOS_2207202RX!$X392</f>
        <v>0.0002430555556</v>
      </c>
    </row>
    <row r="393" ht="15.75" customHeight="1">
      <c r="A393" s="5" t="s">
        <v>7730</v>
      </c>
      <c r="B393" s="5" t="s">
        <v>7731</v>
      </c>
      <c r="C393" s="5" t="s">
        <v>6193</v>
      </c>
      <c r="D393" s="5" t="s">
        <v>7732</v>
      </c>
      <c r="E393" s="5" t="s">
        <v>883</v>
      </c>
      <c r="F393" s="5" t="s">
        <v>883</v>
      </c>
      <c r="G393" s="5" t="s">
        <v>883</v>
      </c>
      <c r="H393" s="5" t="s">
        <v>194</v>
      </c>
      <c r="I393" s="5" t="s">
        <v>202</v>
      </c>
      <c r="J393" s="5" t="s">
        <v>242</v>
      </c>
      <c r="K393" s="5" t="s">
        <v>169</v>
      </c>
      <c r="L393" s="5" t="s">
        <v>243</v>
      </c>
      <c r="M393" s="5" t="s">
        <v>1152</v>
      </c>
      <c r="N393" s="5" t="s">
        <v>69</v>
      </c>
      <c r="O393" s="5" t="s">
        <v>883</v>
      </c>
      <c r="P393" s="5" t="s">
        <v>883</v>
      </c>
      <c r="Q393" s="5" t="s">
        <v>885</v>
      </c>
      <c r="R393" s="5" t="s">
        <v>883</v>
      </c>
      <c r="S393" s="5" t="s">
        <v>886</v>
      </c>
      <c r="T393" s="5" t="s">
        <v>893</v>
      </c>
      <c r="U393" s="5" t="s">
        <v>883</v>
      </c>
      <c r="V393" s="5" t="s">
        <v>883</v>
      </c>
      <c r="W393" s="5" t="s">
        <v>888</v>
      </c>
      <c r="X393" s="5" t="s">
        <v>7733</v>
      </c>
      <c r="Y393" s="6">
        <f>X394-AvaliacaoDoDiaComRTOS_2207202RX!$X393</f>
        <v>0.0001157407407</v>
      </c>
    </row>
    <row r="394" ht="15.75" customHeight="1">
      <c r="A394" s="5" t="s">
        <v>7734</v>
      </c>
      <c r="B394" s="5" t="s">
        <v>7735</v>
      </c>
      <c r="C394" s="5" t="s">
        <v>6193</v>
      </c>
      <c r="D394" s="5" t="s">
        <v>7736</v>
      </c>
      <c r="E394" s="5" t="s">
        <v>883</v>
      </c>
      <c r="F394" s="5" t="s">
        <v>883</v>
      </c>
      <c r="G394" s="5" t="s">
        <v>883</v>
      </c>
      <c r="H394" s="5" t="s">
        <v>365</v>
      </c>
      <c r="I394" s="5" t="s">
        <v>221</v>
      </c>
      <c r="J394" s="5" t="s">
        <v>366</v>
      </c>
      <c r="K394" s="5" t="s">
        <v>83</v>
      </c>
      <c r="L394" s="5" t="s">
        <v>367</v>
      </c>
      <c r="M394" s="5" t="s">
        <v>15</v>
      </c>
      <c r="N394" s="5" t="s">
        <v>63</v>
      </c>
      <c r="O394" s="5" t="s">
        <v>883</v>
      </c>
      <c r="P394" s="5" t="s">
        <v>883</v>
      </c>
      <c r="Q394" s="5" t="s">
        <v>885</v>
      </c>
      <c r="R394" s="5" t="s">
        <v>883</v>
      </c>
      <c r="S394" s="5" t="s">
        <v>886</v>
      </c>
      <c r="T394" s="5" t="s">
        <v>893</v>
      </c>
      <c r="U394" s="5" t="s">
        <v>883</v>
      </c>
      <c r="V394" s="5" t="s">
        <v>883</v>
      </c>
      <c r="W394" s="5" t="s">
        <v>888</v>
      </c>
      <c r="X394" s="5" t="s">
        <v>7737</v>
      </c>
      <c r="Y394" s="6">
        <f>X395-AvaliacaoDoDiaComRTOS_2207202RX!$X394</f>
        <v>0.0001157407407</v>
      </c>
    </row>
    <row r="395" ht="15.75" customHeight="1">
      <c r="A395" s="5" t="s">
        <v>7738</v>
      </c>
      <c r="B395" s="5" t="s">
        <v>7739</v>
      </c>
      <c r="C395" s="5" t="s">
        <v>6193</v>
      </c>
      <c r="D395" s="5" t="s">
        <v>7740</v>
      </c>
      <c r="E395" s="5" t="s">
        <v>883</v>
      </c>
      <c r="F395" s="5" t="s">
        <v>883</v>
      </c>
      <c r="G395" s="5" t="s">
        <v>883</v>
      </c>
      <c r="H395" s="5" t="s">
        <v>30</v>
      </c>
      <c r="I395" s="5" t="s">
        <v>1372</v>
      </c>
      <c r="J395" s="5" t="s">
        <v>198</v>
      </c>
      <c r="K395" s="5" t="s">
        <v>64</v>
      </c>
      <c r="L395" s="5" t="s">
        <v>179</v>
      </c>
      <c r="M395" s="5" t="s">
        <v>53</v>
      </c>
      <c r="N395" s="5" t="s">
        <v>302</v>
      </c>
      <c r="O395" s="5" t="s">
        <v>883</v>
      </c>
      <c r="P395" s="5" t="s">
        <v>883</v>
      </c>
      <c r="Q395" s="5" t="s">
        <v>885</v>
      </c>
      <c r="R395" s="5" t="s">
        <v>883</v>
      </c>
      <c r="S395" s="5" t="s">
        <v>886</v>
      </c>
      <c r="T395" s="5" t="s">
        <v>893</v>
      </c>
      <c r="U395" s="5" t="s">
        <v>883</v>
      </c>
      <c r="V395" s="5" t="s">
        <v>883</v>
      </c>
      <c r="W395" s="5" t="s">
        <v>888</v>
      </c>
      <c r="X395" s="5" t="s">
        <v>7741</v>
      </c>
      <c r="Y395" s="6">
        <f>X396-AvaliacaoDoDiaComRTOS_2207202RX!$X395</f>
        <v>0.0001157407407</v>
      </c>
    </row>
    <row r="396" ht="15.75" customHeight="1">
      <c r="A396" s="5" t="s">
        <v>7742</v>
      </c>
      <c r="B396" s="5" t="s">
        <v>7743</v>
      </c>
      <c r="C396" s="5" t="s">
        <v>6193</v>
      </c>
      <c r="D396" s="5" t="s">
        <v>7744</v>
      </c>
      <c r="E396" s="5" t="s">
        <v>883</v>
      </c>
      <c r="F396" s="5" t="s">
        <v>883</v>
      </c>
      <c r="G396" s="5" t="s">
        <v>883</v>
      </c>
      <c r="H396" s="5" t="s">
        <v>100</v>
      </c>
      <c r="I396" s="5" t="s">
        <v>73</v>
      </c>
      <c r="J396" s="5" t="s">
        <v>114</v>
      </c>
      <c r="K396" s="5" t="s">
        <v>75</v>
      </c>
      <c r="L396" s="5" t="s">
        <v>115</v>
      </c>
      <c r="M396" s="5" t="s">
        <v>42</v>
      </c>
      <c r="N396" s="5" t="s">
        <v>63</v>
      </c>
      <c r="O396" s="5" t="s">
        <v>883</v>
      </c>
      <c r="P396" s="5" t="s">
        <v>883</v>
      </c>
      <c r="Q396" s="5" t="s">
        <v>885</v>
      </c>
      <c r="R396" s="5" t="s">
        <v>883</v>
      </c>
      <c r="S396" s="5" t="s">
        <v>941</v>
      </c>
      <c r="T396" s="5" t="s">
        <v>893</v>
      </c>
      <c r="U396" s="5" t="s">
        <v>883</v>
      </c>
      <c r="V396" s="5" t="s">
        <v>883</v>
      </c>
      <c r="W396" s="5" t="s">
        <v>888</v>
      </c>
      <c r="X396" s="5" t="s">
        <v>7745</v>
      </c>
      <c r="Y396" s="6">
        <f>X397-AvaliacaoDoDiaComRTOS_2207202RX!$X396</f>
        <v>0.0001157407407</v>
      </c>
    </row>
    <row r="397" ht="15.75" customHeight="1">
      <c r="A397" s="5" t="s">
        <v>7746</v>
      </c>
      <c r="B397" s="5" t="s">
        <v>7747</v>
      </c>
      <c r="C397" s="5" t="s">
        <v>6193</v>
      </c>
      <c r="D397" s="5" t="s">
        <v>7748</v>
      </c>
      <c r="E397" s="5" t="s">
        <v>883</v>
      </c>
      <c r="F397" s="5" t="s">
        <v>883</v>
      </c>
      <c r="G397" s="5" t="s">
        <v>883</v>
      </c>
      <c r="H397" s="5" t="s">
        <v>195</v>
      </c>
      <c r="I397" s="5" t="s">
        <v>1372</v>
      </c>
      <c r="J397" s="5" t="s">
        <v>1310</v>
      </c>
      <c r="K397" s="5" t="s">
        <v>64</v>
      </c>
      <c r="L397" s="5" t="s">
        <v>197</v>
      </c>
      <c r="M397" s="5" t="s">
        <v>1152</v>
      </c>
      <c r="N397" s="5" t="s">
        <v>1033</v>
      </c>
      <c r="O397" s="5" t="s">
        <v>883</v>
      </c>
      <c r="P397" s="5" t="s">
        <v>883</v>
      </c>
      <c r="Q397" s="5" t="s">
        <v>885</v>
      </c>
      <c r="R397" s="5" t="s">
        <v>883</v>
      </c>
      <c r="S397" s="5" t="s">
        <v>886</v>
      </c>
      <c r="T397" s="5" t="s">
        <v>893</v>
      </c>
      <c r="U397" s="5" t="s">
        <v>883</v>
      </c>
      <c r="V397" s="5" t="s">
        <v>883</v>
      </c>
      <c r="W397" s="5" t="s">
        <v>888</v>
      </c>
      <c r="X397" s="5" t="s">
        <v>2165</v>
      </c>
      <c r="Y397" s="6">
        <f>X398-AvaliacaoDoDiaComRTOS_2207202RX!$X397</f>
        <v>0.0001157407407</v>
      </c>
    </row>
    <row r="398" ht="15.75" customHeight="1">
      <c r="A398" s="5" t="s">
        <v>7749</v>
      </c>
      <c r="B398" s="5" t="s">
        <v>7750</v>
      </c>
      <c r="C398" s="5" t="s">
        <v>6193</v>
      </c>
      <c r="D398" s="5" t="s">
        <v>7751</v>
      </c>
      <c r="E398" s="5" t="s">
        <v>883</v>
      </c>
      <c r="F398" s="5" t="s">
        <v>883</v>
      </c>
      <c r="G398" s="5" t="s">
        <v>883</v>
      </c>
      <c r="H398" s="5" t="s">
        <v>128</v>
      </c>
      <c r="I398" s="5" t="s">
        <v>129</v>
      </c>
      <c r="J398" s="5" t="s">
        <v>130</v>
      </c>
      <c r="K398" s="5" t="s">
        <v>118</v>
      </c>
      <c r="L398" s="5" t="s">
        <v>131</v>
      </c>
      <c r="M398" s="5" t="s">
        <v>132</v>
      </c>
      <c r="N398" s="5" t="s">
        <v>1033</v>
      </c>
      <c r="O398" s="5" t="s">
        <v>883</v>
      </c>
      <c r="P398" s="5" t="s">
        <v>883</v>
      </c>
      <c r="Q398" s="5" t="s">
        <v>885</v>
      </c>
      <c r="R398" s="5" t="s">
        <v>883</v>
      </c>
      <c r="S398" s="5" t="s">
        <v>941</v>
      </c>
      <c r="T398" s="5" t="s">
        <v>893</v>
      </c>
      <c r="U398" s="5" t="s">
        <v>883</v>
      </c>
      <c r="V398" s="5" t="s">
        <v>883</v>
      </c>
      <c r="W398" s="5" t="s">
        <v>888</v>
      </c>
      <c r="X398" s="5" t="s">
        <v>7752</v>
      </c>
      <c r="Y398" s="6">
        <f>X399-AvaliacaoDoDiaComRTOS_2207202RX!$X398</f>
        <v>0.0001157407407</v>
      </c>
    </row>
    <row r="399" ht="15.75" customHeight="1">
      <c r="A399" s="5" t="s">
        <v>7753</v>
      </c>
      <c r="B399" s="5" t="s">
        <v>7754</v>
      </c>
      <c r="C399" s="5" t="s">
        <v>6193</v>
      </c>
      <c r="D399" s="5" t="s">
        <v>7755</v>
      </c>
      <c r="E399" s="5" t="s">
        <v>883</v>
      </c>
      <c r="F399" s="5" t="s">
        <v>883</v>
      </c>
      <c r="G399" s="5" t="s">
        <v>883</v>
      </c>
      <c r="H399" s="5" t="s">
        <v>49</v>
      </c>
      <c r="I399" s="5" t="s">
        <v>111</v>
      </c>
      <c r="J399" s="5" t="s">
        <v>1007</v>
      </c>
      <c r="K399" s="5" t="s">
        <v>56</v>
      </c>
      <c r="L399" s="5" t="s">
        <v>128</v>
      </c>
      <c r="M399" s="5" t="s">
        <v>42</v>
      </c>
      <c r="N399" s="5" t="s">
        <v>1033</v>
      </c>
      <c r="O399" s="5" t="s">
        <v>883</v>
      </c>
      <c r="P399" s="5" t="s">
        <v>883</v>
      </c>
      <c r="Q399" s="5" t="s">
        <v>885</v>
      </c>
      <c r="R399" s="5" t="s">
        <v>883</v>
      </c>
      <c r="S399" s="5" t="s">
        <v>886</v>
      </c>
      <c r="T399" s="5" t="s">
        <v>893</v>
      </c>
      <c r="U399" s="5" t="s">
        <v>883</v>
      </c>
      <c r="V399" s="5" t="s">
        <v>883</v>
      </c>
      <c r="W399" s="5" t="s">
        <v>888</v>
      </c>
      <c r="X399" s="5" t="s">
        <v>7756</v>
      </c>
      <c r="Y399" s="6">
        <f>X400-AvaliacaoDoDiaComRTOS_2207202RX!$X399</f>
        <v>0.0001157407407</v>
      </c>
    </row>
    <row r="400" ht="15.75" customHeight="1">
      <c r="A400" s="5" t="s">
        <v>7757</v>
      </c>
      <c r="B400" s="5" t="s">
        <v>7758</v>
      </c>
      <c r="C400" s="5" t="s">
        <v>6193</v>
      </c>
      <c r="D400" s="5" t="s">
        <v>7759</v>
      </c>
      <c r="E400" s="5" t="s">
        <v>883</v>
      </c>
      <c r="F400" s="5" t="s">
        <v>883</v>
      </c>
      <c r="G400" s="5" t="s">
        <v>883</v>
      </c>
      <c r="H400" s="5" t="s">
        <v>179</v>
      </c>
      <c r="I400" s="5" t="s">
        <v>73</v>
      </c>
      <c r="J400" s="5" t="s">
        <v>114</v>
      </c>
      <c r="K400" s="5" t="s">
        <v>75</v>
      </c>
      <c r="L400" s="5" t="s">
        <v>180</v>
      </c>
      <c r="M400" s="5" t="s">
        <v>29</v>
      </c>
      <c r="N400" s="5" t="s">
        <v>1033</v>
      </c>
      <c r="O400" s="5" t="s">
        <v>883</v>
      </c>
      <c r="P400" s="5" t="s">
        <v>883</v>
      </c>
      <c r="Q400" s="5" t="s">
        <v>885</v>
      </c>
      <c r="R400" s="5" t="s">
        <v>883</v>
      </c>
      <c r="S400" s="5" t="s">
        <v>941</v>
      </c>
      <c r="T400" s="5" t="s">
        <v>893</v>
      </c>
      <c r="U400" s="5" t="s">
        <v>883</v>
      </c>
      <c r="V400" s="5" t="s">
        <v>883</v>
      </c>
      <c r="W400" s="5" t="s">
        <v>888</v>
      </c>
      <c r="X400" s="5" t="s">
        <v>7760</v>
      </c>
      <c r="Y400" s="6">
        <f>X401-AvaliacaoDoDiaComRTOS_2207202RX!$X400</f>
        <v>0.0001157407407</v>
      </c>
    </row>
    <row r="401" ht="15.75" customHeight="1">
      <c r="A401" s="5" t="s">
        <v>7761</v>
      </c>
      <c r="B401" s="5" t="s">
        <v>7762</v>
      </c>
      <c r="C401" s="5" t="s">
        <v>6193</v>
      </c>
      <c r="D401" s="5" t="s">
        <v>7763</v>
      </c>
      <c r="E401" s="5" t="s">
        <v>883</v>
      </c>
      <c r="F401" s="5" t="s">
        <v>883</v>
      </c>
      <c r="G401" s="5" t="s">
        <v>883</v>
      </c>
      <c r="H401" s="5" t="s">
        <v>194</v>
      </c>
      <c r="I401" s="5" t="s">
        <v>202</v>
      </c>
      <c r="J401" s="5" t="s">
        <v>242</v>
      </c>
      <c r="K401" s="5" t="s">
        <v>169</v>
      </c>
      <c r="L401" s="5" t="s">
        <v>243</v>
      </c>
      <c r="M401" s="5" t="s">
        <v>1152</v>
      </c>
      <c r="N401" s="5" t="s">
        <v>302</v>
      </c>
      <c r="O401" s="5" t="s">
        <v>883</v>
      </c>
      <c r="P401" s="5" t="s">
        <v>883</v>
      </c>
      <c r="Q401" s="5" t="s">
        <v>885</v>
      </c>
      <c r="R401" s="5" t="s">
        <v>883</v>
      </c>
      <c r="S401" s="5" t="s">
        <v>886</v>
      </c>
      <c r="T401" s="5" t="s">
        <v>893</v>
      </c>
      <c r="U401" s="5" t="s">
        <v>883</v>
      </c>
      <c r="V401" s="5" t="s">
        <v>883</v>
      </c>
      <c r="W401" s="5" t="s">
        <v>888</v>
      </c>
      <c r="X401" s="5" t="s">
        <v>7764</v>
      </c>
      <c r="Y401" s="6">
        <f>X402-AvaliacaoDoDiaComRTOS_2207202RX!$X401</f>
        <v>0.0001157407407</v>
      </c>
    </row>
    <row r="402" ht="15.75" customHeight="1">
      <c r="A402" s="5" t="s">
        <v>7765</v>
      </c>
      <c r="B402" s="5" t="s">
        <v>7766</v>
      </c>
      <c r="C402" s="5" t="s">
        <v>6193</v>
      </c>
      <c r="D402" s="5" t="s">
        <v>7767</v>
      </c>
      <c r="E402" s="5" t="s">
        <v>883</v>
      </c>
      <c r="F402" s="5" t="s">
        <v>883</v>
      </c>
      <c r="G402" s="5" t="s">
        <v>883</v>
      </c>
      <c r="H402" s="5" t="s">
        <v>128</v>
      </c>
      <c r="I402" s="5" t="s">
        <v>129</v>
      </c>
      <c r="J402" s="5" t="s">
        <v>130</v>
      </c>
      <c r="K402" s="5" t="s">
        <v>118</v>
      </c>
      <c r="L402" s="5" t="s">
        <v>131</v>
      </c>
      <c r="M402" s="5" t="s">
        <v>132</v>
      </c>
      <c r="N402" s="5" t="s">
        <v>1033</v>
      </c>
      <c r="O402" s="5" t="s">
        <v>883</v>
      </c>
      <c r="P402" s="5" t="s">
        <v>883</v>
      </c>
      <c r="Q402" s="5" t="s">
        <v>885</v>
      </c>
      <c r="R402" s="5" t="s">
        <v>883</v>
      </c>
      <c r="S402" s="5" t="s">
        <v>941</v>
      </c>
      <c r="T402" s="5" t="s">
        <v>893</v>
      </c>
      <c r="U402" s="5" t="s">
        <v>883</v>
      </c>
      <c r="V402" s="5" t="s">
        <v>883</v>
      </c>
      <c r="W402" s="5" t="s">
        <v>888</v>
      </c>
      <c r="X402" s="5" t="s">
        <v>7768</v>
      </c>
      <c r="Y402" s="6">
        <f>X403-AvaliacaoDoDiaComRTOS_2207202RX!$X402</f>
        <v>0.0001157407407</v>
      </c>
    </row>
    <row r="403" ht="15.75" customHeight="1">
      <c r="A403" s="5" t="s">
        <v>7769</v>
      </c>
      <c r="B403" s="5" t="s">
        <v>7770</v>
      </c>
      <c r="C403" s="5" t="s">
        <v>6193</v>
      </c>
      <c r="D403" s="5" t="s">
        <v>7771</v>
      </c>
      <c r="E403" s="5" t="s">
        <v>883</v>
      </c>
      <c r="F403" s="5" t="s">
        <v>883</v>
      </c>
      <c r="G403" s="5" t="s">
        <v>883</v>
      </c>
      <c r="H403" s="5" t="s">
        <v>49</v>
      </c>
      <c r="I403" s="5" t="s">
        <v>111</v>
      </c>
      <c r="J403" s="5" t="s">
        <v>1007</v>
      </c>
      <c r="K403" s="5" t="s">
        <v>56</v>
      </c>
      <c r="L403" s="5" t="s">
        <v>128</v>
      </c>
      <c r="M403" s="5" t="s">
        <v>42</v>
      </c>
      <c r="N403" s="5" t="s">
        <v>302</v>
      </c>
      <c r="O403" s="5" t="s">
        <v>883</v>
      </c>
      <c r="P403" s="5" t="s">
        <v>883</v>
      </c>
      <c r="Q403" s="5" t="s">
        <v>885</v>
      </c>
      <c r="R403" s="5" t="s">
        <v>883</v>
      </c>
      <c r="S403" s="5" t="s">
        <v>886</v>
      </c>
      <c r="T403" s="5" t="s">
        <v>893</v>
      </c>
      <c r="U403" s="5" t="s">
        <v>883</v>
      </c>
      <c r="V403" s="5" t="s">
        <v>883</v>
      </c>
      <c r="W403" s="5" t="s">
        <v>888</v>
      </c>
      <c r="X403" s="5" t="s">
        <v>7772</v>
      </c>
      <c r="Y403" s="6">
        <f>X404-AvaliacaoDoDiaComRTOS_2207202RX!$X403</f>
        <v>0.0001157407407</v>
      </c>
    </row>
    <row r="404" ht="15.75" customHeight="1">
      <c r="A404" s="5" t="s">
        <v>7773</v>
      </c>
      <c r="B404" s="5" t="s">
        <v>7774</v>
      </c>
      <c r="C404" s="5" t="s">
        <v>6193</v>
      </c>
      <c r="D404" s="5" t="s">
        <v>7775</v>
      </c>
      <c r="E404" s="5" t="s">
        <v>883</v>
      </c>
      <c r="F404" s="5" t="s">
        <v>883</v>
      </c>
      <c r="G404" s="5" t="s">
        <v>883</v>
      </c>
      <c r="H404" s="5" t="s">
        <v>179</v>
      </c>
      <c r="I404" s="5" t="s">
        <v>73</v>
      </c>
      <c r="J404" s="5" t="s">
        <v>114</v>
      </c>
      <c r="K404" s="5" t="s">
        <v>75</v>
      </c>
      <c r="L404" s="5" t="s">
        <v>180</v>
      </c>
      <c r="M404" s="5" t="s">
        <v>29</v>
      </c>
      <c r="N404" s="5" t="s">
        <v>63</v>
      </c>
      <c r="O404" s="5" t="s">
        <v>883</v>
      </c>
      <c r="P404" s="5" t="s">
        <v>883</v>
      </c>
      <c r="Q404" s="5" t="s">
        <v>885</v>
      </c>
      <c r="R404" s="5" t="s">
        <v>883</v>
      </c>
      <c r="S404" s="5" t="s">
        <v>941</v>
      </c>
      <c r="T404" s="5" t="s">
        <v>893</v>
      </c>
      <c r="U404" s="5" t="s">
        <v>883</v>
      </c>
      <c r="V404" s="5" t="s">
        <v>883</v>
      </c>
      <c r="W404" s="5" t="s">
        <v>888</v>
      </c>
      <c r="X404" s="5" t="s">
        <v>7776</v>
      </c>
      <c r="Y404" s="6">
        <f>X405-AvaliacaoDoDiaComRTOS_2207202RX!$X404</f>
        <v>0.0002314814815</v>
      </c>
    </row>
    <row r="405" ht="15.75" customHeight="1">
      <c r="A405" s="5" t="s">
        <v>7777</v>
      </c>
      <c r="B405" s="5" t="s">
        <v>7778</v>
      </c>
      <c r="C405" s="5" t="s">
        <v>6193</v>
      </c>
      <c r="D405" s="5" t="s">
        <v>7779</v>
      </c>
      <c r="E405" s="5" t="s">
        <v>883</v>
      </c>
      <c r="F405" s="5" t="s">
        <v>883</v>
      </c>
      <c r="G405" s="5" t="s">
        <v>883</v>
      </c>
      <c r="H405" s="5" t="s">
        <v>170</v>
      </c>
      <c r="I405" s="5" t="s">
        <v>258</v>
      </c>
      <c r="J405" s="5" t="s">
        <v>432</v>
      </c>
      <c r="K405" s="5" t="s">
        <v>75</v>
      </c>
      <c r="L405" s="5" t="s">
        <v>433</v>
      </c>
      <c r="M405" s="5" t="s">
        <v>29</v>
      </c>
      <c r="N405" s="5" t="s">
        <v>104</v>
      </c>
      <c r="O405" s="5" t="s">
        <v>883</v>
      </c>
      <c r="P405" s="5" t="s">
        <v>883</v>
      </c>
      <c r="Q405" s="5" t="s">
        <v>885</v>
      </c>
      <c r="R405" s="5" t="s">
        <v>883</v>
      </c>
      <c r="S405" s="5" t="s">
        <v>941</v>
      </c>
      <c r="T405" s="5" t="s">
        <v>893</v>
      </c>
      <c r="U405" s="5" t="s">
        <v>883</v>
      </c>
      <c r="V405" s="5" t="s">
        <v>883</v>
      </c>
      <c r="W405" s="5" t="s">
        <v>888</v>
      </c>
      <c r="X405" s="5" t="s">
        <v>7780</v>
      </c>
      <c r="Y405" s="6">
        <f>X406-AvaliacaoDoDiaComRTOS_2207202RX!$X405</f>
        <v>0.0001157407407</v>
      </c>
    </row>
    <row r="406" ht="15.75" customHeight="1">
      <c r="A406" s="5" t="s">
        <v>7781</v>
      </c>
      <c r="B406" s="5" t="s">
        <v>7782</v>
      </c>
      <c r="C406" s="5" t="s">
        <v>6193</v>
      </c>
      <c r="D406" s="5" t="s">
        <v>7783</v>
      </c>
      <c r="E406" s="5" t="s">
        <v>883</v>
      </c>
      <c r="F406" s="5" t="s">
        <v>883</v>
      </c>
      <c r="G406" s="5" t="s">
        <v>883</v>
      </c>
      <c r="H406" s="5" t="s">
        <v>89</v>
      </c>
      <c r="I406" s="5" t="s">
        <v>167</v>
      </c>
      <c r="J406" s="5" t="s">
        <v>177</v>
      </c>
      <c r="K406" s="5" t="s">
        <v>169</v>
      </c>
      <c r="L406" s="5" t="s">
        <v>178</v>
      </c>
      <c r="M406" s="5" t="s">
        <v>1152</v>
      </c>
      <c r="N406" s="5" t="s">
        <v>302</v>
      </c>
      <c r="O406" s="5" t="s">
        <v>883</v>
      </c>
      <c r="P406" s="5" t="s">
        <v>883</v>
      </c>
      <c r="Q406" s="5" t="s">
        <v>885</v>
      </c>
      <c r="R406" s="5" t="s">
        <v>883</v>
      </c>
      <c r="S406" s="5" t="s">
        <v>886</v>
      </c>
      <c r="T406" s="5" t="s">
        <v>893</v>
      </c>
      <c r="U406" s="5" t="s">
        <v>883</v>
      </c>
      <c r="V406" s="5" t="s">
        <v>883</v>
      </c>
      <c r="W406" s="5" t="s">
        <v>888</v>
      </c>
      <c r="X406" s="5" t="s">
        <v>7784</v>
      </c>
      <c r="Y406" s="6">
        <f>X407-AvaliacaoDoDiaComRTOS_2207202RX!$X406</f>
        <v>0.0001157407407</v>
      </c>
    </row>
    <row r="407" ht="15.75" customHeight="1">
      <c r="A407" s="5" t="s">
        <v>7785</v>
      </c>
      <c r="B407" s="5" t="s">
        <v>7786</v>
      </c>
      <c r="C407" s="5" t="s">
        <v>6193</v>
      </c>
      <c r="D407" s="5" t="s">
        <v>7787</v>
      </c>
      <c r="E407" s="5" t="s">
        <v>883</v>
      </c>
      <c r="F407" s="5" t="s">
        <v>883</v>
      </c>
      <c r="G407" s="5" t="s">
        <v>883</v>
      </c>
      <c r="H407" s="5" t="s">
        <v>52</v>
      </c>
      <c r="I407" s="5" t="s">
        <v>111</v>
      </c>
      <c r="J407" s="5" t="s">
        <v>268</v>
      </c>
      <c r="K407" s="5" t="s">
        <v>56</v>
      </c>
      <c r="L407" s="5" t="s">
        <v>223</v>
      </c>
      <c r="M407" s="5" t="s">
        <v>42</v>
      </c>
      <c r="N407" s="5" t="s">
        <v>104</v>
      </c>
      <c r="O407" s="5" t="s">
        <v>883</v>
      </c>
      <c r="P407" s="5" t="s">
        <v>883</v>
      </c>
      <c r="Q407" s="5" t="s">
        <v>885</v>
      </c>
      <c r="R407" s="5" t="s">
        <v>883</v>
      </c>
      <c r="S407" s="5" t="s">
        <v>886</v>
      </c>
      <c r="T407" s="5" t="s">
        <v>893</v>
      </c>
      <c r="U407" s="5" t="s">
        <v>883</v>
      </c>
      <c r="V407" s="5" t="s">
        <v>883</v>
      </c>
      <c r="W407" s="5" t="s">
        <v>888</v>
      </c>
      <c r="X407" s="5" t="s">
        <v>7788</v>
      </c>
      <c r="Y407" s="6">
        <f>X408-AvaliacaoDoDiaComRTOS_2207202RX!$X407</f>
        <v>0.0001157407407</v>
      </c>
    </row>
    <row r="408" ht="15.75" customHeight="1">
      <c r="A408" s="5" t="s">
        <v>7789</v>
      </c>
      <c r="B408" s="5" t="s">
        <v>7790</v>
      </c>
      <c r="C408" s="5" t="s">
        <v>6193</v>
      </c>
      <c r="D408" s="5" t="s">
        <v>7791</v>
      </c>
      <c r="E408" s="5" t="s">
        <v>883</v>
      </c>
      <c r="F408" s="5" t="s">
        <v>883</v>
      </c>
      <c r="G408" s="5" t="s">
        <v>883</v>
      </c>
      <c r="H408" s="5" t="s">
        <v>49</v>
      </c>
      <c r="I408" s="5" t="s">
        <v>111</v>
      </c>
      <c r="J408" s="5" t="s">
        <v>1007</v>
      </c>
      <c r="K408" s="5" t="s">
        <v>56</v>
      </c>
      <c r="L408" s="5" t="s">
        <v>128</v>
      </c>
      <c r="M408" s="5" t="s">
        <v>42</v>
      </c>
      <c r="N408" s="5" t="s">
        <v>104</v>
      </c>
      <c r="O408" s="5" t="s">
        <v>883</v>
      </c>
      <c r="P408" s="5" t="s">
        <v>883</v>
      </c>
      <c r="Q408" s="5" t="s">
        <v>885</v>
      </c>
      <c r="R408" s="5" t="s">
        <v>883</v>
      </c>
      <c r="S408" s="5" t="s">
        <v>886</v>
      </c>
      <c r="T408" s="5" t="s">
        <v>893</v>
      </c>
      <c r="U408" s="5" t="s">
        <v>883</v>
      </c>
      <c r="V408" s="5" t="s">
        <v>883</v>
      </c>
      <c r="W408" s="5" t="s">
        <v>888</v>
      </c>
      <c r="X408" s="5" t="s">
        <v>7792</v>
      </c>
      <c r="Y408" s="6">
        <f>X409-AvaliacaoDoDiaComRTOS_2207202RX!$X408</f>
        <v>0.0001157407407</v>
      </c>
    </row>
    <row r="409" ht="15.75" customHeight="1">
      <c r="A409" s="5" t="s">
        <v>7793</v>
      </c>
      <c r="B409" s="5" t="s">
        <v>7794</v>
      </c>
      <c r="C409" s="5" t="s">
        <v>6193</v>
      </c>
      <c r="D409" s="5" t="s">
        <v>7795</v>
      </c>
      <c r="E409" s="5" t="s">
        <v>883</v>
      </c>
      <c r="F409" s="5" t="s">
        <v>883</v>
      </c>
      <c r="G409" s="5" t="s">
        <v>883</v>
      </c>
      <c r="H409" s="5" t="s">
        <v>170</v>
      </c>
      <c r="I409" s="5" t="s">
        <v>258</v>
      </c>
      <c r="J409" s="5" t="s">
        <v>432</v>
      </c>
      <c r="K409" s="5" t="s">
        <v>75</v>
      </c>
      <c r="L409" s="5" t="s">
        <v>433</v>
      </c>
      <c r="M409" s="5" t="s">
        <v>29</v>
      </c>
      <c r="N409" s="5" t="s">
        <v>1033</v>
      </c>
      <c r="O409" s="5" t="s">
        <v>883</v>
      </c>
      <c r="P409" s="5" t="s">
        <v>883</v>
      </c>
      <c r="Q409" s="5" t="s">
        <v>885</v>
      </c>
      <c r="R409" s="5" t="s">
        <v>883</v>
      </c>
      <c r="S409" s="5" t="s">
        <v>941</v>
      </c>
      <c r="T409" s="5" t="s">
        <v>893</v>
      </c>
      <c r="U409" s="5" t="s">
        <v>883</v>
      </c>
      <c r="V409" s="5" t="s">
        <v>883</v>
      </c>
      <c r="W409" s="5" t="s">
        <v>888</v>
      </c>
      <c r="X409" s="5" t="s">
        <v>7796</v>
      </c>
      <c r="Y409" s="6">
        <f>X410-AvaliacaoDoDiaComRTOS_2207202RX!$X409</f>
        <v>0.0001157407407</v>
      </c>
    </row>
    <row r="410" ht="15.75" customHeight="1">
      <c r="A410" s="5" t="s">
        <v>7797</v>
      </c>
      <c r="B410" s="5" t="s">
        <v>7798</v>
      </c>
      <c r="C410" s="5" t="s">
        <v>6193</v>
      </c>
      <c r="D410" s="5" t="s">
        <v>7799</v>
      </c>
      <c r="E410" s="5" t="s">
        <v>883</v>
      </c>
      <c r="F410" s="5" t="s">
        <v>883</v>
      </c>
      <c r="G410" s="5" t="s">
        <v>883</v>
      </c>
      <c r="H410" s="5" t="s">
        <v>1637</v>
      </c>
      <c r="I410" s="5" t="s">
        <v>1372</v>
      </c>
      <c r="J410" s="5" t="s">
        <v>99</v>
      </c>
      <c r="K410" s="5" t="s">
        <v>64</v>
      </c>
      <c r="L410" s="5" t="s">
        <v>100</v>
      </c>
      <c r="M410" s="5" t="s">
        <v>53</v>
      </c>
      <c r="N410" s="5" t="s">
        <v>104</v>
      </c>
      <c r="O410" s="5" t="s">
        <v>883</v>
      </c>
      <c r="P410" s="5" t="s">
        <v>883</v>
      </c>
      <c r="Q410" s="5" t="s">
        <v>885</v>
      </c>
      <c r="R410" s="5" t="s">
        <v>883</v>
      </c>
      <c r="S410" s="5" t="s">
        <v>886</v>
      </c>
      <c r="T410" s="5" t="s">
        <v>893</v>
      </c>
      <c r="U410" s="5" t="s">
        <v>883</v>
      </c>
      <c r="V410" s="5" t="s">
        <v>883</v>
      </c>
      <c r="W410" s="5" t="s">
        <v>888</v>
      </c>
      <c r="X410" s="5" t="s">
        <v>7800</v>
      </c>
      <c r="Y410" s="6">
        <f>X411-AvaliacaoDoDiaComRTOS_2207202RX!$X410</f>
        <v>0.0001157407407</v>
      </c>
    </row>
    <row r="411" ht="15.75" customHeight="1">
      <c r="A411" s="5" t="s">
        <v>7801</v>
      </c>
      <c r="B411" s="5" t="s">
        <v>7802</v>
      </c>
      <c r="C411" s="5" t="s">
        <v>6193</v>
      </c>
      <c r="D411" s="5" t="s">
        <v>7803</v>
      </c>
      <c r="E411" s="5" t="s">
        <v>883</v>
      </c>
      <c r="F411" s="5" t="s">
        <v>883</v>
      </c>
      <c r="G411" s="5" t="s">
        <v>883</v>
      </c>
      <c r="H411" s="5" t="s">
        <v>72</v>
      </c>
      <c r="I411" s="5" t="s">
        <v>73</v>
      </c>
      <c r="J411" s="5" t="s">
        <v>74</v>
      </c>
      <c r="K411" s="5" t="s">
        <v>75</v>
      </c>
      <c r="L411" s="5" t="s">
        <v>76</v>
      </c>
      <c r="M411" s="5" t="s">
        <v>29</v>
      </c>
      <c r="N411" s="5" t="s">
        <v>104</v>
      </c>
      <c r="O411" s="5" t="s">
        <v>883</v>
      </c>
      <c r="P411" s="5" t="s">
        <v>883</v>
      </c>
      <c r="Q411" s="5" t="s">
        <v>885</v>
      </c>
      <c r="R411" s="5" t="s">
        <v>883</v>
      </c>
      <c r="S411" s="5" t="s">
        <v>941</v>
      </c>
      <c r="T411" s="5" t="s">
        <v>893</v>
      </c>
      <c r="U411" s="5" t="s">
        <v>883</v>
      </c>
      <c r="V411" s="5" t="s">
        <v>883</v>
      </c>
      <c r="W411" s="5" t="s">
        <v>888</v>
      </c>
      <c r="X411" s="5" t="s">
        <v>7804</v>
      </c>
      <c r="Y411" s="6">
        <f>X412-AvaliacaoDoDiaComRTOS_2207202RX!$X411</f>
        <v>0.0001157407407</v>
      </c>
    </row>
    <row r="412" ht="15.75" customHeight="1">
      <c r="A412" s="5" t="s">
        <v>7805</v>
      </c>
      <c r="B412" s="5" t="s">
        <v>7806</v>
      </c>
      <c r="C412" s="5" t="s">
        <v>6193</v>
      </c>
      <c r="D412" s="5" t="s">
        <v>7807</v>
      </c>
      <c r="E412" s="5" t="s">
        <v>883</v>
      </c>
      <c r="F412" s="5" t="s">
        <v>883</v>
      </c>
      <c r="G412" s="5" t="s">
        <v>883</v>
      </c>
      <c r="H412" s="5" t="s">
        <v>402</v>
      </c>
      <c r="I412" s="5" t="s">
        <v>359</v>
      </c>
      <c r="J412" s="5" t="s">
        <v>426</v>
      </c>
      <c r="K412" s="5" t="s">
        <v>88</v>
      </c>
      <c r="L412" s="5" t="s">
        <v>247</v>
      </c>
      <c r="M412" s="5" t="s">
        <v>142</v>
      </c>
      <c r="N412" s="5" t="s">
        <v>104</v>
      </c>
      <c r="O412" s="5" t="s">
        <v>883</v>
      </c>
      <c r="P412" s="5" t="s">
        <v>883</v>
      </c>
      <c r="Q412" s="5" t="s">
        <v>885</v>
      </c>
      <c r="R412" s="5" t="s">
        <v>883</v>
      </c>
      <c r="S412" s="5" t="s">
        <v>886</v>
      </c>
      <c r="T412" s="5" t="s">
        <v>893</v>
      </c>
      <c r="U412" s="5" t="s">
        <v>883</v>
      </c>
      <c r="V412" s="5" t="s">
        <v>883</v>
      </c>
      <c r="W412" s="5" t="s">
        <v>888</v>
      </c>
      <c r="X412" s="5" t="s">
        <v>7808</v>
      </c>
      <c r="Y412" s="6">
        <f>X413-AvaliacaoDoDiaComRTOS_2207202RX!$X412</f>
        <v>0.0001157407407</v>
      </c>
    </row>
    <row r="413" ht="15.75" customHeight="1">
      <c r="A413" s="5" t="s">
        <v>7809</v>
      </c>
      <c r="B413" s="5" t="s">
        <v>7810</v>
      </c>
      <c r="C413" s="5" t="s">
        <v>6193</v>
      </c>
      <c r="D413" s="5" t="s">
        <v>7811</v>
      </c>
      <c r="E413" s="5" t="s">
        <v>883</v>
      </c>
      <c r="F413" s="5" t="s">
        <v>883</v>
      </c>
      <c r="G413" s="5" t="s">
        <v>883</v>
      </c>
      <c r="H413" s="5" t="s">
        <v>100</v>
      </c>
      <c r="I413" s="5" t="s">
        <v>73</v>
      </c>
      <c r="J413" s="5" t="s">
        <v>114</v>
      </c>
      <c r="K413" s="5" t="s">
        <v>75</v>
      </c>
      <c r="L413" s="5" t="s">
        <v>115</v>
      </c>
      <c r="M413" s="5" t="s">
        <v>42</v>
      </c>
      <c r="N413" s="5" t="s">
        <v>1033</v>
      </c>
      <c r="O413" s="5" t="s">
        <v>883</v>
      </c>
      <c r="P413" s="5" t="s">
        <v>883</v>
      </c>
      <c r="Q413" s="5" t="s">
        <v>885</v>
      </c>
      <c r="R413" s="5" t="s">
        <v>883</v>
      </c>
      <c r="S413" s="5" t="s">
        <v>941</v>
      </c>
      <c r="T413" s="5" t="s">
        <v>893</v>
      </c>
      <c r="U413" s="5" t="s">
        <v>883</v>
      </c>
      <c r="V413" s="5" t="s">
        <v>883</v>
      </c>
      <c r="W413" s="5" t="s">
        <v>888</v>
      </c>
      <c r="X413" s="5" t="s">
        <v>7812</v>
      </c>
      <c r="Y413" s="6">
        <f>X414-AvaliacaoDoDiaComRTOS_2207202RX!$X413</f>
        <v>0.0001157407407</v>
      </c>
    </row>
    <row r="414" ht="15.75" customHeight="1">
      <c r="A414" s="5" t="s">
        <v>7813</v>
      </c>
      <c r="B414" s="5" t="s">
        <v>7814</v>
      </c>
      <c r="C414" s="5" t="s">
        <v>6193</v>
      </c>
      <c r="D414" s="5" t="s">
        <v>7815</v>
      </c>
      <c r="E414" s="5" t="s">
        <v>883</v>
      </c>
      <c r="F414" s="5" t="s">
        <v>883</v>
      </c>
      <c r="G414" s="5" t="s">
        <v>883</v>
      </c>
      <c r="H414" s="5" t="s">
        <v>203</v>
      </c>
      <c r="I414" s="5" t="s">
        <v>204</v>
      </c>
      <c r="J414" s="5" t="s">
        <v>205</v>
      </c>
      <c r="K414" s="5" t="s">
        <v>884</v>
      </c>
      <c r="L414" s="5" t="s">
        <v>206</v>
      </c>
      <c r="M414" s="5" t="s">
        <v>58</v>
      </c>
      <c r="N414" s="5" t="s">
        <v>289</v>
      </c>
      <c r="O414" s="5" t="s">
        <v>883</v>
      </c>
      <c r="P414" s="5" t="s">
        <v>883</v>
      </c>
      <c r="Q414" s="5" t="s">
        <v>885</v>
      </c>
      <c r="R414" s="5" t="s">
        <v>883</v>
      </c>
      <c r="S414" s="5" t="s">
        <v>886</v>
      </c>
      <c r="T414" s="5" t="s">
        <v>893</v>
      </c>
      <c r="U414" s="5" t="s">
        <v>883</v>
      </c>
      <c r="V414" s="5" t="s">
        <v>883</v>
      </c>
      <c r="W414" s="5" t="s">
        <v>888</v>
      </c>
      <c r="X414" s="5" t="s">
        <v>7816</v>
      </c>
      <c r="Y414" s="6">
        <f>X415-AvaliacaoDoDiaComRTOS_2207202RX!$X414</f>
        <v>0.0001157407407</v>
      </c>
    </row>
    <row r="415" ht="15.75" customHeight="1">
      <c r="A415" s="5" t="s">
        <v>7817</v>
      </c>
      <c r="B415" s="5" t="s">
        <v>7818</v>
      </c>
      <c r="C415" s="5" t="s">
        <v>6193</v>
      </c>
      <c r="D415" s="5" t="s">
        <v>7819</v>
      </c>
      <c r="E415" s="5" t="s">
        <v>883</v>
      </c>
      <c r="F415" s="5" t="s">
        <v>883</v>
      </c>
      <c r="G415" s="5" t="s">
        <v>883</v>
      </c>
      <c r="H415" s="5" t="s">
        <v>187</v>
      </c>
      <c r="I415" s="5" t="s">
        <v>51</v>
      </c>
      <c r="J415" s="5" t="s">
        <v>188</v>
      </c>
      <c r="K415" s="5" t="s">
        <v>64</v>
      </c>
      <c r="L415" s="5" t="s">
        <v>92</v>
      </c>
      <c r="M415" s="5" t="s">
        <v>53</v>
      </c>
      <c r="N415" s="5" t="s">
        <v>315</v>
      </c>
      <c r="O415" s="5" t="s">
        <v>883</v>
      </c>
      <c r="P415" s="5" t="s">
        <v>883</v>
      </c>
      <c r="Q415" s="5" t="s">
        <v>885</v>
      </c>
      <c r="R415" s="5" t="s">
        <v>883</v>
      </c>
      <c r="S415" s="5" t="s">
        <v>886</v>
      </c>
      <c r="T415" s="5" t="s">
        <v>893</v>
      </c>
      <c r="U415" s="5" t="s">
        <v>883</v>
      </c>
      <c r="V415" s="5" t="s">
        <v>883</v>
      </c>
      <c r="W415" s="5" t="s">
        <v>888</v>
      </c>
      <c r="X415" s="5" t="s">
        <v>7820</v>
      </c>
      <c r="Y415" s="6">
        <f>X416-AvaliacaoDoDiaComRTOS_2207202RX!$X415</f>
        <v>0.0001157407407</v>
      </c>
    </row>
    <row r="416" ht="15.75" customHeight="1">
      <c r="A416" s="5" t="s">
        <v>7821</v>
      </c>
      <c r="B416" s="5" t="s">
        <v>7822</v>
      </c>
      <c r="C416" s="5" t="s">
        <v>6193</v>
      </c>
      <c r="D416" s="5" t="s">
        <v>7823</v>
      </c>
      <c r="E416" s="5" t="s">
        <v>883</v>
      </c>
      <c r="F416" s="5" t="s">
        <v>883</v>
      </c>
      <c r="G416" s="5" t="s">
        <v>883</v>
      </c>
      <c r="H416" s="5" t="s">
        <v>185</v>
      </c>
      <c r="I416" s="5" t="s">
        <v>199</v>
      </c>
      <c r="J416" s="5" t="s">
        <v>200</v>
      </c>
      <c r="K416" s="5" t="s">
        <v>48</v>
      </c>
      <c r="L416" s="5" t="s">
        <v>110</v>
      </c>
      <c r="M416" s="5" t="s">
        <v>15</v>
      </c>
      <c r="N416" s="5" t="s">
        <v>887</v>
      </c>
      <c r="O416" s="5" t="s">
        <v>883</v>
      </c>
      <c r="P416" s="5" t="s">
        <v>883</v>
      </c>
      <c r="Q416" s="5" t="s">
        <v>885</v>
      </c>
      <c r="R416" s="5" t="s">
        <v>883</v>
      </c>
      <c r="S416" s="5" t="s">
        <v>886</v>
      </c>
      <c r="T416" s="5" t="s">
        <v>893</v>
      </c>
      <c r="U416" s="5" t="s">
        <v>883</v>
      </c>
      <c r="V416" s="5" t="s">
        <v>883</v>
      </c>
      <c r="W416" s="5" t="s">
        <v>888</v>
      </c>
      <c r="X416" s="5" t="s">
        <v>7824</v>
      </c>
      <c r="Y416" s="6">
        <f>X417-AvaliacaoDoDiaComRTOS_2207202RX!$X416</f>
        <v>0.0001157407407</v>
      </c>
    </row>
    <row r="417" ht="15.75" customHeight="1">
      <c r="A417" s="5" t="s">
        <v>7825</v>
      </c>
      <c r="B417" s="5" t="s">
        <v>7826</v>
      </c>
      <c r="C417" s="5" t="s">
        <v>6193</v>
      </c>
      <c r="D417" s="5" t="s">
        <v>7827</v>
      </c>
      <c r="E417" s="5" t="s">
        <v>883</v>
      </c>
      <c r="F417" s="5" t="s">
        <v>883</v>
      </c>
      <c r="G417" s="5" t="s">
        <v>883</v>
      </c>
      <c r="H417" s="5" t="s">
        <v>148</v>
      </c>
      <c r="I417" s="5" t="s">
        <v>155</v>
      </c>
      <c r="J417" s="5" t="s">
        <v>1063</v>
      </c>
      <c r="K417" s="5" t="s">
        <v>157</v>
      </c>
      <c r="L417" s="5" t="s">
        <v>158</v>
      </c>
      <c r="M417" s="5" t="s">
        <v>132</v>
      </c>
      <c r="N417" s="5" t="s">
        <v>118</v>
      </c>
      <c r="O417" s="5" t="s">
        <v>883</v>
      </c>
      <c r="P417" s="5" t="s">
        <v>883</v>
      </c>
      <c r="Q417" s="5" t="s">
        <v>885</v>
      </c>
      <c r="R417" s="5" t="s">
        <v>883</v>
      </c>
      <c r="S417" s="5" t="s">
        <v>941</v>
      </c>
      <c r="T417" s="5" t="s">
        <v>893</v>
      </c>
      <c r="U417" s="5" t="s">
        <v>883</v>
      </c>
      <c r="V417" s="5" t="s">
        <v>883</v>
      </c>
      <c r="W417" s="5" t="s">
        <v>888</v>
      </c>
      <c r="X417" s="5" t="s">
        <v>2230</v>
      </c>
      <c r="Y417" s="6">
        <f>X418-AvaliacaoDoDiaComRTOS_2207202RX!$X417</f>
        <v>0.0001157407407</v>
      </c>
    </row>
    <row r="418" ht="15.75" customHeight="1">
      <c r="A418" s="5" t="s">
        <v>7828</v>
      </c>
      <c r="B418" s="5" t="s">
        <v>7829</v>
      </c>
      <c r="C418" s="5" t="s">
        <v>6193</v>
      </c>
      <c r="D418" s="5" t="s">
        <v>7830</v>
      </c>
      <c r="E418" s="5" t="s">
        <v>883</v>
      </c>
      <c r="F418" s="5" t="s">
        <v>883</v>
      </c>
      <c r="G418" s="5" t="s">
        <v>883</v>
      </c>
      <c r="H418" s="5" t="s">
        <v>115</v>
      </c>
      <c r="I418" s="5" t="s">
        <v>207</v>
      </c>
      <c r="J418" s="5" t="s">
        <v>208</v>
      </c>
      <c r="K418" s="5" t="s">
        <v>118</v>
      </c>
      <c r="L418" s="5" t="s">
        <v>209</v>
      </c>
      <c r="M418" s="5" t="s">
        <v>132</v>
      </c>
      <c r="N418" s="5" t="s">
        <v>1033</v>
      </c>
      <c r="O418" s="5" t="s">
        <v>883</v>
      </c>
      <c r="P418" s="5" t="s">
        <v>883</v>
      </c>
      <c r="Q418" s="5" t="s">
        <v>885</v>
      </c>
      <c r="R418" s="5" t="s">
        <v>883</v>
      </c>
      <c r="S418" s="5" t="s">
        <v>941</v>
      </c>
      <c r="T418" s="5" t="s">
        <v>893</v>
      </c>
      <c r="U418" s="5" t="s">
        <v>883</v>
      </c>
      <c r="V418" s="5" t="s">
        <v>883</v>
      </c>
      <c r="W418" s="5" t="s">
        <v>888</v>
      </c>
      <c r="X418" s="5" t="s">
        <v>7831</v>
      </c>
      <c r="Y418" s="6">
        <f>X419-AvaliacaoDoDiaComRTOS_2207202RX!$X418</f>
        <v>0.0001157407407</v>
      </c>
    </row>
    <row r="419" ht="15.75" customHeight="1">
      <c r="A419" s="5" t="s">
        <v>7832</v>
      </c>
      <c r="B419" s="5" t="s">
        <v>7833</v>
      </c>
      <c r="C419" s="5" t="s">
        <v>6193</v>
      </c>
      <c r="D419" s="5" t="s">
        <v>7834</v>
      </c>
      <c r="E419" s="5" t="s">
        <v>883</v>
      </c>
      <c r="F419" s="5" t="s">
        <v>883</v>
      </c>
      <c r="G419" s="5" t="s">
        <v>883</v>
      </c>
      <c r="H419" s="5" t="s">
        <v>128</v>
      </c>
      <c r="I419" s="5" t="s">
        <v>129</v>
      </c>
      <c r="J419" s="5" t="s">
        <v>130</v>
      </c>
      <c r="K419" s="5" t="s">
        <v>118</v>
      </c>
      <c r="L419" s="5" t="s">
        <v>131</v>
      </c>
      <c r="M419" s="5" t="s">
        <v>132</v>
      </c>
      <c r="N419" s="5" t="s">
        <v>63</v>
      </c>
      <c r="O419" s="5" t="s">
        <v>883</v>
      </c>
      <c r="P419" s="5" t="s">
        <v>883</v>
      </c>
      <c r="Q419" s="5" t="s">
        <v>885</v>
      </c>
      <c r="R419" s="5" t="s">
        <v>883</v>
      </c>
      <c r="S419" s="5" t="s">
        <v>941</v>
      </c>
      <c r="T419" s="5" t="s">
        <v>893</v>
      </c>
      <c r="U419" s="5" t="s">
        <v>883</v>
      </c>
      <c r="V419" s="5" t="s">
        <v>883</v>
      </c>
      <c r="W419" s="5" t="s">
        <v>888</v>
      </c>
      <c r="X419" s="5" t="s">
        <v>7835</v>
      </c>
      <c r="Y419" s="6">
        <f>X420-AvaliacaoDoDiaComRTOS_2207202RX!$X419</f>
        <v>0.0001157407407</v>
      </c>
    </row>
    <row r="420" ht="15.75" customHeight="1">
      <c r="A420" s="5" t="s">
        <v>7836</v>
      </c>
      <c r="B420" s="5" t="s">
        <v>7837</v>
      </c>
      <c r="C420" s="5" t="s">
        <v>6193</v>
      </c>
      <c r="D420" s="5" t="s">
        <v>7838</v>
      </c>
      <c r="E420" s="5" t="s">
        <v>883</v>
      </c>
      <c r="F420" s="5" t="s">
        <v>883</v>
      </c>
      <c r="G420" s="5" t="s">
        <v>883</v>
      </c>
      <c r="H420" s="5" t="s">
        <v>100</v>
      </c>
      <c r="I420" s="5" t="s">
        <v>73</v>
      </c>
      <c r="J420" s="5" t="s">
        <v>114</v>
      </c>
      <c r="K420" s="5" t="s">
        <v>75</v>
      </c>
      <c r="L420" s="5" t="s">
        <v>115</v>
      </c>
      <c r="M420" s="5" t="s">
        <v>42</v>
      </c>
      <c r="N420" s="5" t="s">
        <v>302</v>
      </c>
      <c r="O420" s="5" t="s">
        <v>883</v>
      </c>
      <c r="P420" s="5" t="s">
        <v>883</v>
      </c>
      <c r="Q420" s="5" t="s">
        <v>885</v>
      </c>
      <c r="R420" s="5" t="s">
        <v>883</v>
      </c>
      <c r="S420" s="5" t="s">
        <v>941</v>
      </c>
      <c r="T420" s="5" t="s">
        <v>893</v>
      </c>
      <c r="U420" s="5" t="s">
        <v>883</v>
      </c>
      <c r="V420" s="5" t="s">
        <v>883</v>
      </c>
      <c r="W420" s="5" t="s">
        <v>888</v>
      </c>
      <c r="X420" s="5" t="s">
        <v>7839</v>
      </c>
      <c r="Y420" s="6">
        <f>X421-AvaliacaoDoDiaComRTOS_2207202RX!$X420</f>
        <v>0.0002314814815</v>
      </c>
    </row>
    <row r="421" ht="15.75" customHeight="1">
      <c r="A421" s="5" t="s">
        <v>7840</v>
      </c>
      <c r="B421" s="5" t="s">
        <v>7841</v>
      </c>
      <c r="C421" s="5" t="s">
        <v>6193</v>
      </c>
      <c r="D421" s="5" t="s">
        <v>7842</v>
      </c>
      <c r="E421" s="5" t="s">
        <v>883</v>
      </c>
      <c r="F421" s="5" t="s">
        <v>883</v>
      </c>
      <c r="G421" s="5" t="s">
        <v>883</v>
      </c>
      <c r="H421" s="5" t="s">
        <v>57</v>
      </c>
      <c r="I421" s="5" t="s">
        <v>155</v>
      </c>
      <c r="J421" s="5" t="s">
        <v>361</v>
      </c>
      <c r="K421" s="5" t="s">
        <v>157</v>
      </c>
      <c r="L421" s="5" t="s">
        <v>954</v>
      </c>
      <c r="M421" s="5" t="s">
        <v>132</v>
      </c>
      <c r="N421" s="5" t="s">
        <v>1033</v>
      </c>
      <c r="O421" s="5" t="s">
        <v>883</v>
      </c>
      <c r="P421" s="5" t="s">
        <v>883</v>
      </c>
      <c r="Q421" s="5" t="s">
        <v>885</v>
      </c>
      <c r="R421" s="5" t="s">
        <v>883</v>
      </c>
      <c r="S421" s="5" t="s">
        <v>941</v>
      </c>
      <c r="T421" s="5" t="s">
        <v>893</v>
      </c>
      <c r="U421" s="5" t="s">
        <v>883</v>
      </c>
      <c r="V421" s="5" t="s">
        <v>883</v>
      </c>
      <c r="W421" s="5" t="s">
        <v>888</v>
      </c>
      <c r="X421" s="5" t="s">
        <v>7843</v>
      </c>
      <c r="Y421" s="6">
        <f>X422-AvaliacaoDoDiaComRTOS_2207202RX!$X421</f>
        <v>0.0001157407407</v>
      </c>
    </row>
    <row r="422" ht="15.75" customHeight="1">
      <c r="A422" s="5" t="s">
        <v>7844</v>
      </c>
      <c r="B422" s="5" t="s">
        <v>7845</v>
      </c>
      <c r="C422" s="5" t="s">
        <v>6193</v>
      </c>
      <c r="D422" s="5" t="s">
        <v>7846</v>
      </c>
      <c r="E422" s="5" t="s">
        <v>883</v>
      </c>
      <c r="F422" s="5" t="s">
        <v>883</v>
      </c>
      <c r="G422" s="5" t="s">
        <v>883</v>
      </c>
      <c r="H422" s="5" t="s">
        <v>30</v>
      </c>
      <c r="I422" s="5" t="s">
        <v>1372</v>
      </c>
      <c r="J422" s="5" t="s">
        <v>198</v>
      </c>
      <c r="K422" s="5" t="s">
        <v>64</v>
      </c>
      <c r="L422" s="5" t="s">
        <v>179</v>
      </c>
      <c r="M422" s="5" t="s">
        <v>53</v>
      </c>
      <c r="N422" s="5" t="s">
        <v>69</v>
      </c>
      <c r="O422" s="5" t="s">
        <v>883</v>
      </c>
      <c r="P422" s="5" t="s">
        <v>883</v>
      </c>
      <c r="Q422" s="5" t="s">
        <v>885</v>
      </c>
      <c r="R422" s="5" t="s">
        <v>883</v>
      </c>
      <c r="S422" s="5" t="s">
        <v>886</v>
      </c>
      <c r="T422" s="5" t="s">
        <v>893</v>
      </c>
      <c r="U422" s="5" t="s">
        <v>883</v>
      </c>
      <c r="V422" s="5" t="s">
        <v>883</v>
      </c>
      <c r="W422" s="5" t="s">
        <v>888</v>
      </c>
      <c r="X422" s="5" t="s">
        <v>7847</v>
      </c>
      <c r="Y422" s="6">
        <f>X423-AvaliacaoDoDiaComRTOS_2207202RX!$X422</f>
        <v>0.0001273148148</v>
      </c>
    </row>
    <row r="423" ht="15.75" customHeight="1">
      <c r="A423" s="5" t="s">
        <v>7848</v>
      </c>
      <c r="B423" s="5" t="s">
        <v>7849</v>
      </c>
      <c r="C423" s="5" t="s">
        <v>6193</v>
      </c>
      <c r="D423" s="5" t="s">
        <v>7850</v>
      </c>
      <c r="E423" s="5" t="s">
        <v>883</v>
      </c>
      <c r="F423" s="5" t="s">
        <v>883</v>
      </c>
      <c r="G423" s="5" t="s">
        <v>883</v>
      </c>
      <c r="H423" s="5" t="s">
        <v>148</v>
      </c>
      <c r="I423" s="5" t="s">
        <v>155</v>
      </c>
      <c r="J423" s="5" t="s">
        <v>1063</v>
      </c>
      <c r="K423" s="5" t="s">
        <v>157</v>
      </c>
      <c r="L423" s="5" t="s">
        <v>158</v>
      </c>
      <c r="M423" s="5" t="s">
        <v>132</v>
      </c>
      <c r="N423" s="5" t="s">
        <v>1033</v>
      </c>
      <c r="O423" s="5" t="s">
        <v>883</v>
      </c>
      <c r="P423" s="5" t="s">
        <v>883</v>
      </c>
      <c r="Q423" s="5" t="s">
        <v>885</v>
      </c>
      <c r="R423" s="5" t="s">
        <v>883</v>
      </c>
      <c r="S423" s="5" t="s">
        <v>941</v>
      </c>
      <c r="T423" s="5" t="s">
        <v>893</v>
      </c>
      <c r="U423" s="5" t="s">
        <v>883</v>
      </c>
      <c r="V423" s="5" t="s">
        <v>883</v>
      </c>
      <c r="W423" s="5" t="s">
        <v>888</v>
      </c>
      <c r="X423" s="5" t="s">
        <v>7851</v>
      </c>
      <c r="Y423" s="6">
        <f>X424-AvaliacaoDoDiaComRTOS_2207202RX!$X423</f>
        <v>0.0001041666667</v>
      </c>
    </row>
    <row r="424" ht="15.75" customHeight="1">
      <c r="A424" s="5" t="s">
        <v>7852</v>
      </c>
      <c r="B424" s="5" t="s">
        <v>7853</v>
      </c>
      <c r="C424" s="5" t="s">
        <v>6193</v>
      </c>
      <c r="D424" s="5" t="s">
        <v>7854</v>
      </c>
      <c r="E424" s="5" t="s">
        <v>883</v>
      </c>
      <c r="F424" s="5" t="s">
        <v>883</v>
      </c>
      <c r="G424" s="5" t="s">
        <v>883</v>
      </c>
      <c r="H424" s="5" t="s">
        <v>192</v>
      </c>
      <c r="I424" s="5" t="s">
        <v>258</v>
      </c>
      <c r="J424" s="5" t="s">
        <v>259</v>
      </c>
      <c r="K424" s="5" t="s">
        <v>157</v>
      </c>
      <c r="L424" s="5" t="s">
        <v>260</v>
      </c>
      <c r="M424" s="5" t="s">
        <v>29</v>
      </c>
      <c r="N424" s="5" t="s">
        <v>104</v>
      </c>
      <c r="O424" s="5" t="s">
        <v>883</v>
      </c>
      <c r="P424" s="5" t="s">
        <v>883</v>
      </c>
      <c r="Q424" s="5" t="s">
        <v>885</v>
      </c>
      <c r="R424" s="5" t="s">
        <v>883</v>
      </c>
      <c r="S424" s="5" t="s">
        <v>941</v>
      </c>
      <c r="T424" s="5" t="s">
        <v>893</v>
      </c>
      <c r="U424" s="5" t="s">
        <v>883</v>
      </c>
      <c r="V424" s="5" t="s">
        <v>883</v>
      </c>
      <c r="W424" s="5" t="s">
        <v>888</v>
      </c>
      <c r="X424" s="5" t="s">
        <v>7855</v>
      </c>
      <c r="Y424" s="6">
        <f>X425-AvaliacaoDoDiaComRTOS_2207202RX!$X424</f>
        <v>0.0001273148148</v>
      </c>
    </row>
    <row r="425" ht="15.75" customHeight="1">
      <c r="A425" s="5" t="s">
        <v>7856</v>
      </c>
      <c r="B425" s="5" t="s">
        <v>7857</v>
      </c>
      <c r="C425" s="5" t="s">
        <v>6193</v>
      </c>
      <c r="D425" s="5" t="s">
        <v>7858</v>
      </c>
      <c r="E425" s="5" t="s">
        <v>883</v>
      </c>
      <c r="F425" s="5" t="s">
        <v>883</v>
      </c>
      <c r="G425" s="5" t="s">
        <v>883</v>
      </c>
      <c r="H425" s="5" t="s">
        <v>194</v>
      </c>
      <c r="I425" s="5" t="s">
        <v>202</v>
      </c>
      <c r="J425" s="5" t="s">
        <v>242</v>
      </c>
      <c r="K425" s="5" t="s">
        <v>169</v>
      </c>
      <c r="L425" s="5" t="s">
        <v>243</v>
      </c>
      <c r="M425" s="5" t="s">
        <v>1152</v>
      </c>
      <c r="N425" s="5" t="s">
        <v>104</v>
      </c>
      <c r="O425" s="5" t="s">
        <v>883</v>
      </c>
      <c r="P425" s="5" t="s">
        <v>883</v>
      </c>
      <c r="Q425" s="5" t="s">
        <v>885</v>
      </c>
      <c r="R425" s="5" t="s">
        <v>883</v>
      </c>
      <c r="S425" s="5" t="s">
        <v>886</v>
      </c>
      <c r="T425" s="5" t="s">
        <v>893</v>
      </c>
      <c r="U425" s="5" t="s">
        <v>883</v>
      </c>
      <c r="V425" s="5" t="s">
        <v>883</v>
      </c>
      <c r="W425" s="5" t="s">
        <v>888</v>
      </c>
      <c r="X425" s="5" t="s">
        <v>7859</v>
      </c>
      <c r="Y425" s="6">
        <f>X426-AvaliacaoDoDiaComRTOS_2207202RX!$X425</f>
        <v>0.0001041666667</v>
      </c>
    </row>
    <row r="426" ht="15.75" customHeight="1">
      <c r="A426" s="5" t="s">
        <v>7860</v>
      </c>
      <c r="B426" s="5" t="s">
        <v>7861</v>
      </c>
      <c r="C426" s="5" t="s">
        <v>6193</v>
      </c>
      <c r="D426" s="5" t="s">
        <v>7862</v>
      </c>
      <c r="E426" s="5" t="s">
        <v>883</v>
      </c>
      <c r="F426" s="5" t="s">
        <v>883</v>
      </c>
      <c r="G426" s="5" t="s">
        <v>883</v>
      </c>
      <c r="H426" s="5" t="s">
        <v>192</v>
      </c>
      <c r="I426" s="5" t="s">
        <v>258</v>
      </c>
      <c r="J426" s="5" t="s">
        <v>259</v>
      </c>
      <c r="K426" s="5" t="s">
        <v>157</v>
      </c>
      <c r="L426" s="5" t="s">
        <v>260</v>
      </c>
      <c r="M426" s="5" t="s">
        <v>29</v>
      </c>
      <c r="N426" s="5" t="s">
        <v>63</v>
      </c>
      <c r="O426" s="5" t="s">
        <v>883</v>
      </c>
      <c r="P426" s="5" t="s">
        <v>883</v>
      </c>
      <c r="Q426" s="5" t="s">
        <v>885</v>
      </c>
      <c r="R426" s="5" t="s">
        <v>883</v>
      </c>
      <c r="S426" s="5" t="s">
        <v>941</v>
      </c>
      <c r="T426" s="5" t="s">
        <v>893</v>
      </c>
      <c r="U426" s="5" t="s">
        <v>883</v>
      </c>
      <c r="V426" s="5" t="s">
        <v>883</v>
      </c>
      <c r="W426" s="5" t="s">
        <v>888</v>
      </c>
      <c r="X426" s="5" t="s">
        <v>7863</v>
      </c>
      <c r="Y426" s="6">
        <f>X427-AvaliacaoDoDiaComRTOS_2207202RX!$X426</f>
        <v>0.0001273148148</v>
      </c>
    </row>
    <row r="427" ht="15.75" customHeight="1">
      <c r="A427" s="5" t="s">
        <v>7864</v>
      </c>
      <c r="B427" s="5" t="s">
        <v>7865</v>
      </c>
      <c r="C427" s="5" t="s">
        <v>6193</v>
      </c>
      <c r="D427" s="5" t="s">
        <v>7866</v>
      </c>
      <c r="E427" s="5" t="s">
        <v>883</v>
      </c>
      <c r="F427" s="5" t="s">
        <v>883</v>
      </c>
      <c r="G427" s="5" t="s">
        <v>883</v>
      </c>
      <c r="H427" s="5" t="s">
        <v>170</v>
      </c>
      <c r="I427" s="5" t="s">
        <v>258</v>
      </c>
      <c r="J427" s="5" t="s">
        <v>432</v>
      </c>
      <c r="K427" s="5" t="s">
        <v>75</v>
      </c>
      <c r="L427" s="5" t="s">
        <v>433</v>
      </c>
      <c r="M427" s="5" t="s">
        <v>29</v>
      </c>
      <c r="N427" s="5" t="s">
        <v>1033</v>
      </c>
      <c r="O427" s="5" t="s">
        <v>883</v>
      </c>
      <c r="P427" s="5" t="s">
        <v>883</v>
      </c>
      <c r="Q427" s="5" t="s">
        <v>885</v>
      </c>
      <c r="R427" s="5" t="s">
        <v>883</v>
      </c>
      <c r="S427" s="5" t="s">
        <v>941</v>
      </c>
      <c r="T427" s="5" t="s">
        <v>893</v>
      </c>
      <c r="U427" s="5" t="s">
        <v>883</v>
      </c>
      <c r="V427" s="5" t="s">
        <v>883</v>
      </c>
      <c r="W427" s="5" t="s">
        <v>888</v>
      </c>
      <c r="X427" s="5" t="s">
        <v>7867</v>
      </c>
      <c r="Y427" s="6">
        <f>X428-AvaliacaoDoDiaComRTOS_2207202RX!$X427</f>
        <v>0.0001157407407</v>
      </c>
    </row>
    <row r="428" ht="15.75" customHeight="1">
      <c r="A428" s="5" t="s">
        <v>7868</v>
      </c>
      <c r="B428" s="5" t="s">
        <v>7869</v>
      </c>
      <c r="C428" s="5" t="s">
        <v>6193</v>
      </c>
      <c r="D428" s="5" t="s">
        <v>7870</v>
      </c>
      <c r="E428" s="5" t="s">
        <v>883</v>
      </c>
      <c r="F428" s="5" t="s">
        <v>883</v>
      </c>
      <c r="G428" s="5" t="s">
        <v>883</v>
      </c>
      <c r="H428" s="5" t="s">
        <v>195</v>
      </c>
      <c r="I428" s="5" t="s">
        <v>1372</v>
      </c>
      <c r="J428" s="5" t="s">
        <v>1310</v>
      </c>
      <c r="K428" s="5" t="s">
        <v>64</v>
      </c>
      <c r="L428" s="5" t="s">
        <v>197</v>
      </c>
      <c r="M428" s="5" t="s">
        <v>1152</v>
      </c>
      <c r="N428" s="5" t="s">
        <v>104</v>
      </c>
      <c r="O428" s="5" t="s">
        <v>883</v>
      </c>
      <c r="P428" s="5" t="s">
        <v>883</v>
      </c>
      <c r="Q428" s="5" t="s">
        <v>885</v>
      </c>
      <c r="R428" s="5" t="s">
        <v>883</v>
      </c>
      <c r="S428" s="5" t="s">
        <v>886</v>
      </c>
      <c r="T428" s="5" t="s">
        <v>893</v>
      </c>
      <c r="U428" s="5" t="s">
        <v>883</v>
      </c>
      <c r="V428" s="5" t="s">
        <v>883</v>
      </c>
      <c r="W428" s="5" t="s">
        <v>888</v>
      </c>
      <c r="X428" s="5" t="s">
        <v>7871</v>
      </c>
      <c r="Y428" s="6">
        <f>X429-AvaliacaoDoDiaComRTOS_2207202RX!$X428</f>
        <v>0.0001157407407</v>
      </c>
    </row>
    <row r="429" ht="15.75" customHeight="1">
      <c r="A429" s="5" t="s">
        <v>7872</v>
      </c>
      <c r="B429" s="5" t="s">
        <v>7873</v>
      </c>
      <c r="C429" s="5" t="s">
        <v>6193</v>
      </c>
      <c r="D429" s="5" t="s">
        <v>7874</v>
      </c>
      <c r="E429" s="5" t="s">
        <v>883</v>
      </c>
      <c r="F429" s="5" t="s">
        <v>883</v>
      </c>
      <c r="G429" s="5" t="s">
        <v>883</v>
      </c>
      <c r="H429" s="5" t="s">
        <v>115</v>
      </c>
      <c r="I429" s="5" t="s">
        <v>207</v>
      </c>
      <c r="J429" s="5" t="s">
        <v>208</v>
      </c>
      <c r="K429" s="5" t="s">
        <v>118</v>
      </c>
      <c r="L429" s="5" t="s">
        <v>209</v>
      </c>
      <c r="M429" s="5" t="s">
        <v>132</v>
      </c>
      <c r="N429" s="5" t="s">
        <v>63</v>
      </c>
      <c r="O429" s="5" t="s">
        <v>883</v>
      </c>
      <c r="P429" s="5" t="s">
        <v>883</v>
      </c>
      <c r="Q429" s="5" t="s">
        <v>885</v>
      </c>
      <c r="R429" s="5" t="s">
        <v>883</v>
      </c>
      <c r="S429" s="5" t="s">
        <v>941</v>
      </c>
      <c r="T429" s="5" t="s">
        <v>893</v>
      </c>
      <c r="U429" s="5" t="s">
        <v>883</v>
      </c>
      <c r="V429" s="5" t="s">
        <v>883</v>
      </c>
      <c r="W429" s="5" t="s">
        <v>888</v>
      </c>
      <c r="X429" s="5" t="s">
        <v>7875</v>
      </c>
      <c r="Y429" s="6">
        <f>X430-AvaliacaoDoDiaComRTOS_2207202RX!$X429</f>
        <v>0.0001157407407</v>
      </c>
    </row>
    <row r="430" ht="15.75" customHeight="1">
      <c r="A430" s="5" t="s">
        <v>7876</v>
      </c>
      <c r="B430" s="5" t="s">
        <v>7877</v>
      </c>
      <c r="C430" s="5" t="s">
        <v>6193</v>
      </c>
      <c r="D430" s="5" t="s">
        <v>7878</v>
      </c>
      <c r="E430" s="5" t="s">
        <v>883</v>
      </c>
      <c r="F430" s="5" t="s">
        <v>883</v>
      </c>
      <c r="G430" s="5" t="s">
        <v>883</v>
      </c>
      <c r="H430" s="5" t="s">
        <v>194</v>
      </c>
      <c r="I430" s="5" t="s">
        <v>202</v>
      </c>
      <c r="J430" s="5" t="s">
        <v>242</v>
      </c>
      <c r="K430" s="5" t="s">
        <v>169</v>
      </c>
      <c r="L430" s="5" t="s">
        <v>243</v>
      </c>
      <c r="M430" s="5" t="s">
        <v>1152</v>
      </c>
      <c r="N430" s="5" t="s">
        <v>63</v>
      </c>
      <c r="O430" s="5" t="s">
        <v>883</v>
      </c>
      <c r="P430" s="5" t="s">
        <v>883</v>
      </c>
      <c r="Q430" s="5" t="s">
        <v>885</v>
      </c>
      <c r="R430" s="5" t="s">
        <v>883</v>
      </c>
      <c r="S430" s="5" t="s">
        <v>886</v>
      </c>
      <c r="T430" s="5" t="s">
        <v>893</v>
      </c>
      <c r="U430" s="5" t="s">
        <v>883</v>
      </c>
      <c r="V430" s="5" t="s">
        <v>883</v>
      </c>
      <c r="W430" s="5" t="s">
        <v>888</v>
      </c>
      <c r="X430" s="5" t="s">
        <v>7879</v>
      </c>
      <c r="Y430" s="6">
        <f>X431-AvaliacaoDoDiaComRTOS_2207202RX!$X430</f>
        <v>0.0001157407407</v>
      </c>
    </row>
    <row r="431" ht="15.75" customHeight="1">
      <c r="A431" s="5" t="s">
        <v>7880</v>
      </c>
      <c r="B431" s="5" t="s">
        <v>7881</v>
      </c>
      <c r="C431" s="5" t="s">
        <v>6193</v>
      </c>
      <c r="D431" s="5" t="s">
        <v>7882</v>
      </c>
      <c r="E431" s="5" t="s">
        <v>883</v>
      </c>
      <c r="F431" s="5" t="s">
        <v>883</v>
      </c>
      <c r="G431" s="5" t="s">
        <v>883</v>
      </c>
      <c r="H431" s="5" t="s">
        <v>159</v>
      </c>
      <c r="I431" s="5" t="s">
        <v>146</v>
      </c>
      <c r="J431" s="5" t="s">
        <v>160</v>
      </c>
      <c r="K431" s="5" t="s">
        <v>884</v>
      </c>
      <c r="L431" s="5" t="s">
        <v>161</v>
      </c>
      <c r="M431" s="5" t="s">
        <v>58</v>
      </c>
      <c r="N431" s="5" t="s">
        <v>1033</v>
      </c>
      <c r="O431" s="5" t="s">
        <v>883</v>
      </c>
      <c r="P431" s="5" t="s">
        <v>883</v>
      </c>
      <c r="Q431" s="5" t="s">
        <v>885</v>
      </c>
      <c r="R431" s="5" t="s">
        <v>883</v>
      </c>
      <c r="S431" s="5" t="s">
        <v>886</v>
      </c>
      <c r="T431" s="5" t="s">
        <v>893</v>
      </c>
      <c r="U431" s="5" t="s">
        <v>883</v>
      </c>
      <c r="V431" s="5" t="s">
        <v>883</v>
      </c>
      <c r="W431" s="5" t="s">
        <v>888</v>
      </c>
      <c r="X431" s="5" t="s">
        <v>7883</v>
      </c>
      <c r="Y431" s="6">
        <f>X432-AvaliacaoDoDiaComRTOS_2207202RX!$X431</f>
        <v>0.0001157407407</v>
      </c>
    </row>
    <row r="432" ht="15.75" customHeight="1">
      <c r="A432" s="5" t="s">
        <v>7884</v>
      </c>
      <c r="B432" s="5" t="s">
        <v>7885</v>
      </c>
      <c r="C432" s="5" t="s">
        <v>6193</v>
      </c>
      <c r="D432" s="5" t="s">
        <v>7886</v>
      </c>
      <c r="E432" s="5" t="s">
        <v>883</v>
      </c>
      <c r="F432" s="5" t="s">
        <v>883</v>
      </c>
      <c r="G432" s="5" t="s">
        <v>883</v>
      </c>
      <c r="H432" s="5" t="s">
        <v>389</v>
      </c>
      <c r="I432" s="5" t="s">
        <v>139</v>
      </c>
      <c r="J432" s="5" t="s">
        <v>140</v>
      </c>
      <c r="K432" s="5" t="s">
        <v>83</v>
      </c>
      <c r="L432" s="5" t="s">
        <v>145</v>
      </c>
      <c r="M432" s="5" t="s">
        <v>142</v>
      </c>
      <c r="N432" s="5" t="s">
        <v>1033</v>
      </c>
      <c r="O432" s="5" t="s">
        <v>883</v>
      </c>
      <c r="P432" s="5" t="s">
        <v>883</v>
      </c>
      <c r="Q432" s="5" t="s">
        <v>885</v>
      </c>
      <c r="R432" s="5" t="s">
        <v>883</v>
      </c>
      <c r="S432" s="5" t="s">
        <v>886</v>
      </c>
      <c r="T432" s="5" t="s">
        <v>893</v>
      </c>
      <c r="U432" s="5" t="s">
        <v>883</v>
      </c>
      <c r="V432" s="5" t="s">
        <v>883</v>
      </c>
      <c r="W432" s="5" t="s">
        <v>888</v>
      </c>
      <c r="X432" s="5" t="s">
        <v>7887</v>
      </c>
      <c r="Y432" s="6">
        <f>X433-AvaliacaoDoDiaComRTOS_2207202RX!$X432</f>
        <v>0.0001157407407</v>
      </c>
    </row>
    <row r="433" ht="15.75" customHeight="1">
      <c r="A433" s="5" t="s">
        <v>7888</v>
      </c>
      <c r="B433" s="5" t="s">
        <v>7889</v>
      </c>
      <c r="C433" s="5" t="s">
        <v>6193</v>
      </c>
      <c r="D433" s="5" t="s">
        <v>7890</v>
      </c>
      <c r="E433" s="5" t="s">
        <v>883</v>
      </c>
      <c r="F433" s="5" t="s">
        <v>883</v>
      </c>
      <c r="G433" s="5" t="s">
        <v>883</v>
      </c>
      <c r="H433" s="5" t="s">
        <v>223</v>
      </c>
      <c r="I433" s="5" t="s">
        <v>129</v>
      </c>
      <c r="J433" s="5" t="s">
        <v>130</v>
      </c>
      <c r="K433" s="5" t="s">
        <v>118</v>
      </c>
      <c r="L433" s="5" t="s">
        <v>224</v>
      </c>
      <c r="M433" s="5" t="s">
        <v>132</v>
      </c>
      <c r="N433" s="5" t="s">
        <v>1033</v>
      </c>
      <c r="O433" s="5" t="s">
        <v>883</v>
      </c>
      <c r="P433" s="5" t="s">
        <v>883</v>
      </c>
      <c r="Q433" s="5" t="s">
        <v>885</v>
      </c>
      <c r="R433" s="5" t="s">
        <v>883</v>
      </c>
      <c r="S433" s="5" t="s">
        <v>941</v>
      </c>
      <c r="T433" s="5" t="s">
        <v>893</v>
      </c>
      <c r="U433" s="5" t="s">
        <v>883</v>
      </c>
      <c r="V433" s="5" t="s">
        <v>883</v>
      </c>
      <c r="W433" s="5" t="s">
        <v>888</v>
      </c>
      <c r="X433" s="5" t="s">
        <v>7891</v>
      </c>
      <c r="Y433" s="6">
        <f>X434-AvaliacaoDoDiaComRTOS_2207202RX!$X433</f>
        <v>0.0001157407407</v>
      </c>
    </row>
    <row r="434" ht="15.75" customHeight="1">
      <c r="A434" s="5" t="s">
        <v>7892</v>
      </c>
      <c r="B434" s="5" t="s">
        <v>7893</v>
      </c>
      <c r="C434" s="5" t="s">
        <v>6193</v>
      </c>
      <c r="D434" s="5" t="s">
        <v>7894</v>
      </c>
      <c r="E434" s="5" t="s">
        <v>883</v>
      </c>
      <c r="F434" s="5" t="s">
        <v>883</v>
      </c>
      <c r="G434" s="5" t="s">
        <v>883</v>
      </c>
      <c r="H434" s="5" t="s">
        <v>92</v>
      </c>
      <c r="I434" s="5" t="s">
        <v>93</v>
      </c>
      <c r="J434" s="5" t="s">
        <v>94</v>
      </c>
      <c r="K434" s="5" t="s">
        <v>56</v>
      </c>
      <c r="L434" s="5" t="s">
        <v>95</v>
      </c>
      <c r="M434" s="5" t="s">
        <v>42</v>
      </c>
      <c r="N434" s="5" t="s">
        <v>104</v>
      </c>
      <c r="O434" s="5" t="s">
        <v>883</v>
      </c>
      <c r="P434" s="5" t="s">
        <v>883</v>
      </c>
      <c r="Q434" s="5" t="s">
        <v>885</v>
      </c>
      <c r="R434" s="5" t="s">
        <v>883</v>
      </c>
      <c r="S434" s="5" t="s">
        <v>886</v>
      </c>
      <c r="T434" s="5" t="s">
        <v>893</v>
      </c>
      <c r="U434" s="5" t="s">
        <v>883</v>
      </c>
      <c r="V434" s="5" t="s">
        <v>883</v>
      </c>
      <c r="W434" s="5" t="s">
        <v>888</v>
      </c>
      <c r="X434" s="5" t="s">
        <v>7895</v>
      </c>
      <c r="Y434" s="6">
        <f>X435-AvaliacaoDoDiaComRTOS_2207202RX!$X434</f>
        <v>0.0001157407407</v>
      </c>
    </row>
    <row r="435" ht="15.75" customHeight="1">
      <c r="A435" s="5" t="s">
        <v>7896</v>
      </c>
      <c r="B435" s="5" t="s">
        <v>7897</v>
      </c>
      <c r="C435" s="5" t="s">
        <v>6193</v>
      </c>
      <c r="D435" s="5" t="s">
        <v>7898</v>
      </c>
      <c r="E435" s="5" t="s">
        <v>883</v>
      </c>
      <c r="F435" s="5" t="s">
        <v>883</v>
      </c>
      <c r="G435" s="5" t="s">
        <v>883</v>
      </c>
      <c r="H435" s="5" t="s">
        <v>206</v>
      </c>
      <c r="I435" s="5" t="s">
        <v>963</v>
      </c>
      <c r="J435" s="5" t="s">
        <v>175</v>
      </c>
      <c r="K435" s="5" t="s">
        <v>157</v>
      </c>
      <c r="L435" s="5" t="s">
        <v>216</v>
      </c>
      <c r="M435" s="5" t="s">
        <v>29</v>
      </c>
      <c r="N435" s="5" t="s">
        <v>1033</v>
      </c>
      <c r="O435" s="5" t="s">
        <v>883</v>
      </c>
      <c r="P435" s="5" t="s">
        <v>883</v>
      </c>
      <c r="Q435" s="5" t="s">
        <v>885</v>
      </c>
      <c r="R435" s="5" t="s">
        <v>883</v>
      </c>
      <c r="S435" s="5" t="s">
        <v>941</v>
      </c>
      <c r="T435" s="5" t="s">
        <v>893</v>
      </c>
      <c r="U435" s="5" t="s">
        <v>883</v>
      </c>
      <c r="V435" s="5" t="s">
        <v>883</v>
      </c>
      <c r="W435" s="5" t="s">
        <v>888</v>
      </c>
      <c r="X435" s="5" t="s">
        <v>2282</v>
      </c>
      <c r="Y435" s="6">
        <f>X436-AvaliacaoDoDiaComRTOS_2207202RX!$X435</f>
        <v>0.0001157407407</v>
      </c>
    </row>
    <row r="436" ht="15.75" customHeight="1">
      <c r="A436" s="5" t="s">
        <v>7899</v>
      </c>
      <c r="B436" s="5" t="s">
        <v>7900</v>
      </c>
      <c r="C436" s="5" t="s">
        <v>6193</v>
      </c>
      <c r="D436" s="5" t="s">
        <v>7901</v>
      </c>
      <c r="E436" s="5" t="s">
        <v>883</v>
      </c>
      <c r="F436" s="5" t="s">
        <v>883</v>
      </c>
      <c r="G436" s="5" t="s">
        <v>883</v>
      </c>
      <c r="H436" s="5" t="s">
        <v>194</v>
      </c>
      <c r="I436" s="5" t="s">
        <v>202</v>
      </c>
      <c r="J436" s="5" t="s">
        <v>242</v>
      </c>
      <c r="K436" s="5" t="s">
        <v>169</v>
      </c>
      <c r="L436" s="5" t="s">
        <v>243</v>
      </c>
      <c r="M436" s="5" t="s">
        <v>1152</v>
      </c>
      <c r="N436" s="5" t="s">
        <v>63</v>
      </c>
      <c r="O436" s="5" t="s">
        <v>883</v>
      </c>
      <c r="P436" s="5" t="s">
        <v>883</v>
      </c>
      <c r="Q436" s="5" t="s">
        <v>885</v>
      </c>
      <c r="R436" s="5" t="s">
        <v>883</v>
      </c>
      <c r="S436" s="5" t="s">
        <v>886</v>
      </c>
      <c r="T436" s="5" t="s">
        <v>893</v>
      </c>
      <c r="U436" s="5" t="s">
        <v>883</v>
      </c>
      <c r="V436" s="5" t="s">
        <v>883</v>
      </c>
      <c r="W436" s="5" t="s">
        <v>888</v>
      </c>
      <c r="X436" s="5" t="s">
        <v>7902</v>
      </c>
      <c r="Y436" s="6">
        <f>X437-AvaliacaoDoDiaComRTOS_2207202RX!$X436</f>
        <v>0.0001157407407</v>
      </c>
    </row>
    <row r="437" ht="15.75" customHeight="1">
      <c r="A437" s="5" t="s">
        <v>7903</v>
      </c>
      <c r="B437" s="5" t="s">
        <v>7904</v>
      </c>
      <c r="C437" s="5" t="s">
        <v>6193</v>
      </c>
      <c r="D437" s="5" t="s">
        <v>7905</v>
      </c>
      <c r="E437" s="5" t="s">
        <v>883</v>
      </c>
      <c r="F437" s="5" t="s">
        <v>883</v>
      </c>
      <c r="G437" s="5" t="s">
        <v>883</v>
      </c>
      <c r="H437" s="5" t="s">
        <v>110</v>
      </c>
      <c r="I437" s="5" t="s">
        <v>111</v>
      </c>
      <c r="J437" s="5" t="s">
        <v>1007</v>
      </c>
      <c r="K437" s="5" t="s">
        <v>56</v>
      </c>
      <c r="L437" s="5" t="s">
        <v>113</v>
      </c>
      <c r="M437" s="5" t="s">
        <v>42</v>
      </c>
      <c r="N437" s="5" t="s">
        <v>302</v>
      </c>
      <c r="O437" s="5" t="s">
        <v>883</v>
      </c>
      <c r="P437" s="5" t="s">
        <v>883</v>
      </c>
      <c r="Q437" s="5" t="s">
        <v>885</v>
      </c>
      <c r="R437" s="5" t="s">
        <v>883</v>
      </c>
      <c r="S437" s="5" t="s">
        <v>886</v>
      </c>
      <c r="T437" s="5" t="s">
        <v>893</v>
      </c>
      <c r="U437" s="5" t="s">
        <v>883</v>
      </c>
      <c r="V437" s="5" t="s">
        <v>883</v>
      </c>
      <c r="W437" s="5" t="s">
        <v>888</v>
      </c>
      <c r="X437" s="5" t="s">
        <v>7906</v>
      </c>
      <c r="Y437" s="6">
        <f>X438-AvaliacaoDoDiaComRTOS_2207202RX!$X437</f>
        <v>0.0001157407407</v>
      </c>
    </row>
    <row r="438" ht="15.75" customHeight="1">
      <c r="A438" s="5" t="s">
        <v>7907</v>
      </c>
      <c r="B438" s="5" t="s">
        <v>7908</v>
      </c>
      <c r="C438" s="5" t="s">
        <v>6193</v>
      </c>
      <c r="D438" s="5" t="s">
        <v>7909</v>
      </c>
      <c r="E438" s="5" t="s">
        <v>883</v>
      </c>
      <c r="F438" s="5" t="s">
        <v>883</v>
      </c>
      <c r="G438" s="5" t="s">
        <v>883</v>
      </c>
      <c r="H438" s="5" t="s">
        <v>110</v>
      </c>
      <c r="I438" s="5" t="s">
        <v>111</v>
      </c>
      <c r="J438" s="5" t="s">
        <v>1007</v>
      </c>
      <c r="K438" s="5" t="s">
        <v>56</v>
      </c>
      <c r="L438" s="5" t="s">
        <v>113</v>
      </c>
      <c r="M438" s="5" t="s">
        <v>42</v>
      </c>
      <c r="N438" s="5" t="s">
        <v>1033</v>
      </c>
      <c r="O438" s="5" t="s">
        <v>883</v>
      </c>
      <c r="P438" s="5" t="s">
        <v>883</v>
      </c>
      <c r="Q438" s="5" t="s">
        <v>885</v>
      </c>
      <c r="R438" s="5" t="s">
        <v>883</v>
      </c>
      <c r="S438" s="5" t="s">
        <v>886</v>
      </c>
      <c r="T438" s="5" t="s">
        <v>893</v>
      </c>
      <c r="U438" s="5" t="s">
        <v>883</v>
      </c>
      <c r="V438" s="5" t="s">
        <v>883</v>
      </c>
      <c r="W438" s="5" t="s">
        <v>888</v>
      </c>
      <c r="X438" s="5" t="s">
        <v>7910</v>
      </c>
      <c r="Y438" s="6">
        <f>X439-AvaliacaoDoDiaComRTOS_2207202RX!$X438</f>
        <v>0.0001157407407</v>
      </c>
    </row>
    <row r="439" ht="15.75" customHeight="1">
      <c r="A439" s="5" t="s">
        <v>7911</v>
      </c>
      <c r="B439" s="5" t="s">
        <v>7912</v>
      </c>
      <c r="C439" s="5" t="s">
        <v>6193</v>
      </c>
      <c r="D439" s="5" t="s">
        <v>7913</v>
      </c>
      <c r="E439" s="5" t="s">
        <v>883</v>
      </c>
      <c r="F439" s="5" t="s">
        <v>883</v>
      </c>
      <c r="G439" s="5" t="s">
        <v>883</v>
      </c>
      <c r="H439" s="5" t="s">
        <v>141</v>
      </c>
      <c r="I439" s="5" t="s">
        <v>146</v>
      </c>
      <c r="J439" s="5" t="s">
        <v>147</v>
      </c>
      <c r="K439" s="5" t="s">
        <v>884</v>
      </c>
      <c r="L439" s="5" t="s">
        <v>171</v>
      </c>
      <c r="M439" s="5" t="s">
        <v>58</v>
      </c>
      <c r="N439" s="5" t="s">
        <v>63</v>
      </c>
      <c r="O439" s="5" t="s">
        <v>883</v>
      </c>
      <c r="P439" s="5" t="s">
        <v>883</v>
      </c>
      <c r="Q439" s="5" t="s">
        <v>885</v>
      </c>
      <c r="R439" s="5" t="s">
        <v>883</v>
      </c>
      <c r="S439" s="5" t="s">
        <v>886</v>
      </c>
      <c r="T439" s="5" t="s">
        <v>893</v>
      </c>
      <c r="U439" s="5" t="s">
        <v>883</v>
      </c>
      <c r="V439" s="5" t="s">
        <v>883</v>
      </c>
      <c r="W439" s="5" t="s">
        <v>888</v>
      </c>
      <c r="X439" s="5" t="s">
        <v>7914</v>
      </c>
      <c r="Y439" s="6">
        <f>X440-AvaliacaoDoDiaComRTOS_2207202RX!$X439</f>
        <v>0.0001157407407</v>
      </c>
    </row>
    <row r="440" ht="15.75" customHeight="1">
      <c r="A440" s="5" t="s">
        <v>7915</v>
      </c>
      <c r="B440" s="5" t="s">
        <v>7916</v>
      </c>
      <c r="C440" s="5" t="s">
        <v>6193</v>
      </c>
      <c r="D440" s="5" t="s">
        <v>7917</v>
      </c>
      <c r="E440" s="5" t="s">
        <v>883</v>
      </c>
      <c r="F440" s="5" t="s">
        <v>883</v>
      </c>
      <c r="G440" s="5" t="s">
        <v>883</v>
      </c>
      <c r="H440" s="5" t="s">
        <v>54</v>
      </c>
      <c r="I440" s="5" t="s">
        <v>55</v>
      </c>
      <c r="J440" s="5" t="s">
        <v>19</v>
      </c>
      <c r="K440" s="5" t="s">
        <v>56</v>
      </c>
      <c r="L440" s="5" t="s">
        <v>57</v>
      </c>
      <c r="M440" s="5" t="s">
        <v>58</v>
      </c>
      <c r="N440" s="5" t="s">
        <v>1033</v>
      </c>
      <c r="O440" s="5" t="s">
        <v>883</v>
      </c>
      <c r="P440" s="5" t="s">
        <v>883</v>
      </c>
      <c r="Q440" s="5" t="s">
        <v>885</v>
      </c>
      <c r="R440" s="5" t="s">
        <v>883</v>
      </c>
      <c r="S440" s="5" t="s">
        <v>886</v>
      </c>
      <c r="T440" s="5" t="s">
        <v>893</v>
      </c>
      <c r="U440" s="5" t="s">
        <v>883</v>
      </c>
      <c r="V440" s="5" t="s">
        <v>883</v>
      </c>
      <c r="W440" s="5" t="s">
        <v>888</v>
      </c>
      <c r="X440" s="5" t="s">
        <v>7918</v>
      </c>
      <c r="Y440" s="6">
        <f>X441-AvaliacaoDoDiaComRTOS_2207202RX!$X440</f>
        <v>0.0001157407407</v>
      </c>
    </row>
    <row r="441" ht="15.75" customHeight="1">
      <c r="A441" s="5" t="s">
        <v>7919</v>
      </c>
      <c r="B441" s="5" t="s">
        <v>7920</v>
      </c>
      <c r="C441" s="5" t="s">
        <v>6193</v>
      </c>
      <c r="D441" s="5" t="s">
        <v>7921</v>
      </c>
      <c r="E441" s="5" t="s">
        <v>883</v>
      </c>
      <c r="F441" s="5" t="s">
        <v>883</v>
      </c>
      <c r="G441" s="5" t="s">
        <v>883</v>
      </c>
      <c r="H441" s="5" t="s">
        <v>328</v>
      </c>
      <c r="I441" s="5" t="s">
        <v>329</v>
      </c>
      <c r="J441" s="5" t="s">
        <v>330</v>
      </c>
      <c r="K441" s="5" t="s">
        <v>302</v>
      </c>
      <c r="L441" s="5" t="s">
        <v>331</v>
      </c>
      <c r="M441" s="5" t="s">
        <v>884</v>
      </c>
      <c r="N441" s="5" t="s">
        <v>1033</v>
      </c>
      <c r="O441" s="5" t="s">
        <v>883</v>
      </c>
      <c r="P441" s="5" t="s">
        <v>883</v>
      </c>
      <c r="Q441" s="5" t="s">
        <v>885</v>
      </c>
      <c r="R441" s="5" t="s">
        <v>883</v>
      </c>
      <c r="S441" s="5" t="s">
        <v>941</v>
      </c>
      <c r="T441" s="5" t="s">
        <v>893</v>
      </c>
      <c r="U441" s="5" t="s">
        <v>883</v>
      </c>
      <c r="V441" s="5" t="s">
        <v>883</v>
      </c>
      <c r="W441" s="5" t="s">
        <v>888</v>
      </c>
      <c r="X441" s="5" t="s">
        <v>7922</v>
      </c>
      <c r="Y441" s="6">
        <f>X442-AvaliacaoDoDiaComRTOS_2207202RX!$X441</f>
        <v>0.0001157407407</v>
      </c>
    </row>
    <row r="442" ht="15.75" customHeight="1">
      <c r="A442" s="5" t="s">
        <v>7923</v>
      </c>
      <c r="B442" s="5" t="s">
        <v>7924</v>
      </c>
      <c r="C442" s="5" t="s">
        <v>6193</v>
      </c>
      <c r="D442" s="5" t="s">
        <v>7925</v>
      </c>
      <c r="E442" s="5" t="s">
        <v>883</v>
      </c>
      <c r="F442" s="5" t="s">
        <v>883</v>
      </c>
      <c r="G442" s="5" t="s">
        <v>883</v>
      </c>
      <c r="H442" s="5" t="s">
        <v>201</v>
      </c>
      <c r="I442" s="5" t="s">
        <v>202</v>
      </c>
      <c r="J442" s="5" t="s">
        <v>1310</v>
      </c>
      <c r="K442" s="5" t="s">
        <v>169</v>
      </c>
      <c r="L442" s="5" t="s">
        <v>72</v>
      </c>
      <c r="M442" s="5" t="s">
        <v>1152</v>
      </c>
      <c r="N442" s="5" t="s">
        <v>104</v>
      </c>
      <c r="O442" s="5" t="s">
        <v>883</v>
      </c>
      <c r="P442" s="5" t="s">
        <v>883</v>
      </c>
      <c r="Q442" s="5" t="s">
        <v>885</v>
      </c>
      <c r="R442" s="5" t="s">
        <v>883</v>
      </c>
      <c r="S442" s="5" t="s">
        <v>886</v>
      </c>
      <c r="T442" s="5" t="s">
        <v>893</v>
      </c>
      <c r="U442" s="5" t="s">
        <v>883</v>
      </c>
      <c r="V442" s="5" t="s">
        <v>883</v>
      </c>
      <c r="W442" s="5" t="s">
        <v>888</v>
      </c>
      <c r="X442" s="5" t="s">
        <v>7926</v>
      </c>
      <c r="Y442" s="6">
        <f>X443-AvaliacaoDoDiaComRTOS_2207202RX!$X442</f>
        <v>0.0001157407407</v>
      </c>
    </row>
    <row r="443" ht="15.75" customHeight="1">
      <c r="A443" s="5" t="s">
        <v>7927</v>
      </c>
      <c r="B443" s="5" t="s">
        <v>7928</v>
      </c>
      <c r="C443" s="5" t="s">
        <v>6193</v>
      </c>
      <c r="D443" s="5" t="s">
        <v>7929</v>
      </c>
      <c r="E443" s="5" t="s">
        <v>883</v>
      </c>
      <c r="F443" s="5" t="s">
        <v>883</v>
      </c>
      <c r="G443" s="5" t="s">
        <v>883</v>
      </c>
      <c r="H443" s="5" t="s">
        <v>37</v>
      </c>
      <c r="I443" s="5" t="s">
        <v>199</v>
      </c>
      <c r="J443" s="5" t="s">
        <v>210</v>
      </c>
      <c r="K443" s="5" t="s">
        <v>48</v>
      </c>
      <c r="L443" s="5" t="s">
        <v>54</v>
      </c>
      <c r="M443" s="5" t="s">
        <v>15</v>
      </c>
      <c r="N443" s="5" t="s">
        <v>104</v>
      </c>
      <c r="O443" s="5" t="s">
        <v>883</v>
      </c>
      <c r="P443" s="5" t="s">
        <v>883</v>
      </c>
      <c r="Q443" s="5" t="s">
        <v>885</v>
      </c>
      <c r="R443" s="5" t="s">
        <v>883</v>
      </c>
      <c r="S443" s="5" t="s">
        <v>886</v>
      </c>
      <c r="T443" s="5" t="s">
        <v>893</v>
      </c>
      <c r="U443" s="5" t="s">
        <v>883</v>
      </c>
      <c r="V443" s="5" t="s">
        <v>883</v>
      </c>
      <c r="W443" s="5" t="s">
        <v>888</v>
      </c>
      <c r="X443" s="5" t="s">
        <v>2307</v>
      </c>
      <c r="Y443" s="6">
        <f>X444-AvaliacaoDoDiaComRTOS_2207202RX!$X443</f>
        <v>0.0001157407407</v>
      </c>
    </row>
    <row r="444" ht="15.75" customHeight="1">
      <c r="A444" s="5" t="s">
        <v>7930</v>
      </c>
      <c r="B444" s="5" t="s">
        <v>7931</v>
      </c>
      <c r="C444" s="5" t="s">
        <v>6193</v>
      </c>
      <c r="D444" s="5" t="s">
        <v>7932</v>
      </c>
      <c r="E444" s="5" t="s">
        <v>883</v>
      </c>
      <c r="F444" s="5" t="s">
        <v>883</v>
      </c>
      <c r="G444" s="5" t="s">
        <v>883</v>
      </c>
      <c r="H444" s="5" t="s">
        <v>30</v>
      </c>
      <c r="I444" s="5" t="s">
        <v>1372</v>
      </c>
      <c r="J444" s="5" t="s">
        <v>198</v>
      </c>
      <c r="K444" s="5" t="s">
        <v>64</v>
      </c>
      <c r="L444" s="5" t="s">
        <v>179</v>
      </c>
      <c r="M444" s="5" t="s">
        <v>53</v>
      </c>
      <c r="N444" s="5" t="s">
        <v>104</v>
      </c>
      <c r="O444" s="5" t="s">
        <v>883</v>
      </c>
      <c r="P444" s="5" t="s">
        <v>883</v>
      </c>
      <c r="Q444" s="5" t="s">
        <v>885</v>
      </c>
      <c r="R444" s="5" t="s">
        <v>883</v>
      </c>
      <c r="S444" s="5" t="s">
        <v>886</v>
      </c>
      <c r="T444" s="5" t="s">
        <v>893</v>
      </c>
      <c r="U444" s="5" t="s">
        <v>883</v>
      </c>
      <c r="V444" s="5" t="s">
        <v>883</v>
      </c>
      <c r="W444" s="5" t="s">
        <v>888</v>
      </c>
      <c r="X444" s="5" t="s">
        <v>7933</v>
      </c>
      <c r="Y444" s="6">
        <f>X445-AvaliacaoDoDiaComRTOS_2207202RX!$X444</f>
        <v>0.0001157407407</v>
      </c>
    </row>
    <row r="445" ht="15.75" customHeight="1">
      <c r="A445" s="5" t="s">
        <v>7934</v>
      </c>
      <c r="B445" s="5" t="s">
        <v>7935</v>
      </c>
      <c r="C445" s="5" t="s">
        <v>6193</v>
      </c>
      <c r="D445" s="5" t="s">
        <v>7936</v>
      </c>
      <c r="E445" s="5" t="s">
        <v>883</v>
      </c>
      <c r="F445" s="5" t="s">
        <v>883</v>
      </c>
      <c r="G445" s="5" t="s">
        <v>883</v>
      </c>
      <c r="H445" s="5" t="s">
        <v>1281</v>
      </c>
      <c r="I445" s="5" t="s">
        <v>55</v>
      </c>
      <c r="J445" s="5" t="s">
        <v>135</v>
      </c>
      <c r="K445" s="5" t="s">
        <v>884</v>
      </c>
      <c r="L445" s="5" t="s">
        <v>137</v>
      </c>
      <c r="M445" s="5" t="s">
        <v>58</v>
      </c>
      <c r="N445" s="5" t="s">
        <v>63</v>
      </c>
      <c r="O445" s="5" t="s">
        <v>883</v>
      </c>
      <c r="P445" s="5" t="s">
        <v>883</v>
      </c>
      <c r="Q445" s="5" t="s">
        <v>885</v>
      </c>
      <c r="R445" s="5" t="s">
        <v>883</v>
      </c>
      <c r="S445" s="5" t="s">
        <v>886</v>
      </c>
      <c r="T445" s="5" t="s">
        <v>893</v>
      </c>
      <c r="U445" s="5" t="s">
        <v>883</v>
      </c>
      <c r="V445" s="5" t="s">
        <v>883</v>
      </c>
      <c r="W445" s="5" t="s">
        <v>888</v>
      </c>
      <c r="X445" s="5" t="s">
        <v>7937</v>
      </c>
      <c r="Y445" s="6">
        <f>X446-AvaliacaoDoDiaComRTOS_2207202RX!$X445</f>
        <v>0.0001157407407</v>
      </c>
    </row>
    <row r="446" ht="15.75" customHeight="1">
      <c r="A446" s="5" t="s">
        <v>7938</v>
      </c>
      <c r="B446" s="5" t="s">
        <v>7939</v>
      </c>
      <c r="C446" s="5" t="s">
        <v>6193</v>
      </c>
      <c r="D446" s="5" t="s">
        <v>7940</v>
      </c>
      <c r="E446" s="5" t="s">
        <v>883</v>
      </c>
      <c r="F446" s="5" t="s">
        <v>883</v>
      </c>
      <c r="G446" s="5" t="s">
        <v>883</v>
      </c>
      <c r="H446" s="5" t="s">
        <v>54</v>
      </c>
      <c r="I446" s="5" t="s">
        <v>55</v>
      </c>
      <c r="J446" s="5" t="s">
        <v>19</v>
      </c>
      <c r="K446" s="5" t="s">
        <v>56</v>
      </c>
      <c r="L446" s="5" t="s">
        <v>57</v>
      </c>
      <c r="M446" s="5" t="s">
        <v>58</v>
      </c>
      <c r="N446" s="5" t="s">
        <v>1033</v>
      </c>
      <c r="O446" s="5" t="s">
        <v>883</v>
      </c>
      <c r="P446" s="5" t="s">
        <v>883</v>
      </c>
      <c r="Q446" s="5" t="s">
        <v>885</v>
      </c>
      <c r="R446" s="5" t="s">
        <v>883</v>
      </c>
      <c r="S446" s="5" t="s">
        <v>886</v>
      </c>
      <c r="T446" s="5" t="s">
        <v>893</v>
      </c>
      <c r="U446" s="5" t="s">
        <v>883</v>
      </c>
      <c r="V446" s="5" t="s">
        <v>883</v>
      </c>
      <c r="W446" s="5" t="s">
        <v>888</v>
      </c>
      <c r="X446" s="5" t="s">
        <v>7941</v>
      </c>
      <c r="Y446" s="6">
        <f>X447-AvaliacaoDoDiaComRTOS_2207202RX!$X446</f>
        <v>0.0001157407407</v>
      </c>
    </row>
    <row r="447" ht="15.75" customHeight="1">
      <c r="A447" s="5" t="s">
        <v>7942</v>
      </c>
      <c r="B447" s="5" t="s">
        <v>7943</v>
      </c>
      <c r="C447" s="5" t="s">
        <v>6193</v>
      </c>
      <c r="D447" s="5" t="s">
        <v>7944</v>
      </c>
      <c r="E447" s="5" t="s">
        <v>883</v>
      </c>
      <c r="F447" s="5" t="s">
        <v>883</v>
      </c>
      <c r="G447" s="5" t="s">
        <v>883</v>
      </c>
      <c r="H447" s="5" t="s">
        <v>1016</v>
      </c>
      <c r="I447" s="5" t="s">
        <v>963</v>
      </c>
      <c r="J447" s="5" t="s">
        <v>175</v>
      </c>
      <c r="K447" s="5" t="s">
        <v>157</v>
      </c>
      <c r="L447" s="5" t="s">
        <v>176</v>
      </c>
      <c r="M447" s="5" t="s">
        <v>29</v>
      </c>
      <c r="N447" s="5" t="s">
        <v>1033</v>
      </c>
      <c r="O447" s="5" t="s">
        <v>883</v>
      </c>
      <c r="P447" s="5" t="s">
        <v>883</v>
      </c>
      <c r="Q447" s="5" t="s">
        <v>885</v>
      </c>
      <c r="R447" s="5" t="s">
        <v>883</v>
      </c>
      <c r="S447" s="5" t="s">
        <v>941</v>
      </c>
      <c r="T447" s="5" t="s">
        <v>893</v>
      </c>
      <c r="U447" s="5" t="s">
        <v>883</v>
      </c>
      <c r="V447" s="5" t="s">
        <v>883</v>
      </c>
      <c r="W447" s="5" t="s">
        <v>888</v>
      </c>
      <c r="X447" s="5" t="s">
        <v>2320</v>
      </c>
      <c r="Y447" s="6">
        <f>X448-AvaliacaoDoDiaComRTOS_2207202RX!$X447</f>
        <v>0.0001157407407</v>
      </c>
    </row>
    <row r="448" ht="15.75" customHeight="1">
      <c r="A448" s="5" t="s">
        <v>7945</v>
      </c>
      <c r="B448" s="5" t="s">
        <v>7946</v>
      </c>
      <c r="C448" s="5" t="s">
        <v>6193</v>
      </c>
      <c r="D448" s="5" t="s">
        <v>7947</v>
      </c>
      <c r="E448" s="5" t="s">
        <v>883</v>
      </c>
      <c r="F448" s="5" t="s">
        <v>883</v>
      </c>
      <c r="G448" s="5" t="s">
        <v>883</v>
      </c>
      <c r="H448" s="5" t="s">
        <v>179</v>
      </c>
      <c r="I448" s="5" t="s">
        <v>73</v>
      </c>
      <c r="J448" s="5" t="s">
        <v>114</v>
      </c>
      <c r="K448" s="5" t="s">
        <v>75</v>
      </c>
      <c r="L448" s="5" t="s">
        <v>180</v>
      </c>
      <c r="M448" s="5" t="s">
        <v>29</v>
      </c>
      <c r="N448" s="5" t="s">
        <v>302</v>
      </c>
      <c r="O448" s="5" t="s">
        <v>883</v>
      </c>
      <c r="P448" s="5" t="s">
        <v>883</v>
      </c>
      <c r="Q448" s="5" t="s">
        <v>885</v>
      </c>
      <c r="R448" s="5" t="s">
        <v>883</v>
      </c>
      <c r="S448" s="5" t="s">
        <v>941</v>
      </c>
      <c r="T448" s="5" t="s">
        <v>893</v>
      </c>
      <c r="U448" s="5" t="s">
        <v>883</v>
      </c>
      <c r="V448" s="5" t="s">
        <v>883</v>
      </c>
      <c r="W448" s="5" t="s">
        <v>888</v>
      </c>
      <c r="X448" s="5" t="s">
        <v>7948</v>
      </c>
      <c r="Y448" s="6">
        <f>X449-AvaliacaoDoDiaComRTOS_2207202RX!$X448</f>
        <v>0.0001157407407</v>
      </c>
    </row>
    <row r="449" ht="15.75" customHeight="1">
      <c r="A449" s="5" t="s">
        <v>7949</v>
      </c>
      <c r="B449" s="5" t="s">
        <v>7950</v>
      </c>
      <c r="C449" s="5" t="s">
        <v>6193</v>
      </c>
      <c r="D449" s="5" t="s">
        <v>7951</v>
      </c>
      <c r="E449" s="5" t="s">
        <v>883</v>
      </c>
      <c r="F449" s="5" t="s">
        <v>883</v>
      </c>
      <c r="G449" s="5" t="s">
        <v>883</v>
      </c>
      <c r="H449" s="5" t="s">
        <v>179</v>
      </c>
      <c r="I449" s="5" t="s">
        <v>73</v>
      </c>
      <c r="J449" s="5" t="s">
        <v>114</v>
      </c>
      <c r="K449" s="5" t="s">
        <v>75</v>
      </c>
      <c r="L449" s="5" t="s">
        <v>180</v>
      </c>
      <c r="M449" s="5" t="s">
        <v>29</v>
      </c>
      <c r="N449" s="5" t="s">
        <v>63</v>
      </c>
      <c r="O449" s="5" t="s">
        <v>883</v>
      </c>
      <c r="P449" s="5" t="s">
        <v>883</v>
      </c>
      <c r="Q449" s="5" t="s">
        <v>885</v>
      </c>
      <c r="R449" s="5" t="s">
        <v>883</v>
      </c>
      <c r="S449" s="5" t="s">
        <v>941</v>
      </c>
      <c r="T449" s="5" t="s">
        <v>893</v>
      </c>
      <c r="U449" s="5" t="s">
        <v>883</v>
      </c>
      <c r="V449" s="5" t="s">
        <v>883</v>
      </c>
      <c r="W449" s="5" t="s">
        <v>888</v>
      </c>
      <c r="X449" s="5" t="s">
        <v>7952</v>
      </c>
      <c r="Y449" s="6">
        <f>X450-AvaliacaoDoDiaComRTOS_2207202RX!$X449</f>
        <v>0.0001157407407</v>
      </c>
    </row>
    <row r="450" ht="15.75" customHeight="1">
      <c r="A450" s="5" t="s">
        <v>7953</v>
      </c>
      <c r="B450" s="5" t="s">
        <v>7954</v>
      </c>
      <c r="C450" s="5" t="s">
        <v>6193</v>
      </c>
      <c r="D450" s="5" t="s">
        <v>7955</v>
      </c>
      <c r="E450" s="5" t="s">
        <v>883</v>
      </c>
      <c r="F450" s="5" t="s">
        <v>883</v>
      </c>
      <c r="G450" s="5" t="s">
        <v>883</v>
      </c>
      <c r="H450" s="5" t="s">
        <v>89</v>
      </c>
      <c r="I450" s="5" t="s">
        <v>167</v>
      </c>
      <c r="J450" s="5" t="s">
        <v>177</v>
      </c>
      <c r="K450" s="5" t="s">
        <v>169</v>
      </c>
      <c r="L450" s="5" t="s">
        <v>178</v>
      </c>
      <c r="M450" s="5" t="s">
        <v>1152</v>
      </c>
      <c r="N450" s="5" t="s">
        <v>1033</v>
      </c>
      <c r="O450" s="5" t="s">
        <v>883</v>
      </c>
      <c r="P450" s="5" t="s">
        <v>883</v>
      </c>
      <c r="Q450" s="5" t="s">
        <v>885</v>
      </c>
      <c r="R450" s="5" t="s">
        <v>883</v>
      </c>
      <c r="S450" s="5" t="s">
        <v>886</v>
      </c>
      <c r="T450" s="5" t="s">
        <v>893</v>
      </c>
      <c r="U450" s="5" t="s">
        <v>883</v>
      </c>
      <c r="V450" s="5" t="s">
        <v>883</v>
      </c>
      <c r="W450" s="5" t="s">
        <v>888</v>
      </c>
      <c r="X450" s="5" t="s">
        <v>7956</v>
      </c>
      <c r="Y450" s="6">
        <f>X451-AvaliacaoDoDiaComRTOS_2207202RX!$X450</f>
        <v>0.0001157407407</v>
      </c>
    </row>
    <row r="451" ht="15.75" customHeight="1">
      <c r="A451" s="5" t="s">
        <v>7957</v>
      </c>
      <c r="B451" s="5" t="s">
        <v>7958</v>
      </c>
      <c r="C451" s="5" t="s">
        <v>6193</v>
      </c>
      <c r="D451" s="5" t="s">
        <v>7959</v>
      </c>
      <c r="E451" s="5" t="s">
        <v>883</v>
      </c>
      <c r="F451" s="5" t="s">
        <v>883</v>
      </c>
      <c r="G451" s="5" t="s">
        <v>883</v>
      </c>
      <c r="H451" s="5" t="s">
        <v>107</v>
      </c>
      <c r="I451" s="5" t="s">
        <v>93</v>
      </c>
      <c r="J451" s="5" t="s">
        <v>108</v>
      </c>
      <c r="K451" s="5" t="s">
        <v>75</v>
      </c>
      <c r="L451" s="5" t="s">
        <v>1002</v>
      </c>
      <c r="M451" s="5" t="s">
        <v>42</v>
      </c>
      <c r="N451" s="5" t="s">
        <v>63</v>
      </c>
      <c r="O451" s="5" t="s">
        <v>883</v>
      </c>
      <c r="P451" s="5" t="s">
        <v>883</v>
      </c>
      <c r="Q451" s="5" t="s">
        <v>885</v>
      </c>
      <c r="R451" s="5" t="s">
        <v>883</v>
      </c>
      <c r="S451" s="5" t="s">
        <v>886</v>
      </c>
      <c r="T451" s="5" t="s">
        <v>893</v>
      </c>
      <c r="U451" s="5" t="s">
        <v>883</v>
      </c>
      <c r="V451" s="5" t="s">
        <v>883</v>
      </c>
      <c r="W451" s="5" t="s">
        <v>888</v>
      </c>
      <c r="X451" s="5" t="s">
        <v>7960</v>
      </c>
      <c r="Y451" s="6">
        <f>X452-AvaliacaoDoDiaComRTOS_2207202RX!$X451</f>
        <v>0.0001157407407</v>
      </c>
    </row>
    <row r="452" ht="15.75" customHeight="1">
      <c r="A452" s="5" t="s">
        <v>7961</v>
      </c>
      <c r="B452" s="5" t="s">
        <v>7962</v>
      </c>
      <c r="C452" s="5" t="s">
        <v>6193</v>
      </c>
      <c r="D452" s="5" t="s">
        <v>7963</v>
      </c>
      <c r="E452" s="5" t="s">
        <v>883</v>
      </c>
      <c r="F452" s="5" t="s">
        <v>883</v>
      </c>
      <c r="G452" s="5" t="s">
        <v>883</v>
      </c>
      <c r="H452" s="5" t="s">
        <v>247</v>
      </c>
      <c r="I452" s="5" t="s">
        <v>204</v>
      </c>
      <c r="J452" s="5" t="s">
        <v>248</v>
      </c>
      <c r="K452" s="5" t="s">
        <v>884</v>
      </c>
      <c r="L452" s="5" t="s">
        <v>1016</v>
      </c>
      <c r="M452" s="5" t="s">
        <v>58</v>
      </c>
      <c r="N452" s="5" t="s">
        <v>69</v>
      </c>
      <c r="O452" s="5" t="s">
        <v>883</v>
      </c>
      <c r="P452" s="5" t="s">
        <v>883</v>
      </c>
      <c r="Q452" s="5" t="s">
        <v>885</v>
      </c>
      <c r="R452" s="5" t="s">
        <v>883</v>
      </c>
      <c r="S452" s="5" t="s">
        <v>886</v>
      </c>
      <c r="T452" s="5" t="s">
        <v>893</v>
      </c>
      <c r="U452" s="5" t="s">
        <v>883</v>
      </c>
      <c r="V452" s="5" t="s">
        <v>883</v>
      </c>
      <c r="W452" s="5" t="s">
        <v>888</v>
      </c>
      <c r="X452" s="5" t="s">
        <v>7964</v>
      </c>
      <c r="Y452" s="6">
        <f>X453-AvaliacaoDoDiaComRTOS_2207202RX!$X452</f>
        <v>0.0001273148148</v>
      </c>
    </row>
    <row r="453" ht="15.75" customHeight="1">
      <c r="A453" s="5" t="s">
        <v>7965</v>
      </c>
      <c r="B453" s="5" t="s">
        <v>7966</v>
      </c>
      <c r="C453" s="5" t="s">
        <v>6193</v>
      </c>
      <c r="D453" s="5" t="s">
        <v>7967</v>
      </c>
      <c r="E453" s="5" t="s">
        <v>883</v>
      </c>
      <c r="F453" s="5" t="s">
        <v>883</v>
      </c>
      <c r="G453" s="5" t="s">
        <v>883</v>
      </c>
      <c r="H453" s="5" t="s">
        <v>402</v>
      </c>
      <c r="I453" s="5" t="s">
        <v>359</v>
      </c>
      <c r="J453" s="5" t="s">
        <v>426</v>
      </c>
      <c r="K453" s="5" t="s">
        <v>88</v>
      </c>
      <c r="L453" s="5" t="s">
        <v>247</v>
      </c>
      <c r="M453" s="5" t="s">
        <v>142</v>
      </c>
      <c r="N453" s="5" t="s">
        <v>69</v>
      </c>
      <c r="O453" s="5" t="s">
        <v>883</v>
      </c>
      <c r="P453" s="5" t="s">
        <v>883</v>
      </c>
      <c r="Q453" s="5" t="s">
        <v>885</v>
      </c>
      <c r="R453" s="5" t="s">
        <v>883</v>
      </c>
      <c r="S453" s="5" t="s">
        <v>886</v>
      </c>
      <c r="T453" s="5" t="s">
        <v>893</v>
      </c>
      <c r="U453" s="5" t="s">
        <v>883</v>
      </c>
      <c r="V453" s="5" t="s">
        <v>883</v>
      </c>
      <c r="W453" s="5" t="s">
        <v>888</v>
      </c>
      <c r="X453" s="5" t="s">
        <v>7968</v>
      </c>
      <c r="Y453" s="6">
        <f>X454-AvaliacaoDoDiaComRTOS_2207202RX!$X453</f>
        <v>0.0001041666667</v>
      </c>
    </row>
    <row r="454" ht="15.75" customHeight="1">
      <c r="A454" s="5" t="s">
        <v>7969</v>
      </c>
      <c r="B454" s="5" t="s">
        <v>7970</v>
      </c>
      <c r="C454" s="5" t="s">
        <v>6193</v>
      </c>
      <c r="D454" s="5" t="s">
        <v>7971</v>
      </c>
      <c r="E454" s="5" t="s">
        <v>883</v>
      </c>
      <c r="F454" s="5" t="s">
        <v>883</v>
      </c>
      <c r="G454" s="5" t="s">
        <v>883</v>
      </c>
      <c r="H454" s="5" t="s">
        <v>203</v>
      </c>
      <c r="I454" s="5" t="s">
        <v>204</v>
      </c>
      <c r="J454" s="5" t="s">
        <v>205</v>
      </c>
      <c r="K454" s="5" t="s">
        <v>884</v>
      </c>
      <c r="L454" s="5" t="s">
        <v>206</v>
      </c>
      <c r="M454" s="5" t="s">
        <v>58</v>
      </c>
      <c r="N454" s="5" t="s">
        <v>1033</v>
      </c>
      <c r="O454" s="5" t="s">
        <v>883</v>
      </c>
      <c r="P454" s="5" t="s">
        <v>883</v>
      </c>
      <c r="Q454" s="5" t="s">
        <v>885</v>
      </c>
      <c r="R454" s="5" t="s">
        <v>883</v>
      </c>
      <c r="S454" s="5" t="s">
        <v>886</v>
      </c>
      <c r="T454" s="5" t="s">
        <v>893</v>
      </c>
      <c r="U454" s="5" t="s">
        <v>883</v>
      </c>
      <c r="V454" s="5" t="s">
        <v>883</v>
      </c>
      <c r="W454" s="5" t="s">
        <v>888</v>
      </c>
      <c r="X454" s="5" t="s">
        <v>7972</v>
      </c>
      <c r="Y454" s="6">
        <f>X455-AvaliacaoDoDiaComRTOS_2207202RX!$X454</f>
        <v>0.0001157407407</v>
      </c>
    </row>
    <row r="455" ht="15.75" customHeight="1">
      <c r="A455" s="5" t="s">
        <v>7973</v>
      </c>
      <c r="B455" s="5" t="s">
        <v>7974</v>
      </c>
      <c r="C455" s="5" t="s">
        <v>6193</v>
      </c>
      <c r="D455" s="5" t="s">
        <v>7975</v>
      </c>
      <c r="E455" s="5" t="s">
        <v>883</v>
      </c>
      <c r="F455" s="5" t="s">
        <v>883</v>
      </c>
      <c r="G455" s="5" t="s">
        <v>883</v>
      </c>
      <c r="H455" s="5" t="s">
        <v>192</v>
      </c>
      <c r="I455" s="5" t="s">
        <v>258</v>
      </c>
      <c r="J455" s="5" t="s">
        <v>259</v>
      </c>
      <c r="K455" s="5" t="s">
        <v>157</v>
      </c>
      <c r="L455" s="5" t="s">
        <v>260</v>
      </c>
      <c r="M455" s="5" t="s">
        <v>29</v>
      </c>
      <c r="N455" s="5" t="s">
        <v>63</v>
      </c>
      <c r="O455" s="5" t="s">
        <v>883</v>
      </c>
      <c r="P455" s="5" t="s">
        <v>883</v>
      </c>
      <c r="Q455" s="5" t="s">
        <v>885</v>
      </c>
      <c r="R455" s="5" t="s">
        <v>883</v>
      </c>
      <c r="S455" s="5" t="s">
        <v>941</v>
      </c>
      <c r="T455" s="5" t="s">
        <v>893</v>
      </c>
      <c r="U455" s="5" t="s">
        <v>883</v>
      </c>
      <c r="V455" s="5" t="s">
        <v>883</v>
      </c>
      <c r="W455" s="5" t="s">
        <v>888</v>
      </c>
      <c r="X455" s="5" t="s">
        <v>7976</v>
      </c>
      <c r="Y455" s="6">
        <f>X456-AvaliacaoDoDiaComRTOS_2207202RX!$X455</f>
        <v>0.0001273148148</v>
      </c>
    </row>
    <row r="456" ht="15.75" customHeight="1">
      <c r="A456" s="5" t="s">
        <v>7977</v>
      </c>
      <c r="B456" s="5" t="s">
        <v>7978</v>
      </c>
      <c r="C456" s="5" t="s">
        <v>6193</v>
      </c>
      <c r="D456" s="5" t="s">
        <v>7979</v>
      </c>
      <c r="E456" s="5" t="s">
        <v>883</v>
      </c>
      <c r="F456" s="5" t="s">
        <v>883</v>
      </c>
      <c r="G456" s="5" t="s">
        <v>883</v>
      </c>
      <c r="H456" s="5" t="s">
        <v>185</v>
      </c>
      <c r="I456" s="5" t="s">
        <v>199</v>
      </c>
      <c r="J456" s="5" t="s">
        <v>200</v>
      </c>
      <c r="K456" s="5" t="s">
        <v>48</v>
      </c>
      <c r="L456" s="5" t="s">
        <v>110</v>
      </c>
      <c r="M456" s="5" t="s">
        <v>15</v>
      </c>
      <c r="N456" s="5" t="s">
        <v>104</v>
      </c>
      <c r="O456" s="5" t="s">
        <v>883</v>
      </c>
      <c r="P456" s="5" t="s">
        <v>883</v>
      </c>
      <c r="Q456" s="5" t="s">
        <v>885</v>
      </c>
      <c r="R456" s="5" t="s">
        <v>883</v>
      </c>
      <c r="S456" s="5" t="s">
        <v>886</v>
      </c>
      <c r="T456" s="5" t="s">
        <v>893</v>
      </c>
      <c r="U456" s="5" t="s">
        <v>883</v>
      </c>
      <c r="V456" s="5" t="s">
        <v>883</v>
      </c>
      <c r="W456" s="5" t="s">
        <v>888</v>
      </c>
      <c r="X456" s="5" t="s">
        <v>2344</v>
      </c>
      <c r="Y456" s="6">
        <f>X457-AvaliacaoDoDiaComRTOS_2207202RX!$X456</f>
        <v>0.0001273148148</v>
      </c>
    </row>
    <row r="457" ht="15.75" customHeight="1">
      <c r="A457" s="5" t="s">
        <v>7980</v>
      </c>
      <c r="B457" s="5" t="s">
        <v>7981</v>
      </c>
      <c r="C457" s="5" t="s">
        <v>6193</v>
      </c>
      <c r="D457" s="5" t="s">
        <v>7982</v>
      </c>
      <c r="E457" s="5" t="s">
        <v>883</v>
      </c>
      <c r="F457" s="5" t="s">
        <v>883</v>
      </c>
      <c r="G457" s="5" t="s">
        <v>883</v>
      </c>
      <c r="H457" s="5" t="s">
        <v>402</v>
      </c>
      <c r="I457" s="5" t="s">
        <v>359</v>
      </c>
      <c r="J457" s="5" t="s">
        <v>426</v>
      </c>
      <c r="K457" s="5" t="s">
        <v>88</v>
      </c>
      <c r="L457" s="5" t="s">
        <v>247</v>
      </c>
      <c r="M457" s="5" t="s">
        <v>142</v>
      </c>
      <c r="N457" s="5" t="s">
        <v>104</v>
      </c>
      <c r="O457" s="5" t="s">
        <v>883</v>
      </c>
      <c r="P457" s="5" t="s">
        <v>883</v>
      </c>
      <c r="Q457" s="5" t="s">
        <v>885</v>
      </c>
      <c r="R457" s="5" t="s">
        <v>883</v>
      </c>
      <c r="S457" s="5" t="s">
        <v>886</v>
      </c>
      <c r="T457" s="5" t="s">
        <v>893</v>
      </c>
      <c r="U457" s="5" t="s">
        <v>883</v>
      </c>
      <c r="V457" s="5" t="s">
        <v>883</v>
      </c>
      <c r="W457" s="5" t="s">
        <v>888</v>
      </c>
      <c r="X457" s="5" t="s">
        <v>7983</v>
      </c>
      <c r="Y457" s="6">
        <f>X458-AvaliacaoDoDiaComRTOS_2207202RX!$X457</f>
        <v>0.0001273148148</v>
      </c>
    </row>
    <row r="458" ht="15.75" customHeight="1">
      <c r="A458" s="5" t="s">
        <v>7984</v>
      </c>
      <c r="B458" s="5" t="s">
        <v>7985</v>
      </c>
      <c r="C458" s="5" t="s">
        <v>6193</v>
      </c>
      <c r="D458" s="5" t="s">
        <v>7986</v>
      </c>
      <c r="E458" s="5" t="s">
        <v>883</v>
      </c>
      <c r="F458" s="5" t="s">
        <v>883</v>
      </c>
      <c r="G458" s="5" t="s">
        <v>883</v>
      </c>
      <c r="H458" s="5" t="s">
        <v>192</v>
      </c>
      <c r="I458" s="5" t="s">
        <v>258</v>
      </c>
      <c r="J458" s="5" t="s">
        <v>259</v>
      </c>
      <c r="K458" s="5" t="s">
        <v>157</v>
      </c>
      <c r="L458" s="5" t="s">
        <v>260</v>
      </c>
      <c r="M458" s="5" t="s">
        <v>29</v>
      </c>
      <c r="N458" s="5" t="s">
        <v>63</v>
      </c>
      <c r="O458" s="5" t="s">
        <v>883</v>
      </c>
      <c r="P458" s="5" t="s">
        <v>883</v>
      </c>
      <c r="Q458" s="5" t="s">
        <v>885</v>
      </c>
      <c r="R458" s="5" t="s">
        <v>883</v>
      </c>
      <c r="S458" s="5" t="s">
        <v>941</v>
      </c>
      <c r="T458" s="5" t="s">
        <v>893</v>
      </c>
      <c r="U458" s="5" t="s">
        <v>883</v>
      </c>
      <c r="V458" s="5" t="s">
        <v>883</v>
      </c>
      <c r="W458" s="5" t="s">
        <v>888</v>
      </c>
      <c r="X458" s="5" t="s">
        <v>7987</v>
      </c>
      <c r="Y458" s="6">
        <f>X459-AvaliacaoDoDiaComRTOS_2207202RX!$X458</f>
        <v>0.0001273148148</v>
      </c>
    </row>
    <row r="459" ht="15.75" customHeight="1">
      <c r="A459" s="5" t="s">
        <v>7988</v>
      </c>
      <c r="B459" s="5" t="s">
        <v>7989</v>
      </c>
      <c r="C459" s="5" t="s">
        <v>6193</v>
      </c>
      <c r="D459" s="5" t="s">
        <v>7990</v>
      </c>
      <c r="E459" s="5" t="s">
        <v>883</v>
      </c>
      <c r="F459" s="5" t="s">
        <v>883</v>
      </c>
      <c r="G459" s="5" t="s">
        <v>883</v>
      </c>
      <c r="H459" s="5" t="s">
        <v>30</v>
      </c>
      <c r="I459" s="5" t="s">
        <v>1372</v>
      </c>
      <c r="J459" s="5" t="s">
        <v>198</v>
      </c>
      <c r="K459" s="5" t="s">
        <v>64</v>
      </c>
      <c r="L459" s="5" t="s">
        <v>179</v>
      </c>
      <c r="M459" s="5" t="s">
        <v>53</v>
      </c>
      <c r="N459" s="5" t="s">
        <v>1033</v>
      </c>
      <c r="O459" s="5" t="s">
        <v>883</v>
      </c>
      <c r="P459" s="5" t="s">
        <v>883</v>
      </c>
      <c r="Q459" s="5" t="s">
        <v>885</v>
      </c>
      <c r="R459" s="5" t="s">
        <v>883</v>
      </c>
      <c r="S459" s="5" t="s">
        <v>886</v>
      </c>
      <c r="T459" s="5" t="s">
        <v>893</v>
      </c>
      <c r="U459" s="5" t="s">
        <v>883</v>
      </c>
      <c r="V459" s="5" t="s">
        <v>883</v>
      </c>
      <c r="W459" s="5" t="s">
        <v>888</v>
      </c>
      <c r="X459" s="5" t="s">
        <v>7991</v>
      </c>
      <c r="Y459" s="6">
        <f>X460-AvaliacaoDoDiaComRTOS_2207202RX!$X459</f>
        <v>0.0001273148148</v>
      </c>
    </row>
    <row r="460" ht="15.75" customHeight="1">
      <c r="A460" s="5" t="s">
        <v>7992</v>
      </c>
      <c r="B460" s="5" t="s">
        <v>7993</v>
      </c>
      <c r="C460" s="5" t="s">
        <v>6193</v>
      </c>
      <c r="D460" s="5" t="s">
        <v>7994</v>
      </c>
      <c r="E460" s="5" t="s">
        <v>883</v>
      </c>
      <c r="F460" s="5" t="s">
        <v>883</v>
      </c>
      <c r="G460" s="5" t="s">
        <v>883</v>
      </c>
      <c r="H460" s="5" t="s">
        <v>141</v>
      </c>
      <c r="I460" s="5" t="s">
        <v>146</v>
      </c>
      <c r="J460" s="5" t="s">
        <v>147</v>
      </c>
      <c r="K460" s="5" t="s">
        <v>884</v>
      </c>
      <c r="L460" s="5" t="s">
        <v>171</v>
      </c>
      <c r="M460" s="5" t="s">
        <v>58</v>
      </c>
      <c r="N460" s="5" t="s">
        <v>1033</v>
      </c>
      <c r="O460" s="5" t="s">
        <v>883</v>
      </c>
      <c r="P460" s="5" t="s">
        <v>883</v>
      </c>
      <c r="Q460" s="5" t="s">
        <v>885</v>
      </c>
      <c r="R460" s="5" t="s">
        <v>883</v>
      </c>
      <c r="S460" s="5" t="s">
        <v>886</v>
      </c>
      <c r="T460" s="5" t="s">
        <v>893</v>
      </c>
      <c r="U460" s="5" t="s">
        <v>883</v>
      </c>
      <c r="V460" s="5" t="s">
        <v>883</v>
      </c>
      <c r="W460" s="5" t="s">
        <v>888</v>
      </c>
      <c r="X460" s="5" t="s">
        <v>7995</v>
      </c>
      <c r="Y460" s="6">
        <f>X461-AvaliacaoDoDiaComRTOS_2207202RX!$X460</f>
        <v>0.0001273148148</v>
      </c>
    </row>
    <row r="461" ht="15.75" customHeight="1">
      <c r="A461" s="5" t="s">
        <v>7996</v>
      </c>
      <c r="B461" s="5" t="s">
        <v>7997</v>
      </c>
      <c r="C461" s="5" t="s">
        <v>6193</v>
      </c>
      <c r="D461" s="5" t="s">
        <v>7998</v>
      </c>
      <c r="E461" s="5" t="s">
        <v>883</v>
      </c>
      <c r="F461" s="5" t="s">
        <v>883</v>
      </c>
      <c r="G461" s="5" t="s">
        <v>883</v>
      </c>
      <c r="H461" s="5" t="s">
        <v>206</v>
      </c>
      <c r="I461" s="5" t="s">
        <v>963</v>
      </c>
      <c r="J461" s="5" t="s">
        <v>175</v>
      </c>
      <c r="K461" s="5" t="s">
        <v>157</v>
      </c>
      <c r="L461" s="5" t="s">
        <v>216</v>
      </c>
      <c r="M461" s="5" t="s">
        <v>29</v>
      </c>
      <c r="N461" s="5" t="s">
        <v>1033</v>
      </c>
      <c r="O461" s="5" t="s">
        <v>883</v>
      </c>
      <c r="P461" s="5" t="s">
        <v>883</v>
      </c>
      <c r="Q461" s="5" t="s">
        <v>885</v>
      </c>
      <c r="R461" s="5" t="s">
        <v>883</v>
      </c>
      <c r="S461" s="5" t="s">
        <v>941</v>
      </c>
      <c r="T461" s="5" t="s">
        <v>893</v>
      </c>
      <c r="U461" s="5" t="s">
        <v>883</v>
      </c>
      <c r="V461" s="5" t="s">
        <v>883</v>
      </c>
      <c r="W461" s="5" t="s">
        <v>888</v>
      </c>
      <c r="X461" s="5" t="s">
        <v>7999</v>
      </c>
      <c r="Y461" s="6">
        <f>X462-AvaliacaoDoDiaComRTOS_2207202RX!$X461</f>
        <v>0.0001273148148</v>
      </c>
    </row>
    <row r="462" ht="15.75" customHeight="1">
      <c r="A462" s="5" t="s">
        <v>8000</v>
      </c>
      <c r="B462" s="5" t="s">
        <v>8001</v>
      </c>
      <c r="C462" s="5" t="s">
        <v>6193</v>
      </c>
      <c r="D462" s="5" t="s">
        <v>8002</v>
      </c>
      <c r="E462" s="5" t="s">
        <v>883</v>
      </c>
      <c r="F462" s="5" t="s">
        <v>883</v>
      </c>
      <c r="G462" s="5" t="s">
        <v>883</v>
      </c>
      <c r="H462" s="5" t="s">
        <v>1281</v>
      </c>
      <c r="I462" s="5" t="s">
        <v>55</v>
      </c>
      <c r="J462" s="5" t="s">
        <v>135</v>
      </c>
      <c r="K462" s="5" t="s">
        <v>884</v>
      </c>
      <c r="L462" s="5" t="s">
        <v>137</v>
      </c>
      <c r="M462" s="5" t="s">
        <v>58</v>
      </c>
      <c r="N462" s="5" t="s">
        <v>1033</v>
      </c>
      <c r="O462" s="5" t="s">
        <v>883</v>
      </c>
      <c r="P462" s="5" t="s">
        <v>883</v>
      </c>
      <c r="Q462" s="5" t="s">
        <v>885</v>
      </c>
      <c r="R462" s="5" t="s">
        <v>883</v>
      </c>
      <c r="S462" s="5" t="s">
        <v>886</v>
      </c>
      <c r="T462" s="5" t="s">
        <v>893</v>
      </c>
      <c r="U462" s="5" t="s">
        <v>883</v>
      </c>
      <c r="V462" s="5" t="s">
        <v>883</v>
      </c>
      <c r="W462" s="5" t="s">
        <v>888</v>
      </c>
      <c r="X462" s="5" t="s">
        <v>8003</v>
      </c>
      <c r="Y462" s="6">
        <f>X463-AvaliacaoDoDiaComRTOS_2207202RX!$X462</f>
        <v>0.0001273148148</v>
      </c>
    </row>
    <row r="463" ht="15.75" customHeight="1">
      <c r="A463" s="5" t="s">
        <v>8004</v>
      </c>
      <c r="B463" s="5" t="s">
        <v>8005</v>
      </c>
      <c r="C463" s="5" t="s">
        <v>6193</v>
      </c>
      <c r="D463" s="5" t="s">
        <v>8006</v>
      </c>
      <c r="E463" s="5" t="s">
        <v>883</v>
      </c>
      <c r="F463" s="5" t="s">
        <v>883</v>
      </c>
      <c r="G463" s="5" t="s">
        <v>883</v>
      </c>
      <c r="H463" s="5" t="s">
        <v>1281</v>
      </c>
      <c r="I463" s="5" t="s">
        <v>55</v>
      </c>
      <c r="J463" s="5" t="s">
        <v>135</v>
      </c>
      <c r="K463" s="5" t="s">
        <v>884</v>
      </c>
      <c r="L463" s="5" t="s">
        <v>137</v>
      </c>
      <c r="M463" s="5" t="s">
        <v>58</v>
      </c>
      <c r="N463" s="5" t="s">
        <v>63</v>
      </c>
      <c r="O463" s="5" t="s">
        <v>883</v>
      </c>
      <c r="P463" s="5" t="s">
        <v>883</v>
      </c>
      <c r="Q463" s="5" t="s">
        <v>885</v>
      </c>
      <c r="R463" s="5" t="s">
        <v>883</v>
      </c>
      <c r="S463" s="5" t="s">
        <v>886</v>
      </c>
      <c r="T463" s="5" t="s">
        <v>893</v>
      </c>
      <c r="U463" s="5" t="s">
        <v>883</v>
      </c>
      <c r="V463" s="5" t="s">
        <v>883</v>
      </c>
      <c r="W463" s="5" t="s">
        <v>888</v>
      </c>
      <c r="X463" s="5" t="s">
        <v>8007</v>
      </c>
      <c r="Y463" s="6">
        <f>X464-AvaliacaoDoDiaComRTOS_2207202RX!$X463</f>
        <v>0.0001273148148</v>
      </c>
    </row>
    <row r="464" ht="15.75" customHeight="1">
      <c r="A464" s="5" t="s">
        <v>8008</v>
      </c>
      <c r="B464" s="5" t="s">
        <v>8009</v>
      </c>
      <c r="C464" s="5" t="s">
        <v>6193</v>
      </c>
      <c r="D464" s="5" t="s">
        <v>8010</v>
      </c>
      <c r="E464" s="5" t="s">
        <v>883</v>
      </c>
      <c r="F464" s="5" t="s">
        <v>883</v>
      </c>
      <c r="G464" s="5" t="s">
        <v>883</v>
      </c>
      <c r="H464" s="5" t="s">
        <v>107</v>
      </c>
      <c r="I464" s="5" t="s">
        <v>93</v>
      </c>
      <c r="J464" s="5" t="s">
        <v>108</v>
      </c>
      <c r="K464" s="5" t="s">
        <v>75</v>
      </c>
      <c r="L464" s="5" t="s">
        <v>1002</v>
      </c>
      <c r="M464" s="5" t="s">
        <v>42</v>
      </c>
      <c r="N464" s="5" t="s">
        <v>1033</v>
      </c>
      <c r="O464" s="5" t="s">
        <v>883</v>
      </c>
      <c r="P464" s="5" t="s">
        <v>883</v>
      </c>
      <c r="Q464" s="5" t="s">
        <v>885</v>
      </c>
      <c r="R464" s="5" t="s">
        <v>883</v>
      </c>
      <c r="S464" s="5" t="s">
        <v>886</v>
      </c>
      <c r="T464" s="5" t="s">
        <v>893</v>
      </c>
      <c r="U464" s="5" t="s">
        <v>883</v>
      </c>
      <c r="V464" s="5" t="s">
        <v>883</v>
      </c>
      <c r="W464" s="5" t="s">
        <v>888</v>
      </c>
      <c r="X464" s="5" t="s">
        <v>8011</v>
      </c>
      <c r="Y464" s="6">
        <f>X465-AvaliacaoDoDiaComRTOS_2207202RX!$X464</f>
        <v>0.0001157407407</v>
      </c>
    </row>
    <row r="465" ht="15.75" customHeight="1">
      <c r="A465" s="5" t="s">
        <v>8012</v>
      </c>
      <c r="B465" s="5" t="s">
        <v>8013</v>
      </c>
      <c r="C465" s="5" t="s">
        <v>6193</v>
      </c>
      <c r="D465" s="5" t="s">
        <v>8014</v>
      </c>
      <c r="E465" s="5" t="s">
        <v>883</v>
      </c>
      <c r="F465" s="5" t="s">
        <v>883</v>
      </c>
      <c r="G465" s="5" t="s">
        <v>883</v>
      </c>
      <c r="H465" s="5" t="s">
        <v>194</v>
      </c>
      <c r="I465" s="5" t="s">
        <v>202</v>
      </c>
      <c r="J465" s="5" t="s">
        <v>242</v>
      </c>
      <c r="K465" s="5" t="s">
        <v>169</v>
      </c>
      <c r="L465" s="5" t="s">
        <v>243</v>
      </c>
      <c r="M465" s="5" t="s">
        <v>1152</v>
      </c>
      <c r="N465" s="5" t="s">
        <v>63</v>
      </c>
      <c r="O465" s="5" t="s">
        <v>883</v>
      </c>
      <c r="P465" s="5" t="s">
        <v>883</v>
      </c>
      <c r="Q465" s="5" t="s">
        <v>885</v>
      </c>
      <c r="R465" s="5" t="s">
        <v>883</v>
      </c>
      <c r="S465" s="5" t="s">
        <v>886</v>
      </c>
      <c r="T465" s="5" t="s">
        <v>893</v>
      </c>
      <c r="U465" s="5" t="s">
        <v>883</v>
      </c>
      <c r="V465" s="5" t="s">
        <v>883</v>
      </c>
      <c r="W465" s="5" t="s">
        <v>888</v>
      </c>
      <c r="X465" s="5" t="s">
        <v>8015</v>
      </c>
      <c r="Y465" s="6">
        <f>X466-AvaliacaoDoDiaComRTOS_2207202RX!$X465</f>
        <v>0.0001157407407</v>
      </c>
    </row>
    <row r="466" ht="15.75" customHeight="1">
      <c r="A466" s="5" t="s">
        <v>8016</v>
      </c>
      <c r="B466" s="5" t="s">
        <v>8017</v>
      </c>
      <c r="C466" s="5" t="s">
        <v>6193</v>
      </c>
      <c r="D466" s="5" t="s">
        <v>8018</v>
      </c>
      <c r="E466" s="5" t="s">
        <v>883</v>
      </c>
      <c r="F466" s="5" t="s">
        <v>883</v>
      </c>
      <c r="G466" s="5" t="s">
        <v>883</v>
      </c>
      <c r="H466" s="5" t="s">
        <v>389</v>
      </c>
      <c r="I466" s="5" t="s">
        <v>139</v>
      </c>
      <c r="J466" s="5" t="s">
        <v>140</v>
      </c>
      <c r="K466" s="5" t="s">
        <v>83</v>
      </c>
      <c r="L466" s="5" t="s">
        <v>145</v>
      </c>
      <c r="M466" s="5" t="s">
        <v>142</v>
      </c>
      <c r="N466" s="5" t="s">
        <v>1033</v>
      </c>
      <c r="O466" s="5" t="s">
        <v>883</v>
      </c>
      <c r="P466" s="5" t="s">
        <v>883</v>
      </c>
      <c r="Q466" s="5" t="s">
        <v>885</v>
      </c>
      <c r="R466" s="5" t="s">
        <v>883</v>
      </c>
      <c r="S466" s="5" t="s">
        <v>886</v>
      </c>
      <c r="T466" s="5" t="s">
        <v>893</v>
      </c>
      <c r="U466" s="5" t="s">
        <v>883</v>
      </c>
      <c r="V466" s="5" t="s">
        <v>883</v>
      </c>
      <c r="W466" s="5" t="s">
        <v>888</v>
      </c>
      <c r="X466" s="5" t="s">
        <v>8019</v>
      </c>
      <c r="Y466" s="6">
        <f>X467-AvaliacaoDoDiaComRTOS_2207202RX!$X466</f>
        <v>0.0001157407407</v>
      </c>
    </row>
    <row r="467" ht="15.75" customHeight="1">
      <c r="A467" s="5" t="s">
        <v>8020</v>
      </c>
      <c r="B467" s="5" t="s">
        <v>8021</v>
      </c>
      <c r="C467" s="5" t="s">
        <v>6193</v>
      </c>
      <c r="D467" s="5" t="s">
        <v>8022</v>
      </c>
      <c r="E467" s="5" t="s">
        <v>883</v>
      </c>
      <c r="F467" s="5" t="s">
        <v>883</v>
      </c>
      <c r="G467" s="5" t="s">
        <v>883</v>
      </c>
      <c r="H467" s="5" t="s">
        <v>159</v>
      </c>
      <c r="I467" s="5" t="s">
        <v>146</v>
      </c>
      <c r="J467" s="5" t="s">
        <v>160</v>
      </c>
      <c r="K467" s="5" t="s">
        <v>884</v>
      </c>
      <c r="L467" s="5" t="s">
        <v>161</v>
      </c>
      <c r="M467" s="5" t="s">
        <v>58</v>
      </c>
      <c r="N467" s="5" t="s">
        <v>1033</v>
      </c>
      <c r="O467" s="5" t="s">
        <v>883</v>
      </c>
      <c r="P467" s="5" t="s">
        <v>883</v>
      </c>
      <c r="Q467" s="5" t="s">
        <v>885</v>
      </c>
      <c r="R467" s="5" t="s">
        <v>883</v>
      </c>
      <c r="S467" s="5" t="s">
        <v>886</v>
      </c>
      <c r="T467" s="5" t="s">
        <v>893</v>
      </c>
      <c r="U467" s="5" t="s">
        <v>883</v>
      </c>
      <c r="V467" s="5" t="s">
        <v>883</v>
      </c>
      <c r="W467" s="5" t="s">
        <v>888</v>
      </c>
      <c r="X467" s="5" t="s">
        <v>2376</v>
      </c>
      <c r="Y467" s="6">
        <f>X468-AvaliacaoDoDiaComRTOS_2207202RX!$X467</f>
        <v>0.0001157407407</v>
      </c>
    </row>
    <row r="468" ht="15.75" customHeight="1">
      <c r="A468" s="5" t="s">
        <v>8023</v>
      </c>
      <c r="B468" s="5" t="s">
        <v>8024</v>
      </c>
      <c r="C468" s="5" t="s">
        <v>6193</v>
      </c>
      <c r="D468" s="5" t="s">
        <v>8025</v>
      </c>
      <c r="E468" s="5" t="s">
        <v>883</v>
      </c>
      <c r="F468" s="5" t="s">
        <v>883</v>
      </c>
      <c r="G468" s="5" t="s">
        <v>883</v>
      </c>
      <c r="H468" s="5" t="s">
        <v>159</v>
      </c>
      <c r="I468" s="5" t="s">
        <v>146</v>
      </c>
      <c r="J468" s="5" t="s">
        <v>160</v>
      </c>
      <c r="K468" s="5" t="s">
        <v>884</v>
      </c>
      <c r="L468" s="5" t="s">
        <v>161</v>
      </c>
      <c r="M468" s="5" t="s">
        <v>58</v>
      </c>
      <c r="N468" s="5" t="s">
        <v>1033</v>
      </c>
      <c r="O468" s="5" t="s">
        <v>883</v>
      </c>
      <c r="P468" s="5" t="s">
        <v>883</v>
      </c>
      <c r="Q468" s="5" t="s">
        <v>885</v>
      </c>
      <c r="R468" s="5" t="s">
        <v>883</v>
      </c>
      <c r="S468" s="5" t="s">
        <v>886</v>
      </c>
      <c r="T468" s="5" t="s">
        <v>893</v>
      </c>
      <c r="U468" s="5" t="s">
        <v>883</v>
      </c>
      <c r="V468" s="5" t="s">
        <v>883</v>
      </c>
      <c r="W468" s="5" t="s">
        <v>888</v>
      </c>
      <c r="X468" s="5" t="s">
        <v>8026</v>
      </c>
      <c r="Y468" s="6">
        <f>X469-AvaliacaoDoDiaComRTOS_2207202RX!$X468</f>
        <v>0.0001157407407</v>
      </c>
    </row>
    <row r="469" ht="15.75" customHeight="1">
      <c r="A469" s="5" t="s">
        <v>8027</v>
      </c>
      <c r="B469" s="5" t="s">
        <v>8028</v>
      </c>
      <c r="C469" s="5" t="s">
        <v>6193</v>
      </c>
      <c r="D469" s="5" t="s">
        <v>8029</v>
      </c>
      <c r="E469" s="5" t="s">
        <v>883</v>
      </c>
      <c r="F469" s="5" t="s">
        <v>883</v>
      </c>
      <c r="G469" s="5" t="s">
        <v>883</v>
      </c>
      <c r="H469" s="5" t="s">
        <v>49</v>
      </c>
      <c r="I469" s="5" t="s">
        <v>111</v>
      </c>
      <c r="J469" s="5" t="s">
        <v>1007</v>
      </c>
      <c r="K469" s="5" t="s">
        <v>56</v>
      </c>
      <c r="L469" s="5" t="s">
        <v>128</v>
      </c>
      <c r="M469" s="5" t="s">
        <v>42</v>
      </c>
      <c r="N469" s="5" t="s">
        <v>104</v>
      </c>
      <c r="O469" s="5" t="s">
        <v>883</v>
      </c>
      <c r="P469" s="5" t="s">
        <v>883</v>
      </c>
      <c r="Q469" s="5" t="s">
        <v>885</v>
      </c>
      <c r="R469" s="5" t="s">
        <v>883</v>
      </c>
      <c r="S469" s="5" t="s">
        <v>886</v>
      </c>
      <c r="T469" s="5" t="s">
        <v>893</v>
      </c>
      <c r="U469" s="5" t="s">
        <v>883</v>
      </c>
      <c r="V469" s="5" t="s">
        <v>883</v>
      </c>
      <c r="W469" s="5" t="s">
        <v>888</v>
      </c>
      <c r="X469" s="5" t="s">
        <v>8030</v>
      </c>
      <c r="Y469" s="6">
        <f>X470-AvaliacaoDoDiaComRTOS_2207202RX!$X469</f>
        <v>0.0001157407407</v>
      </c>
    </row>
    <row r="470" ht="15.75" customHeight="1">
      <c r="A470" s="5" t="s">
        <v>8031</v>
      </c>
      <c r="B470" s="5" t="s">
        <v>8032</v>
      </c>
      <c r="C470" s="5" t="s">
        <v>6193</v>
      </c>
      <c r="D470" s="5" t="s">
        <v>8033</v>
      </c>
      <c r="E470" s="5" t="s">
        <v>883</v>
      </c>
      <c r="F470" s="5" t="s">
        <v>883</v>
      </c>
      <c r="G470" s="5" t="s">
        <v>883</v>
      </c>
      <c r="H470" s="5" t="s">
        <v>389</v>
      </c>
      <c r="I470" s="5" t="s">
        <v>139</v>
      </c>
      <c r="J470" s="5" t="s">
        <v>140</v>
      </c>
      <c r="K470" s="5" t="s">
        <v>83</v>
      </c>
      <c r="L470" s="5" t="s">
        <v>145</v>
      </c>
      <c r="M470" s="5" t="s">
        <v>142</v>
      </c>
      <c r="N470" s="5" t="s">
        <v>104</v>
      </c>
      <c r="O470" s="5" t="s">
        <v>883</v>
      </c>
      <c r="P470" s="5" t="s">
        <v>883</v>
      </c>
      <c r="Q470" s="5" t="s">
        <v>885</v>
      </c>
      <c r="R470" s="5" t="s">
        <v>883</v>
      </c>
      <c r="S470" s="5" t="s">
        <v>886</v>
      </c>
      <c r="T470" s="5" t="s">
        <v>893</v>
      </c>
      <c r="U470" s="5" t="s">
        <v>883</v>
      </c>
      <c r="V470" s="5" t="s">
        <v>883</v>
      </c>
      <c r="W470" s="5" t="s">
        <v>888</v>
      </c>
      <c r="X470" s="5" t="s">
        <v>8034</v>
      </c>
      <c r="Y470" s="6">
        <f>X471-AvaliacaoDoDiaComRTOS_2207202RX!$X470</f>
        <v>0.0002314814815</v>
      </c>
    </row>
    <row r="471" ht="15.75" customHeight="1">
      <c r="A471" s="5" t="s">
        <v>8035</v>
      </c>
      <c r="B471" s="5" t="s">
        <v>8036</v>
      </c>
      <c r="C471" s="5" t="s">
        <v>6193</v>
      </c>
      <c r="D471" s="5" t="s">
        <v>8037</v>
      </c>
      <c r="E471" s="5" t="s">
        <v>883</v>
      </c>
      <c r="F471" s="5" t="s">
        <v>883</v>
      </c>
      <c r="G471" s="5" t="s">
        <v>883</v>
      </c>
      <c r="H471" s="5" t="s">
        <v>220</v>
      </c>
      <c r="I471" s="5" t="s">
        <v>221</v>
      </c>
      <c r="J471" s="5" t="s">
        <v>1280</v>
      </c>
      <c r="K471" s="5" t="s">
        <v>83</v>
      </c>
      <c r="L471" s="5" t="s">
        <v>1281</v>
      </c>
      <c r="M471" s="5" t="s">
        <v>15</v>
      </c>
      <c r="N471" s="5" t="s">
        <v>104</v>
      </c>
      <c r="O471" s="5" t="s">
        <v>883</v>
      </c>
      <c r="P471" s="5" t="s">
        <v>883</v>
      </c>
      <c r="Q471" s="5" t="s">
        <v>885</v>
      </c>
      <c r="R471" s="5" t="s">
        <v>883</v>
      </c>
      <c r="S471" s="5" t="s">
        <v>886</v>
      </c>
      <c r="T471" s="5" t="s">
        <v>893</v>
      </c>
      <c r="U471" s="5" t="s">
        <v>883</v>
      </c>
      <c r="V471" s="5" t="s">
        <v>883</v>
      </c>
      <c r="W471" s="5" t="s">
        <v>888</v>
      </c>
      <c r="X471" s="5" t="s">
        <v>8038</v>
      </c>
      <c r="Y471" s="6">
        <f>X472-AvaliacaoDoDiaComRTOS_2207202RX!$X471</f>
        <v>0.0001157407407</v>
      </c>
    </row>
    <row r="472" ht="15.75" customHeight="1">
      <c r="A472" s="5" t="s">
        <v>8039</v>
      </c>
      <c r="B472" s="5" t="s">
        <v>8040</v>
      </c>
      <c r="C472" s="5" t="s">
        <v>6193</v>
      </c>
      <c r="D472" s="5" t="s">
        <v>8041</v>
      </c>
      <c r="E472" s="5" t="s">
        <v>883</v>
      </c>
      <c r="F472" s="5" t="s">
        <v>883</v>
      </c>
      <c r="G472" s="5" t="s">
        <v>883</v>
      </c>
      <c r="H472" s="5" t="s">
        <v>50</v>
      </c>
      <c r="I472" s="5" t="s">
        <v>51</v>
      </c>
      <c r="J472" s="5" t="s">
        <v>47</v>
      </c>
      <c r="K472" s="5" t="s">
        <v>48</v>
      </c>
      <c r="L472" s="5" t="s">
        <v>52</v>
      </c>
      <c r="M472" s="5" t="s">
        <v>53</v>
      </c>
      <c r="N472" s="5" t="s">
        <v>218</v>
      </c>
      <c r="O472" s="5" t="s">
        <v>883</v>
      </c>
      <c r="P472" s="5" t="s">
        <v>883</v>
      </c>
      <c r="Q472" s="5" t="s">
        <v>885</v>
      </c>
      <c r="R472" s="5" t="s">
        <v>883</v>
      </c>
      <c r="S472" s="5" t="s">
        <v>886</v>
      </c>
      <c r="T472" s="5" t="s">
        <v>893</v>
      </c>
      <c r="U472" s="5" t="s">
        <v>883</v>
      </c>
      <c r="V472" s="5" t="s">
        <v>883</v>
      </c>
      <c r="W472" s="5" t="s">
        <v>888</v>
      </c>
      <c r="X472" s="5" t="s">
        <v>8042</v>
      </c>
      <c r="Y472" s="6">
        <f>X473-AvaliacaoDoDiaComRTOS_2207202RX!$X472</f>
        <v>0.0001157407407</v>
      </c>
    </row>
    <row r="473" ht="15.75" customHeight="1">
      <c r="A473" s="5" t="s">
        <v>8043</v>
      </c>
      <c r="B473" s="5" t="s">
        <v>8044</v>
      </c>
      <c r="C473" s="5" t="s">
        <v>6193</v>
      </c>
      <c r="D473" s="5" t="s">
        <v>8045</v>
      </c>
      <c r="E473" s="5" t="s">
        <v>883</v>
      </c>
      <c r="F473" s="5" t="s">
        <v>883</v>
      </c>
      <c r="G473" s="5" t="s">
        <v>883</v>
      </c>
      <c r="H473" s="5" t="s">
        <v>370</v>
      </c>
      <c r="I473" s="5" t="s">
        <v>27</v>
      </c>
      <c r="J473" s="5" t="s">
        <v>369</v>
      </c>
      <c r="K473" s="5" t="s">
        <v>29</v>
      </c>
      <c r="L473" s="5" t="s">
        <v>371</v>
      </c>
      <c r="M473" s="5" t="s">
        <v>31</v>
      </c>
      <c r="N473" s="5" t="s">
        <v>218</v>
      </c>
      <c r="O473" s="5" t="s">
        <v>883</v>
      </c>
      <c r="P473" s="5" t="s">
        <v>883</v>
      </c>
      <c r="Q473" s="5" t="s">
        <v>885</v>
      </c>
      <c r="R473" s="5" t="s">
        <v>883</v>
      </c>
      <c r="S473" s="5" t="s">
        <v>886</v>
      </c>
      <c r="T473" s="5" t="s">
        <v>893</v>
      </c>
      <c r="U473" s="5" t="s">
        <v>883</v>
      </c>
      <c r="V473" s="5" t="s">
        <v>883</v>
      </c>
      <c r="W473" s="5" t="s">
        <v>888</v>
      </c>
      <c r="X473" s="5" t="s">
        <v>8046</v>
      </c>
      <c r="Y473" s="6">
        <f>X474-AvaliacaoDoDiaComRTOS_2207202RX!$X473</f>
        <v>0.0001157407407</v>
      </c>
    </row>
    <row r="474" ht="15.75" customHeight="1">
      <c r="A474" s="5" t="s">
        <v>8047</v>
      </c>
      <c r="B474" s="5" t="s">
        <v>8048</v>
      </c>
      <c r="C474" s="5" t="s">
        <v>6193</v>
      </c>
      <c r="D474" s="5" t="s">
        <v>8049</v>
      </c>
      <c r="E474" s="5" t="s">
        <v>883</v>
      </c>
      <c r="F474" s="5" t="s">
        <v>883</v>
      </c>
      <c r="G474" s="5" t="s">
        <v>883</v>
      </c>
      <c r="H474" s="5" t="s">
        <v>194</v>
      </c>
      <c r="I474" s="5" t="s">
        <v>202</v>
      </c>
      <c r="J474" s="5" t="s">
        <v>242</v>
      </c>
      <c r="K474" s="5" t="s">
        <v>169</v>
      </c>
      <c r="L474" s="5" t="s">
        <v>243</v>
      </c>
      <c r="M474" s="5" t="s">
        <v>1152</v>
      </c>
      <c r="N474" s="5" t="s">
        <v>63</v>
      </c>
      <c r="O474" s="5" t="s">
        <v>883</v>
      </c>
      <c r="P474" s="5" t="s">
        <v>883</v>
      </c>
      <c r="Q474" s="5" t="s">
        <v>885</v>
      </c>
      <c r="R474" s="5" t="s">
        <v>883</v>
      </c>
      <c r="S474" s="5" t="s">
        <v>886</v>
      </c>
      <c r="T474" s="5" t="s">
        <v>893</v>
      </c>
      <c r="U474" s="5" t="s">
        <v>883</v>
      </c>
      <c r="V474" s="5" t="s">
        <v>883</v>
      </c>
      <c r="W474" s="5" t="s">
        <v>888</v>
      </c>
      <c r="X474" s="5" t="s">
        <v>8050</v>
      </c>
      <c r="Y474" s="6">
        <f>X475-AvaliacaoDoDiaComRTOS_2207202RX!$X474</f>
        <v>0.0001157407407</v>
      </c>
    </row>
    <row r="475" ht="15.75" customHeight="1">
      <c r="A475" s="5" t="s">
        <v>8051</v>
      </c>
      <c r="B475" s="5" t="s">
        <v>8052</v>
      </c>
      <c r="C475" s="5" t="s">
        <v>6193</v>
      </c>
      <c r="D475" s="5" t="s">
        <v>8053</v>
      </c>
      <c r="E475" s="5" t="s">
        <v>883</v>
      </c>
      <c r="F475" s="5" t="s">
        <v>883</v>
      </c>
      <c r="G475" s="5" t="s">
        <v>883</v>
      </c>
      <c r="H475" s="5" t="s">
        <v>37</v>
      </c>
      <c r="I475" s="5" t="s">
        <v>199</v>
      </c>
      <c r="J475" s="5" t="s">
        <v>210</v>
      </c>
      <c r="K475" s="5" t="s">
        <v>48</v>
      </c>
      <c r="L475" s="5" t="s">
        <v>54</v>
      </c>
      <c r="M475" s="5" t="s">
        <v>15</v>
      </c>
      <c r="N475" s="5" t="s">
        <v>69</v>
      </c>
      <c r="O475" s="5" t="s">
        <v>883</v>
      </c>
      <c r="P475" s="5" t="s">
        <v>883</v>
      </c>
      <c r="Q475" s="5" t="s">
        <v>885</v>
      </c>
      <c r="R475" s="5" t="s">
        <v>883</v>
      </c>
      <c r="S475" s="5" t="s">
        <v>886</v>
      </c>
      <c r="T475" s="5" t="s">
        <v>893</v>
      </c>
      <c r="U475" s="5" t="s">
        <v>883</v>
      </c>
      <c r="V475" s="5" t="s">
        <v>883</v>
      </c>
      <c r="W475" s="5" t="s">
        <v>888</v>
      </c>
      <c r="X475" s="5" t="s">
        <v>8054</v>
      </c>
      <c r="Y475" s="6">
        <f>X476-AvaliacaoDoDiaComRTOS_2207202RX!$X475</f>
        <v>0.0001157407407</v>
      </c>
    </row>
    <row r="476" ht="15.75" customHeight="1">
      <c r="A476" s="5" t="s">
        <v>8055</v>
      </c>
      <c r="B476" s="5" t="s">
        <v>8056</v>
      </c>
      <c r="C476" s="5" t="s">
        <v>6193</v>
      </c>
      <c r="D476" s="5" t="s">
        <v>8057</v>
      </c>
      <c r="E476" s="5" t="s">
        <v>883</v>
      </c>
      <c r="F476" s="5" t="s">
        <v>883</v>
      </c>
      <c r="G476" s="5" t="s">
        <v>883</v>
      </c>
      <c r="H476" s="5" t="s">
        <v>191</v>
      </c>
      <c r="I476" s="5" t="s">
        <v>167</v>
      </c>
      <c r="J476" s="5" t="s">
        <v>177</v>
      </c>
      <c r="K476" s="5" t="s">
        <v>169</v>
      </c>
      <c r="L476" s="5" t="s">
        <v>192</v>
      </c>
      <c r="M476" s="5" t="s">
        <v>1152</v>
      </c>
      <c r="N476" s="5" t="s">
        <v>63</v>
      </c>
      <c r="O476" s="5" t="s">
        <v>883</v>
      </c>
      <c r="P476" s="5" t="s">
        <v>883</v>
      </c>
      <c r="Q476" s="5" t="s">
        <v>885</v>
      </c>
      <c r="R476" s="5" t="s">
        <v>883</v>
      </c>
      <c r="S476" s="5" t="s">
        <v>886</v>
      </c>
      <c r="T476" s="5" t="s">
        <v>893</v>
      </c>
      <c r="U476" s="5" t="s">
        <v>883</v>
      </c>
      <c r="V476" s="5" t="s">
        <v>883</v>
      </c>
      <c r="W476" s="5" t="s">
        <v>888</v>
      </c>
      <c r="X476" s="5" t="s">
        <v>8058</v>
      </c>
      <c r="Y476" s="6">
        <f>X477-AvaliacaoDoDiaComRTOS_2207202RX!$X476</f>
        <v>0.0001273148148</v>
      </c>
    </row>
    <row r="477" ht="15.75" customHeight="1">
      <c r="A477" s="5" t="s">
        <v>8059</v>
      </c>
      <c r="B477" s="5" t="s">
        <v>8060</v>
      </c>
      <c r="C477" s="5" t="s">
        <v>6193</v>
      </c>
      <c r="D477" s="5" t="s">
        <v>8061</v>
      </c>
      <c r="E477" s="5" t="s">
        <v>883</v>
      </c>
      <c r="F477" s="5" t="s">
        <v>883</v>
      </c>
      <c r="G477" s="5" t="s">
        <v>883</v>
      </c>
      <c r="H477" s="5" t="s">
        <v>220</v>
      </c>
      <c r="I477" s="5" t="s">
        <v>221</v>
      </c>
      <c r="J477" s="5" t="s">
        <v>1280</v>
      </c>
      <c r="K477" s="5" t="s">
        <v>83</v>
      </c>
      <c r="L477" s="5" t="s">
        <v>1281</v>
      </c>
      <c r="M477" s="5" t="s">
        <v>15</v>
      </c>
      <c r="N477" s="5" t="s">
        <v>69</v>
      </c>
      <c r="O477" s="5" t="s">
        <v>883</v>
      </c>
      <c r="P477" s="5" t="s">
        <v>883</v>
      </c>
      <c r="Q477" s="5" t="s">
        <v>885</v>
      </c>
      <c r="R477" s="5" t="s">
        <v>883</v>
      </c>
      <c r="S477" s="5" t="s">
        <v>886</v>
      </c>
      <c r="T477" s="5" t="s">
        <v>893</v>
      </c>
      <c r="U477" s="5" t="s">
        <v>883</v>
      </c>
      <c r="V477" s="5" t="s">
        <v>883</v>
      </c>
      <c r="W477" s="5" t="s">
        <v>888</v>
      </c>
      <c r="X477" s="5" t="s">
        <v>8062</v>
      </c>
      <c r="Y477" s="6">
        <f>X478-AvaliacaoDoDiaComRTOS_2207202RX!$X477</f>
        <v>0.0001041666667</v>
      </c>
    </row>
    <row r="478" ht="15.75" customHeight="1">
      <c r="A478" s="5" t="s">
        <v>8063</v>
      </c>
      <c r="B478" s="5" t="s">
        <v>8064</v>
      </c>
      <c r="C478" s="5" t="s">
        <v>6193</v>
      </c>
      <c r="D478" s="5" t="s">
        <v>8065</v>
      </c>
      <c r="E478" s="5" t="s">
        <v>883</v>
      </c>
      <c r="F478" s="5" t="s">
        <v>883</v>
      </c>
      <c r="G478" s="5" t="s">
        <v>883</v>
      </c>
      <c r="H478" s="5" t="s">
        <v>166</v>
      </c>
      <c r="I478" s="5" t="s">
        <v>167</v>
      </c>
      <c r="J478" s="5" t="s">
        <v>168</v>
      </c>
      <c r="K478" s="5" t="s">
        <v>169</v>
      </c>
      <c r="L478" s="5" t="s">
        <v>170</v>
      </c>
      <c r="M478" s="5" t="s">
        <v>1152</v>
      </c>
      <c r="N478" s="5" t="s">
        <v>1033</v>
      </c>
      <c r="O478" s="5" t="s">
        <v>883</v>
      </c>
      <c r="P478" s="5" t="s">
        <v>883</v>
      </c>
      <c r="Q478" s="5" t="s">
        <v>885</v>
      </c>
      <c r="R478" s="5" t="s">
        <v>883</v>
      </c>
      <c r="S478" s="5" t="s">
        <v>886</v>
      </c>
      <c r="T478" s="5" t="s">
        <v>893</v>
      </c>
      <c r="U478" s="5" t="s">
        <v>883</v>
      </c>
      <c r="V478" s="5" t="s">
        <v>883</v>
      </c>
      <c r="W478" s="5" t="s">
        <v>888</v>
      </c>
      <c r="X478" s="5" t="s">
        <v>8066</v>
      </c>
      <c r="Y478" s="6">
        <f>X479-AvaliacaoDoDiaComRTOS_2207202RX!$X478</f>
        <v>0.0002430555556</v>
      </c>
    </row>
    <row r="479" ht="15.75" customHeight="1">
      <c r="A479" s="5" t="s">
        <v>8067</v>
      </c>
      <c r="B479" s="5" t="s">
        <v>8068</v>
      </c>
      <c r="C479" s="5" t="s">
        <v>6193</v>
      </c>
      <c r="D479" s="5" t="s">
        <v>8069</v>
      </c>
      <c r="E479" s="5" t="s">
        <v>883</v>
      </c>
      <c r="F479" s="5" t="s">
        <v>883</v>
      </c>
      <c r="G479" s="5" t="s">
        <v>883</v>
      </c>
      <c r="H479" s="5" t="s">
        <v>1637</v>
      </c>
      <c r="I479" s="5" t="s">
        <v>1372</v>
      </c>
      <c r="J479" s="5" t="s">
        <v>99</v>
      </c>
      <c r="K479" s="5" t="s">
        <v>64</v>
      </c>
      <c r="L479" s="5" t="s">
        <v>100</v>
      </c>
      <c r="M479" s="5" t="s">
        <v>53</v>
      </c>
      <c r="N479" s="5" t="s">
        <v>63</v>
      </c>
      <c r="O479" s="5" t="s">
        <v>883</v>
      </c>
      <c r="P479" s="5" t="s">
        <v>883</v>
      </c>
      <c r="Q479" s="5" t="s">
        <v>885</v>
      </c>
      <c r="R479" s="5" t="s">
        <v>883</v>
      </c>
      <c r="S479" s="5" t="s">
        <v>886</v>
      </c>
      <c r="T479" s="5" t="s">
        <v>893</v>
      </c>
      <c r="U479" s="5" t="s">
        <v>883</v>
      </c>
      <c r="V479" s="5" t="s">
        <v>883</v>
      </c>
      <c r="W479" s="5" t="s">
        <v>888</v>
      </c>
      <c r="X479" s="5" t="s">
        <v>8070</v>
      </c>
      <c r="Y479" s="6">
        <f>X480-AvaliacaoDoDiaComRTOS_2207202RX!$X479</f>
        <v>0.0001157407407</v>
      </c>
    </row>
    <row r="480" ht="15.75" customHeight="1">
      <c r="A480" s="5" t="s">
        <v>8071</v>
      </c>
      <c r="B480" s="5" t="s">
        <v>8072</v>
      </c>
      <c r="C480" s="5" t="s">
        <v>6193</v>
      </c>
      <c r="D480" s="5" t="s">
        <v>8073</v>
      </c>
      <c r="E480" s="5" t="s">
        <v>883</v>
      </c>
      <c r="F480" s="5" t="s">
        <v>883</v>
      </c>
      <c r="G480" s="5" t="s">
        <v>883</v>
      </c>
      <c r="H480" s="5" t="s">
        <v>223</v>
      </c>
      <c r="I480" s="5" t="s">
        <v>129</v>
      </c>
      <c r="J480" s="5" t="s">
        <v>130</v>
      </c>
      <c r="K480" s="5" t="s">
        <v>118</v>
      </c>
      <c r="L480" s="5" t="s">
        <v>224</v>
      </c>
      <c r="M480" s="5" t="s">
        <v>132</v>
      </c>
      <c r="N480" s="5" t="s">
        <v>104</v>
      </c>
      <c r="O480" s="5" t="s">
        <v>883</v>
      </c>
      <c r="P480" s="5" t="s">
        <v>883</v>
      </c>
      <c r="Q480" s="5" t="s">
        <v>885</v>
      </c>
      <c r="R480" s="5" t="s">
        <v>883</v>
      </c>
      <c r="S480" s="5" t="s">
        <v>941</v>
      </c>
      <c r="T480" s="5" t="s">
        <v>893</v>
      </c>
      <c r="U480" s="5" t="s">
        <v>883</v>
      </c>
      <c r="V480" s="5" t="s">
        <v>883</v>
      </c>
      <c r="W480" s="5" t="s">
        <v>888</v>
      </c>
      <c r="X480" s="5" t="s">
        <v>8074</v>
      </c>
      <c r="Y480" s="6">
        <f>X481-AvaliacaoDoDiaComRTOS_2207202RX!$X480</f>
        <v>0.0001157407407</v>
      </c>
    </row>
    <row r="481" ht="15.75" customHeight="1">
      <c r="A481" s="5" t="s">
        <v>8075</v>
      </c>
      <c r="B481" s="5" t="s">
        <v>8076</v>
      </c>
      <c r="C481" s="5" t="s">
        <v>6193</v>
      </c>
      <c r="D481" s="5" t="s">
        <v>8077</v>
      </c>
      <c r="E481" s="5" t="s">
        <v>883</v>
      </c>
      <c r="F481" s="5" t="s">
        <v>883</v>
      </c>
      <c r="G481" s="5" t="s">
        <v>883</v>
      </c>
      <c r="H481" s="5" t="s">
        <v>1637</v>
      </c>
      <c r="I481" s="5" t="s">
        <v>1372</v>
      </c>
      <c r="J481" s="5" t="s">
        <v>99</v>
      </c>
      <c r="K481" s="5" t="s">
        <v>64</v>
      </c>
      <c r="L481" s="5" t="s">
        <v>100</v>
      </c>
      <c r="M481" s="5" t="s">
        <v>53</v>
      </c>
      <c r="N481" s="5" t="s">
        <v>69</v>
      </c>
      <c r="O481" s="5" t="s">
        <v>883</v>
      </c>
      <c r="P481" s="5" t="s">
        <v>883</v>
      </c>
      <c r="Q481" s="5" t="s">
        <v>885</v>
      </c>
      <c r="R481" s="5" t="s">
        <v>883</v>
      </c>
      <c r="S481" s="5" t="s">
        <v>886</v>
      </c>
      <c r="T481" s="5" t="s">
        <v>893</v>
      </c>
      <c r="U481" s="5" t="s">
        <v>883</v>
      </c>
      <c r="V481" s="5" t="s">
        <v>883</v>
      </c>
      <c r="W481" s="5" t="s">
        <v>888</v>
      </c>
      <c r="X481" s="5" t="s">
        <v>8078</v>
      </c>
      <c r="Y481" s="6">
        <f>X482-AvaliacaoDoDiaComRTOS_2207202RX!$X481</f>
        <v>0.0001157407407</v>
      </c>
    </row>
    <row r="482" ht="15.75" customHeight="1">
      <c r="A482" s="5" t="s">
        <v>8079</v>
      </c>
      <c r="B482" s="5" t="s">
        <v>8080</v>
      </c>
      <c r="C482" s="5" t="s">
        <v>6193</v>
      </c>
      <c r="D482" s="5" t="s">
        <v>8081</v>
      </c>
      <c r="E482" s="5" t="s">
        <v>883</v>
      </c>
      <c r="F482" s="5" t="s">
        <v>883</v>
      </c>
      <c r="G482" s="5" t="s">
        <v>883</v>
      </c>
      <c r="H482" s="5" t="s">
        <v>30</v>
      </c>
      <c r="I482" s="5" t="s">
        <v>1372</v>
      </c>
      <c r="J482" s="5" t="s">
        <v>198</v>
      </c>
      <c r="K482" s="5" t="s">
        <v>64</v>
      </c>
      <c r="L482" s="5" t="s">
        <v>179</v>
      </c>
      <c r="M482" s="5" t="s">
        <v>53</v>
      </c>
      <c r="N482" s="5" t="s">
        <v>104</v>
      </c>
      <c r="O482" s="5" t="s">
        <v>883</v>
      </c>
      <c r="P482" s="5" t="s">
        <v>883</v>
      </c>
      <c r="Q482" s="5" t="s">
        <v>885</v>
      </c>
      <c r="R482" s="5" t="s">
        <v>883</v>
      </c>
      <c r="S482" s="5" t="s">
        <v>886</v>
      </c>
      <c r="T482" s="5" t="s">
        <v>893</v>
      </c>
      <c r="U482" s="5" t="s">
        <v>883</v>
      </c>
      <c r="V482" s="5" t="s">
        <v>883</v>
      </c>
      <c r="W482" s="5" t="s">
        <v>888</v>
      </c>
      <c r="X482" s="5" t="s">
        <v>8082</v>
      </c>
      <c r="Y482" s="6">
        <f>X483-AvaliacaoDoDiaComRTOS_2207202RX!$X482</f>
        <v>0.0001157407407</v>
      </c>
    </row>
    <row r="483" ht="15.75" customHeight="1">
      <c r="A483" s="5" t="s">
        <v>8083</v>
      </c>
      <c r="B483" s="5" t="s">
        <v>8084</v>
      </c>
      <c r="C483" s="5" t="s">
        <v>6193</v>
      </c>
      <c r="D483" s="5" t="s">
        <v>8085</v>
      </c>
      <c r="E483" s="5" t="s">
        <v>883</v>
      </c>
      <c r="F483" s="5" t="s">
        <v>883</v>
      </c>
      <c r="G483" s="5" t="s">
        <v>883</v>
      </c>
      <c r="H483" s="5" t="s">
        <v>166</v>
      </c>
      <c r="I483" s="5" t="s">
        <v>167</v>
      </c>
      <c r="J483" s="5" t="s">
        <v>168</v>
      </c>
      <c r="K483" s="5" t="s">
        <v>169</v>
      </c>
      <c r="L483" s="5" t="s">
        <v>170</v>
      </c>
      <c r="M483" s="5" t="s">
        <v>1152</v>
      </c>
      <c r="N483" s="5" t="s">
        <v>69</v>
      </c>
      <c r="O483" s="5" t="s">
        <v>883</v>
      </c>
      <c r="P483" s="5" t="s">
        <v>883</v>
      </c>
      <c r="Q483" s="5" t="s">
        <v>885</v>
      </c>
      <c r="R483" s="5" t="s">
        <v>883</v>
      </c>
      <c r="S483" s="5" t="s">
        <v>886</v>
      </c>
      <c r="T483" s="5" t="s">
        <v>893</v>
      </c>
      <c r="U483" s="5" t="s">
        <v>883</v>
      </c>
      <c r="V483" s="5" t="s">
        <v>883</v>
      </c>
      <c r="W483" s="5" t="s">
        <v>888</v>
      </c>
      <c r="X483" s="5" t="s">
        <v>8086</v>
      </c>
      <c r="Y483" s="6">
        <f>X484-AvaliacaoDoDiaComRTOS_2207202RX!$X483</f>
        <v>0.0001157407407</v>
      </c>
    </row>
    <row r="484" ht="15.75" customHeight="1">
      <c r="A484" s="5" t="s">
        <v>8087</v>
      </c>
      <c r="B484" s="5" t="s">
        <v>8088</v>
      </c>
      <c r="C484" s="5" t="s">
        <v>6193</v>
      </c>
      <c r="D484" s="5" t="s">
        <v>8089</v>
      </c>
      <c r="E484" s="5" t="s">
        <v>883</v>
      </c>
      <c r="F484" s="5" t="s">
        <v>883</v>
      </c>
      <c r="G484" s="5" t="s">
        <v>883</v>
      </c>
      <c r="H484" s="5" t="s">
        <v>128</v>
      </c>
      <c r="I484" s="5" t="s">
        <v>129</v>
      </c>
      <c r="J484" s="5" t="s">
        <v>130</v>
      </c>
      <c r="K484" s="5" t="s">
        <v>118</v>
      </c>
      <c r="L484" s="5" t="s">
        <v>131</v>
      </c>
      <c r="M484" s="5" t="s">
        <v>132</v>
      </c>
      <c r="N484" s="5" t="s">
        <v>104</v>
      </c>
      <c r="O484" s="5" t="s">
        <v>883</v>
      </c>
      <c r="P484" s="5" t="s">
        <v>883</v>
      </c>
      <c r="Q484" s="5" t="s">
        <v>885</v>
      </c>
      <c r="R484" s="5" t="s">
        <v>883</v>
      </c>
      <c r="S484" s="5" t="s">
        <v>941</v>
      </c>
      <c r="T484" s="5" t="s">
        <v>893</v>
      </c>
      <c r="U484" s="5" t="s">
        <v>883</v>
      </c>
      <c r="V484" s="5" t="s">
        <v>883</v>
      </c>
      <c r="W484" s="5" t="s">
        <v>888</v>
      </c>
      <c r="X484" s="5" t="s">
        <v>8090</v>
      </c>
      <c r="Y484" s="6">
        <f>X485-AvaliacaoDoDiaComRTOS_2207202RX!$X484</f>
        <v>0.0001157407407</v>
      </c>
    </row>
    <row r="485" ht="15.75" customHeight="1">
      <c r="A485" s="5" t="s">
        <v>8091</v>
      </c>
      <c r="B485" s="5" t="s">
        <v>8092</v>
      </c>
      <c r="C485" s="5" t="s">
        <v>6193</v>
      </c>
      <c r="D485" s="5" t="s">
        <v>8093</v>
      </c>
      <c r="E485" s="5" t="s">
        <v>883</v>
      </c>
      <c r="F485" s="5" t="s">
        <v>883</v>
      </c>
      <c r="G485" s="5" t="s">
        <v>883</v>
      </c>
      <c r="H485" s="5" t="s">
        <v>166</v>
      </c>
      <c r="I485" s="5" t="s">
        <v>167</v>
      </c>
      <c r="J485" s="5" t="s">
        <v>168</v>
      </c>
      <c r="K485" s="5" t="s">
        <v>169</v>
      </c>
      <c r="L485" s="5" t="s">
        <v>170</v>
      </c>
      <c r="M485" s="5" t="s">
        <v>1152</v>
      </c>
      <c r="N485" s="5" t="s">
        <v>1033</v>
      </c>
      <c r="O485" s="5" t="s">
        <v>883</v>
      </c>
      <c r="P485" s="5" t="s">
        <v>883</v>
      </c>
      <c r="Q485" s="5" t="s">
        <v>885</v>
      </c>
      <c r="R485" s="5" t="s">
        <v>883</v>
      </c>
      <c r="S485" s="5" t="s">
        <v>886</v>
      </c>
      <c r="T485" s="5" t="s">
        <v>893</v>
      </c>
      <c r="U485" s="5" t="s">
        <v>883</v>
      </c>
      <c r="V485" s="5" t="s">
        <v>883</v>
      </c>
      <c r="W485" s="5" t="s">
        <v>888</v>
      </c>
      <c r="X485" s="5" t="s">
        <v>8094</v>
      </c>
      <c r="Y485" s="6">
        <f>X486-AvaliacaoDoDiaComRTOS_2207202RX!$X485</f>
        <v>0.0001157407407</v>
      </c>
    </row>
    <row r="486" ht="15.75" customHeight="1">
      <c r="A486" s="5" t="s">
        <v>8095</v>
      </c>
      <c r="B486" s="5" t="s">
        <v>8096</v>
      </c>
      <c r="C486" s="5" t="s">
        <v>6193</v>
      </c>
      <c r="D486" s="5" t="s">
        <v>8097</v>
      </c>
      <c r="E486" s="5" t="s">
        <v>883</v>
      </c>
      <c r="F486" s="5" t="s">
        <v>883</v>
      </c>
      <c r="G486" s="5" t="s">
        <v>883</v>
      </c>
      <c r="H486" s="5" t="s">
        <v>192</v>
      </c>
      <c r="I486" s="5" t="s">
        <v>258</v>
      </c>
      <c r="J486" s="5" t="s">
        <v>259</v>
      </c>
      <c r="K486" s="5" t="s">
        <v>157</v>
      </c>
      <c r="L486" s="5" t="s">
        <v>260</v>
      </c>
      <c r="M486" s="5" t="s">
        <v>29</v>
      </c>
      <c r="N486" s="5" t="s">
        <v>104</v>
      </c>
      <c r="O486" s="5" t="s">
        <v>883</v>
      </c>
      <c r="P486" s="5" t="s">
        <v>883</v>
      </c>
      <c r="Q486" s="5" t="s">
        <v>885</v>
      </c>
      <c r="R486" s="5" t="s">
        <v>883</v>
      </c>
      <c r="S486" s="5" t="s">
        <v>941</v>
      </c>
      <c r="T486" s="5" t="s">
        <v>893</v>
      </c>
      <c r="U486" s="5" t="s">
        <v>883</v>
      </c>
      <c r="V486" s="5" t="s">
        <v>883</v>
      </c>
      <c r="W486" s="5" t="s">
        <v>888</v>
      </c>
      <c r="X486" s="5" t="s">
        <v>8098</v>
      </c>
      <c r="Y486" s="6">
        <f>X487-AvaliacaoDoDiaComRTOS_2207202RX!$X486</f>
        <v>0.0001157407407</v>
      </c>
    </row>
    <row r="487" ht="15.75" customHeight="1">
      <c r="A487" s="5" t="s">
        <v>8099</v>
      </c>
      <c r="B487" s="5" t="s">
        <v>8100</v>
      </c>
      <c r="C487" s="5" t="s">
        <v>6193</v>
      </c>
      <c r="D487" s="5" t="s">
        <v>8101</v>
      </c>
      <c r="E487" s="5" t="s">
        <v>883</v>
      </c>
      <c r="F487" s="5" t="s">
        <v>883</v>
      </c>
      <c r="G487" s="5" t="s">
        <v>883</v>
      </c>
      <c r="H487" s="5" t="s">
        <v>89</v>
      </c>
      <c r="I487" s="5" t="s">
        <v>167</v>
      </c>
      <c r="J487" s="5" t="s">
        <v>177</v>
      </c>
      <c r="K487" s="5" t="s">
        <v>169</v>
      </c>
      <c r="L487" s="5" t="s">
        <v>178</v>
      </c>
      <c r="M487" s="5" t="s">
        <v>1152</v>
      </c>
      <c r="N487" s="5" t="s">
        <v>63</v>
      </c>
      <c r="O487" s="5" t="s">
        <v>883</v>
      </c>
      <c r="P487" s="5" t="s">
        <v>883</v>
      </c>
      <c r="Q487" s="5" t="s">
        <v>885</v>
      </c>
      <c r="R487" s="5" t="s">
        <v>883</v>
      </c>
      <c r="S487" s="5" t="s">
        <v>886</v>
      </c>
      <c r="T487" s="5" t="s">
        <v>893</v>
      </c>
      <c r="U487" s="5" t="s">
        <v>883</v>
      </c>
      <c r="V487" s="5" t="s">
        <v>883</v>
      </c>
      <c r="W487" s="5" t="s">
        <v>888</v>
      </c>
      <c r="X487" s="5" t="s">
        <v>8102</v>
      </c>
      <c r="Y487" s="6">
        <f>X488-AvaliacaoDoDiaComRTOS_2207202RX!$X487</f>
        <v>0.0001157407407</v>
      </c>
    </row>
    <row r="488" ht="15.75" customHeight="1">
      <c r="A488" s="5" t="s">
        <v>8103</v>
      </c>
      <c r="B488" s="5" t="s">
        <v>8104</v>
      </c>
      <c r="C488" s="5" t="s">
        <v>6193</v>
      </c>
      <c r="D488" s="5" t="s">
        <v>8105</v>
      </c>
      <c r="E488" s="5" t="s">
        <v>883</v>
      </c>
      <c r="F488" s="5" t="s">
        <v>883</v>
      </c>
      <c r="G488" s="5" t="s">
        <v>883</v>
      </c>
      <c r="H488" s="5" t="s">
        <v>110</v>
      </c>
      <c r="I488" s="5" t="s">
        <v>111</v>
      </c>
      <c r="J488" s="5" t="s">
        <v>1007</v>
      </c>
      <c r="K488" s="5" t="s">
        <v>56</v>
      </c>
      <c r="L488" s="5" t="s">
        <v>113</v>
      </c>
      <c r="M488" s="5" t="s">
        <v>42</v>
      </c>
      <c r="N488" s="5" t="s">
        <v>104</v>
      </c>
      <c r="O488" s="5" t="s">
        <v>883</v>
      </c>
      <c r="P488" s="5" t="s">
        <v>883</v>
      </c>
      <c r="Q488" s="5" t="s">
        <v>885</v>
      </c>
      <c r="R488" s="5" t="s">
        <v>883</v>
      </c>
      <c r="S488" s="5" t="s">
        <v>886</v>
      </c>
      <c r="T488" s="5" t="s">
        <v>893</v>
      </c>
      <c r="U488" s="5" t="s">
        <v>883</v>
      </c>
      <c r="V488" s="5" t="s">
        <v>883</v>
      </c>
      <c r="W488" s="5" t="s">
        <v>888</v>
      </c>
      <c r="X488" s="5" t="s">
        <v>8106</v>
      </c>
      <c r="Y488" s="6">
        <f>X489-AvaliacaoDoDiaComRTOS_2207202RX!$X488</f>
        <v>0.0001157407407</v>
      </c>
    </row>
    <row r="489" ht="15.75" customHeight="1">
      <c r="A489" s="5" t="s">
        <v>8107</v>
      </c>
      <c r="B489" s="5" t="s">
        <v>8108</v>
      </c>
      <c r="C489" s="5" t="s">
        <v>6193</v>
      </c>
      <c r="D489" s="5" t="s">
        <v>8109</v>
      </c>
      <c r="E489" s="5" t="s">
        <v>883</v>
      </c>
      <c r="F489" s="5" t="s">
        <v>883</v>
      </c>
      <c r="G489" s="5" t="s">
        <v>883</v>
      </c>
      <c r="H489" s="5" t="s">
        <v>166</v>
      </c>
      <c r="I489" s="5" t="s">
        <v>167</v>
      </c>
      <c r="J489" s="5" t="s">
        <v>168</v>
      </c>
      <c r="K489" s="5" t="s">
        <v>169</v>
      </c>
      <c r="L489" s="5" t="s">
        <v>170</v>
      </c>
      <c r="M489" s="5" t="s">
        <v>1152</v>
      </c>
      <c r="N489" s="5" t="s">
        <v>63</v>
      </c>
      <c r="O489" s="5" t="s">
        <v>883</v>
      </c>
      <c r="P489" s="5" t="s">
        <v>883</v>
      </c>
      <c r="Q489" s="5" t="s">
        <v>885</v>
      </c>
      <c r="R489" s="5" t="s">
        <v>883</v>
      </c>
      <c r="S489" s="5" t="s">
        <v>886</v>
      </c>
      <c r="T489" s="5" t="s">
        <v>893</v>
      </c>
      <c r="U489" s="5" t="s">
        <v>883</v>
      </c>
      <c r="V489" s="5" t="s">
        <v>883</v>
      </c>
      <c r="W489" s="5" t="s">
        <v>888</v>
      </c>
      <c r="X489" s="5" t="s">
        <v>8110</v>
      </c>
      <c r="Y489" s="6">
        <f>X490-AvaliacaoDoDiaComRTOS_2207202RX!$X489</f>
        <v>0.0001157407407</v>
      </c>
    </row>
    <row r="490" ht="15.75" customHeight="1">
      <c r="A490" s="5" t="s">
        <v>8111</v>
      </c>
      <c r="B490" s="5" t="s">
        <v>8112</v>
      </c>
      <c r="C490" s="5" t="s">
        <v>6193</v>
      </c>
      <c r="D490" s="5" t="s">
        <v>8113</v>
      </c>
      <c r="E490" s="5" t="s">
        <v>883</v>
      </c>
      <c r="F490" s="5" t="s">
        <v>883</v>
      </c>
      <c r="G490" s="5" t="s">
        <v>883</v>
      </c>
      <c r="H490" s="5" t="s">
        <v>223</v>
      </c>
      <c r="I490" s="5" t="s">
        <v>129</v>
      </c>
      <c r="J490" s="5" t="s">
        <v>130</v>
      </c>
      <c r="K490" s="5" t="s">
        <v>118</v>
      </c>
      <c r="L490" s="5" t="s">
        <v>224</v>
      </c>
      <c r="M490" s="5" t="s">
        <v>132</v>
      </c>
      <c r="N490" s="5" t="s">
        <v>104</v>
      </c>
      <c r="O490" s="5" t="s">
        <v>883</v>
      </c>
      <c r="P490" s="5" t="s">
        <v>883</v>
      </c>
      <c r="Q490" s="5" t="s">
        <v>885</v>
      </c>
      <c r="R490" s="5" t="s">
        <v>883</v>
      </c>
      <c r="S490" s="5" t="s">
        <v>941</v>
      </c>
      <c r="T490" s="5" t="s">
        <v>893</v>
      </c>
      <c r="U490" s="5" t="s">
        <v>883</v>
      </c>
      <c r="V490" s="5" t="s">
        <v>883</v>
      </c>
      <c r="W490" s="5" t="s">
        <v>888</v>
      </c>
      <c r="X490" s="5" t="s">
        <v>8114</v>
      </c>
      <c r="Y490" s="6">
        <f>X491-AvaliacaoDoDiaComRTOS_2207202RX!$X490</f>
        <v>0.0001157407407</v>
      </c>
    </row>
    <row r="491" ht="15.75" customHeight="1">
      <c r="A491" s="5" t="s">
        <v>8115</v>
      </c>
      <c r="B491" s="5" t="s">
        <v>8116</v>
      </c>
      <c r="C491" s="5" t="s">
        <v>6193</v>
      </c>
      <c r="D491" s="5" t="s">
        <v>8117</v>
      </c>
      <c r="E491" s="5" t="s">
        <v>883</v>
      </c>
      <c r="F491" s="5" t="s">
        <v>883</v>
      </c>
      <c r="G491" s="5" t="s">
        <v>883</v>
      </c>
      <c r="H491" s="5" t="s">
        <v>145</v>
      </c>
      <c r="I491" s="5" t="s">
        <v>146</v>
      </c>
      <c r="J491" s="5" t="s">
        <v>147</v>
      </c>
      <c r="K491" s="5" t="s">
        <v>884</v>
      </c>
      <c r="L491" s="5" t="s">
        <v>148</v>
      </c>
      <c r="M491" s="5" t="s">
        <v>58</v>
      </c>
      <c r="N491" s="5" t="s">
        <v>63</v>
      </c>
      <c r="O491" s="5" t="s">
        <v>883</v>
      </c>
      <c r="P491" s="5" t="s">
        <v>883</v>
      </c>
      <c r="Q491" s="5" t="s">
        <v>885</v>
      </c>
      <c r="R491" s="5" t="s">
        <v>883</v>
      </c>
      <c r="S491" s="5" t="s">
        <v>886</v>
      </c>
      <c r="T491" s="5" t="s">
        <v>893</v>
      </c>
      <c r="U491" s="5" t="s">
        <v>883</v>
      </c>
      <c r="V491" s="5" t="s">
        <v>883</v>
      </c>
      <c r="W491" s="5" t="s">
        <v>888</v>
      </c>
      <c r="X491" s="5" t="s">
        <v>8118</v>
      </c>
      <c r="Y491" s="6">
        <f>X492-AvaliacaoDoDiaComRTOS_2207202RX!$X491</f>
        <v>0.0001157407407</v>
      </c>
    </row>
    <row r="492" ht="15.75" customHeight="1">
      <c r="A492" s="5" t="s">
        <v>8119</v>
      </c>
      <c r="B492" s="5" t="s">
        <v>8120</v>
      </c>
      <c r="C492" s="5" t="s">
        <v>6193</v>
      </c>
      <c r="D492" s="5" t="s">
        <v>8121</v>
      </c>
      <c r="E492" s="5" t="s">
        <v>883</v>
      </c>
      <c r="F492" s="5" t="s">
        <v>883</v>
      </c>
      <c r="G492" s="5" t="s">
        <v>883</v>
      </c>
      <c r="H492" s="5" t="s">
        <v>23</v>
      </c>
      <c r="I492" s="5" t="s">
        <v>40</v>
      </c>
      <c r="J492" s="5" t="s">
        <v>41</v>
      </c>
      <c r="K492" s="5" t="s">
        <v>42</v>
      </c>
      <c r="L492" s="5" t="s">
        <v>43</v>
      </c>
      <c r="M492" s="5" t="s">
        <v>22</v>
      </c>
      <c r="N492" s="5" t="s">
        <v>81</v>
      </c>
      <c r="O492" s="5" t="s">
        <v>883</v>
      </c>
      <c r="P492" s="5" t="s">
        <v>883</v>
      </c>
      <c r="Q492" s="5" t="s">
        <v>885</v>
      </c>
      <c r="R492" s="5" t="s">
        <v>883</v>
      </c>
      <c r="S492" s="5" t="s">
        <v>886</v>
      </c>
      <c r="T492" s="5" t="s">
        <v>893</v>
      </c>
      <c r="U492" s="5" t="s">
        <v>883</v>
      </c>
      <c r="V492" s="5" t="s">
        <v>883</v>
      </c>
      <c r="W492" s="5" t="s">
        <v>888</v>
      </c>
      <c r="X492" s="5" t="s">
        <v>8122</v>
      </c>
      <c r="Y492" s="6">
        <f>X493-AvaliacaoDoDiaComRTOS_2207202RX!$X492</f>
        <v>0.0001157407407</v>
      </c>
    </row>
    <row r="493" ht="15.75" customHeight="1">
      <c r="A493" s="5" t="s">
        <v>8123</v>
      </c>
      <c r="B493" s="5" t="s">
        <v>8124</v>
      </c>
      <c r="C493" s="5" t="s">
        <v>6193</v>
      </c>
      <c r="D493" s="5" t="s">
        <v>8125</v>
      </c>
      <c r="E493" s="5" t="s">
        <v>883</v>
      </c>
      <c r="F493" s="5" t="s">
        <v>883</v>
      </c>
      <c r="G493" s="5" t="s">
        <v>883</v>
      </c>
      <c r="H493" s="5" t="s">
        <v>1042</v>
      </c>
      <c r="I493" s="5" t="s">
        <v>46</v>
      </c>
      <c r="J493" s="5" t="s">
        <v>305</v>
      </c>
      <c r="K493" s="5" t="s">
        <v>48</v>
      </c>
      <c r="L493" s="5" t="s">
        <v>306</v>
      </c>
      <c r="M493" s="5" t="s">
        <v>15</v>
      </c>
      <c r="N493" s="5" t="s">
        <v>69</v>
      </c>
      <c r="O493" s="5" t="s">
        <v>883</v>
      </c>
      <c r="P493" s="5" t="s">
        <v>883</v>
      </c>
      <c r="Q493" s="5" t="s">
        <v>885</v>
      </c>
      <c r="R493" s="5" t="s">
        <v>883</v>
      </c>
      <c r="S493" s="5" t="s">
        <v>886</v>
      </c>
      <c r="T493" s="5" t="s">
        <v>893</v>
      </c>
      <c r="U493" s="5" t="s">
        <v>883</v>
      </c>
      <c r="V493" s="5" t="s">
        <v>883</v>
      </c>
      <c r="W493" s="5" t="s">
        <v>888</v>
      </c>
      <c r="X493" s="5" t="s">
        <v>8126</v>
      </c>
      <c r="Y493" s="6">
        <f>X494-AvaliacaoDoDiaComRTOS_2207202RX!$X493</f>
        <v>0.0001157407407</v>
      </c>
    </row>
    <row r="494" ht="15.75" customHeight="1">
      <c r="A494" s="5" t="s">
        <v>8127</v>
      </c>
      <c r="B494" s="5" t="s">
        <v>8128</v>
      </c>
      <c r="C494" s="5" t="s">
        <v>6193</v>
      </c>
      <c r="D494" s="5" t="s">
        <v>8129</v>
      </c>
      <c r="E494" s="5" t="s">
        <v>883</v>
      </c>
      <c r="F494" s="5" t="s">
        <v>883</v>
      </c>
      <c r="G494" s="5" t="s">
        <v>883</v>
      </c>
      <c r="H494" s="5" t="s">
        <v>223</v>
      </c>
      <c r="I494" s="5" t="s">
        <v>129</v>
      </c>
      <c r="J494" s="5" t="s">
        <v>130</v>
      </c>
      <c r="K494" s="5" t="s">
        <v>118</v>
      </c>
      <c r="L494" s="5" t="s">
        <v>224</v>
      </c>
      <c r="M494" s="5" t="s">
        <v>132</v>
      </c>
      <c r="N494" s="5" t="s">
        <v>104</v>
      </c>
      <c r="O494" s="5" t="s">
        <v>883</v>
      </c>
      <c r="P494" s="5" t="s">
        <v>883</v>
      </c>
      <c r="Q494" s="5" t="s">
        <v>885</v>
      </c>
      <c r="R494" s="5" t="s">
        <v>883</v>
      </c>
      <c r="S494" s="5" t="s">
        <v>941</v>
      </c>
      <c r="T494" s="5" t="s">
        <v>893</v>
      </c>
      <c r="U494" s="5" t="s">
        <v>883</v>
      </c>
      <c r="V494" s="5" t="s">
        <v>883</v>
      </c>
      <c r="W494" s="5" t="s">
        <v>888</v>
      </c>
      <c r="X494" s="5" t="s">
        <v>8130</v>
      </c>
      <c r="Y494" s="6">
        <f>X495-AvaliacaoDoDiaComRTOS_2207202RX!$X494</f>
        <v>0.0001157407407</v>
      </c>
    </row>
    <row r="495" ht="15.75" customHeight="1">
      <c r="A495" s="5" t="s">
        <v>8131</v>
      </c>
      <c r="B495" s="5" t="s">
        <v>8132</v>
      </c>
      <c r="C495" s="5" t="s">
        <v>6193</v>
      </c>
      <c r="D495" s="5" t="s">
        <v>8133</v>
      </c>
      <c r="E495" s="5" t="s">
        <v>883</v>
      </c>
      <c r="F495" s="5" t="s">
        <v>883</v>
      </c>
      <c r="G495" s="5" t="s">
        <v>883</v>
      </c>
      <c r="H495" s="5" t="s">
        <v>159</v>
      </c>
      <c r="I495" s="5" t="s">
        <v>146</v>
      </c>
      <c r="J495" s="5" t="s">
        <v>160</v>
      </c>
      <c r="K495" s="5" t="s">
        <v>884</v>
      </c>
      <c r="L495" s="5" t="s">
        <v>161</v>
      </c>
      <c r="M495" s="5" t="s">
        <v>58</v>
      </c>
      <c r="N495" s="5" t="s">
        <v>63</v>
      </c>
      <c r="O495" s="5" t="s">
        <v>883</v>
      </c>
      <c r="P495" s="5" t="s">
        <v>883</v>
      </c>
      <c r="Q495" s="5" t="s">
        <v>885</v>
      </c>
      <c r="R495" s="5" t="s">
        <v>883</v>
      </c>
      <c r="S495" s="5" t="s">
        <v>886</v>
      </c>
      <c r="T495" s="5" t="s">
        <v>893</v>
      </c>
      <c r="U495" s="5" t="s">
        <v>883</v>
      </c>
      <c r="V495" s="5" t="s">
        <v>883</v>
      </c>
      <c r="W495" s="5" t="s">
        <v>888</v>
      </c>
      <c r="X495" s="5" t="s">
        <v>2462</v>
      </c>
      <c r="Y495" s="6">
        <f>X496-AvaliacaoDoDiaComRTOS_2207202RX!$X495</f>
        <v>0.0001157407407</v>
      </c>
    </row>
    <row r="496" ht="15.75" customHeight="1">
      <c r="A496" s="5" t="s">
        <v>8134</v>
      </c>
      <c r="B496" s="5" t="s">
        <v>8135</v>
      </c>
      <c r="C496" s="5" t="s">
        <v>6193</v>
      </c>
      <c r="D496" s="5" t="s">
        <v>8136</v>
      </c>
      <c r="E496" s="5" t="s">
        <v>883</v>
      </c>
      <c r="F496" s="5" t="s">
        <v>883</v>
      </c>
      <c r="G496" s="5" t="s">
        <v>883</v>
      </c>
      <c r="H496" s="5" t="s">
        <v>89</v>
      </c>
      <c r="I496" s="5" t="s">
        <v>167</v>
      </c>
      <c r="J496" s="5" t="s">
        <v>177</v>
      </c>
      <c r="K496" s="5" t="s">
        <v>169</v>
      </c>
      <c r="L496" s="5" t="s">
        <v>178</v>
      </c>
      <c r="M496" s="5" t="s">
        <v>1152</v>
      </c>
      <c r="N496" s="5" t="s">
        <v>81</v>
      </c>
      <c r="O496" s="5" t="s">
        <v>883</v>
      </c>
      <c r="P496" s="5" t="s">
        <v>883</v>
      </c>
      <c r="Q496" s="5" t="s">
        <v>885</v>
      </c>
      <c r="R496" s="5" t="s">
        <v>883</v>
      </c>
      <c r="S496" s="5" t="s">
        <v>886</v>
      </c>
      <c r="T496" s="5" t="s">
        <v>893</v>
      </c>
      <c r="U496" s="5" t="s">
        <v>883</v>
      </c>
      <c r="V496" s="5" t="s">
        <v>883</v>
      </c>
      <c r="W496" s="5" t="s">
        <v>888</v>
      </c>
      <c r="X496" s="5" t="s">
        <v>8137</v>
      </c>
      <c r="Y496" s="6">
        <f>X497-AvaliacaoDoDiaComRTOS_2207202RX!$X496</f>
        <v>0.0001157407407</v>
      </c>
    </row>
    <row r="497" ht="15.75" customHeight="1">
      <c r="A497" s="5" t="s">
        <v>8138</v>
      </c>
      <c r="B497" s="5" t="s">
        <v>8139</v>
      </c>
      <c r="C497" s="5" t="s">
        <v>6193</v>
      </c>
      <c r="D497" s="5" t="s">
        <v>8140</v>
      </c>
      <c r="E497" s="5" t="s">
        <v>883</v>
      </c>
      <c r="F497" s="5" t="s">
        <v>883</v>
      </c>
      <c r="G497" s="5" t="s">
        <v>883</v>
      </c>
      <c r="H497" s="5" t="s">
        <v>52</v>
      </c>
      <c r="I497" s="5" t="s">
        <v>111</v>
      </c>
      <c r="J497" s="5" t="s">
        <v>268</v>
      </c>
      <c r="K497" s="5" t="s">
        <v>56</v>
      </c>
      <c r="L497" s="5" t="s">
        <v>223</v>
      </c>
      <c r="M497" s="5" t="s">
        <v>42</v>
      </c>
      <c r="N497" s="5" t="s">
        <v>63</v>
      </c>
      <c r="O497" s="5" t="s">
        <v>883</v>
      </c>
      <c r="P497" s="5" t="s">
        <v>883</v>
      </c>
      <c r="Q497" s="5" t="s">
        <v>885</v>
      </c>
      <c r="R497" s="5" t="s">
        <v>883</v>
      </c>
      <c r="S497" s="5" t="s">
        <v>886</v>
      </c>
      <c r="T497" s="5" t="s">
        <v>893</v>
      </c>
      <c r="U497" s="5" t="s">
        <v>883</v>
      </c>
      <c r="V497" s="5" t="s">
        <v>883</v>
      </c>
      <c r="W497" s="5" t="s">
        <v>888</v>
      </c>
      <c r="X497" s="5" t="s">
        <v>8141</v>
      </c>
      <c r="Y497" s="6">
        <f>X498-AvaliacaoDoDiaComRTOS_2207202RX!$X497</f>
        <v>0.0001157407407</v>
      </c>
    </row>
    <row r="498" ht="15.75" customHeight="1">
      <c r="A498" s="5" t="s">
        <v>8142</v>
      </c>
      <c r="B498" s="5" t="s">
        <v>8143</v>
      </c>
      <c r="C498" s="5" t="s">
        <v>6193</v>
      </c>
      <c r="D498" s="5" t="s">
        <v>8144</v>
      </c>
      <c r="E498" s="5" t="s">
        <v>883</v>
      </c>
      <c r="F498" s="5" t="s">
        <v>883</v>
      </c>
      <c r="G498" s="5" t="s">
        <v>883</v>
      </c>
      <c r="H498" s="5" t="s">
        <v>206</v>
      </c>
      <c r="I498" s="5" t="s">
        <v>963</v>
      </c>
      <c r="J498" s="5" t="s">
        <v>175</v>
      </c>
      <c r="K498" s="5" t="s">
        <v>157</v>
      </c>
      <c r="L498" s="5" t="s">
        <v>216</v>
      </c>
      <c r="M498" s="5" t="s">
        <v>29</v>
      </c>
      <c r="N498" s="5" t="s">
        <v>69</v>
      </c>
      <c r="O498" s="5" t="s">
        <v>883</v>
      </c>
      <c r="P498" s="5" t="s">
        <v>883</v>
      </c>
      <c r="Q498" s="5" t="s">
        <v>885</v>
      </c>
      <c r="R498" s="5" t="s">
        <v>883</v>
      </c>
      <c r="S498" s="5" t="s">
        <v>941</v>
      </c>
      <c r="T498" s="5" t="s">
        <v>893</v>
      </c>
      <c r="U498" s="5" t="s">
        <v>883</v>
      </c>
      <c r="V498" s="5" t="s">
        <v>883</v>
      </c>
      <c r="W498" s="5" t="s">
        <v>888</v>
      </c>
      <c r="X498" s="5" t="s">
        <v>8145</v>
      </c>
      <c r="Y498" s="6">
        <f>X499-AvaliacaoDoDiaComRTOS_2207202RX!$X498</f>
        <v>0.0002314814815</v>
      </c>
    </row>
    <row r="499" ht="15.75" customHeight="1">
      <c r="A499" s="5" t="s">
        <v>8146</v>
      </c>
      <c r="B499" s="5" t="s">
        <v>8147</v>
      </c>
      <c r="C499" s="5" t="s">
        <v>6193</v>
      </c>
      <c r="D499" s="5" t="s">
        <v>8148</v>
      </c>
      <c r="E499" s="5" t="s">
        <v>883</v>
      </c>
      <c r="F499" s="5" t="s">
        <v>883</v>
      </c>
      <c r="G499" s="5" t="s">
        <v>883</v>
      </c>
      <c r="H499" s="5" t="s">
        <v>159</v>
      </c>
      <c r="I499" s="5" t="s">
        <v>146</v>
      </c>
      <c r="J499" s="5" t="s">
        <v>160</v>
      </c>
      <c r="K499" s="5" t="s">
        <v>884</v>
      </c>
      <c r="L499" s="5" t="s">
        <v>161</v>
      </c>
      <c r="M499" s="5" t="s">
        <v>58</v>
      </c>
      <c r="N499" s="5" t="s">
        <v>63</v>
      </c>
      <c r="O499" s="5" t="s">
        <v>883</v>
      </c>
      <c r="P499" s="5" t="s">
        <v>883</v>
      </c>
      <c r="Q499" s="5" t="s">
        <v>885</v>
      </c>
      <c r="R499" s="5" t="s">
        <v>883</v>
      </c>
      <c r="S499" s="5" t="s">
        <v>886</v>
      </c>
      <c r="T499" s="5" t="s">
        <v>893</v>
      </c>
      <c r="U499" s="5" t="s">
        <v>883</v>
      </c>
      <c r="V499" s="5" t="s">
        <v>883</v>
      </c>
      <c r="W499" s="5" t="s">
        <v>888</v>
      </c>
      <c r="X499" s="5" t="s">
        <v>8149</v>
      </c>
      <c r="Y499" s="6">
        <f>X500-AvaliacaoDoDiaComRTOS_2207202RX!$X499</f>
        <v>0.0001273148148</v>
      </c>
    </row>
    <row r="500" ht="15.75" customHeight="1">
      <c r="A500" s="5" t="s">
        <v>8150</v>
      </c>
      <c r="B500" s="5" t="s">
        <v>8151</v>
      </c>
      <c r="C500" s="5" t="s">
        <v>6193</v>
      </c>
      <c r="D500" s="5" t="s">
        <v>8152</v>
      </c>
      <c r="E500" s="5" t="s">
        <v>883</v>
      </c>
      <c r="F500" s="5" t="s">
        <v>883</v>
      </c>
      <c r="G500" s="5" t="s">
        <v>883</v>
      </c>
      <c r="H500" s="5" t="s">
        <v>30</v>
      </c>
      <c r="I500" s="5" t="s">
        <v>1372</v>
      </c>
      <c r="J500" s="5" t="s">
        <v>198</v>
      </c>
      <c r="K500" s="5" t="s">
        <v>64</v>
      </c>
      <c r="L500" s="5" t="s">
        <v>179</v>
      </c>
      <c r="M500" s="5" t="s">
        <v>53</v>
      </c>
      <c r="N500" s="5" t="s">
        <v>69</v>
      </c>
      <c r="O500" s="5" t="s">
        <v>883</v>
      </c>
      <c r="P500" s="5" t="s">
        <v>883</v>
      </c>
      <c r="Q500" s="5" t="s">
        <v>885</v>
      </c>
      <c r="R500" s="5" t="s">
        <v>883</v>
      </c>
      <c r="S500" s="5" t="s">
        <v>886</v>
      </c>
      <c r="T500" s="5" t="s">
        <v>893</v>
      </c>
      <c r="U500" s="5" t="s">
        <v>883</v>
      </c>
      <c r="V500" s="5" t="s">
        <v>883</v>
      </c>
      <c r="W500" s="5" t="s">
        <v>888</v>
      </c>
      <c r="X500" s="5" t="s">
        <v>8153</v>
      </c>
      <c r="Y500" s="6">
        <f>X501-AvaliacaoDoDiaComRTOS_2207202RX!$X500</f>
        <v>0.0001041666667</v>
      </c>
    </row>
    <row r="501" ht="15.75" customHeight="1">
      <c r="A501" s="5" t="s">
        <v>8154</v>
      </c>
      <c r="B501" s="5" t="s">
        <v>8155</v>
      </c>
      <c r="C501" s="5" t="s">
        <v>6193</v>
      </c>
      <c r="D501" s="5" t="s">
        <v>8156</v>
      </c>
      <c r="E501" s="5" t="s">
        <v>883</v>
      </c>
      <c r="F501" s="5" t="s">
        <v>883</v>
      </c>
      <c r="G501" s="5" t="s">
        <v>883</v>
      </c>
      <c r="H501" s="5" t="s">
        <v>54</v>
      </c>
      <c r="I501" s="5" t="s">
        <v>55</v>
      </c>
      <c r="J501" s="5" t="s">
        <v>19</v>
      </c>
      <c r="K501" s="5" t="s">
        <v>56</v>
      </c>
      <c r="L501" s="5" t="s">
        <v>57</v>
      </c>
      <c r="M501" s="5" t="s">
        <v>58</v>
      </c>
      <c r="N501" s="5" t="s">
        <v>104</v>
      </c>
      <c r="O501" s="5" t="s">
        <v>883</v>
      </c>
      <c r="P501" s="5" t="s">
        <v>883</v>
      </c>
      <c r="Q501" s="5" t="s">
        <v>885</v>
      </c>
      <c r="R501" s="5" t="s">
        <v>883</v>
      </c>
      <c r="S501" s="5" t="s">
        <v>886</v>
      </c>
      <c r="T501" s="5" t="s">
        <v>893</v>
      </c>
      <c r="U501" s="5" t="s">
        <v>883</v>
      </c>
      <c r="V501" s="5" t="s">
        <v>883</v>
      </c>
      <c r="W501" s="5" t="s">
        <v>888</v>
      </c>
      <c r="X501" s="5" t="s">
        <v>8157</v>
      </c>
      <c r="Y501" s="6">
        <f>X502-AvaliacaoDoDiaComRTOS_2207202RX!$X501</f>
        <v>0.0001157407407</v>
      </c>
    </row>
    <row r="502" ht="15.75" customHeight="1">
      <c r="A502" s="5" t="s">
        <v>8158</v>
      </c>
      <c r="B502" s="5" t="s">
        <v>8159</v>
      </c>
      <c r="C502" s="5" t="s">
        <v>6193</v>
      </c>
      <c r="D502" s="5" t="s">
        <v>8160</v>
      </c>
      <c r="E502" s="5" t="s">
        <v>883</v>
      </c>
      <c r="F502" s="5" t="s">
        <v>883</v>
      </c>
      <c r="G502" s="5" t="s">
        <v>883</v>
      </c>
      <c r="H502" s="5" t="s">
        <v>216</v>
      </c>
      <c r="I502" s="5" t="s">
        <v>116</v>
      </c>
      <c r="J502" s="5" t="s">
        <v>217</v>
      </c>
      <c r="K502" s="5" t="s">
        <v>218</v>
      </c>
      <c r="L502" s="5" t="s">
        <v>219</v>
      </c>
      <c r="M502" s="5" t="s">
        <v>88</v>
      </c>
      <c r="N502" s="5" t="s">
        <v>63</v>
      </c>
      <c r="O502" s="5" t="s">
        <v>883</v>
      </c>
      <c r="P502" s="5" t="s">
        <v>883</v>
      </c>
      <c r="Q502" s="5" t="s">
        <v>885</v>
      </c>
      <c r="R502" s="5" t="s">
        <v>883</v>
      </c>
      <c r="S502" s="5" t="s">
        <v>941</v>
      </c>
      <c r="T502" s="5" t="s">
        <v>893</v>
      </c>
      <c r="U502" s="5" t="s">
        <v>883</v>
      </c>
      <c r="V502" s="5" t="s">
        <v>883</v>
      </c>
      <c r="W502" s="5" t="s">
        <v>888</v>
      </c>
      <c r="X502" s="5" t="s">
        <v>8161</v>
      </c>
      <c r="Y502" s="6">
        <f>X503-AvaliacaoDoDiaComRTOS_2207202RX!$X502</f>
        <v>0.0001157407407</v>
      </c>
    </row>
    <row r="503" ht="15.75" customHeight="1">
      <c r="A503" s="5" t="s">
        <v>8162</v>
      </c>
      <c r="B503" s="5" t="s">
        <v>8163</v>
      </c>
      <c r="C503" s="5" t="s">
        <v>6193</v>
      </c>
      <c r="D503" s="5" t="s">
        <v>8164</v>
      </c>
      <c r="E503" s="5" t="s">
        <v>883</v>
      </c>
      <c r="F503" s="5" t="s">
        <v>883</v>
      </c>
      <c r="G503" s="5" t="s">
        <v>883</v>
      </c>
      <c r="H503" s="5" t="s">
        <v>253</v>
      </c>
      <c r="I503" s="5" t="s">
        <v>254</v>
      </c>
      <c r="J503" s="5" t="s">
        <v>255</v>
      </c>
      <c r="K503" s="5" t="s">
        <v>218</v>
      </c>
      <c r="L503" s="5" t="s">
        <v>119</v>
      </c>
      <c r="M503" s="5" t="s">
        <v>88</v>
      </c>
      <c r="N503" s="5" t="s">
        <v>104</v>
      </c>
      <c r="O503" s="5" t="s">
        <v>883</v>
      </c>
      <c r="P503" s="5" t="s">
        <v>883</v>
      </c>
      <c r="Q503" s="5" t="s">
        <v>885</v>
      </c>
      <c r="R503" s="5" t="s">
        <v>883</v>
      </c>
      <c r="S503" s="5" t="s">
        <v>941</v>
      </c>
      <c r="T503" s="5" t="s">
        <v>893</v>
      </c>
      <c r="U503" s="5" t="s">
        <v>883</v>
      </c>
      <c r="V503" s="5" t="s">
        <v>883</v>
      </c>
      <c r="W503" s="5" t="s">
        <v>888</v>
      </c>
      <c r="X503" s="5" t="s">
        <v>8165</v>
      </c>
      <c r="Y503" s="6">
        <f>X504-AvaliacaoDoDiaComRTOS_2207202RX!$X503</f>
        <v>0.0001273148148</v>
      </c>
    </row>
    <row r="504" ht="15.75" customHeight="1">
      <c r="A504" s="5" t="s">
        <v>8166</v>
      </c>
      <c r="B504" s="5" t="s">
        <v>8167</v>
      </c>
      <c r="C504" s="5" t="s">
        <v>6193</v>
      </c>
      <c r="D504" s="5" t="s">
        <v>8168</v>
      </c>
      <c r="E504" s="5" t="s">
        <v>883</v>
      </c>
      <c r="F504" s="5" t="s">
        <v>883</v>
      </c>
      <c r="G504" s="5" t="s">
        <v>883</v>
      </c>
      <c r="H504" s="5" t="s">
        <v>260</v>
      </c>
      <c r="I504" s="5" t="s">
        <v>116</v>
      </c>
      <c r="J504" s="5" t="s">
        <v>217</v>
      </c>
      <c r="K504" s="5" t="s">
        <v>218</v>
      </c>
      <c r="L504" s="5" t="s">
        <v>237</v>
      </c>
      <c r="M504" s="5" t="s">
        <v>88</v>
      </c>
      <c r="N504" s="5" t="s">
        <v>63</v>
      </c>
      <c r="O504" s="5" t="s">
        <v>883</v>
      </c>
      <c r="P504" s="5" t="s">
        <v>883</v>
      </c>
      <c r="Q504" s="5" t="s">
        <v>885</v>
      </c>
      <c r="R504" s="5" t="s">
        <v>883</v>
      </c>
      <c r="S504" s="5" t="s">
        <v>941</v>
      </c>
      <c r="T504" s="5" t="s">
        <v>893</v>
      </c>
      <c r="U504" s="5" t="s">
        <v>883</v>
      </c>
      <c r="V504" s="5" t="s">
        <v>883</v>
      </c>
      <c r="W504" s="5" t="s">
        <v>888</v>
      </c>
      <c r="X504" s="5" t="s">
        <v>8169</v>
      </c>
      <c r="Y504" s="6">
        <f>X505-AvaliacaoDoDiaComRTOS_2207202RX!$X504</f>
        <v>0.0001157407407</v>
      </c>
    </row>
    <row r="505" ht="15.75" customHeight="1">
      <c r="A505" s="5" t="s">
        <v>8170</v>
      </c>
      <c r="B505" s="5" t="s">
        <v>8171</v>
      </c>
      <c r="C505" s="5" t="s">
        <v>6193</v>
      </c>
      <c r="D505" s="5" t="s">
        <v>8172</v>
      </c>
      <c r="E505" s="5" t="s">
        <v>883</v>
      </c>
      <c r="F505" s="5" t="s">
        <v>883</v>
      </c>
      <c r="G505" s="5" t="s">
        <v>883</v>
      </c>
      <c r="H505" s="5" t="s">
        <v>206</v>
      </c>
      <c r="I505" s="5" t="s">
        <v>963</v>
      </c>
      <c r="J505" s="5" t="s">
        <v>175</v>
      </c>
      <c r="K505" s="5" t="s">
        <v>157</v>
      </c>
      <c r="L505" s="5" t="s">
        <v>216</v>
      </c>
      <c r="M505" s="5" t="s">
        <v>29</v>
      </c>
      <c r="N505" s="5" t="s">
        <v>63</v>
      </c>
      <c r="O505" s="5" t="s">
        <v>883</v>
      </c>
      <c r="P505" s="5" t="s">
        <v>883</v>
      </c>
      <c r="Q505" s="5" t="s">
        <v>885</v>
      </c>
      <c r="R505" s="5" t="s">
        <v>883</v>
      </c>
      <c r="S505" s="5" t="s">
        <v>941</v>
      </c>
      <c r="T505" s="5" t="s">
        <v>893</v>
      </c>
      <c r="U505" s="5" t="s">
        <v>883</v>
      </c>
      <c r="V505" s="5" t="s">
        <v>883</v>
      </c>
      <c r="W505" s="5" t="s">
        <v>888</v>
      </c>
      <c r="X505" s="5" t="s">
        <v>8173</v>
      </c>
      <c r="Y505" s="6">
        <f>X506-AvaliacaoDoDiaComRTOS_2207202RX!$X505</f>
        <v>0.0001157407407</v>
      </c>
    </row>
    <row r="506" ht="15.75" customHeight="1">
      <c r="A506" s="5" t="s">
        <v>8174</v>
      </c>
      <c r="B506" s="5" t="s">
        <v>8175</v>
      </c>
      <c r="C506" s="5" t="s">
        <v>6193</v>
      </c>
      <c r="D506" s="5" t="s">
        <v>8176</v>
      </c>
      <c r="E506" s="5" t="s">
        <v>883</v>
      </c>
      <c r="F506" s="5" t="s">
        <v>883</v>
      </c>
      <c r="G506" s="5" t="s">
        <v>883</v>
      </c>
      <c r="H506" s="5" t="s">
        <v>1016</v>
      </c>
      <c r="I506" s="5" t="s">
        <v>963</v>
      </c>
      <c r="J506" s="5" t="s">
        <v>175</v>
      </c>
      <c r="K506" s="5" t="s">
        <v>157</v>
      </c>
      <c r="L506" s="5" t="s">
        <v>176</v>
      </c>
      <c r="M506" s="5" t="s">
        <v>29</v>
      </c>
      <c r="N506" s="5" t="s">
        <v>1033</v>
      </c>
      <c r="O506" s="5" t="s">
        <v>883</v>
      </c>
      <c r="P506" s="5" t="s">
        <v>883</v>
      </c>
      <c r="Q506" s="5" t="s">
        <v>885</v>
      </c>
      <c r="R506" s="5" t="s">
        <v>883</v>
      </c>
      <c r="S506" s="5" t="s">
        <v>941</v>
      </c>
      <c r="T506" s="5" t="s">
        <v>893</v>
      </c>
      <c r="U506" s="5" t="s">
        <v>883</v>
      </c>
      <c r="V506" s="5" t="s">
        <v>883</v>
      </c>
      <c r="W506" s="5" t="s">
        <v>888</v>
      </c>
      <c r="X506" s="5" t="s">
        <v>8177</v>
      </c>
      <c r="Y506" s="6">
        <f>X507-AvaliacaoDoDiaComRTOS_2207202RX!$X506</f>
        <v>0.0001157407407</v>
      </c>
    </row>
    <row r="507" ht="15.75" customHeight="1">
      <c r="A507" s="5" t="s">
        <v>8178</v>
      </c>
      <c r="B507" s="5" t="s">
        <v>8179</v>
      </c>
      <c r="C507" s="5" t="s">
        <v>6193</v>
      </c>
      <c r="D507" s="5" t="s">
        <v>8180</v>
      </c>
      <c r="E507" s="5" t="s">
        <v>883</v>
      </c>
      <c r="F507" s="5" t="s">
        <v>883</v>
      </c>
      <c r="G507" s="5" t="s">
        <v>883</v>
      </c>
      <c r="H507" s="5" t="s">
        <v>988</v>
      </c>
      <c r="I507" s="5" t="s">
        <v>250</v>
      </c>
      <c r="J507" s="5" t="s">
        <v>251</v>
      </c>
      <c r="K507" s="5" t="s">
        <v>81</v>
      </c>
      <c r="L507" s="5" t="s">
        <v>252</v>
      </c>
      <c r="M507" s="5" t="s">
        <v>83</v>
      </c>
      <c r="N507" s="5" t="s">
        <v>104</v>
      </c>
      <c r="O507" s="5" t="s">
        <v>883</v>
      </c>
      <c r="P507" s="5" t="s">
        <v>883</v>
      </c>
      <c r="Q507" s="5" t="s">
        <v>885</v>
      </c>
      <c r="R507" s="5" t="s">
        <v>883</v>
      </c>
      <c r="S507" s="5" t="s">
        <v>941</v>
      </c>
      <c r="T507" s="5" t="s">
        <v>893</v>
      </c>
      <c r="U507" s="5" t="s">
        <v>883</v>
      </c>
      <c r="V507" s="5" t="s">
        <v>883</v>
      </c>
      <c r="W507" s="5" t="s">
        <v>888</v>
      </c>
      <c r="X507" s="5" t="s">
        <v>2498</v>
      </c>
      <c r="Y507" s="6">
        <f>X508-AvaliacaoDoDiaComRTOS_2207202RX!$X507</f>
        <v>0.0001157407407</v>
      </c>
    </row>
    <row r="508" ht="15.75" customHeight="1">
      <c r="A508" s="5" t="s">
        <v>8181</v>
      </c>
      <c r="B508" s="5" t="s">
        <v>8182</v>
      </c>
      <c r="C508" s="5" t="s">
        <v>6193</v>
      </c>
      <c r="D508" s="5" t="s">
        <v>8183</v>
      </c>
      <c r="E508" s="5" t="s">
        <v>883</v>
      </c>
      <c r="F508" s="5" t="s">
        <v>883</v>
      </c>
      <c r="G508" s="5" t="s">
        <v>883</v>
      </c>
      <c r="H508" s="5" t="s">
        <v>940</v>
      </c>
      <c r="I508" s="5" t="s">
        <v>939</v>
      </c>
      <c r="J508" s="5" t="s">
        <v>279</v>
      </c>
      <c r="K508" s="5" t="s">
        <v>104</v>
      </c>
      <c r="L508" s="5" t="s">
        <v>280</v>
      </c>
      <c r="M508" s="5" t="s">
        <v>48</v>
      </c>
      <c r="N508" s="5" t="s">
        <v>1033</v>
      </c>
      <c r="O508" s="5" t="s">
        <v>883</v>
      </c>
      <c r="P508" s="5" t="s">
        <v>883</v>
      </c>
      <c r="Q508" s="5" t="s">
        <v>885</v>
      </c>
      <c r="R508" s="5" t="s">
        <v>883</v>
      </c>
      <c r="S508" s="5" t="s">
        <v>941</v>
      </c>
      <c r="T508" s="5" t="s">
        <v>893</v>
      </c>
      <c r="U508" s="5" t="s">
        <v>883</v>
      </c>
      <c r="V508" s="5" t="s">
        <v>883</v>
      </c>
      <c r="W508" s="5" t="s">
        <v>888</v>
      </c>
      <c r="X508" s="5" t="s">
        <v>8184</v>
      </c>
      <c r="Y508" s="6">
        <f>X509-AvaliacaoDoDiaComRTOS_2207202RX!$X508</f>
        <v>0.0001157407407</v>
      </c>
    </row>
    <row r="509" ht="15.75" customHeight="1">
      <c r="A509" s="5" t="s">
        <v>8185</v>
      </c>
      <c r="B509" s="5" t="s">
        <v>8186</v>
      </c>
      <c r="C509" s="5" t="s">
        <v>6193</v>
      </c>
      <c r="D509" s="5" t="s">
        <v>8187</v>
      </c>
      <c r="E509" s="5" t="s">
        <v>883</v>
      </c>
      <c r="F509" s="5" t="s">
        <v>883</v>
      </c>
      <c r="G509" s="5" t="s">
        <v>883</v>
      </c>
      <c r="H509" s="5" t="s">
        <v>82</v>
      </c>
      <c r="I509" s="5" t="s">
        <v>326</v>
      </c>
      <c r="J509" s="5" t="s">
        <v>12</v>
      </c>
      <c r="K509" s="5" t="s">
        <v>69</v>
      </c>
      <c r="L509" s="5" t="s">
        <v>66</v>
      </c>
      <c r="M509" s="5" t="s">
        <v>48</v>
      </c>
      <c r="N509" s="5" t="s">
        <v>1033</v>
      </c>
      <c r="O509" s="5" t="s">
        <v>883</v>
      </c>
      <c r="P509" s="5" t="s">
        <v>883</v>
      </c>
      <c r="Q509" s="5" t="s">
        <v>885</v>
      </c>
      <c r="R509" s="5" t="s">
        <v>883</v>
      </c>
      <c r="S509" s="5" t="s">
        <v>941</v>
      </c>
      <c r="T509" s="5" t="s">
        <v>893</v>
      </c>
      <c r="U509" s="5" t="s">
        <v>883</v>
      </c>
      <c r="V509" s="5" t="s">
        <v>883</v>
      </c>
      <c r="W509" s="5" t="s">
        <v>888</v>
      </c>
      <c r="X509" s="5" t="s">
        <v>8188</v>
      </c>
      <c r="Y509" s="6">
        <f>X510-AvaliacaoDoDiaComRTOS_2207202RX!$X509</f>
        <v>0.0001157407407</v>
      </c>
    </row>
    <row r="510" ht="15.75" customHeight="1">
      <c r="A510" s="5" t="s">
        <v>8189</v>
      </c>
      <c r="B510" s="5" t="s">
        <v>8190</v>
      </c>
      <c r="C510" s="5" t="s">
        <v>6193</v>
      </c>
      <c r="D510" s="5" t="s">
        <v>8191</v>
      </c>
      <c r="E510" s="5" t="s">
        <v>883</v>
      </c>
      <c r="F510" s="5" t="s">
        <v>883</v>
      </c>
      <c r="G510" s="5" t="s">
        <v>883</v>
      </c>
      <c r="H510" s="5" t="s">
        <v>972</v>
      </c>
      <c r="I510" s="5" t="s">
        <v>61</v>
      </c>
      <c r="J510" s="5" t="s">
        <v>431</v>
      </c>
      <c r="K510" s="5" t="s">
        <v>63</v>
      </c>
      <c r="L510" s="5" t="s">
        <v>434</v>
      </c>
      <c r="M510" s="5" t="s">
        <v>64</v>
      </c>
      <c r="N510" s="5" t="s">
        <v>1033</v>
      </c>
      <c r="O510" s="5" t="s">
        <v>883</v>
      </c>
      <c r="P510" s="5" t="s">
        <v>883</v>
      </c>
      <c r="Q510" s="5" t="s">
        <v>885</v>
      </c>
      <c r="R510" s="5" t="s">
        <v>883</v>
      </c>
      <c r="S510" s="5" t="s">
        <v>941</v>
      </c>
      <c r="T510" s="5" t="s">
        <v>893</v>
      </c>
      <c r="U510" s="5" t="s">
        <v>883</v>
      </c>
      <c r="V510" s="5" t="s">
        <v>883</v>
      </c>
      <c r="W510" s="5" t="s">
        <v>888</v>
      </c>
      <c r="X510" s="5" t="s">
        <v>8192</v>
      </c>
      <c r="Y510" s="6">
        <f>X511-AvaliacaoDoDiaComRTOS_2207202RX!$X510</f>
        <v>0.0002314814815</v>
      </c>
    </row>
    <row r="511" ht="15.75" customHeight="1">
      <c r="A511" s="5" t="s">
        <v>8193</v>
      </c>
      <c r="B511" s="5" t="s">
        <v>8194</v>
      </c>
      <c r="C511" s="5" t="s">
        <v>6193</v>
      </c>
      <c r="D511" s="5" t="s">
        <v>8195</v>
      </c>
      <c r="E511" s="5" t="s">
        <v>883</v>
      </c>
      <c r="F511" s="5" t="s">
        <v>883</v>
      </c>
      <c r="G511" s="5" t="s">
        <v>883</v>
      </c>
      <c r="H511" s="5" t="s">
        <v>309</v>
      </c>
      <c r="I511" s="5" t="s">
        <v>310</v>
      </c>
      <c r="J511" s="5" t="s">
        <v>232</v>
      </c>
      <c r="K511" s="5" t="s">
        <v>311</v>
      </c>
      <c r="L511" s="5" t="s">
        <v>312</v>
      </c>
      <c r="M511" s="5" t="s">
        <v>75</v>
      </c>
      <c r="N511" s="5" t="s">
        <v>1033</v>
      </c>
      <c r="O511" s="5" t="s">
        <v>883</v>
      </c>
      <c r="P511" s="5" t="s">
        <v>883</v>
      </c>
      <c r="Q511" s="5" t="s">
        <v>885</v>
      </c>
      <c r="R511" s="5" t="s">
        <v>883</v>
      </c>
      <c r="S511" s="5" t="s">
        <v>983</v>
      </c>
      <c r="T511" s="5" t="s">
        <v>893</v>
      </c>
      <c r="U511" s="5" t="s">
        <v>883</v>
      </c>
      <c r="V511" s="5" t="s">
        <v>883</v>
      </c>
      <c r="W511" s="5" t="s">
        <v>888</v>
      </c>
      <c r="X511" s="5" t="s">
        <v>8196</v>
      </c>
      <c r="Y511" s="6">
        <f>X512-AvaliacaoDoDiaComRTOS_2207202RX!$X511</f>
        <v>0.0001157407407</v>
      </c>
    </row>
    <row r="512" ht="15.75" customHeight="1">
      <c r="A512" s="5" t="s">
        <v>8197</v>
      </c>
      <c r="B512" s="5" t="s">
        <v>8198</v>
      </c>
      <c r="C512" s="5" t="s">
        <v>6193</v>
      </c>
      <c r="D512" s="5" t="s">
        <v>8199</v>
      </c>
      <c r="E512" s="5" t="s">
        <v>883</v>
      </c>
      <c r="F512" s="5" t="s">
        <v>883</v>
      </c>
      <c r="G512" s="5" t="s">
        <v>883</v>
      </c>
      <c r="H512" s="5" t="s">
        <v>331</v>
      </c>
      <c r="I512" s="5" t="s">
        <v>435</v>
      </c>
      <c r="J512" s="5" t="s">
        <v>412</v>
      </c>
      <c r="K512" s="5" t="s">
        <v>1033</v>
      </c>
      <c r="L512" s="5" t="s">
        <v>436</v>
      </c>
      <c r="M512" s="5" t="s">
        <v>169</v>
      </c>
      <c r="N512" s="5" t="s">
        <v>1033</v>
      </c>
      <c r="O512" s="5" t="s">
        <v>883</v>
      </c>
      <c r="P512" s="5" t="s">
        <v>883</v>
      </c>
      <c r="Q512" s="5" t="s">
        <v>885</v>
      </c>
      <c r="R512" s="5" t="s">
        <v>883</v>
      </c>
      <c r="S512" s="5" t="s">
        <v>941</v>
      </c>
      <c r="T512" s="5" t="s">
        <v>893</v>
      </c>
      <c r="U512" s="5" t="s">
        <v>883</v>
      </c>
      <c r="V512" s="5" t="s">
        <v>883</v>
      </c>
      <c r="W512" s="5" t="s">
        <v>888</v>
      </c>
      <c r="X512" s="5" t="s">
        <v>8200</v>
      </c>
      <c r="Y512" s="6">
        <f>X513-AvaliacaoDoDiaComRTOS_2207202RX!$X512</f>
        <v>0.0001157407407</v>
      </c>
    </row>
    <row r="513" ht="15.75" customHeight="1">
      <c r="A513" s="5" t="s">
        <v>8201</v>
      </c>
      <c r="B513" s="5" t="s">
        <v>8202</v>
      </c>
      <c r="C513" s="5" t="s">
        <v>6193</v>
      </c>
      <c r="D513" s="5" t="s">
        <v>8203</v>
      </c>
      <c r="E513" s="5" t="s">
        <v>883</v>
      </c>
      <c r="F513" s="5" t="s">
        <v>883</v>
      </c>
      <c r="G513" s="5" t="s">
        <v>883</v>
      </c>
      <c r="H513" s="5" t="s">
        <v>66</v>
      </c>
      <c r="I513" s="5" t="s">
        <v>939</v>
      </c>
      <c r="J513" s="5" t="s">
        <v>68</v>
      </c>
      <c r="K513" s="5" t="s">
        <v>69</v>
      </c>
      <c r="L513" s="5" t="s">
        <v>70</v>
      </c>
      <c r="M513" s="5" t="s">
        <v>48</v>
      </c>
      <c r="N513" s="5" t="s">
        <v>302</v>
      </c>
      <c r="O513" s="5" t="s">
        <v>883</v>
      </c>
      <c r="P513" s="5" t="s">
        <v>883</v>
      </c>
      <c r="Q513" s="5" t="s">
        <v>885</v>
      </c>
      <c r="R513" s="5" t="s">
        <v>883</v>
      </c>
      <c r="S513" s="5" t="s">
        <v>941</v>
      </c>
      <c r="T513" s="5" t="s">
        <v>893</v>
      </c>
      <c r="U513" s="5" t="s">
        <v>883</v>
      </c>
      <c r="V513" s="5" t="s">
        <v>883</v>
      </c>
      <c r="W513" s="5" t="s">
        <v>888</v>
      </c>
      <c r="X513" s="5" t="s">
        <v>8204</v>
      </c>
      <c r="Y513" s="6">
        <f>X514-AvaliacaoDoDiaComRTOS_2207202RX!$X513</f>
        <v>0.0002314814815</v>
      </c>
    </row>
    <row r="514" ht="15.75" customHeight="1">
      <c r="A514" s="5" t="s">
        <v>8205</v>
      </c>
      <c r="B514" s="5" t="s">
        <v>8206</v>
      </c>
      <c r="C514" s="5" t="s">
        <v>6193</v>
      </c>
      <c r="D514" s="5" t="s">
        <v>8207</v>
      </c>
      <c r="E514" s="5" t="s">
        <v>883</v>
      </c>
      <c r="F514" s="5" t="s">
        <v>883</v>
      </c>
      <c r="G514" s="5" t="s">
        <v>883</v>
      </c>
      <c r="H514" s="5" t="s">
        <v>313</v>
      </c>
      <c r="I514" s="5" t="s">
        <v>314</v>
      </c>
      <c r="J514" s="5" t="s">
        <v>214</v>
      </c>
      <c r="K514" s="5" t="s">
        <v>315</v>
      </c>
      <c r="L514" s="5" t="s">
        <v>316</v>
      </c>
      <c r="M514" s="5" t="s">
        <v>56</v>
      </c>
      <c r="N514" s="5" t="s">
        <v>1033</v>
      </c>
      <c r="O514" s="5" t="s">
        <v>883</v>
      </c>
      <c r="P514" s="5" t="s">
        <v>883</v>
      </c>
      <c r="Q514" s="5" t="s">
        <v>885</v>
      </c>
      <c r="R514" s="5" t="s">
        <v>883</v>
      </c>
      <c r="S514" s="5" t="s">
        <v>941</v>
      </c>
      <c r="T514" s="5" t="s">
        <v>893</v>
      </c>
      <c r="U514" s="5" t="s">
        <v>883</v>
      </c>
      <c r="V514" s="5" t="s">
        <v>883</v>
      </c>
      <c r="W514" s="5" t="s">
        <v>888</v>
      </c>
      <c r="X514" s="5" t="s">
        <v>8208</v>
      </c>
      <c r="Y514" s="6">
        <f>X515-AvaliacaoDoDiaComRTOS_2207202RX!$X514</f>
        <v>0.0001157407407</v>
      </c>
    </row>
    <row r="515" ht="15.75" customHeight="1">
      <c r="A515" s="5" t="s">
        <v>8209</v>
      </c>
      <c r="B515" s="5" t="s">
        <v>8210</v>
      </c>
      <c r="C515" s="5" t="s">
        <v>6193</v>
      </c>
      <c r="D515" s="5" t="s">
        <v>8211</v>
      </c>
      <c r="E515" s="5" t="s">
        <v>883</v>
      </c>
      <c r="F515" s="5" t="s">
        <v>883</v>
      </c>
      <c r="G515" s="5" t="s">
        <v>883</v>
      </c>
      <c r="H515" s="5" t="s">
        <v>972</v>
      </c>
      <c r="I515" s="5" t="s">
        <v>61</v>
      </c>
      <c r="J515" s="5" t="s">
        <v>431</v>
      </c>
      <c r="K515" s="5" t="s">
        <v>63</v>
      </c>
      <c r="L515" s="5" t="s">
        <v>434</v>
      </c>
      <c r="M515" s="5" t="s">
        <v>64</v>
      </c>
      <c r="N515" s="5" t="s">
        <v>1033</v>
      </c>
      <c r="O515" s="5" t="s">
        <v>883</v>
      </c>
      <c r="P515" s="5" t="s">
        <v>883</v>
      </c>
      <c r="Q515" s="5" t="s">
        <v>885</v>
      </c>
      <c r="R515" s="5" t="s">
        <v>883</v>
      </c>
      <c r="S515" s="5" t="s">
        <v>941</v>
      </c>
      <c r="T515" s="5" t="s">
        <v>893</v>
      </c>
      <c r="U515" s="5" t="s">
        <v>883</v>
      </c>
      <c r="V515" s="5" t="s">
        <v>883</v>
      </c>
      <c r="W515" s="5" t="s">
        <v>888</v>
      </c>
      <c r="X515" s="5" t="s">
        <v>8212</v>
      </c>
      <c r="Y515" s="6">
        <f>X516-AvaliacaoDoDiaComRTOS_2207202RX!$X515</f>
        <v>0.0001157407407</v>
      </c>
    </row>
    <row r="516" ht="15.75" customHeight="1">
      <c r="A516" s="5" t="s">
        <v>8213</v>
      </c>
      <c r="B516" s="5" t="s">
        <v>8214</v>
      </c>
      <c r="C516" s="5" t="s">
        <v>6193</v>
      </c>
      <c r="D516" s="5" t="s">
        <v>8215</v>
      </c>
      <c r="E516" s="5" t="s">
        <v>883</v>
      </c>
      <c r="F516" s="5" t="s">
        <v>883</v>
      </c>
      <c r="G516" s="5" t="s">
        <v>883</v>
      </c>
      <c r="H516" s="5" t="s">
        <v>131</v>
      </c>
      <c r="I516" s="5" t="s">
        <v>124</v>
      </c>
      <c r="J516" s="5" t="s">
        <v>229</v>
      </c>
      <c r="K516" s="5" t="s">
        <v>218</v>
      </c>
      <c r="L516" s="5" t="s">
        <v>230</v>
      </c>
      <c r="M516" s="5" t="s">
        <v>88</v>
      </c>
      <c r="N516" s="5" t="s">
        <v>1033</v>
      </c>
      <c r="O516" s="5" t="s">
        <v>883</v>
      </c>
      <c r="P516" s="5" t="s">
        <v>883</v>
      </c>
      <c r="Q516" s="5" t="s">
        <v>885</v>
      </c>
      <c r="R516" s="5" t="s">
        <v>883</v>
      </c>
      <c r="S516" s="5" t="s">
        <v>941</v>
      </c>
      <c r="T516" s="5" t="s">
        <v>893</v>
      </c>
      <c r="U516" s="5" t="s">
        <v>883</v>
      </c>
      <c r="V516" s="5" t="s">
        <v>883</v>
      </c>
      <c r="W516" s="5" t="s">
        <v>888</v>
      </c>
      <c r="X516" s="5" t="s">
        <v>8216</v>
      </c>
      <c r="Y516" s="6">
        <f>X517-AvaliacaoDoDiaComRTOS_2207202RX!$X516</f>
        <v>0.0001157407407</v>
      </c>
    </row>
    <row r="517" ht="15.75" customHeight="1">
      <c r="A517" s="5" t="s">
        <v>8217</v>
      </c>
      <c r="B517" s="5" t="s">
        <v>8218</v>
      </c>
      <c r="C517" s="5" t="s">
        <v>6193</v>
      </c>
      <c r="D517" s="5" t="s">
        <v>8219</v>
      </c>
      <c r="E517" s="5" t="s">
        <v>883</v>
      </c>
      <c r="F517" s="5" t="s">
        <v>883</v>
      </c>
      <c r="G517" s="5" t="s">
        <v>883</v>
      </c>
      <c r="H517" s="5" t="s">
        <v>115</v>
      </c>
      <c r="I517" s="5" t="s">
        <v>207</v>
      </c>
      <c r="J517" s="5" t="s">
        <v>208</v>
      </c>
      <c r="K517" s="5" t="s">
        <v>118</v>
      </c>
      <c r="L517" s="5" t="s">
        <v>209</v>
      </c>
      <c r="M517" s="5" t="s">
        <v>132</v>
      </c>
      <c r="N517" s="5" t="s">
        <v>1033</v>
      </c>
      <c r="O517" s="5" t="s">
        <v>883</v>
      </c>
      <c r="P517" s="5" t="s">
        <v>883</v>
      </c>
      <c r="Q517" s="5" t="s">
        <v>885</v>
      </c>
      <c r="R517" s="5" t="s">
        <v>883</v>
      </c>
      <c r="S517" s="5" t="s">
        <v>941</v>
      </c>
      <c r="T517" s="5" t="s">
        <v>893</v>
      </c>
      <c r="U517" s="5" t="s">
        <v>883</v>
      </c>
      <c r="V517" s="5" t="s">
        <v>883</v>
      </c>
      <c r="W517" s="5" t="s">
        <v>888</v>
      </c>
      <c r="X517" s="5" t="s">
        <v>8220</v>
      </c>
      <c r="Y517" s="6">
        <f>X518-AvaliacaoDoDiaComRTOS_2207202RX!$X517</f>
        <v>0.0002314814815</v>
      </c>
    </row>
    <row r="518" ht="15.75" customHeight="1">
      <c r="A518" s="5" t="s">
        <v>8221</v>
      </c>
      <c r="B518" s="5" t="s">
        <v>8222</v>
      </c>
      <c r="C518" s="5" t="s">
        <v>6193</v>
      </c>
      <c r="D518" s="5" t="s">
        <v>8223</v>
      </c>
      <c r="E518" s="5" t="s">
        <v>883</v>
      </c>
      <c r="F518" s="5" t="s">
        <v>883</v>
      </c>
      <c r="G518" s="5" t="s">
        <v>883</v>
      </c>
      <c r="H518" s="5" t="s">
        <v>60</v>
      </c>
      <c r="I518" s="5" t="s">
        <v>61</v>
      </c>
      <c r="J518" s="5" t="s">
        <v>62</v>
      </c>
      <c r="K518" s="5" t="s">
        <v>63</v>
      </c>
      <c r="L518" s="5" t="s">
        <v>60</v>
      </c>
      <c r="M518" s="5" t="s">
        <v>64</v>
      </c>
      <c r="N518" s="5" t="s">
        <v>289</v>
      </c>
      <c r="O518" s="5" t="s">
        <v>883</v>
      </c>
      <c r="P518" s="5" t="s">
        <v>883</v>
      </c>
      <c r="Q518" s="5" t="s">
        <v>885</v>
      </c>
      <c r="R518" s="5" t="s">
        <v>883</v>
      </c>
      <c r="S518" s="5" t="s">
        <v>941</v>
      </c>
      <c r="T518" s="5" t="s">
        <v>893</v>
      </c>
      <c r="U518" s="5" t="s">
        <v>883</v>
      </c>
      <c r="V518" s="5" t="s">
        <v>883</v>
      </c>
      <c r="W518" s="5" t="s">
        <v>888</v>
      </c>
      <c r="X518" s="5" t="s">
        <v>8224</v>
      </c>
      <c r="Y518" s="6">
        <f>X519-AvaliacaoDoDiaComRTOS_2207202RX!$X518</f>
        <v>0.0001273148148</v>
      </c>
    </row>
    <row r="519" ht="15.75" customHeight="1">
      <c r="A519" s="5" t="s">
        <v>8225</v>
      </c>
      <c r="B519" s="5" t="s">
        <v>8226</v>
      </c>
      <c r="C519" s="5" t="s">
        <v>6193</v>
      </c>
      <c r="D519" s="5" t="s">
        <v>8227</v>
      </c>
      <c r="E519" s="5" t="s">
        <v>883</v>
      </c>
      <c r="F519" s="5" t="s">
        <v>883</v>
      </c>
      <c r="G519" s="5" t="s">
        <v>883</v>
      </c>
      <c r="H519" s="5" t="s">
        <v>170</v>
      </c>
      <c r="I519" s="5" t="s">
        <v>258</v>
      </c>
      <c r="J519" s="5" t="s">
        <v>432</v>
      </c>
      <c r="K519" s="5" t="s">
        <v>75</v>
      </c>
      <c r="L519" s="5" t="s">
        <v>433</v>
      </c>
      <c r="M519" s="5" t="s">
        <v>29</v>
      </c>
      <c r="N519" s="5" t="s">
        <v>63</v>
      </c>
      <c r="O519" s="5" t="s">
        <v>883</v>
      </c>
      <c r="P519" s="5" t="s">
        <v>883</v>
      </c>
      <c r="Q519" s="5" t="s">
        <v>885</v>
      </c>
      <c r="R519" s="5" t="s">
        <v>883</v>
      </c>
      <c r="S519" s="5" t="s">
        <v>941</v>
      </c>
      <c r="T519" s="5" t="s">
        <v>893</v>
      </c>
      <c r="U519" s="5" t="s">
        <v>883</v>
      </c>
      <c r="V519" s="5" t="s">
        <v>883</v>
      </c>
      <c r="W519" s="5" t="s">
        <v>888</v>
      </c>
      <c r="X519" s="5" t="s">
        <v>8228</v>
      </c>
      <c r="Y519" s="6">
        <f>X520-AvaliacaoDoDiaComRTOS_2207202RX!$X519</f>
        <v>0.0001157407407</v>
      </c>
    </row>
    <row r="520" ht="15.75" customHeight="1">
      <c r="A520" s="5" t="s">
        <v>8229</v>
      </c>
      <c r="B520" s="5" t="s">
        <v>8230</v>
      </c>
      <c r="C520" s="5" t="s">
        <v>6193</v>
      </c>
      <c r="D520" s="5" t="s">
        <v>8231</v>
      </c>
      <c r="E520" s="5" t="s">
        <v>883</v>
      </c>
      <c r="F520" s="5" t="s">
        <v>883</v>
      </c>
      <c r="G520" s="5" t="s">
        <v>883</v>
      </c>
      <c r="H520" s="5" t="s">
        <v>1281</v>
      </c>
      <c r="I520" s="5" t="s">
        <v>55</v>
      </c>
      <c r="J520" s="5" t="s">
        <v>135</v>
      </c>
      <c r="K520" s="5" t="s">
        <v>884</v>
      </c>
      <c r="L520" s="5" t="s">
        <v>137</v>
      </c>
      <c r="M520" s="5" t="s">
        <v>58</v>
      </c>
      <c r="N520" s="5" t="s">
        <v>302</v>
      </c>
      <c r="O520" s="5" t="s">
        <v>883</v>
      </c>
      <c r="P520" s="5" t="s">
        <v>883</v>
      </c>
      <c r="Q520" s="5" t="s">
        <v>885</v>
      </c>
      <c r="R520" s="5" t="s">
        <v>883</v>
      </c>
      <c r="S520" s="5" t="s">
        <v>886</v>
      </c>
      <c r="T520" s="5" t="s">
        <v>893</v>
      </c>
      <c r="U520" s="5" t="s">
        <v>883</v>
      </c>
      <c r="V520" s="5" t="s">
        <v>883</v>
      </c>
      <c r="W520" s="5" t="s">
        <v>888</v>
      </c>
      <c r="X520" s="5" t="s">
        <v>8232</v>
      </c>
      <c r="Y520" s="6">
        <f>X521-AvaliacaoDoDiaComRTOS_2207202RX!$X520</f>
        <v>0.0002314814815</v>
      </c>
    </row>
    <row r="521" ht="15.75" customHeight="1">
      <c r="A521" s="5" t="s">
        <v>8233</v>
      </c>
      <c r="B521" s="5" t="s">
        <v>8234</v>
      </c>
      <c r="C521" s="5" t="s">
        <v>6193</v>
      </c>
      <c r="D521" s="5" t="s">
        <v>8235</v>
      </c>
      <c r="E521" s="5" t="s">
        <v>883</v>
      </c>
      <c r="F521" s="5" t="s">
        <v>883</v>
      </c>
      <c r="G521" s="5" t="s">
        <v>883</v>
      </c>
      <c r="H521" s="5" t="s">
        <v>330</v>
      </c>
      <c r="I521" s="5" t="s">
        <v>388</v>
      </c>
      <c r="J521" s="5" t="s">
        <v>386</v>
      </c>
      <c r="K521" s="5" t="s">
        <v>1152</v>
      </c>
      <c r="L521" s="5" t="s">
        <v>389</v>
      </c>
      <c r="M521" s="5" t="s">
        <v>381</v>
      </c>
      <c r="N521" s="5" t="s">
        <v>143</v>
      </c>
      <c r="O521" s="5" t="s">
        <v>883</v>
      </c>
      <c r="P521" s="5" t="s">
        <v>883</v>
      </c>
      <c r="Q521" s="5" t="s">
        <v>885</v>
      </c>
      <c r="R521" s="5" t="s">
        <v>883</v>
      </c>
      <c r="S521" s="5" t="s">
        <v>886</v>
      </c>
      <c r="T521" s="5" t="s">
        <v>893</v>
      </c>
      <c r="U521" s="5" t="s">
        <v>883</v>
      </c>
      <c r="V521" s="5" t="s">
        <v>883</v>
      </c>
      <c r="W521" s="5" t="s">
        <v>888</v>
      </c>
      <c r="X521" s="5" t="s">
        <v>8236</v>
      </c>
      <c r="Y521" s="6">
        <f>X522-AvaliacaoDoDiaComRTOS_2207202RX!$X521</f>
        <v>0.0001157407407</v>
      </c>
    </row>
    <row r="522" ht="15.75" customHeight="1">
      <c r="A522" s="5" t="s">
        <v>8237</v>
      </c>
      <c r="B522" s="5" t="s">
        <v>8238</v>
      </c>
      <c r="C522" s="5" t="s">
        <v>6193</v>
      </c>
      <c r="D522" s="5" t="s">
        <v>8239</v>
      </c>
      <c r="E522" s="5" t="s">
        <v>883</v>
      </c>
      <c r="F522" s="5" t="s">
        <v>883</v>
      </c>
      <c r="G522" s="5" t="s">
        <v>883</v>
      </c>
      <c r="H522" s="5" t="s">
        <v>191</v>
      </c>
      <c r="I522" s="5" t="s">
        <v>167</v>
      </c>
      <c r="J522" s="5" t="s">
        <v>177</v>
      </c>
      <c r="K522" s="5" t="s">
        <v>169</v>
      </c>
      <c r="L522" s="5" t="s">
        <v>192</v>
      </c>
      <c r="M522" s="5" t="s">
        <v>1152</v>
      </c>
      <c r="N522" s="5" t="s">
        <v>276</v>
      </c>
      <c r="O522" s="5" t="s">
        <v>883</v>
      </c>
      <c r="P522" s="5" t="s">
        <v>883</v>
      </c>
      <c r="Q522" s="5" t="s">
        <v>885</v>
      </c>
      <c r="R522" s="5" t="s">
        <v>883</v>
      </c>
      <c r="S522" s="5" t="s">
        <v>886</v>
      </c>
      <c r="T522" s="5" t="s">
        <v>893</v>
      </c>
      <c r="U522" s="5" t="s">
        <v>883</v>
      </c>
      <c r="V522" s="5" t="s">
        <v>883</v>
      </c>
      <c r="W522" s="5" t="s">
        <v>888</v>
      </c>
      <c r="X522" s="5" t="s">
        <v>8240</v>
      </c>
      <c r="Y522" s="6">
        <f>X523-AvaliacaoDoDiaComRTOS_2207202RX!$X522</f>
        <v>0.0001157407407</v>
      </c>
    </row>
    <row r="523" ht="15.75" customHeight="1">
      <c r="A523" s="5" t="s">
        <v>8241</v>
      </c>
      <c r="B523" s="5" t="s">
        <v>8242</v>
      </c>
      <c r="C523" s="5" t="s">
        <v>6193</v>
      </c>
      <c r="D523" s="5" t="s">
        <v>8243</v>
      </c>
      <c r="E523" s="5" t="s">
        <v>883</v>
      </c>
      <c r="F523" s="5" t="s">
        <v>883</v>
      </c>
      <c r="G523" s="5" t="s">
        <v>883</v>
      </c>
      <c r="H523" s="5" t="s">
        <v>85</v>
      </c>
      <c r="I523" s="5" t="s">
        <v>86</v>
      </c>
      <c r="J523" s="5" t="s">
        <v>87</v>
      </c>
      <c r="K523" s="5" t="s">
        <v>88</v>
      </c>
      <c r="L523" s="5" t="s">
        <v>89</v>
      </c>
      <c r="M523" s="5" t="s">
        <v>90</v>
      </c>
      <c r="N523" s="5" t="s">
        <v>427</v>
      </c>
      <c r="O523" s="5" t="s">
        <v>883</v>
      </c>
      <c r="P523" s="5" t="s">
        <v>883</v>
      </c>
      <c r="Q523" s="5" t="s">
        <v>885</v>
      </c>
      <c r="R523" s="5" t="s">
        <v>883</v>
      </c>
      <c r="S523" s="5" t="s">
        <v>886</v>
      </c>
      <c r="T523" s="5" t="s">
        <v>893</v>
      </c>
      <c r="U523" s="5" t="s">
        <v>883</v>
      </c>
      <c r="V523" s="5" t="s">
        <v>883</v>
      </c>
      <c r="W523" s="5" t="s">
        <v>888</v>
      </c>
      <c r="X523" s="5" t="s">
        <v>8244</v>
      </c>
      <c r="Y523" s="6">
        <f>X524-AvaliacaoDoDiaComRTOS_2207202RX!$X523</f>
        <v>0.0001157407407</v>
      </c>
    </row>
    <row r="524" ht="15.75" customHeight="1">
      <c r="A524" s="5" t="s">
        <v>8245</v>
      </c>
      <c r="B524" s="5" t="s">
        <v>8246</v>
      </c>
      <c r="C524" s="5" t="s">
        <v>6193</v>
      </c>
      <c r="D524" s="5" t="s">
        <v>8247</v>
      </c>
      <c r="E524" s="5" t="s">
        <v>883</v>
      </c>
      <c r="F524" s="5" t="s">
        <v>883</v>
      </c>
      <c r="G524" s="5" t="s">
        <v>883</v>
      </c>
      <c r="H524" s="5" t="s">
        <v>437</v>
      </c>
      <c r="I524" s="5" t="s">
        <v>40</v>
      </c>
      <c r="J524" s="5" t="s">
        <v>438</v>
      </c>
      <c r="K524" s="5" t="s">
        <v>42</v>
      </c>
      <c r="L524" s="5" t="s">
        <v>350</v>
      </c>
      <c r="M524" s="5" t="s">
        <v>22</v>
      </c>
      <c r="N524" s="5" t="s">
        <v>186</v>
      </c>
      <c r="O524" s="5" t="s">
        <v>883</v>
      </c>
      <c r="P524" s="5" t="s">
        <v>883</v>
      </c>
      <c r="Q524" s="5" t="s">
        <v>885</v>
      </c>
      <c r="R524" s="5" t="s">
        <v>883</v>
      </c>
      <c r="S524" s="5" t="s">
        <v>886</v>
      </c>
      <c r="T524" s="5" t="s">
        <v>893</v>
      </c>
      <c r="U524" s="5" t="s">
        <v>883</v>
      </c>
      <c r="V524" s="5" t="s">
        <v>883</v>
      </c>
      <c r="W524" s="5" t="s">
        <v>888</v>
      </c>
      <c r="X524" s="5" t="s">
        <v>8248</v>
      </c>
      <c r="Y524" s="6">
        <f>X525-AvaliacaoDoDiaComRTOS_2207202RX!$X524</f>
        <v>0.0001157407407</v>
      </c>
    </row>
    <row r="525" ht="15.75" customHeight="1">
      <c r="A525" s="5" t="s">
        <v>8249</v>
      </c>
      <c r="B525" s="5" t="s">
        <v>8250</v>
      </c>
      <c r="C525" s="5" t="s">
        <v>6193</v>
      </c>
      <c r="D525" s="5" t="s">
        <v>8251</v>
      </c>
      <c r="E525" s="5" t="s">
        <v>883</v>
      </c>
      <c r="F525" s="5" t="s">
        <v>883</v>
      </c>
      <c r="G525" s="5" t="s">
        <v>883</v>
      </c>
      <c r="H525" s="5" t="s">
        <v>162</v>
      </c>
      <c r="I525" s="5" t="s">
        <v>921</v>
      </c>
      <c r="J525" s="5" t="s">
        <v>930</v>
      </c>
      <c r="K525" s="5" t="s">
        <v>132</v>
      </c>
      <c r="L525" s="5" t="s">
        <v>165</v>
      </c>
      <c r="M525" s="5" t="s">
        <v>90</v>
      </c>
      <c r="N525" s="5" t="s">
        <v>181</v>
      </c>
      <c r="O525" s="5" t="s">
        <v>883</v>
      </c>
      <c r="P525" s="5" t="s">
        <v>883</v>
      </c>
      <c r="Q525" s="5" t="s">
        <v>885</v>
      </c>
      <c r="R525" s="5" t="s">
        <v>883</v>
      </c>
      <c r="S525" s="5" t="s">
        <v>886</v>
      </c>
      <c r="T525" s="5" t="s">
        <v>893</v>
      </c>
      <c r="U525" s="5" t="s">
        <v>883</v>
      </c>
      <c r="V525" s="5" t="s">
        <v>883</v>
      </c>
      <c r="W525" s="5" t="s">
        <v>888</v>
      </c>
      <c r="X525" s="5" t="s">
        <v>8252</v>
      </c>
      <c r="Y525" s="6">
        <f>X526-AvaliacaoDoDiaComRTOS_2207202RX!$X525</f>
        <v>0.0001157407407</v>
      </c>
    </row>
    <row r="526" ht="15.75" customHeight="1">
      <c r="A526" s="5" t="s">
        <v>8253</v>
      </c>
      <c r="B526" s="5" t="s">
        <v>8254</v>
      </c>
      <c r="C526" s="5" t="s">
        <v>6193</v>
      </c>
      <c r="D526" s="5" t="s">
        <v>8255</v>
      </c>
      <c r="E526" s="5" t="s">
        <v>883</v>
      </c>
      <c r="F526" s="5" t="s">
        <v>883</v>
      </c>
      <c r="G526" s="5" t="s">
        <v>883</v>
      </c>
      <c r="H526" s="5" t="s">
        <v>50</v>
      </c>
      <c r="I526" s="5" t="s">
        <v>51</v>
      </c>
      <c r="J526" s="5" t="s">
        <v>47</v>
      </c>
      <c r="K526" s="5" t="s">
        <v>48</v>
      </c>
      <c r="L526" s="5" t="s">
        <v>52</v>
      </c>
      <c r="M526" s="5" t="s">
        <v>53</v>
      </c>
      <c r="N526" s="5" t="s">
        <v>172</v>
      </c>
      <c r="O526" s="5" t="s">
        <v>883</v>
      </c>
      <c r="P526" s="5" t="s">
        <v>883</v>
      </c>
      <c r="Q526" s="5" t="s">
        <v>885</v>
      </c>
      <c r="R526" s="5" t="s">
        <v>883</v>
      </c>
      <c r="S526" s="5" t="s">
        <v>886</v>
      </c>
      <c r="T526" s="5" t="s">
        <v>893</v>
      </c>
      <c r="U526" s="5" t="s">
        <v>883</v>
      </c>
      <c r="V526" s="5" t="s">
        <v>883</v>
      </c>
      <c r="W526" s="5" t="s">
        <v>888</v>
      </c>
      <c r="X526" s="5" t="s">
        <v>8256</v>
      </c>
      <c r="Y526" s="6">
        <f>X527-AvaliacaoDoDiaComRTOS_2207202RX!$X526</f>
        <v>0.0001157407407</v>
      </c>
    </row>
    <row r="527" ht="15.75" customHeight="1">
      <c r="A527" s="5" t="s">
        <v>8257</v>
      </c>
      <c r="B527" s="5" t="s">
        <v>8258</v>
      </c>
      <c r="C527" s="5" t="s">
        <v>6193</v>
      </c>
      <c r="D527" s="5" t="s">
        <v>8259</v>
      </c>
      <c r="E527" s="5" t="s">
        <v>883</v>
      </c>
      <c r="F527" s="5" t="s">
        <v>883</v>
      </c>
      <c r="G527" s="5" t="s">
        <v>883</v>
      </c>
      <c r="H527" s="5" t="s">
        <v>348</v>
      </c>
      <c r="I527" s="5" t="s">
        <v>233</v>
      </c>
      <c r="J527" s="5" t="s">
        <v>349</v>
      </c>
      <c r="K527" s="5" t="s">
        <v>58</v>
      </c>
      <c r="L527" s="5" t="s">
        <v>45</v>
      </c>
      <c r="M527" s="5" t="s">
        <v>22</v>
      </c>
      <c r="N527" s="5" t="s">
        <v>144</v>
      </c>
      <c r="O527" s="5" t="s">
        <v>883</v>
      </c>
      <c r="P527" s="5" t="s">
        <v>883</v>
      </c>
      <c r="Q527" s="5" t="s">
        <v>885</v>
      </c>
      <c r="R527" s="5" t="s">
        <v>883</v>
      </c>
      <c r="S527" s="5" t="s">
        <v>886</v>
      </c>
      <c r="T527" s="5" t="s">
        <v>893</v>
      </c>
      <c r="U527" s="5" t="s">
        <v>883</v>
      </c>
      <c r="V527" s="5" t="s">
        <v>883</v>
      </c>
      <c r="W527" s="5" t="s">
        <v>888</v>
      </c>
      <c r="X527" s="5" t="s">
        <v>8260</v>
      </c>
      <c r="Y527" s="6">
        <f>X528-AvaliacaoDoDiaComRTOS_2207202RX!$X527</f>
        <v>0.0001157407407</v>
      </c>
    </row>
    <row r="528" ht="15.75" customHeight="1">
      <c r="A528" s="5" t="s">
        <v>8261</v>
      </c>
      <c r="B528" s="5" t="s">
        <v>8262</v>
      </c>
      <c r="C528" s="5" t="s">
        <v>6193</v>
      </c>
      <c r="D528" s="5" t="s">
        <v>8263</v>
      </c>
      <c r="E528" s="5" t="s">
        <v>883</v>
      </c>
      <c r="F528" s="5" t="s">
        <v>883</v>
      </c>
      <c r="G528" s="5" t="s">
        <v>883</v>
      </c>
      <c r="H528" s="5" t="s">
        <v>398</v>
      </c>
      <c r="I528" s="5" t="s">
        <v>388</v>
      </c>
      <c r="J528" s="5" t="s">
        <v>384</v>
      </c>
      <c r="K528" s="5" t="s">
        <v>1152</v>
      </c>
      <c r="L528" s="5" t="s">
        <v>399</v>
      </c>
      <c r="M528" s="5" t="s">
        <v>38</v>
      </c>
      <c r="N528" s="5" t="s">
        <v>186</v>
      </c>
      <c r="O528" s="5" t="s">
        <v>883</v>
      </c>
      <c r="P528" s="5" t="s">
        <v>883</v>
      </c>
      <c r="Q528" s="5" t="s">
        <v>885</v>
      </c>
      <c r="R528" s="5" t="s">
        <v>883</v>
      </c>
      <c r="S528" s="5" t="s">
        <v>886</v>
      </c>
      <c r="T528" s="5" t="s">
        <v>893</v>
      </c>
      <c r="U528" s="5" t="s">
        <v>883</v>
      </c>
      <c r="V528" s="5" t="s">
        <v>883</v>
      </c>
      <c r="W528" s="5" t="s">
        <v>888</v>
      </c>
      <c r="X528" s="5" t="s">
        <v>8264</v>
      </c>
      <c r="Y528" s="6">
        <f>X529-AvaliacaoDoDiaComRTOS_2207202RX!$X528</f>
        <v>0.0001157407407</v>
      </c>
    </row>
    <row r="529" ht="15.75" customHeight="1">
      <c r="A529" s="5" t="s">
        <v>8265</v>
      </c>
      <c r="B529" s="5" t="s">
        <v>8266</v>
      </c>
      <c r="C529" s="5" t="s">
        <v>6193</v>
      </c>
      <c r="D529" s="5" t="s">
        <v>8267</v>
      </c>
      <c r="E529" s="5" t="s">
        <v>883</v>
      </c>
      <c r="F529" s="5" t="s">
        <v>883</v>
      </c>
      <c r="G529" s="5" t="s">
        <v>883</v>
      </c>
      <c r="H529" s="5" t="s">
        <v>439</v>
      </c>
      <c r="I529" s="5" t="s">
        <v>233</v>
      </c>
      <c r="J529" s="5" t="s">
        <v>234</v>
      </c>
      <c r="K529" s="5" t="s">
        <v>58</v>
      </c>
      <c r="L529" s="5" t="s">
        <v>1042</v>
      </c>
      <c r="M529" s="5" t="s">
        <v>38</v>
      </c>
      <c r="N529" s="5" t="s">
        <v>154</v>
      </c>
      <c r="O529" s="5" t="s">
        <v>883</v>
      </c>
      <c r="P529" s="5" t="s">
        <v>883</v>
      </c>
      <c r="Q529" s="5" t="s">
        <v>885</v>
      </c>
      <c r="R529" s="5" t="s">
        <v>883</v>
      </c>
      <c r="S529" s="5" t="s">
        <v>886</v>
      </c>
      <c r="T529" s="5" t="s">
        <v>893</v>
      </c>
      <c r="U529" s="5" t="s">
        <v>883</v>
      </c>
      <c r="V529" s="5" t="s">
        <v>883</v>
      </c>
      <c r="W529" s="5" t="s">
        <v>888</v>
      </c>
      <c r="X529" s="5" t="s">
        <v>2575</v>
      </c>
      <c r="Y529" s="6">
        <f>X530-AvaliacaoDoDiaComRTOS_2207202RX!$X529</f>
        <v>0.0001157407407</v>
      </c>
    </row>
    <row r="530" ht="15.75" customHeight="1">
      <c r="A530" s="5" t="s">
        <v>8268</v>
      </c>
      <c r="B530" s="5" t="s">
        <v>8269</v>
      </c>
      <c r="C530" s="5" t="s">
        <v>6193</v>
      </c>
      <c r="D530" s="5" t="s">
        <v>8270</v>
      </c>
      <c r="E530" s="5" t="s">
        <v>883</v>
      </c>
      <c r="F530" s="5" t="s">
        <v>883</v>
      </c>
      <c r="G530" s="5" t="s">
        <v>883</v>
      </c>
      <c r="H530" s="5" t="s">
        <v>225</v>
      </c>
      <c r="I530" s="5" t="s">
        <v>226</v>
      </c>
      <c r="J530" s="5" t="s">
        <v>227</v>
      </c>
      <c r="K530" s="5" t="s">
        <v>42</v>
      </c>
      <c r="L530" s="5" t="s">
        <v>228</v>
      </c>
      <c r="M530" s="5" t="s">
        <v>31</v>
      </c>
      <c r="N530" s="5" t="s">
        <v>1234</v>
      </c>
      <c r="O530" s="5" t="s">
        <v>883</v>
      </c>
      <c r="P530" s="5" t="s">
        <v>883</v>
      </c>
      <c r="Q530" s="5" t="s">
        <v>885</v>
      </c>
      <c r="R530" s="5" t="s">
        <v>883</v>
      </c>
      <c r="S530" s="5" t="s">
        <v>886</v>
      </c>
      <c r="T530" s="5" t="s">
        <v>893</v>
      </c>
      <c r="U530" s="5" t="s">
        <v>883</v>
      </c>
      <c r="V530" s="5" t="s">
        <v>883</v>
      </c>
      <c r="W530" s="5" t="s">
        <v>888</v>
      </c>
      <c r="X530" s="5" t="s">
        <v>8271</v>
      </c>
      <c r="Y530" s="6">
        <f>X531-AvaliacaoDoDiaComRTOS_2207202RX!$X530</f>
        <v>0.0001157407407</v>
      </c>
    </row>
    <row r="531" ht="15.75" customHeight="1">
      <c r="A531" s="5" t="s">
        <v>8272</v>
      </c>
      <c r="B531" s="5" t="s">
        <v>8273</v>
      </c>
      <c r="C531" s="5" t="s">
        <v>6193</v>
      </c>
      <c r="D531" s="5" t="s">
        <v>8274</v>
      </c>
      <c r="E531" s="5" t="s">
        <v>883</v>
      </c>
      <c r="F531" s="5" t="s">
        <v>883</v>
      </c>
      <c r="G531" s="5" t="s">
        <v>883</v>
      </c>
      <c r="H531" s="5" t="s">
        <v>62</v>
      </c>
      <c r="I531" s="5" t="s">
        <v>393</v>
      </c>
      <c r="J531" s="5" t="s">
        <v>401</v>
      </c>
      <c r="K531" s="5" t="s">
        <v>15</v>
      </c>
      <c r="L531" s="5" t="s">
        <v>402</v>
      </c>
      <c r="M531" s="5" t="s">
        <v>17</v>
      </c>
      <c r="N531" s="5" t="s">
        <v>96</v>
      </c>
      <c r="O531" s="5" t="s">
        <v>883</v>
      </c>
      <c r="P531" s="5" t="s">
        <v>883</v>
      </c>
      <c r="Q531" s="5" t="s">
        <v>885</v>
      </c>
      <c r="R531" s="5" t="s">
        <v>883</v>
      </c>
      <c r="S531" s="5" t="s">
        <v>904</v>
      </c>
      <c r="T531" s="5" t="s">
        <v>893</v>
      </c>
      <c r="U531" s="5" t="s">
        <v>883</v>
      </c>
      <c r="V531" s="5" t="s">
        <v>883</v>
      </c>
      <c r="W531" s="5" t="s">
        <v>888</v>
      </c>
      <c r="X531" s="5" t="s">
        <v>8275</v>
      </c>
      <c r="Y531" s="6">
        <f>X532-AvaliacaoDoDiaComRTOS_2207202RX!$X531</f>
        <v>0.0001157407407</v>
      </c>
    </row>
    <row r="532" ht="15.75" customHeight="1">
      <c r="A532" s="5" t="s">
        <v>8276</v>
      </c>
      <c r="B532" s="5" t="s">
        <v>8277</v>
      </c>
      <c r="C532" s="5" t="s">
        <v>6193</v>
      </c>
      <c r="D532" s="5" t="s">
        <v>8278</v>
      </c>
      <c r="E532" s="5" t="s">
        <v>883</v>
      </c>
      <c r="F532" s="5" t="s">
        <v>883</v>
      </c>
      <c r="G532" s="5" t="s">
        <v>883</v>
      </c>
      <c r="H532" s="5" t="s">
        <v>19</v>
      </c>
      <c r="I532" s="5" t="s">
        <v>20</v>
      </c>
      <c r="J532" s="5" t="s">
        <v>21</v>
      </c>
      <c r="K532" s="5" t="s">
        <v>22</v>
      </c>
      <c r="L532" s="5" t="s">
        <v>23</v>
      </c>
      <c r="M532" s="5" t="s">
        <v>24</v>
      </c>
      <c r="N532" s="5" t="s">
        <v>77</v>
      </c>
      <c r="O532" s="5" t="s">
        <v>883</v>
      </c>
      <c r="P532" s="5" t="s">
        <v>883</v>
      </c>
      <c r="Q532" s="5" t="s">
        <v>885</v>
      </c>
      <c r="R532" s="5" t="s">
        <v>883</v>
      </c>
      <c r="S532" s="5" t="s">
        <v>904</v>
      </c>
      <c r="T532" s="5" t="s">
        <v>893</v>
      </c>
      <c r="U532" s="5" t="s">
        <v>883</v>
      </c>
      <c r="V532" s="5" t="s">
        <v>883</v>
      </c>
      <c r="W532" s="5" t="s">
        <v>888</v>
      </c>
      <c r="X532" s="5" t="s">
        <v>8279</v>
      </c>
      <c r="Y532" s="6">
        <f>X533-AvaliacaoDoDiaComRTOS_2207202RX!$X532</f>
        <v>0.0001157407407</v>
      </c>
    </row>
    <row r="533" ht="15.75" customHeight="1">
      <c r="A533" s="5" t="s">
        <v>8280</v>
      </c>
      <c r="B533" s="5" t="s">
        <v>8281</v>
      </c>
      <c r="C533" s="5" t="s">
        <v>6193</v>
      </c>
      <c r="D533" s="5" t="s">
        <v>8282</v>
      </c>
      <c r="E533" s="5" t="s">
        <v>883</v>
      </c>
      <c r="F533" s="5" t="s">
        <v>883</v>
      </c>
      <c r="G533" s="5" t="s">
        <v>883</v>
      </c>
      <c r="H533" s="5" t="s">
        <v>37</v>
      </c>
      <c r="I533" s="5" t="s">
        <v>199</v>
      </c>
      <c r="J533" s="5" t="s">
        <v>210</v>
      </c>
      <c r="K533" s="5" t="s">
        <v>48</v>
      </c>
      <c r="L533" s="5" t="s">
        <v>54</v>
      </c>
      <c r="M533" s="5" t="s">
        <v>15</v>
      </c>
      <c r="N533" s="5" t="s">
        <v>104</v>
      </c>
      <c r="O533" s="5" t="s">
        <v>883</v>
      </c>
      <c r="P533" s="5" t="s">
        <v>883</v>
      </c>
      <c r="Q533" s="5" t="s">
        <v>885</v>
      </c>
      <c r="R533" s="5" t="s">
        <v>883</v>
      </c>
      <c r="S533" s="5" t="s">
        <v>886</v>
      </c>
      <c r="T533" s="5" t="s">
        <v>893</v>
      </c>
      <c r="U533" s="5" t="s">
        <v>883</v>
      </c>
      <c r="V533" s="5" t="s">
        <v>883</v>
      </c>
      <c r="W533" s="5" t="s">
        <v>888</v>
      </c>
      <c r="X533" s="5" t="s">
        <v>8283</v>
      </c>
      <c r="Y533" s="6">
        <f>X534-AvaliacaoDoDiaComRTOS_2207202RX!$X533</f>
        <v>0.0001157407407</v>
      </c>
    </row>
    <row r="534" ht="15.75" customHeight="1">
      <c r="A534" s="5" t="s">
        <v>8284</v>
      </c>
      <c r="B534" s="5" t="s">
        <v>8285</v>
      </c>
      <c r="C534" s="5" t="s">
        <v>6193</v>
      </c>
      <c r="D534" s="5" t="s">
        <v>8286</v>
      </c>
      <c r="E534" s="5" t="s">
        <v>883</v>
      </c>
      <c r="F534" s="5" t="s">
        <v>883</v>
      </c>
      <c r="G534" s="5" t="s">
        <v>883</v>
      </c>
      <c r="H534" s="5" t="s">
        <v>85</v>
      </c>
      <c r="I534" s="5" t="s">
        <v>86</v>
      </c>
      <c r="J534" s="5" t="s">
        <v>87</v>
      </c>
      <c r="K534" s="5" t="s">
        <v>88</v>
      </c>
      <c r="L534" s="5" t="s">
        <v>89</v>
      </c>
      <c r="M534" s="5" t="s">
        <v>90</v>
      </c>
      <c r="N534" s="5" t="s">
        <v>289</v>
      </c>
      <c r="O534" s="5" t="s">
        <v>883</v>
      </c>
      <c r="P534" s="5" t="s">
        <v>883</v>
      </c>
      <c r="Q534" s="5" t="s">
        <v>885</v>
      </c>
      <c r="R534" s="5" t="s">
        <v>883</v>
      </c>
      <c r="S534" s="5" t="s">
        <v>886</v>
      </c>
      <c r="T534" s="5" t="s">
        <v>893</v>
      </c>
      <c r="U534" s="5" t="s">
        <v>883</v>
      </c>
      <c r="V534" s="5" t="s">
        <v>883</v>
      </c>
      <c r="W534" s="5" t="s">
        <v>888</v>
      </c>
      <c r="X534" s="5" t="s">
        <v>8287</v>
      </c>
      <c r="Y534" s="6">
        <f>X535-AvaliacaoDoDiaComRTOS_2207202RX!$X534</f>
        <v>0.0001157407407</v>
      </c>
    </row>
    <row r="535" ht="15.75" customHeight="1">
      <c r="A535" s="5" t="s">
        <v>8288</v>
      </c>
      <c r="B535" s="5" t="s">
        <v>8289</v>
      </c>
      <c r="C535" s="5" t="s">
        <v>6193</v>
      </c>
      <c r="D535" s="5" t="s">
        <v>8290</v>
      </c>
      <c r="E535" s="5" t="s">
        <v>883</v>
      </c>
      <c r="F535" s="5" t="s">
        <v>883</v>
      </c>
      <c r="G535" s="5" t="s">
        <v>883</v>
      </c>
      <c r="H535" s="5" t="s">
        <v>54</v>
      </c>
      <c r="I535" s="5" t="s">
        <v>55</v>
      </c>
      <c r="J535" s="5" t="s">
        <v>19</v>
      </c>
      <c r="K535" s="5" t="s">
        <v>56</v>
      </c>
      <c r="L535" s="5" t="s">
        <v>57</v>
      </c>
      <c r="M535" s="5" t="s">
        <v>58</v>
      </c>
      <c r="N535" s="5" t="s">
        <v>294</v>
      </c>
      <c r="O535" s="5" t="s">
        <v>883</v>
      </c>
      <c r="P535" s="5" t="s">
        <v>883</v>
      </c>
      <c r="Q535" s="5" t="s">
        <v>885</v>
      </c>
      <c r="R535" s="5" t="s">
        <v>883</v>
      </c>
      <c r="S535" s="5" t="s">
        <v>886</v>
      </c>
      <c r="T535" s="5" t="s">
        <v>893</v>
      </c>
      <c r="U535" s="5" t="s">
        <v>883</v>
      </c>
      <c r="V535" s="5" t="s">
        <v>883</v>
      </c>
      <c r="W535" s="5" t="s">
        <v>888</v>
      </c>
      <c r="X535" s="5" t="s">
        <v>8291</v>
      </c>
      <c r="Y535" s="6">
        <f>X536-AvaliacaoDoDiaComRTOS_2207202RX!$X535</f>
        <v>0.0001157407407</v>
      </c>
    </row>
    <row r="536" ht="15.75" customHeight="1">
      <c r="A536" s="5" t="s">
        <v>8292</v>
      </c>
      <c r="B536" s="5" t="s">
        <v>8293</v>
      </c>
      <c r="C536" s="5" t="s">
        <v>6193</v>
      </c>
      <c r="D536" s="5" t="s">
        <v>8294</v>
      </c>
      <c r="E536" s="5" t="s">
        <v>883</v>
      </c>
      <c r="F536" s="5" t="s">
        <v>883</v>
      </c>
      <c r="G536" s="5" t="s">
        <v>883</v>
      </c>
      <c r="H536" s="5" t="s">
        <v>45</v>
      </c>
      <c r="I536" s="5" t="s">
        <v>46</v>
      </c>
      <c r="J536" s="5" t="s">
        <v>47</v>
      </c>
      <c r="K536" s="5" t="s">
        <v>48</v>
      </c>
      <c r="L536" s="5" t="s">
        <v>49</v>
      </c>
      <c r="M536" s="5" t="s">
        <v>15</v>
      </c>
      <c r="N536" s="5" t="s">
        <v>289</v>
      </c>
      <c r="O536" s="5" t="s">
        <v>883</v>
      </c>
      <c r="P536" s="5" t="s">
        <v>883</v>
      </c>
      <c r="Q536" s="5" t="s">
        <v>885</v>
      </c>
      <c r="R536" s="5" t="s">
        <v>883</v>
      </c>
      <c r="S536" s="5" t="s">
        <v>886</v>
      </c>
      <c r="T536" s="5" t="s">
        <v>893</v>
      </c>
      <c r="U536" s="5" t="s">
        <v>883</v>
      </c>
      <c r="V536" s="5" t="s">
        <v>883</v>
      </c>
      <c r="W536" s="5" t="s">
        <v>888</v>
      </c>
      <c r="X536" s="5" t="s">
        <v>8295</v>
      </c>
      <c r="Y536" s="6">
        <f>X537-AvaliacaoDoDiaComRTOS_2207202RX!$X536</f>
        <v>0.0002314814815</v>
      </c>
    </row>
    <row r="537" ht="15.75" customHeight="1">
      <c r="A537" s="5" t="s">
        <v>8296</v>
      </c>
      <c r="B537" s="5" t="s">
        <v>8297</v>
      </c>
      <c r="C537" s="5" t="s">
        <v>6193</v>
      </c>
      <c r="D537" s="5" t="s">
        <v>8298</v>
      </c>
      <c r="E537" s="5" t="s">
        <v>883</v>
      </c>
      <c r="F537" s="5" t="s">
        <v>883</v>
      </c>
      <c r="G537" s="5" t="s">
        <v>883</v>
      </c>
      <c r="H537" s="5" t="s">
        <v>1281</v>
      </c>
      <c r="I537" s="5" t="s">
        <v>55</v>
      </c>
      <c r="J537" s="5" t="s">
        <v>135</v>
      </c>
      <c r="K537" s="5" t="s">
        <v>884</v>
      </c>
      <c r="L537" s="5" t="s">
        <v>137</v>
      </c>
      <c r="M537" s="5" t="s">
        <v>58</v>
      </c>
      <c r="N537" s="5" t="s">
        <v>289</v>
      </c>
      <c r="O537" s="5" t="s">
        <v>883</v>
      </c>
      <c r="P537" s="5" t="s">
        <v>883</v>
      </c>
      <c r="Q537" s="5" t="s">
        <v>885</v>
      </c>
      <c r="R537" s="5" t="s">
        <v>883</v>
      </c>
      <c r="S537" s="5" t="s">
        <v>886</v>
      </c>
      <c r="T537" s="5" t="s">
        <v>893</v>
      </c>
      <c r="U537" s="5" t="s">
        <v>883</v>
      </c>
      <c r="V537" s="5" t="s">
        <v>883</v>
      </c>
      <c r="W537" s="5" t="s">
        <v>888</v>
      </c>
      <c r="X537" s="5" t="s">
        <v>8299</v>
      </c>
      <c r="Y537" s="6">
        <f>X538-AvaliacaoDoDiaComRTOS_2207202RX!$X537</f>
        <v>0.0001157407407</v>
      </c>
    </row>
    <row r="538" ht="15.75" customHeight="1">
      <c r="A538" s="5" t="s">
        <v>8300</v>
      </c>
      <c r="B538" s="5" t="s">
        <v>8301</v>
      </c>
      <c r="C538" s="5" t="s">
        <v>6193</v>
      </c>
      <c r="D538" s="5" t="s">
        <v>8302</v>
      </c>
      <c r="E538" s="5" t="s">
        <v>883</v>
      </c>
      <c r="F538" s="5" t="s">
        <v>883</v>
      </c>
      <c r="G538" s="5" t="s">
        <v>883</v>
      </c>
      <c r="H538" s="5" t="s">
        <v>228</v>
      </c>
      <c r="I538" s="5" t="s">
        <v>212</v>
      </c>
      <c r="J538" s="5" t="s">
        <v>213</v>
      </c>
      <c r="K538" s="5" t="s">
        <v>64</v>
      </c>
      <c r="L538" s="5" t="s">
        <v>1161</v>
      </c>
      <c r="M538" s="5" t="s">
        <v>53</v>
      </c>
      <c r="N538" s="5" t="s">
        <v>289</v>
      </c>
      <c r="O538" s="5" t="s">
        <v>883</v>
      </c>
      <c r="P538" s="5" t="s">
        <v>883</v>
      </c>
      <c r="Q538" s="5" t="s">
        <v>885</v>
      </c>
      <c r="R538" s="5" t="s">
        <v>883</v>
      </c>
      <c r="S538" s="5" t="s">
        <v>886</v>
      </c>
      <c r="T538" s="5" t="s">
        <v>893</v>
      </c>
      <c r="U538" s="5" t="s">
        <v>883</v>
      </c>
      <c r="V538" s="5" t="s">
        <v>883</v>
      </c>
      <c r="W538" s="5" t="s">
        <v>888</v>
      </c>
      <c r="X538" s="5" t="s">
        <v>8303</v>
      </c>
      <c r="Y538" s="6">
        <f>X539-AvaliacaoDoDiaComRTOS_2207202RX!$X538</f>
        <v>0.0001273148148</v>
      </c>
    </row>
    <row r="539" ht="15.75" customHeight="1">
      <c r="A539" s="5" t="s">
        <v>8304</v>
      </c>
      <c r="B539" s="5" t="s">
        <v>8305</v>
      </c>
      <c r="C539" s="5" t="s">
        <v>6193</v>
      </c>
      <c r="D539" s="5" t="s">
        <v>8306</v>
      </c>
      <c r="E539" s="5" t="s">
        <v>883</v>
      </c>
      <c r="F539" s="5" t="s">
        <v>883</v>
      </c>
      <c r="G539" s="5" t="s">
        <v>883</v>
      </c>
      <c r="H539" s="5" t="s">
        <v>110</v>
      </c>
      <c r="I539" s="5" t="s">
        <v>111</v>
      </c>
      <c r="J539" s="5" t="s">
        <v>1007</v>
      </c>
      <c r="K539" s="5" t="s">
        <v>56</v>
      </c>
      <c r="L539" s="5" t="s">
        <v>113</v>
      </c>
      <c r="M539" s="5" t="s">
        <v>42</v>
      </c>
      <c r="N539" s="5" t="s">
        <v>1033</v>
      </c>
      <c r="O539" s="5" t="s">
        <v>883</v>
      </c>
      <c r="P539" s="5" t="s">
        <v>883</v>
      </c>
      <c r="Q539" s="5" t="s">
        <v>885</v>
      </c>
      <c r="R539" s="5" t="s">
        <v>883</v>
      </c>
      <c r="S539" s="5" t="s">
        <v>886</v>
      </c>
      <c r="T539" s="5" t="s">
        <v>893</v>
      </c>
      <c r="U539" s="5" t="s">
        <v>883</v>
      </c>
      <c r="V539" s="5" t="s">
        <v>883</v>
      </c>
      <c r="W539" s="5" t="s">
        <v>888</v>
      </c>
      <c r="X539" s="5" t="s">
        <v>8307</v>
      </c>
      <c r="Y539" s="6">
        <f>X540-AvaliacaoDoDiaComRTOS_2207202RX!$X539</f>
        <v>0.0001157407407</v>
      </c>
    </row>
    <row r="540" ht="15.75" customHeight="1">
      <c r="A540" s="5" t="s">
        <v>8308</v>
      </c>
      <c r="B540" s="5" t="s">
        <v>8309</v>
      </c>
      <c r="C540" s="5" t="s">
        <v>6193</v>
      </c>
      <c r="D540" s="5" t="s">
        <v>8310</v>
      </c>
      <c r="E540" s="5" t="s">
        <v>883</v>
      </c>
      <c r="F540" s="5" t="s">
        <v>883</v>
      </c>
      <c r="G540" s="5" t="s">
        <v>883</v>
      </c>
      <c r="H540" s="5" t="s">
        <v>232</v>
      </c>
      <c r="I540" s="5" t="s">
        <v>233</v>
      </c>
      <c r="J540" s="5" t="s">
        <v>234</v>
      </c>
      <c r="K540" s="5" t="s">
        <v>58</v>
      </c>
      <c r="L540" s="5" t="s">
        <v>235</v>
      </c>
      <c r="M540" s="5" t="s">
        <v>22</v>
      </c>
      <c r="N540" s="5" t="s">
        <v>1033</v>
      </c>
      <c r="O540" s="5" t="s">
        <v>883</v>
      </c>
      <c r="P540" s="5" t="s">
        <v>883</v>
      </c>
      <c r="Q540" s="5" t="s">
        <v>885</v>
      </c>
      <c r="R540" s="5" t="s">
        <v>883</v>
      </c>
      <c r="S540" s="5" t="s">
        <v>886</v>
      </c>
      <c r="T540" s="5" t="s">
        <v>893</v>
      </c>
      <c r="U540" s="5" t="s">
        <v>883</v>
      </c>
      <c r="V540" s="5" t="s">
        <v>883</v>
      </c>
      <c r="W540" s="5" t="s">
        <v>888</v>
      </c>
      <c r="X540" s="5" t="s">
        <v>8311</v>
      </c>
      <c r="Y540" s="6">
        <f>X541-AvaliacaoDoDiaComRTOS_2207202RX!$X540</f>
        <v>0.0001157407407</v>
      </c>
    </row>
    <row r="541" ht="15.75" customHeight="1">
      <c r="A541" s="5" t="s">
        <v>8312</v>
      </c>
      <c r="B541" s="5" t="s">
        <v>8313</v>
      </c>
      <c r="C541" s="5" t="s">
        <v>6193</v>
      </c>
      <c r="D541" s="5" t="s">
        <v>8314</v>
      </c>
      <c r="E541" s="5" t="s">
        <v>883</v>
      </c>
      <c r="F541" s="5" t="s">
        <v>883</v>
      </c>
      <c r="G541" s="5" t="s">
        <v>883</v>
      </c>
      <c r="H541" s="5" t="s">
        <v>50</v>
      </c>
      <c r="I541" s="5" t="s">
        <v>51</v>
      </c>
      <c r="J541" s="5" t="s">
        <v>47</v>
      </c>
      <c r="K541" s="5" t="s">
        <v>48</v>
      </c>
      <c r="L541" s="5" t="s">
        <v>52</v>
      </c>
      <c r="M541" s="5" t="s">
        <v>53</v>
      </c>
      <c r="N541" s="5" t="s">
        <v>63</v>
      </c>
      <c r="O541" s="5" t="s">
        <v>883</v>
      </c>
      <c r="P541" s="5" t="s">
        <v>883</v>
      </c>
      <c r="Q541" s="5" t="s">
        <v>885</v>
      </c>
      <c r="R541" s="5" t="s">
        <v>883</v>
      </c>
      <c r="S541" s="5" t="s">
        <v>886</v>
      </c>
      <c r="T541" s="5" t="s">
        <v>893</v>
      </c>
      <c r="U541" s="5" t="s">
        <v>883</v>
      </c>
      <c r="V541" s="5" t="s">
        <v>883</v>
      </c>
      <c r="W541" s="5" t="s">
        <v>888</v>
      </c>
      <c r="X541" s="5" t="s">
        <v>8315</v>
      </c>
      <c r="Y541" s="6">
        <f>X542-AvaliacaoDoDiaComRTOS_2207202RX!$X541</f>
        <v>0.0001157407407</v>
      </c>
    </row>
    <row r="542" ht="15.75" customHeight="1">
      <c r="A542" s="5" t="s">
        <v>8316</v>
      </c>
      <c r="B542" s="5" t="s">
        <v>8317</v>
      </c>
      <c r="C542" s="5" t="s">
        <v>6193</v>
      </c>
      <c r="D542" s="5" t="s">
        <v>8318</v>
      </c>
      <c r="E542" s="5" t="s">
        <v>883</v>
      </c>
      <c r="F542" s="5" t="s">
        <v>883</v>
      </c>
      <c r="G542" s="5" t="s">
        <v>883</v>
      </c>
      <c r="H542" s="5" t="s">
        <v>49</v>
      </c>
      <c r="I542" s="5" t="s">
        <v>111</v>
      </c>
      <c r="J542" s="5" t="s">
        <v>1007</v>
      </c>
      <c r="K542" s="5" t="s">
        <v>56</v>
      </c>
      <c r="L542" s="5" t="s">
        <v>128</v>
      </c>
      <c r="M542" s="5" t="s">
        <v>42</v>
      </c>
      <c r="N542" s="5" t="s">
        <v>302</v>
      </c>
      <c r="O542" s="5" t="s">
        <v>883</v>
      </c>
      <c r="P542" s="5" t="s">
        <v>883</v>
      </c>
      <c r="Q542" s="5" t="s">
        <v>885</v>
      </c>
      <c r="R542" s="5" t="s">
        <v>883</v>
      </c>
      <c r="S542" s="5" t="s">
        <v>886</v>
      </c>
      <c r="T542" s="5" t="s">
        <v>893</v>
      </c>
      <c r="U542" s="5" t="s">
        <v>883</v>
      </c>
      <c r="V542" s="5" t="s">
        <v>883</v>
      </c>
      <c r="W542" s="5" t="s">
        <v>888</v>
      </c>
      <c r="X542" s="5" t="s">
        <v>8319</v>
      </c>
      <c r="Y542" s="6">
        <f>X543-AvaliacaoDoDiaComRTOS_2207202RX!$X542</f>
        <v>0.0001157407407</v>
      </c>
    </row>
    <row r="543" ht="15.75" customHeight="1">
      <c r="A543" s="5" t="s">
        <v>8320</v>
      </c>
      <c r="B543" s="5" t="s">
        <v>8321</v>
      </c>
      <c r="C543" s="5" t="s">
        <v>6193</v>
      </c>
      <c r="D543" s="5" t="s">
        <v>8322</v>
      </c>
      <c r="E543" s="5" t="s">
        <v>883</v>
      </c>
      <c r="F543" s="5" t="s">
        <v>883</v>
      </c>
      <c r="G543" s="5" t="s">
        <v>883</v>
      </c>
      <c r="H543" s="5" t="s">
        <v>1281</v>
      </c>
      <c r="I543" s="5" t="s">
        <v>55</v>
      </c>
      <c r="J543" s="5" t="s">
        <v>135</v>
      </c>
      <c r="K543" s="5" t="s">
        <v>884</v>
      </c>
      <c r="L543" s="5" t="s">
        <v>137</v>
      </c>
      <c r="M543" s="5" t="s">
        <v>58</v>
      </c>
      <c r="N543" s="5" t="s">
        <v>1033</v>
      </c>
      <c r="O543" s="5" t="s">
        <v>883</v>
      </c>
      <c r="P543" s="5" t="s">
        <v>883</v>
      </c>
      <c r="Q543" s="5" t="s">
        <v>885</v>
      </c>
      <c r="R543" s="5" t="s">
        <v>883</v>
      </c>
      <c r="S543" s="5" t="s">
        <v>886</v>
      </c>
      <c r="T543" s="5" t="s">
        <v>893</v>
      </c>
      <c r="U543" s="5" t="s">
        <v>883</v>
      </c>
      <c r="V543" s="5" t="s">
        <v>883</v>
      </c>
      <c r="W543" s="5" t="s">
        <v>888</v>
      </c>
      <c r="X543" s="5" t="s">
        <v>8323</v>
      </c>
      <c r="Y543" s="6">
        <f>X544-AvaliacaoDoDiaComRTOS_2207202RX!$X543</f>
        <v>0.0001157407407</v>
      </c>
    </row>
    <row r="544" ht="15.75" customHeight="1">
      <c r="A544" s="5" t="s">
        <v>8324</v>
      </c>
      <c r="B544" s="5" t="s">
        <v>8325</v>
      </c>
      <c r="C544" s="5" t="s">
        <v>6193</v>
      </c>
      <c r="D544" s="5" t="s">
        <v>8326</v>
      </c>
      <c r="E544" s="5" t="s">
        <v>883</v>
      </c>
      <c r="F544" s="5" t="s">
        <v>883</v>
      </c>
      <c r="G544" s="5" t="s">
        <v>883</v>
      </c>
      <c r="H544" s="5" t="s">
        <v>1042</v>
      </c>
      <c r="I544" s="5" t="s">
        <v>46</v>
      </c>
      <c r="J544" s="5" t="s">
        <v>305</v>
      </c>
      <c r="K544" s="5" t="s">
        <v>48</v>
      </c>
      <c r="L544" s="5" t="s">
        <v>306</v>
      </c>
      <c r="M544" s="5" t="s">
        <v>15</v>
      </c>
      <c r="N544" s="5" t="s">
        <v>104</v>
      </c>
      <c r="O544" s="5" t="s">
        <v>883</v>
      </c>
      <c r="P544" s="5" t="s">
        <v>883</v>
      </c>
      <c r="Q544" s="5" t="s">
        <v>885</v>
      </c>
      <c r="R544" s="5" t="s">
        <v>883</v>
      </c>
      <c r="S544" s="5" t="s">
        <v>886</v>
      </c>
      <c r="T544" s="5" t="s">
        <v>893</v>
      </c>
      <c r="U544" s="5" t="s">
        <v>883</v>
      </c>
      <c r="V544" s="5" t="s">
        <v>883</v>
      </c>
      <c r="W544" s="5" t="s">
        <v>888</v>
      </c>
      <c r="X544" s="5" t="s">
        <v>8327</v>
      </c>
      <c r="Y544" s="6">
        <f>X545-AvaliacaoDoDiaComRTOS_2207202RX!$X544</f>
        <v>0.0001157407407</v>
      </c>
    </row>
    <row r="545" ht="15.75" customHeight="1">
      <c r="A545" s="5" t="s">
        <v>8328</v>
      </c>
      <c r="B545" s="5" t="s">
        <v>8329</v>
      </c>
      <c r="C545" s="5" t="s">
        <v>6193</v>
      </c>
      <c r="D545" s="5" t="s">
        <v>8330</v>
      </c>
      <c r="E545" s="5" t="s">
        <v>883</v>
      </c>
      <c r="F545" s="5" t="s">
        <v>883</v>
      </c>
      <c r="G545" s="5" t="s">
        <v>883</v>
      </c>
      <c r="H545" s="5" t="s">
        <v>377</v>
      </c>
      <c r="I545" s="5" t="s">
        <v>354</v>
      </c>
      <c r="J545" s="5" t="s">
        <v>898</v>
      </c>
      <c r="K545" s="5" t="s">
        <v>42</v>
      </c>
      <c r="L545" s="5" t="s">
        <v>421</v>
      </c>
      <c r="M545" s="5" t="s">
        <v>22</v>
      </c>
      <c r="N545" s="5" t="s">
        <v>63</v>
      </c>
      <c r="O545" s="5" t="s">
        <v>883</v>
      </c>
      <c r="P545" s="5" t="s">
        <v>883</v>
      </c>
      <c r="Q545" s="5" t="s">
        <v>885</v>
      </c>
      <c r="R545" s="5" t="s">
        <v>883</v>
      </c>
      <c r="S545" s="5" t="s">
        <v>886</v>
      </c>
      <c r="T545" s="5" t="s">
        <v>893</v>
      </c>
      <c r="U545" s="5" t="s">
        <v>883</v>
      </c>
      <c r="V545" s="5" t="s">
        <v>883</v>
      </c>
      <c r="W545" s="5" t="s">
        <v>888</v>
      </c>
      <c r="X545" s="5" t="s">
        <v>2627</v>
      </c>
      <c r="Y545" s="6">
        <f>X546-AvaliacaoDoDiaComRTOS_2207202RX!$X545</f>
        <v>0.0001157407407</v>
      </c>
    </row>
    <row r="546" ht="15.75" customHeight="1">
      <c r="A546" s="5" t="s">
        <v>8331</v>
      </c>
      <c r="B546" s="5" t="s">
        <v>8332</v>
      </c>
      <c r="C546" s="5" t="s">
        <v>6193</v>
      </c>
      <c r="D546" s="5" t="s">
        <v>8333</v>
      </c>
      <c r="E546" s="5" t="s">
        <v>883</v>
      </c>
      <c r="F546" s="5" t="s">
        <v>883</v>
      </c>
      <c r="G546" s="5" t="s">
        <v>883</v>
      </c>
      <c r="H546" s="5" t="s">
        <v>107</v>
      </c>
      <c r="I546" s="5" t="s">
        <v>93</v>
      </c>
      <c r="J546" s="5" t="s">
        <v>108</v>
      </c>
      <c r="K546" s="5" t="s">
        <v>75</v>
      </c>
      <c r="L546" s="5" t="s">
        <v>1002</v>
      </c>
      <c r="M546" s="5" t="s">
        <v>42</v>
      </c>
      <c r="N546" s="5" t="s">
        <v>1033</v>
      </c>
      <c r="O546" s="5" t="s">
        <v>883</v>
      </c>
      <c r="P546" s="5" t="s">
        <v>883</v>
      </c>
      <c r="Q546" s="5" t="s">
        <v>885</v>
      </c>
      <c r="R546" s="5" t="s">
        <v>883</v>
      </c>
      <c r="S546" s="5" t="s">
        <v>886</v>
      </c>
      <c r="T546" s="5" t="s">
        <v>893</v>
      </c>
      <c r="U546" s="5" t="s">
        <v>883</v>
      </c>
      <c r="V546" s="5" t="s">
        <v>883</v>
      </c>
      <c r="W546" s="5" t="s">
        <v>888</v>
      </c>
      <c r="X546" s="5" t="s">
        <v>8334</v>
      </c>
      <c r="Y546" s="6">
        <f>X547-AvaliacaoDoDiaComRTOS_2207202RX!$X546</f>
        <v>0.0001157407407</v>
      </c>
    </row>
    <row r="547" ht="15.75" customHeight="1">
      <c r="A547" s="5" t="s">
        <v>8335</v>
      </c>
      <c r="B547" s="5" t="s">
        <v>8336</v>
      </c>
      <c r="C547" s="5" t="s">
        <v>6193</v>
      </c>
      <c r="D547" s="5" t="s">
        <v>8337</v>
      </c>
      <c r="E547" s="5" t="s">
        <v>883</v>
      </c>
      <c r="F547" s="5" t="s">
        <v>883</v>
      </c>
      <c r="G547" s="5" t="s">
        <v>883</v>
      </c>
      <c r="H547" s="5" t="s">
        <v>191</v>
      </c>
      <c r="I547" s="5" t="s">
        <v>167</v>
      </c>
      <c r="J547" s="5" t="s">
        <v>177</v>
      </c>
      <c r="K547" s="5" t="s">
        <v>169</v>
      </c>
      <c r="L547" s="5" t="s">
        <v>192</v>
      </c>
      <c r="M547" s="5" t="s">
        <v>1152</v>
      </c>
      <c r="N547" s="5" t="s">
        <v>1033</v>
      </c>
      <c r="O547" s="5" t="s">
        <v>883</v>
      </c>
      <c r="P547" s="5" t="s">
        <v>883</v>
      </c>
      <c r="Q547" s="5" t="s">
        <v>885</v>
      </c>
      <c r="R547" s="5" t="s">
        <v>883</v>
      </c>
      <c r="S547" s="5" t="s">
        <v>886</v>
      </c>
      <c r="T547" s="5" t="s">
        <v>893</v>
      </c>
      <c r="U547" s="5" t="s">
        <v>883</v>
      </c>
      <c r="V547" s="5" t="s">
        <v>883</v>
      </c>
      <c r="W547" s="5" t="s">
        <v>888</v>
      </c>
      <c r="X547" s="5" t="s">
        <v>8338</v>
      </c>
      <c r="Y547" s="6">
        <f>X548-AvaliacaoDoDiaComRTOS_2207202RX!$X547</f>
        <v>0.0001157407407</v>
      </c>
    </row>
    <row r="548" ht="15.75" customHeight="1">
      <c r="A548" s="5" t="s">
        <v>8339</v>
      </c>
      <c r="B548" s="5" t="s">
        <v>8340</v>
      </c>
      <c r="C548" s="5" t="s">
        <v>6193</v>
      </c>
      <c r="D548" s="5" t="s">
        <v>8341</v>
      </c>
      <c r="E548" s="5" t="s">
        <v>883</v>
      </c>
      <c r="F548" s="5" t="s">
        <v>883</v>
      </c>
      <c r="G548" s="5" t="s">
        <v>883</v>
      </c>
      <c r="H548" s="5" t="s">
        <v>141</v>
      </c>
      <c r="I548" s="5" t="s">
        <v>146</v>
      </c>
      <c r="J548" s="5" t="s">
        <v>147</v>
      </c>
      <c r="K548" s="5" t="s">
        <v>884</v>
      </c>
      <c r="L548" s="5" t="s">
        <v>171</v>
      </c>
      <c r="M548" s="5" t="s">
        <v>58</v>
      </c>
      <c r="N548" s="5" t="s">
        <v>63</v>
      </c>
      <c r="O548" s="5" t="s">
        <v>883</v>
      </c>
      <c r="P548" s="5" t="s">
        <v>883</v>
      </c>
      <c r="Q548" s="5" t="s">
        <v>885</v>
      </c>
      <c r="R548" s="5" t="s">
        <v>883</v>
      </c>
      <c r="S548" s="5" t="s">
        <v>886</v>
      </c>
      <c r="T548" s="5" t="s">
        <v>893</v>
      </c>
      <c r="U548" s="5" t="s">
        <v>883</v>
      </c>
      <c r="V548" s="5" t="s">
        <v>883</v>
      </c>
      <c r="W548" s="5" t="s">
        <v>888</v>
      </c>
      <c r="X548" s="5" t="s">
        <v>8342</v>
      </c>
      <c r="Y548" s="6">
        <f>X549-AvaliacaoDoDiaComRTOS_2207202RX!$X548</f>
        <v>0.0001157407407</v>
      </c>
    </row>
    <row r="549" ht="15.75" customHeight="1">
      <c r="A549" s="5" t="s">
        <v>8343</v>
      </c>
      <c r="B549" s="5" t="s">
        <v>8344</v>
      </c>
      <c r="C549" s="5" t="s">
        <v>6193</v>
      </c>
      <c r="D549" s="5" t="s">
        <v>8345</v>
      </c>
      <c r="E549" s="5" t="s">
        <v>883</v>
      </c>
      <c r="F549" s="5" t="s">
        <v>883</v>
      </c>
      <c r="G549" s="5" t="s">
        <v>883</v>
      </c>
      <c r="H549" s="5" t="s">
        <v>203</v>
      </c>
      <c r="I549" s="5" t="s">
        <v>204</v>
      </c>
      <c r="J549" s="5" t="s">
        <v>205</v>
      </c>
      <c r="K549" s="5" t="s">
        <v>884</v>
      </c>
      <c r="L549" s="5" t="s">
        <v>206</v>
      </c>
      <c r="M549" s="5" t="s">
        <v>58</v>
      </c>
      <c r="N549" s="5" t="s">
        <v>63</v>
      </c>
      <c r="O549" s="5" t="s">
        <v>883</v>
      </c>
      <c r="P549" s="5" t="s">
        <v>883</v>
      </c>
      <c r="Q549" s="5" t="s">
        <v>885</v>
      </c>
      <c r="R549" s="5" t="s">
        <v>883</v>
      </c>
      <c r="S549" s="5" t="s">
        <v>886</v>
      </c>
      <c r="T549" s="5" t="s">
        <v>893</v>
      </c>
      <c r="U549" s="5" t="s">
        <v>883</v>
      </c>
      <c r="V549" s="5" t="s">
        <v>883</v>
      </c>
      <c r="W549" s="5" t="s">
        <v>888</v>
      </c>
      <c r="X549" s="5" t="s">
        <v>8346</v>
      </c>
      <c r="Y549" s="6">
        <f>X550-AvaliacaoDoDiaComRTOS_2207202RX!$X549</f>
        <v>0.0001157407407</v>
      </c>
    </row>
    <row r="550" ht="15.75" customHeight="1">
      <c r="A550" s="5" t="s">
        <v>8347</v>
      </c>
      <c r="B550" s="5" t="s">
        <v>8348</v>
      </c>
      <c r="C550" s="5" t="s">
        <v>6193</v>
      </c>
      <c r="D550" s="5" t="s">
        <v>8349</v>
      </c>
      <c r="E550" s="5" t="s">
        <v>883</v>
      </c>
      <c r="F550" s="5" t="s">
        <v>883</v>
      </c>
      <c r="G550" s="5" t="s">
        <v>883</v>
      </c>
      <c r="H550" s="5" t="s">
        <v>57</v>
      </c>
      <c r="I550" s="5" t="s">
        <v>155</v>
      </c>
      <c r="J550" s="5" t="s">
        <v>361</v>
      </c>
      <c r="K550" s="5" t="s">
        <v>157</v>
      </c>
      <c r="L550" s="5" t="s">
        <v>954</v>
      </c>
      <c r="M550" s="5" t="s">
        <v>132</v>
      </c>
      <c r="N550" s="5" t="s">
        <v>1033</v>
      </c>
      <c r="O550" s="5" t="s">
        <v>883</v>
      </c>
      <c r="P550" s="5" t="s">
        <v>883</v>
      </c>
      <c r="Q550" s="5" t="s">
        <v>885</v>
      </c>
      <c r="R550" s="5" t="s">
        <v>883</v>
      </c>
      <c r="S550" s="5" t="s">
        <v>941</v>
      </c>
      <c r="T550" s="5" t="s">
        <v>893</v>
      </c>
      <c r="U550" s="5" t="s">
        <v>883</v>
      </c>
      <c r="V550" s="5" t="s">
        <v>883</v>
      </c>
      <c r="W550" s="5" t="s">
        <v>888</v>
      </c>
      <c r="X550" s="5" t="s">
        <v>8350</v>
      </c>
      <c r="Y550" s="6">
        <f>X551-AvaliacaoDoDiaComRTOS_2207202RX!$X550</f>
        <v>0.0001157407407</v>
      </c>
    </row>
    <row r="551" ht="15.75" customHeight="1">
      <c r="A551" s="5" t="s">
        <v>8351</v>
      </c>
      <c r="B551" s="5" t="s">
        <v>8352</v>
      </c>
      <c r="C551" s="5" t="s">
        <v>6193</v>
      </c>
      <c r="D551" s="5" t="s">
        <v>8353</v>
      </c>
      <c r="E551" s="5" t="s">
        <v>883</v>
      </c>
      <c r="F551" s="5" t="s">
        <v>883</v>
      </c>
      <c r="G551" s="5" t="s">
        <v>883</v>
      </c>
      <c r="H551" s="5" t="s">
        <v>203</v>
      </c>
      <c r="I551" s="5" t="s">
        <v>204</v>
      </c>
      <c r="J551" s="5" t="s">
        <v>205</v>
      </c>
      <c r="K551" s="5" t="s">
        <v>884</v>
      </c>
      <c r="L551" s="5" t="s">
        <v>206</v>
      </c>
      <c r="M551" s="5" t="s">
        <v>58</v>
      </c>
      <c r="N551" s="5" t="s">
        <v>63</v>
      </c>
      <c r="O551" s="5" t="s">
        <v>883</v>
      </c>
      <c r="P551" s="5" t="s">
        <v>883</v>
      </c>
      <c r="Q551" s="5" t="s">
        <v>885</v>
      </c>
      <c r="R551" s="5" t="s">
        <v>883</v>
      </c>
      <c r="S551" s="5" t="s">
        <v>886</v>
      </c>
      <c r="T551" s="5" t="s">
        <v>893</v>
      </c>
      <c r="U551" s="5" t="s">
        <v>883</v>
      </c>
      <c r="V551" s="5" t="s">
        <v>883</v>
      </c>
      <c r="W551" s="5" t="s">
        <v>888</v>
      </c>
      <c r="X551" s="5" t="s">
        <v>8354</v>
      </c>
      <c r="Y551" s="6">
        <f>X552-AvaliacaoDoDiaComRTOS_2207202RX!$X551</f>
        <v>0.0001157407407</v>
      </c>
    </row>
    <row r="552" ht="15.75" customHeight="1">
      <c r="A552" s="5" t="s">
        <v>8355</v>
      </c>
      <c r="B552" s="5" t="s">
        <v>8356</v>
      </c>
      <c r="C552" s="5" t="s">
        <v>6193</v>
      </c>
      <c r="D552" s="5" t="s">
        <v>8357</v>
      </c>
      <c r="E552" s="5" t="s">
        <v>883</v>
      </c>
      <c r="F552" s="5" t="s">
        <v>883</v>
      </c>
      <c r="G552" s="5" t="s">
        <v>883</v>
      </c>
      <c r="H552" s="5" t="s">
        <v>37</v>
      </c>
      <c r="I552" s="5" t="s">
        <v>199</v>
      </c>
      <c r="J552" s="5" t="s">
        <v>210</v>
      </c>
      <c r="K552" s="5" t="s">
        <v>48</v>
      </c>
      <c r="L552" s="5" t="s">
        <v>54</v>
      </c>
      <c r="M552" s="5" t="s">
        <v>15</v>
      </c>
      <c r="N552" s="5" t="s">
        <v>69</v>
      </c>
      <c r="O552" s="5" t="s">
        <v>883</v>
      </c>
      <c r="P552" s="5" t="s">
        <v>883</v>
      </c>
      <c r="Q552" s="5" t="s">
        <v>885</v>
      </c>
      <c r="R552" s="5" t="s">
        <v>883</v>
      </c>
      <c r="S552" s="5" t="s">
        <v>886</v>
      </c>
      <c r="T552" s="5" t="s">
        <v>893</v>
      </c>
      <c r="U552" s="5" t="s">
        <v>883</v>
      </c>
      <c r="V552" s="5" t="s">
        <v>883</v>
      </c>
      <c r="W552" s="5" t="s">
        <v>888</v>
      </c>
      <c r="X552" s="5" t="s">
        <v>8358</v>
      </c>
      <c r="Y552" s="6">
        <f>X553-AvaliacaoDoDiaComRTOS_2207202RX!$X552</f>
        <v>0.0001157407407</v>
      </c>
    </row>
    <row r="553" ht="15.75" customHeight="1">
      <c r="A553" s="5" t="s">
        <v>8359</v>
      </c>
      <c r="B553" s="5" t="s">
        <v>8360</v>
      </c>
      <c r="C553" s="5" t="s">
        <v>6193</v>
      </c>
      <c r="D553" s="5" t="s">
        <v>8361</v>
      </c>
      <c r="E553" s="5" t="s">
        <v>883</v>
      </c>
      <c r="F553" s="5" t="s">
        <v>883</v>
      </c>
      <c r="G553" s="5" t="s">
        <v>883</v>
      </c>
      <c r="H553" s="5" t="s">
        <v>228</v>
      </c>
      <c r="I553" s="5" t="s">
        <v>212</v>
      </c>
      <c r="J553" s="5" t="s">
        <v>213</v>
      </c>
      <c r="K553" s="5" t="s">
        <v>64</v>
      </c>
      <c r="L553" s="5" t="s">
        <v>1161</v>
      </c>
      <c r="M553" s="5" t="s">
        <v>53</v>
      </c>
      <c r="N553" s="5" t="s">
        <v>69</v>
      </c>
      <c r="O553" s="5" t="s">
        <v>883</v>
      </c>
      <c r="P553" s="5" t="s">
        <v>883</v>
      </c>
      <c r="Q553" s="5" t="s">
        <v>885</v>
      </c>
      <c r="R553" s="5" t="s">
        <v>883</v>
      </c>
      <c r="S553" s="5" t="s">
        <v>886</v>
      </c>
      <c r="T553" s="5" t="s">
        <v>893</v>
      </c>
      <c r="U553" s="5" t="s">
        <v>883</v>
      </c>
      <c r="V553" s="5" t="s">
        <v>883</v>
      </c>
      <c r="W553" s="5" t="s">
        <v>888</v>
      </c>
      <c r="X553" s="5" t="s">
        <v>8362</v>
      </c>
      <c r="Y553" s="6">
        <f>X554-AvaliacaoDoDiaComRTOS_2207202RX!$X553</f>
        <v>0.0001273148148</v>
      </c>
    </row>
    <row r="554" ht="15.75" customHeight="1">
      <c r="A554" s="5" t="s">
        <v>8363</v>
      </c>
      <c r="B554" s="5" t="s">
        <v>8364</v>
      </c>
      <c r="C554" s="5" t="s">
        <v>6193</v>
      </c>
      <c r="D554" s="5" t="s">
        <v>8365</v>
      </c>
      <c r="E554" s="5" t="s">
        <v>883</v>
      </c>
      <c r="F554" s="5" t="s">
        <v>883</v>
      </c>
      <c r="G554" s="5" t="s">
        <v>883</v>
      </c>
      <c r="H554" s="5" t="s">
        <v>206</v>
      </c>
      <c r="I554" s="5" t="s">
        <v>963</v>
      </c>
      <c r="J554" s="5" t="s">
        <v>175</v>
      </c>
      <c r="K554" s="5" t="s">
        <v>157</v>
      </c>
      <c r="L554" s="5" t="s">
        <v>216</v>
      </c>
      <c r="M554" s="5" t="s">
        <v>29</v>
      </c>
      <c r="N554" s="5" t="s">
        <v>63</v>
      </c>
      <c r="O554" s="5" t="s">
        <v>883</v>
      </c>
      <c r="P554" s="5" t="s">
        <v>883</v>
      </c>
      <c r="Q554" s="5" t="s">
        <v>885</v>
      </c>
      <c r="R554" s="5" t="s">
        <v>883</v>
      </c>
      <c r="S554" s="5" t="s">
        <v>941</v>
      </c>
      <c r="T554" s="5" t="s">
        <v>893</v>
      </c>
      <c r="U554" s="5" t="s">
        <v>883</v>
      </c>
      <c r="V554" s="5" t="s">
        <v>883</v>
      </c>
      <c r="W554" s="5" t="s">
        <v>888</v>
      </c>
      <c r="X554" s="5" t="s">
        <v>8366</v>
      </c>
      <c r="Y554" s="6">
        <f>X555-AvaliacaoDoDiaComRTOS_2207202RX!$X554</f>
        <v>0.0001157407407</v>
      </c>
    </row>
    <row r="555" ht="15.75" customHeight="1">
      <c r="A555" s="5" t="s">
        <v>8367</v>
      </c>
      <c r="B555" s="5" t="s">
        <v>8368</v>
      </c>
      <c r="C555" s="5" t="s">
        <v>6193</v>
      </c>
      <c r="D555" s="5" t="s">
        <v>8369</v>
      </c>
      <c r="E555" s="5" t="s">
        <v>883</v>
      </c>
      <c r="F555" s="5" t="s">
        <v>883</v>
      </c>
      <c r="G555" s="5" t="s">
        <v>883</v>
      </c>
      <c r="H555" s="5" t="s">
        <v>148</v>
      </c>
      <c r="I555" s="5" t="s">
        <v>155</v>
      </c>
      <c r="J555" s="5" t="s">
        <v>1063</v>
      </c>
      <c r="K555" s="5" t="s">
        <v>157</v>
      </c>
      <c r="L555" s="5" t="s">
        <v>158</v>
      </c>
      <c r="M555" s="5" t="s">
        <v>132</v>
      </c>
      <c r="N555" s="5" t="s">
        <v>104</v>
      </c>
      <c r="O555" s="5" t="s">
        <v>883</v>
      </c>
      <c r="P555" s="5" t="s">
        <v>883</v>
      </c>
      <c r="Q555" s="5" t="s">
        <v>885</v>
      </c>
      <c r="R555" s="5" t="s">
        <v>883</v>
      </c>
      <c r="S555" s="5" t="s">
        <v>941</v>
      </c>
      <c r="T555" s="5" t="s">
        <v>893</v>
      </c>
      <c r="U555" s="5" t="s">
        <v>883</v>
      </c>
      <c r="V555" s="5" t="s">
        <v>883</v>
      </c>
      <c r="W555" s="5" t="s">
        <v>888</v>
      </c>
      <c r="X555" s="5" t="s">
        <v>8370</v>
      </c>
      <c r="Y555" s="6">
        <f>X556-AvaliacaoDoDiaComRTOS_2207202RX!$X555</f>
        <v>0.0001157407407</v>
      </c>
    </row>
    <row r="556" ht="15.75" customHeight="1">
      <c r="A556" s="5" t="s">
        <v>8371</v>
      </c>
      <c r="B556" s="5" t="s">
        <v>8372</v>
      </c>
      <c r="C556" s="5" t="s">
        <v>6193</v>
      </c>
      <c r="D556" s="5" t="s">
        <v>8373</v>
      </c>
      <c r="E556" s="5" t="s">
        <v>883</v>
      </c>
      <c r="F556" s="5" t="s">
        <v>883</v>
      </c>
      <c r="G556" s="5" t="s">
        <v>883</v>
      </c>
      <c r="H556" s="5" t="s">
        <v>1016</v>
      </c>
      <c r="I556" s="5" t="s">
        <v>963</v>
      </c>
      <c r="J556" s="5" t="s">
        <v>175</v>
      </c>
      <c r="K556" s="5" t="s">
        <v>157</v>
      </c>
      <c r="L556" s="5" t="s">
        <v>176</v>
      </c>
      <c r="M556" s="5" t="s">
        <v>29</v>
      </c>
      <c r="N556" s="5" t="s">
        <v>63</v>
      </c>
      <c r="O556" s="5" t="s">
        <v>883</v>
      </c>
      <c r="P556" s="5" t="s">
        <v>883</v>
      </c>
      <c r="Q556" s="5" t="s">
        <v>885</v>
      </c>
      <c r="R556" s="5" t="s">
        <v>883</v>
      </c>
      <c r="S556" s="5" t="s">
        <v>941</v>
      </c>
      <c r="T556" s="5" t="s">
        <v>893</v>
      </c>
      <c r="U556" s="5" t="s">
        <v>883</v>
      </c>
      <c r="V556" s="5" t="s">
        <v>883</v>
      </c>
      <c r="W556" s="5" t="s">
        <v>888</v>
      </c>
      <c r="X556" s="5" t="s">
        <v>8374</v>
      </c>
      <c r="Y556" s="6">
        <f>X557-AvaliacaoDoDiaComRTOS_2207202RX!$X556</f>
        <v>0.0001041666667</v>
      </c>
    </row>
    <row r="557" ht="15.75" customHeight="1">
      <c r="A557" s="5" t="s">
        <v>8375</v>
      </c>
      <c r="B557" s="5" t="s">
        <v>8376</v>
      </c>
      <c r="C557" s="5" t="s">
        <v>6193</v>
      </c>
      <c r="D557" s="5" t="s">
        <v>8377</v>
      </c>
      <c r="E557" s="5" t="s">
        <v>883</v>
      </c>
      <c r="F557" s="5" t="s">
        <v>883</v>
      </c>
      <c r="G557" s="5" t="s">
        <v>883</v>
      </c>
      <c r="H557" s="5" t="s">
        <v>228</v>
      </c>
      <c r="I557" s="5" t="s">
        <v>212</v>
      </c>
      <c r="J557" s="5" t="s">
        <v>213</v>
      </c>
      <c r="K557" s="5" t="s">
        <v>64</v>
      </c>
      <c r="L557" s="5" t="s">
        <v>1161</v>
      </c>
      <c r="M557" s="5" t="s">
        <v>53</v>
      </c>
      <c r="N557" s="5" t="s">
        <v>63</v>
      </c>
      <c r="O557" s="5" t="s">
        <v>883</v>
      </c>
      <c r="P557" s="5" t="s">
        <v>883</v>
      </c>
      <c r="Q557" s="5" t="s">
        <v>885</v>
      </c>
      <c r="R557" s="5" t="s">
        <v>883</v>
      </c>
      <c r="S557" s="5" t="s">
        <v>886</v>
      </c>
      <c r="T557" s="5" t="s">
        <v>893</v>
      </c>
      <c r="U557" s="5" t="s">
        <v>883</v>
      </c>
      <c r="V557" s="5" t="s">
        <v>883</v>
      </c>
      <c r="W557" s="5" t="s">
        <v>888</v>
      </c>
      <c r="X557" s="5" t="s">
        <v>8378</v>
      </c>
      <c r="Y557" s="6">
        <f>X558-AvaliacaoDoDiaComRTOS_2207202RX!$X557</f>
        <v>0.0001157407407</v>
      </c>
    </row>
    <row r="558" ht="15.75" customHeight="1">
      <c r="A558" s="5" t="s">
        <v>8379</v>
      </c>
      <c r="B558" s="5" t="s">
        <v>8380</v>
      </c>
      <c r="C558" s="5" t="s">
        <v>6193</v>
      </c>
      <c r="D558" s="5" t="s">
        <v>8381</v>
      </c>
      <c r="E558" s="5" t="s">
        <v>883</v>
      </c>
      <c r="F558" s="5" t="s">
        <v>883</v>
      </c>
      <c r="G558" s="5" t="s">
        <v>883</v>
      </c>
      <c r="H558" s="5" t="s">
        <v>100</v>
      </c>
      <c r="I558" s="5" t="s">
        <v>73</v>
      </c>
      <c r="J558" s="5" t="s">
        <v>114</v>
      </c>
      <c r="K558" s="5" t="s">
        <v>75</v>
      </c>
      <c r="L558" s="5" t="s">
        <v>115</v>
      </c>
      <c r="M558" s="5" t="s">
        <v>42</v>
      </c>
      <c r="N558" s="5" t="s">
        <v>104</v>
      </c>
      <c r="O558" s="5" t="s">
        <v>883</v>
      </c>
      <c r="P558" s="5" t="s">
        <v>883</v>
      </c>
      <c r="Q558" s="5" t="s">
        <v>885</v>
      </c>
      <c r="R558" s="5" t="s">
        <v>883</v>
      </c>
      <c r="S558" s="5" t="s">
        <v>941</v>
      </c>
      <c r="T558" s="5" t="s">
        <v>893</v>
      </c>
      <c r="U558" s="5" t="s">
        <v>883</v>
      </c>
      <c r="V558" s="5" t="s">
        <v>883</v>
      </c>
      <c r="W558" s="5" t="s">
        <v>888</v>
      </c>
      <c r="X558" s="5" t="s">
        <v>8382</v>
      </c>
      <c r="Y558" s="6">
        <f>X559-AvaliacaoDoDiaComRTOS_2207202RX!$X558</f>
        <v>0.0001273148148</v>
      </c>
    </row>
    <row r="559" ht="15.75" customHeight="1">
      <c r="A559" s="5" t="s">
        <v>8383</v>
      </c>
      <c r="B559" s="5" t="s">
        <v>8384</v>
      </c>
      <c r="C559" s="5" t="s">
        <v>6193</v>
      </c>
      <c r="D559" s="5" t="s">
        <v>8385</v>
      </c>
      <c r="E559" s="5" t="s">
        <v>883</v>
      </c>
      <c r="F559" s="5" t="s">
        <v>883</v>
      </c>
      <c r="G559" s="5" t="s">
        <v>883</v>
      </c>
      <c r="H559" s="5" t="s">
        <v>141</v>
      </c>
      <c r="I559" s="5" t="s">
        <v>146</v>
      </c>
      <c r="J559" s="5" t="s">
        <v>147</v>
      </c>
      <c r="K559" s="5" t="s">
        <v>884</v>
      </c>
      <c r="L559" s="5" t="s">
        <v>171</v>
      </c>
      <c r="M559" s="5" t="s">
        <v>58</v>
      </c>
      <c r="N559" s="5" t="s">
        <v>63</v>
      </c>
      <c r="O559" s="5" t="s">
        <v>883</v>
      </c>
      <c r="P559" s="5" t="s">
        <v>883</v>
      </c>
      <c r="Q559" s="5" t="s">
        <v>885</v>
      </c>
      <c r="R559" s="5" t="s">
        <v>883</v>
      </c>
      <c r="S559" s="5" t="s">
        <v>886</v>
      </c>
      <c r="T559" s="5" t="s">
        <v>893</v>
      </c>
      <c r="U559" s="5" t="s">
        <v>883</v>
      </c>
      <c r="V559" s="5" t="s">
        <v>883</v>
      </c>
      <c r="W559" s="5" t="s">
        <v>888</v>
      </c>
      <c r="X559" s="5" t="s">
        <v>8386</v>
      </c>
      <c r="Y559" s="6">
        <f>X560-AvaliacaoDoDiaComRTOS_2207202RX!$X559</f>
        <v>0.0001157407407</v>
      </c>
    </row>
    <row r="560" ht="15.75" customHeight="1">
      <c r="A560" s="5" t="s">
        <v>8387</v>
      </c>
      <c r="B560" s="5" t="s">
        <v>8388</v>
      </c>
      <c r="C560" s="5" t="s">
        <v>6193</v>
      </c>
      <c r="D560" s="5" t="s">
        <v>8389</v>
      </c>
      <c r="E560" s="5" t="s">
        <v>883</v>
      </c>
      <c r="F560" s="5" t="s">
        <v>883</v>
      </c>
      <c r="G560" s="5" t="s">
        <v>883</v>
      </c>
      <c r="H560" s="5" t="s">
        <v>57</v>
      </c>
      <c r="I560" s="5" t="s">
        <v>155</v>
      </c>
      <c r="J560" s="5" t="s">
        <v>361</v>
      </c>
      <c r="K560" s="5" t="s">
        <v>157</v>
      </c>
      <c r="L560" s="5" t="s">
        <v>954</v>
      </c>
      <c r="M560" s="5" t="s">
        <v>132</v>
      </c>
      <c r="N560" s="5" t="s">
        <v>63</v>
      </c>
      <c r="O560" s="5" t="s">
        <v>883</v>
      </c>
      <c r="P560" s="5" t="s">
        <v>883</v>
      </c>
      <c r="Q560" s="5" t="s">
        <v>885</v>
      </c>
      <c r="R560" s="5" t="s">
        <v>883</v>
      </c>
      <c r="S560" s="5" t="s">
        <v>941</v>
      </c>
      <c r="T560" s="5" t="s">
        <v>893</v>
      </c>
      <c r="U560" s="5" t="s">
        <v>883</v>
      </c>
      <c r="V560" s="5" t="s">
        <v>883</v>
      </c>
      <c r="W560" s="5" t="s">
        <v>888</v>
      </c>
      <c r="X560" s="5" t="s">
        <v>8390</v>
      </c>
      <c r="Y560" s="6">
        <f>X561-AvaliacaoDoDiaComRTOS_2207202RX!$X560</f>
        <v>0.0001157407407</v>
      </c>
    </row>
    <row r="561" ht="15.75" customHeight="1">
      <c r="A561" s="5" t="s">
        <v>8391</v>
      </c>
      <c r="B561" s="5" t="s">
        <v>8392</v>
      </c>
      <c r="C561" s="5" t="s">
        <v>6193</v>
      </c>
      <c r="D561" s="5" t="s">
        <v>8393</v>
      </c>
      <c r="E561" s="5" t="s">
        <v>883</v>
      </c>
      <c r="F561" s="5" t="s">
        <v>883</v>
      </c>
      <c r="G561" s="5" t="s">
        <v>883</v>
      </c>
      <c r="H561" s="5" t="s">
        <v>1281</v>
      </c>
      <c r="I561" s="5" t="s">
        <v>55</v>
      </c>
      <c r="J561" s="5" t="s">
        <v>135</v>
      </c>
      <c r="K561" s="5" t="s">
        <v>884</v>
      </c>
      <c r="L561" s="5" t="s">
        <v>137</v>
      </c>
      <c r="M561" s="5" t="s">
        <v>58</v>
      </c>
      <c r="N561" s="5" t="s">
        <v>63</v>
      </c>
      <c r="O561" s="5" t="s">
        <v>883</v>
      </c>
      <c r="P561" s="5" t="s">
        <v>883</v>
      </c>
      <c r="Q561" s="5" t="s">
        <v>885</v>
      </c>
      <c r="R561" s="5" t="s">
        <v>883</v>
      </c>
      <c r="S561" s="5" t="s">
        <v>886</v>
      </c>
      <c r="T561" s="5" t="s">
        <v>893</v>
      </c>
      <c r="U561" s="5" t="s">
        <v>883</v>
      </c>
      <c r="V561" s="5" t="s">
        <v>883</v>
      </c>
      <c r="W561" s="5" t="s">
        <v>888</v>
      </c>
      <c r="X561" s="5" t="s">
        <v>8394</v>
      </c>
      <c r="Y561" s="6">
        <f>X562-AvaliacaoDoDiaComRTOS_2207202RX!$X561</f>
        <v>0.0001157407407</v>
      </c>
    </row>
    <row r="562" ht="15.75" customHeight="1">
      <c r="A562" s="5" t="s">
        <v>8395</v>
      </c>
      <c r="B562" s="5" t="s">
        <v>8396</v>
      </c>
      <c r="C562" s="5" t="s">
        <v>6193</v>
      </c>
      <c r="D562" s="5" t="s">
        <v>8397</v>
      </c>
      <c r="E562" s="5" t="s">
        <v>883</v>
      </c>
      <c r="F562" s="5" t="s">
        <v>883</v>
      </c>
      <c r="G562" s="5" t="s">
        <v>883</v>
      </c>
      <c r="H562" s="5" t="s">
        <v>1016</v>
      </c>
      <c r="I562" s="5" t="s">
        <v>963</v>
      </c>
      <c r="J562" s="5" t="s">
        <v>175</v>
      </c>
      <c r="K562" s="5" t="s">
        <v>157</v>
      </c>
      <c r="L562" s="5" t="s">
        <v>176</v>
      </c>
      <c r="M562" s="5" t="s">
        <v>29</v>
      </c>
      <c r="N562" s="5" t="s">
        <v>104</v>
      </c>
      <c r="O562" s="5" t="s">
        <v>883</v>
      </c>
      <c r="P562" s="5" t="s">
        <v>883</v>
      </c>
      <c r="Q562" s="5" t="s">
        <v>885</v>
      </c>
      <c r="R562" s="5" t="s">
        <v>883</v>
      </c>
      <c r="S562" s="5" t="s">
        <v>941</v>
      </c>
      <c r="T562" s="5" t="s">
        <v>893</v>
      </c>
      <c r="U562" s="5" t="s">
        <v>883</v>
      </c>
      <c r="V562" s="5" t="s">
        <v>883</v>
      </c>
      <c r="W562" s="5" t="s">
        <v>888</v>
      </c>
      <c r="X562" s="5" t="s">
        <v>8398</v>
      </c>
      <c r="Y562" s="6">
        <f>X563-AvaliacaoDoDiaComRTOS_2207202RX!$X562</f>
        <v>0.0001157407407</v>
      </c>
    </row>
    <row r="563" ht="15.75" customHeight="1">
      <c r="A563" s="5" t="s">
        <v>8399</v>
      </c>
      <c r="B563" s="5" t="s">
        <v>8400</v>
      </c>
      <c r="C563" s="5" t="s">
        <v>6193</v>
      </c>
      <c r="D563" s="5" t="s">
        <v>8401</v>
      </c>
      <c r="E563" s="5" t="s">
        <v>883</v>
      </c>
      <c r="F563" s="5" t="s">
        <v>883</v>
      </c>
      <c r="G563" s="5" t="s">
        <v>883</v>
      </c>
      <c r="H563" s="5" t="s">
        <v>187</v>
      </c>
      <c r="I563" s="5" t="s">
        <v>51</v>
      </c>
      <c r="J563" s="5" t="s">
        <v>188</v>
      </c>
      <c r="K563" s="5" t="s">
        <v>64</v>
      </c>
      <c r="L563" s="5" t="s">
        <v>92</v>
      </c>
      <c r="M563" s="5" t="s">
        <v>53</v>
      </c>
      <c r="N563" s="5" t="s">
        <v>63</v>
      </c>
      <c r="O563" s="5" t="s">
        <v>883</v>
      </c>
      <c r="P563" s="5" t="s">
        <v>883</v>
      </c>
      <c r="Q563" s="5" t="s">
        <v>885</v>
      </c>
      <c r="R563" s="5" t="s">
        <v>883</v>
      </c>
      <c r="S563" s="5" t="s">
        <v>886</v>
      </c>
      <c r="T563" s="5" t="s">
        <v>893</v>
      </c>
      <c r="U563" s="5" t="s">
        <v>883</v>
      </c>
      <c r="V563" s="5" t="s">
        <v>883</v>
      </c>
      <c r="W563" s="5" t="s">
        <v>888</v>
      </c>
      <c r="X563" s="5" t="s">
        <v>8402</v>
      </c>
      <c r="Y563" s="6">
        <f>X564-AvaliacaoDoDiaComRTOS_2207202RX!$X563</f>
        <v>0.0001157407407</v>
      </c>
    </row>
    <row r="564" ht="15.75" customHeight="1">
      <c r="A564" s="5" t="s">
        <v>8403</v>
      </c>
      <c r="B564" s="5" t="s">
        <v>8404</v>
      </c>
      <c r="C564" s="5" t="s">
        <v>6193</v>
      </c>
      <c r="D564" s="5" t="s">
        <v>8405</v>
      </c>
      <c r="E564" s="5" t="s">
        <v>883</v>
      </c>
      <c r="F564" s="5" t="s">
        <v>883</v>
      </c>
      <c r="G564" s="5" t="s">
        <v>883</v>
      </c>
      <c r="H564" s="5" t="s">
        <v>192</v>
      </c>
      <c r="I564" s="5" t="s">
        <v>258</v>
      </c>
      <c r="J564" s="5" t="s">
        <v>259</v>
      </c>
      <c r="K564" s="5" t="s">
        <v>157</v>
      </c>
      <c r="L564" s="5" t="s">
        <v>260</v>
      </c>
      <c r="M564" s="5" t="s">
        <v>29</v>
      </c>
      <c r="N564" s="5" t="s">
        <v>104</v>
      </c>
      <c r="O564" s="5" t="s">
        <v>883</v>
      </c>
      <c r="P564" s="5" t="s">
        <v>883</v>
      </c>
      <c r="Q564" s="5" t="s">
        <v>885</v>
      </c>
      <c r="R564" s="5" t="s">
        <v>883</v>
      </c>
      <c r="S564" s="5" t="s">
        <v>941</v>
      </c>
      <c r="T564" s="5" t="s">
        <v>893</v>
      </c>
      <c r="U564" s="5" t="s">
        <v>883</v>
      </c>
      <c r="V564" s="5" t="s">
        <v>883</v>
      </c>
      <c r="W564" s="5" t="s">
        <v>888</v>
      </c>
      <c r="X564" s="5" t="s">
        <v>8406</v>
      </c>
      <c r="Y564" s="6">
        <f>X565-AvaliacaoDoDiaComRTOS_2207202RX!$X564</f>
        <v>0.0001157407407</v>
      </c>
    </row>
    <row r="565" ht="15.75" customHeight="1">
      <c r="A565" s="5" t="s">
        <v>8407</v>
      </c>
      <c r="B565" s="5" t="s">
        <v>8408</v>
      </c>
      <c r="C565" s="5" t="s">
        <v>6193</v>
      </c>
      <c r="D565" s="5" t="s">
        <v>8409</v>
      </c>
      <c r="E565" s="5" t="s">
        <v>883</v>
      </c>
      <c r="F565" s="5" t="s">
        <v>883</v>
      </c>
      <c r="G565" s="5" t="s">
        <v>883</v>
      </c>
      <c r="H565" s="5" t="s">
        <v>1281</v>
      </c>
      <c r="I565" s="5" t="s">
        <v>55</v>
      </c>
      <c r="J565" s="5" t="s">
        <v>135</v>
      </c>
      <c r="K565" s="5" t="s">
        <v>884</v>
      </c>
      <c r="L565" s="5" t="s">
        <v>137</v>
      </c>
      <c r="M565" s="5" t="s">
        <v>58</v>
      </c>
      <c r="N565" s="5" t="s">
        <v>104</v>
      </c>
      <c r="O565" s="5" t="s">
        <v>883</v>
      </c>
      <c r="P565" s="5" t="s">
        <v>883</v>
      </c>
      <c r="Q565" s="5" t="s">
        <v>885</v>
      </c>
      <c r="R565" s="5" t="s">
        <v>883</v>
      </c>
      <c r="S565" s="5" t="s">
        <v>886</v>
      </c>
      <c r="T565" s="5" t="s">
        <v>893</v>
      </c>
      <c r="U565" s="5" t="s">
        <v>883</v>
      </c>
      <c r="V565" s="5" t="s">
        <v>883</v>
      </c>
      <c r="W565" s="5" t="s">
        <v>888</v>
      </c>
      <c r="X565" s="5" t="s">
        <v>8410</v>
      </c>
      <c r="Y565" s="6">
        <f>X566-AvaliacaoDoDiaComRTOS_2207202RX!$X565</f>
        <v>0.0002314814815</v>
      </c>
    </row>
    <row r="566" ht="15.75" customHeight="1">
      <c r="A566" s="5" t="s">
        <v>8411</v>
      </c>
      <c r="B566" s="5" t="s">
        <v>8412</v>
      </c>
      <c r="C566" s="5" t="s">
        <v>6193</v>
      </c>
      <c r="D566" s="5" t="s">
        <v>8413</v>
      </c>
      <c r="E566" s="5" t="s">
        <v>883</v>
      </c>
      <c r="F566" s="5" t="s">
        <v>883</v>
      </c>
      <c r="G566" s="5" t="s">
        <v>883</v>
      </c>
      <c r="H566" s="5" t="s">
        <v>1281</v>
      </c>
      <c r="I566" s="5" t="s">
        <v>55</v>
      </c>
      <c r="J566" s="5" t="s">
        <v>135</v>
      </c>
      <c r="K566" s="5" t="s">
        <v>884</v>
      </c>
      <c r="L566" s="5" t="s">
        <v>137</v>
      </c>
      <c r="M566" s="5" t="s">
        <v>58</v>
      </c>
      <c r="N566" s="5" t="s">
        <v>69</v>
      </c>
      <c r="O566" s="5" t="s">
        <v>883</v>
      </c>
      <c r="P566" s="5" t="s">
        <v>883</v>
      </c>
      <c r="Q566" s="5" t="s">
        <v>885</v>
      </c>
      <c r="R566" s="5" t="s">
        <v>883</v>
      </c>
      <c r="S566" s="5" t="s">
        <v>886</v>
      </c>
      <c r="T566" s="5" t="s">
        <v>893</v>
      </c>
      <c r="U566" s="5" t="s">
        <v>883</v>
      </c>
      <c r="V566" s="5" t="s">
        <v>883</v>
      </c>
      <c r="W566" s="5" t="s">
        <v>888</v>
      </c>
      <c r="X566" s="5" t="s">
        <v>8414</v>
      </c>
      <c r="Y566" s="6">
        <f>X567-AvaliacaoDoDiaComRTOS_2207202RX!$X566</f>
        <v>0.0001157407407</v>
      </c>
    </row>
    <row r="567" ht="15.75" customHeight="1">
      <c r="A567" s="5" t="s">
        <v>8415</v>
      </c>
      <c r="B567" s="5" t="s">
        <v>8416</v>
      </c>
      <c r="C567" s="5" t="s">
        <v>6193</v>
      </c>
      <c r="D567" s="5" t="s">
        <v>8417</v>
      </c>
      <c r="E567" s="5" t="s">
        <v>883</v>
      </c>
      <c r="F567" s="5" t="s">
        <v>883</v>
      </c>
      <c r="G567" s="5" t="s">
        <v>883</v>
      </c>
      <c r="H567" s="5" t="s">
        <v>159</v>
      </c>
      <c r="I567" s="5" t="s">
        <v>146</v>
      </c>
      <c r="J567" s="5" t="s">
        <v>160</v>
      </c>
      <c r="K567" s="5" t="s">
        <v>884</v>
      </c>
      <c r="L567" s="5" t="s">
        <v>161</v>
      </c>
      <c r="M567" s="5" t="s">
        <v>58</v>
      </c>
      <c r="N567" s="5" t="s">
        <v>104</v>
      </c>
      <c r="O567" s="5" t="s">
        <v>883</v>
      </c>
      <c r="P567" s="5" t="s">
        <v>883</v>
      </c>
      <c r="Q567" s="5" t="s">
        <v>885</v>
      </c>
      <c r="R567" s="5" t="s">
        <v>883</v>
      </c>
      <c r="S567" s="5" t="s">
        <v>886</v>
      </c>
      <c r="T567" s="5" t="s">
        <v>893</v>
      </c>
      <c r="U567" s="5" t="s">
        <v>883</v>
      </c>
      <c r="V567" s="5" t="s">
        <v>883</v>
      </c>
      <c r="W567" s="5" t="s">
        <v>888</v>
      </c>
      <c r="X567" s="5" t="s">
        <v>8418</v>
      </c>
      <c r="Y567" s="6">
        <f>X568-AvaliacaoDoDiaComRTOS_2207202RX!$X567</f>
        <v>0.0001157407407</v>
      </c>
    </row>
    <row r="568" ht="15.75" customHeight="1">
      <c r="A568" s="5" t="s">
        <v>8419</v>
      </c>
      <c r="B568" s="5" t="s">
        <v>8420</v>
      </c>
      <c r="C568" s="5" t="s">
        <v>6193</v>
      </c>
      <c r="D568" s="5" t="s">
        <v>8421</v>
      </c>
      <c r="E568" s="5" t="s">
        <v>883</v>
      </c>
      <c r="F568" s="5" t="s">
        <v>883</v>
      </c>
      <c r="G568" s="5" t="s">
        <v>883</v>
      </c>
      <c r="H568" s="5" t="s">
        <v>203</v>
      </c>
      <c r="I568" s="5" t="s">
        <v>204</v>
      </c>
      <c r="J568" s="5" t="s">
        <v>205</v>
      </c>
      <c r="K568" s="5" t="s">
        <v>884</v>
      </c>
      <c r="L568" s="5" t="s">
        <v>206</v>
      </c>
      <c r="M568" s="5" t="s">
        <v>58</v>
      </c>
      <c r="N568" s="5" t="s">
        <v>1033</v>
      </c>
      <c r="O568" s="5" t="s">
        <v>883</v>
      </c>
      <c r="P568" s="5" t="s">
        <v>883</v>
      </c>
      <c r="Q568" s="5" t="s">
        <v>885</v>
      </c>
      <c r="R568" s="5" t="s">
        <v>883</v>
      </c>
      <c r="S568" s="5" t="s">
        <v>886</v>
      </c>
      <c r="T568" s="5" t="s">
        <v>893</v>
      </c>
      <c r="U568" s="5" t="s">
        <v>883</v>
      </c>
      <c r="V568" s="5" t="s">
        <v>883</v>
      </c>
      <c r="W568" s="5" t="s">
        <v>888</v>
      </c>
      <c r="X568" s="5" t="s">
        <v>8422</v>
      </c>
      <c r="Y568" s="6">
        <f>X569-AvaliacaoDoDiaComRTOS_2207202RX!$X568</f>
        <v>0.0001157407407</v>
      </c>
    </row>
    <row r="569" ht="15.75" customHeight="1">
      <c r="A569" s="5" t="s">
        <v>8423</v>
      </c>
      <c r="B569" s="5" t="s">
        <v>8424</v>
      </c>
      <c r="C569" s="5" t="s">
        <v>6193</v>
      </c>
      <c r="D569" s="5" t="s">
        <v>8425</v>
      </c>
      <c r="E569" s="5" t="s">
        <v>883</v>
      </c>
      <c r="F569" s="5" t="s">
        <v>883</v>
      </c>
      <c r="G569" s="5" t="s">
        <v>883</v>
      </c>
      <c r="H569" s="5" t="s">
        <v>49</v>
      </c>
      <c r="I569" s="5" t="s">
        <v>111</v>
      </c>
      <c r="J569" s="5" t="s">
        <v>1007</v>
      </c>
      <c r="K569" s="5" t="s">
        <v>56</v>
      </c>
      <c r="L569" s="5" t="s">
        <v>128</v>
      </c>
      <c r="M569" s="5" t="s">
        <v>42</v>
      </c>
      <c r="N569" s="5" t="s">
        <v>63</v>
      </c>
      <c r="O569" s="5" t="s">
        <v>883</v>
      </c>
      <c r="P569" s="5" t="s">
        <v>883</v>
      </c>
      <c r="Q569" s="5" t="s">
        <v>885</v>
      </c>
      <c r="R569" s="5" t="s">
        <v>883</v>
      </c>
      <c r="S569" s="5" t="s">
        <v>886</v>
      </c>
      <c r="T569" s="5" t="s">
        <v>893</v>
      </c>
      <c r="U569" s="5" t="s">
        <v>883</v>
      </c>
      <c r="V569" s="5" t="s">
        <v>883</v>
      </c>
      <c r="W569" s="5" t="s">
        <v>888</v>
      </c>
      <c r="X569" s="5" t="s">
        <v>8426</v>
      </c>
      <c r="Y569" s="6">
        <f>X570-AvaliacaoDoDiaComRTOS_2207202RX!$X569</f>
        <v>0.0001157407407</v>
      </c>
    </row>
    <row r="570" ht="15.75" customHeight="1">
      <c r="A570" s="5" t="s">
        <v>8427</v>
      </c>
      <c r="B570" s="5" t="s">
        <v>8428</v>
      </c>
      <c r="C570" s="5" t="s">
        <v>6193</v>
      </c>
      <c r="D570" s="5" t="s">
        <v>8429</v>
      </c>
      <c r="E570" s="5" t="s">
        <v>883</v>
      </c>
      <c r="F570" s="5" t="s">
        <v>883</v>
      </c>
      <c r="G570" s="5" t="s">
        <v>883</v>
      </c>
      <c r="H570" s="5" t="s">
        <v>145</v>
      </c>
      <c r="I570" s="5" t="s">
        <v>146</v>
      </c>
      <c r="J570" s="5" t="s">
        <v>147</v>
      </c>
      <c r="K570" s="5" t="s">
        <v>884</v>
      </c>
      <c r="L570" s="5" t="s">
        <v>148</v>
      </c>
      <c r="M570" s="5" t="s">
        <v>58</v>
      </c>
      <c r="N570" s="5" t="s">
        <v>63</v>
      </c>
      <c r="O570" s="5" t="s">
        <v>883</v>
      </c>
      <c r="P570" s="5" t="s">
        <v>883</v>
      </c>
      <c r="Q570" s="5" t="s">
        <v>885</v>
      </c>
      <c r="R570" s="5" t="s">
        <v>883</v>
      </c>
      <c r="S570" s="5" t="s">
        <v>886</v>
      </c>
      <c r="T570" s="5" t="s">
        <v>893</v>
      </c>
      <c r="U570" s="5" t="s">
        <v>883</v>
      </c>
      <c r="V570" s="5" t="s">
        <v>883</v>
      </c>
      <c r="W570" s="5" t="s">
        <v>888</v>
      </c>
      <c r="X570" s="5" t="s">
        <v>8430</v>
      </c>
      <c r="Y570" s="6">
        <f>X571-AvaliacaoDoDiaComRTOS_2207202RX!$X570</f>
        <v>0.0001157407407</v>
      </c>
    </row>
    <row r="571" ht="15.75" customHeight="1">
      <c r="A571" s="5" t="s">
        <v>8431</v>
      </c>
      <c r="B571" s="5" t="s">
        <v>8432</v>
      </c>
      <c r="C571" s="5" t="s">
        <v>6193</v>
      </c>
      <c r="D571" s="5" t="s">
        <v>8433</v>
      </c>
      <c r="E571" s="5" t="s">
        <v>883</v>
      </c>
      <c r="F571" s="5" t="s">
        <v>883</v>
      </c>
      <c r="G571" s="5" t="s">
        <v>883</v>
      </c>
      <c r="H571" s="5" t="s">
        <v>223</v>
      </c>
      <c r="I571" s="5" t="s">
        <v>129</v>
      </c>
      <c r="J571" s="5" t="s">
        <v>130</v>
      </c>
      <c r="K571" s="5" t="s">
        <v>118</v>
      </c>
      <c r="L571" s="5" t="s">
        <v>224</v>
      </c>
      <c r="M571" s="5" t="s">
        <v>132</v>
      </c>
      <c r="N571" s="5" t="s">
        <v>69</v>
      </c>
      <c r="O571" s="5" t="s">
        <v>883</v>
      </c>
      <c r="P571" s="5" t="s">
        <v>883</v>
      </c>
      <c r="Q571" s="5" t="s">
        <v>885</v>
      </c>
      <c r="R571" s="5" t="s">
        <v>883</v>
      </c>
      <c r="S571" s="5" t="s">
        <v>941</v>
      </c>
      <c r="T571" s="5" t="s">
        <v>893</v>
      </c>
      <c r="U571" s="5" t="s">
        <v>883</v>
      </c>
      <c r="V571" s="5" t="s">
        <v>883</v>
      </c>
      <c r="W571" s="5" t="s">
        <v>888</v>
      </c>
      <c r="X571" s="5" t="s">
        <v>8434</v>
      </c>
      <c r="Y571" s="6">
        <f>X572-AvaliacaoDoDiaComRTOS_2207202RX!$X571</f>
        <v>0.0001157407407</v>
      </c>
    </row>
    <row r="572" ht="15.75" customHeight="1">
      <c r="A572" s="5" t="s">
        <v>8435</v>
      </c>
      <c r="B572" s="5" t="s">
        <v>8436</v>
      </c>
      <c r="C572" s="5" t="s">
        <v>6193</v>
      </c>
      <c r="D572" s="5" t="s">
        <v>8437</v>
      </c>
      <c r="E572" s="5" t="s">
        <v>883</v>
      </c>
      <c r="F572" s="5" t="s">
        <v>883</v>
      </c>
      <c r="G572" s="5" t="s">
        <v>883</v>
      </c>
      <c r="H572" s="5" t="s">
        <v>110</v>
      </c>
      <c r="I572" s="5" t="s">
        <v>111</v>
      </c>
      <c r="J572" s="5" t="s">
        <v>1007</v>
      </c>
      <c r="K572" s="5" t="s">
        <v>56</v>
      </c>
      <c r="L572" s="5" t="s">
        <v>113</v>
      </c>
      <c r="M572" s="5" t="s">
        <v>42</v>
      </c>
      <c r="N572" s="5" t="s">
        <v>104</v>
      </c>
      <c r="O572" s="5" t="s">
        <v>883</v>
      </c>
      <c r="P572" s="5" t="s">
        <v>883</v>
      </c>
      <c r="Q572" s="5" t="s">
        <v>885</v>
      </c>
      <c r="R572" s="5" t="s">
        <v>883</v>
      </c>
      <c r="S572" s="5" t="s">
        <v>886</v>
      </c>
      <c r="T572" s="5" t="s">
        <v>893</v>
      </c>
      <c r="U572" s="5" t="s">
        <v>883</v>
      </c>
      <c r="V572" s="5" t="s">
        <v>883</v>
      </c>
      <c r="W572" s="5" t="s">
        <v>888</v>
      </c>
      <c r="X572" s="5" t="s">
        <v>8438</v>
      </c>
      <c r="Y572" s="6">
        <f>X573-AvaliacaoDoDiaComRTOS_2207202RX!$X572</f>
        <v>0.0001157407407</v>
      </c>
    </row>
    <row r="573" ht="15.75" customHeight="1">
      <c r="A573" s="5" t="s">
        <v>8439</v>
      </c>
      <c r="B573" s="5" t="s">
        <v>8440</v>
      </c>
      <c r="C573" s="5" t="s">
        <v>6193</v>
      </c>
      <c r="D573" s="5" t="s">
        <v>8441</v>
      </c>
      <c r="E573" s="5" t="s">
        <v>883</v>
      </c>
      <c r="F573" s="5" t="s">
        <v>883</v>
      </c>
      <c r="G573" s="5" t="s">
        <v>883</v>
      </c>
      <c r="H573" s="5" t="s">
        <v>30</v>
      </c>
      <c r="I573" s="5" t="s">
        <v>1372</v>
      </c>
      <c r="J573" s="5" t="s">
        <v>198</v>
      </c>
      <c r="K573" s="5" t="s">
        <v>64</v>
      </c>
      <c r="L573" s="5" t="s">
        <v>179</v>
      </c>
      <c r="M573" s="5" t="s">
        <v>53</v>
      </c>
      <c r="N573" s="5" t="s">
        <v>69</v>
      </c>
      <c r="O573" s="5" t="s">
        <v>883</v>
      </c>
      <c r="P573" s="5" t="s">
        <v>883</v>
      </c>
      <c r="Q573" s="5" t="s">
        <v>885</v>
      </c>
      <c r="R573" s="5" t="s">
        <v>883</v>
      </c>
      <c r="S573" s="5" t="s">
        <v>886</v>
      </c>
      <c r="T573" s="5" t="s">
        <v>893</v>
      </c>
      <c r="U573" s="5" t="s">
        <v>883</v>
      </c>
      <c r="V573" s="5" t="s">
        <v>883</v>
      </c>
      <c r="W573" s="5" t="s">
        <v>888</v>
      </c>
      <c r="X573" s="5" t="s">
        <v>8442</v>
      </c>
      <c r="Y573" s="6">
        <f>X574-AvaliacaoDoDiaComRTOS_2207202RX!$X573</f>
        <v>0.0001157407407</v>
      </c>
    </row>
    <row r="574" ht="15.75" customHeight="1">
      <c r="A574" s="5" t="s">
        <v>8443</v>
      </c>
      <c r="B574" s="5" t="s">
        <v>8444</v>
      </c>
      <c r="C574" s="5" t="s">
        <v>6193</v>
      </c>
      <c r="D574" s="5" t="s">
        <v>8445</v>
      </c>
      <c r="E574" s="5" t="s">
        <v>883</v>
      </c>
      <c r="F574" s="5" t="s">
        <v>883</v>
      </c>
      <c r="G574" s="5" t="s">
        <v>883</v>
      </c>
      <c r="H574" s="5" t="s">
        <v>107</v>
      </c>
      <c r="I574" s="5" t="s">
        <v>93</v>
      </c>
      <c r="J574" s="5" t="s">
        <v>108</v>
      </c>
      <c r="K574" s="5" t="s">
        <v>75</v>
      </c>
      <c r="L574" s="5" t="s">
        <v>1002</v>
      </c>
      <c r="M574" s="5" t="s">
        <v>42</v>
      </c>
      <c r="N574" s="5" t="s">
        <v>63</v>
      </c>
      <c r="O574" s="5" t="s">
        <v>883</v>
      </c>
      <c r="P574" s="5" t="s">
        <v>883</v>
      </c>
      <c r="Q574" s="5" t="s">
        <v>885</v>
      </c>
      <c r="R574" s="5" t="s">
        <v>883</v>
      </c>
      <c r="S574" s="5" t="s">
        <v>886</v>
      </c>
      <c r="T574" s="5" t="s">
        <v>893</v>
      </c>
      <c r="U574" s="5" t="s">
        <v>883</v>
      </c>
      <c r="V574" s="5" t="s">
        <v>883</v>
      </c>
      <c r="W574" s="5" t="s">
        <v>888</v>
      </c>
      <c r="X574" s="5" t="s">
        <v>2715</v>
      </c>
      <c r="Y574" s="6">
        <f>X575-AvaliacaoDoDiaComRTOS_2207202RX!$X574</f>
        <v>0.0001157407407</v>
      </c>
    </row>
    <row r="575" ht="15.75" customHeight="1">
      <c r="A575" s="5" t="s">
        <v>8446</v>
      </c>
      <c r="B575" s="5" t="s">
        <v>8447</v>
      </c>
      <c r="C575" s="5" t="s">
        <v>6193</v>
      </c>
      <c r="D575" s="5" t="s">
        <v>8448</v>
      </c>
      <c r="E575" s="5" t="s">
        <v>883</v>
      </c>
      <c r="F575" s="5" t="s">
        <v>883</v>
      </c>
      <c r="G575" s="5" t="s">
        <v>883</v>
      </c>
      <c r="H575" s="5" t="s">
        <v>253</v>
      </c>
      <c r="I575" s="5" t="s">
        <v>254</v>
      </c>
      <c r="J575" s="5" t="s">
        <v>255</v>
      </c>
      <c r="K575" s="5" t="s">
        <v>218</v>
      </c>
      <c r="L575" s="5" t="s">
        <v>119</v>
      </c>
      <c r="M575" s="5" t="s">
        <v>88</v>
      </c>
      <c r="N575" s="5" t="s">
        <v>69</v>
      </c>
      <c r="O575" s="5" t="s">
        <v>883</v>
      </c>
      <c r="P575" s="5" t="s">
        <v>883</v>
      </c>
      <c r="Q575" s="5" t="s">
        <v>885</v>
      </c>
      <c r="R575" s="5" t="s">
        <v>883</v>
      </c>
      <c r="S575" s="5" t="s">
        <v>941</v>
      </c>
      <c r="T575" s="5" t="s">
        <v>893</v>
      </c>
      <c r="U575" s="5" t="s">
        <v>883</v>
      </c>
      <c r="V575" s="5" t="s">
        <v>883</v>
      </c>
      <c r="W575" s="5" t="s">
        <v>888</v>
      </c>
      <c r="X575" s="5" t="s">
        <v>8449</v>
      </c>
      <c r="Y575" s="6">
        <f>X576-AvaliacaoDoDiaComRTOS_2207202RX!$X575</f>
        <v>0.0001157407407</v>
      </c>
    </row>
    <row r="576" ht="15.75" customHeight="1">
      <c r="A576" s="5" t="s">
        <v>8450</v>
      </c>
      <c r="B576" s="5" t="s">
        <v>8451</v>
      </c>
      <c r="C576" s="5" t="s">
        <v>6193</v>
      </c>
      <c r="D576" s="5" t="s">
        <v>8452</v>
      </c>
      <c r="E576" s="5" t="s">
        <v>883</v>
      </c>
      <c r="F576" s="5" t="s">
        <v>883</v>
      </c>
      <c r="G576" s="5" t="s">
        <v>883</v>
      </c>
      <c r="H576" s="5" t="s">
        <v>72</v>
      </c>
      <c r="I576" s="5" t="s">
        <v>73</v>
      </c>
      <c r="J576" s="5" t="s">
        <v>74</v>
      </c>
      <c r="K576" s="5" t="s">
        <v>75</v>
      </c>
      <c r="L576" s="5" t="s">
        <v>76</v>
      </c>
      <c r="M576" s="5" t="s">
        <v>29</v>
      </c>
      <c r="N576" s="5" t="s">
        <v>63</v>
      </c>
      <c r="O576" s="5" t="s">
        <v>883</v>
      </c>
      <c r="P576" s="5" t="s">
        <v>883</v>
      </c>
      <c r="Q576" s="5" t="s">
        <v>885</v>
      </c>
      <c r="R576" s="5" t="s">
        <v>883</v>
      </c>
      <c r="S576" s="5" t="s">
        <v>941</v>
      </c>
      <c r="T576" s="5" t="s">
        <v>893</v>
      </c>
      <c r="U576" s="5" t="s">
        <v>883</v>
      </c>
      <c r="V576" s="5" t="s">
        <v>883</v>
      </c>
      <c r="W576" s="5" t="s">
        <v>888</v>
      </c>
      <c r="X576" s="5" t="s">
        <v>8453</v>
      </c>
      <c r="Y576" s="6">
        <f>X577-AvaliacaoDoDiaComRTOS_2207202RX!$X576</f>
        <v>0.0001157407407</v>
      </c>
    </row>
    <row r="577" ht="15.75" customHeight="1">
      <c r="A577" s="5" t="s">
        <v>8454</v>
      </c>
      <c r="B577" s="5" t="s">
        <v>8455</v>
      </c>
      <c r="C577" s="5" t="s">
        <v>6193</v>
      </c>
      <c r="D577" s="5" t="s">
        <v>8456</v>
      </c>
      <c r="E577" s="5" t="s">
        <v>883</v>
      </c>
      <c r="F577" s="5" t="s">
        <v>883</v>
      </c>
      <c r="G577" s="5" t="s">
        <v>883</v>
      </c>
      <c r="H577" s="5" t="s">
        <v>296</v>
      </c>
      <c r="I577" s="5" t="s">
        <v>297</v>
      </c>
      <c r="J577" s="5" t="s">
        <v>1659</v>
      </c>
      <c r="K577" s="5" t="s">
        <v>104</v>
      </c>
      <c r="L577" s="5" t="s">
        <v>296</v>
      </c>
      <c r="M577" s="5" t="s">
        <v>64</v>
      </c>
      <c r="N577" s="5" t="s">
        <v>104</v>
      </c>
      <c r="O577" s="5" t="s">
        <v>883</v>
      </c>
      <c r="P577" s="5" t="s">
        <v>883</v>
      </c>
      <c r="Q577" s="5" t="s">
        <v>885</v>
      </c>
      <c r="R577" s="5" t="s">
        <v>883</v>
      </c>
      <c r="S577" s="5" t="s">
        <v>941</v>
      </c>
      <c r="T577" s="5" t="s">
        <v>893</v>
      </c>
      <c r="U577" s="5" t="s">
        <v>883</v>
      </c>
      <c r="V577" s="5" t="s">
        <v>883</v>
      </c>
      <c r="W577" s="5" t="s">
        <v>888</v>
      </c>
      <c r="X577" s="5" t="s">
        <v>8457</v>
      </c>
      <c r="Y577" s="6">
        <f>X578-AvaliacaoDoDiaComRTOS_2207202RX!$X577</f>
        <v>0.0001157407407</v>
      </c>
    </row>
    <row r="578" ht="15.75" customHeight="1">
      <c r="A578" s="5" t="s">
        <v>8458</v>
      </c>
      <c r="B578" s="5" t="s">
        <v>8459</v>
      </c>
      <c r="C578" s="5" t="s">
        <v>6193</v>
      </c>
      <c r="D578" s="5" t="s">
        <v>8460</v>
      </c>
      <c r="E578" s="5" t="s">
        <v>883</v>
      </c>
      <c r="F578" s="5" t="s">
        <v>883</v>
      </c>
      <c r="G578" s="5" t="s">
        <v>883</v>
      </c>
      <c r="H578" s="5" t="s">
        <v>260</v>
      </c>
      <c r="I578" s="5" t="s">
        <v>116</v>
      </c>
      <c r="J578" s="5" t="s">
        <v>217</v>
      </c>
      <c r="K578" s="5" t="s">
        <v>218</v>
      </c>
      <c r="L578" s="5" t="s">
        <v>237</v>
      </c>
      <c r="M578" s="5" t="s">
        <v>88</v>
      </c>
      <c r="N578" s="5" t="s">
        <v>63</v>
      </c>
      <c r="O578" s="5" t="s">
        <v>883</v>
      </c>
      <c r="P578" s="5" t="s">
        <v>883</v>
      </c>
      <c r="Q578" s="5" t="s">
        <v>885</v>
      </c>
      <c r="R578" s="5" t="s">
        <v>883</v>
      </c>
      <c r="S578" s="5" t="s">
        <v>941</v>
      </c>
      <c r="T578" s="5" t="s">
        <v>893</v>
      </c>
      <c r="U578" s="5" t="s">
        <v>883</v>
      </c>
      <c r="V578" s="5" t="s">
        <v>883</v>
      </c>
      <c r="W578" s="5" t="s">
        <v>888</v>
      </c>
      <c r="X578" s="5" t="s">
        <v>8461</v>
      </c>
      <c r="Y578" s="6">
        <f>X579-AvaliacaoDoDiaComRTOS_2207202RX!$X578</f>
        <v>0.0001157407407</v>
      </c>
    </row>
    <row r="579" ht="15.75" customHeight="1">
      <c r="A579" s="5" t="s">
        <v>8462</v>
      </c>
      <c r="B579" s="5" t="s">
        <v>8463</v>
      </c>
      <c r="C579" s="5" t="s">
        <v>6193</v>
      </c>
      <c r="D579" s="5" t="s">
        <v>8464</v>
      </c>
      <c r="E579" s="5" t="s">
        <v>883</v>
      </c>
      <c r="F579" s="5" t="s">
        <v>883</v>
      </c>
      <c r="G579" s="5" t="s">
        <v>883</v>
      </c>
      <c r="H579" s="5" t="s">
        <v>237</v>
      </c>
      <c r="I579" s="5" t="s">
        <v>79</v>
      </c>
      <c r="J579" s="5" t="s">
        <v>80</v>
      </c>
      <c r="K579" s="5" t="s">
        <v>81</v>
      </c>
      <c r="L579" s="5" t="s">
        <v>238</v>
      </c>
      <c r="M579" s="5" t="s">
        <v>83</v>
      </c>
      <c r="N579" s="5" t="s">
        <v>104</v>
      </c>
      <c r="O579" s="5" t="s">
        <v>883</v>
      </c>
      <c r="P579" s="5" t="s">
        <v>883</v>
      </c>
      <c r="Q579" s="5" t="s">
        <v>885</v>
      </c>
      <c r="R579" s="5" t="s">
        <v>883</v>
      </c>
      <c r="S579" s="5" t="s">
        <v>941</v>
      </c>
      <c r="T579" s="5" t="s">
        <v>893</v>
      </c>
      <c r="U579" s="5" t="s">
        <v>883</v>
      </c>
      <c r="V579" s="5" t="s">
        <v>883</v>
      </c>
      <c r="W579" s="5" t="s">
        <v>888</v>
      </c>
      <c r="X579" s="5" t="s">
        <v>8465</v>
      </c>
      <c r="Y579" s="6">
        <f>X580-AvaliacaoDoDiaComRTOS_2207202RX!$X579</f>
        <v>0.0001157407407</v>
      </c>
    </row>
    <row r="580" ht="15.75" customHeight="1">
      <c r="A580" s="5" t="s">
        <v>8466</v>
      </c>
      <c r="B580" s="5" t="s">
        <v>8467</v>
      </c>
      <c r="C580" s="5" t="s">
        <v>6193</v>
      </c>
      <c r="D580" s="5" t="s">
        <v>8468</v>
      </c>
      <c r="E580" s="5" t="s">
        <v>883</v>
      </c>
      <c r="F580" s="5" t="s">
        <v>883</v>
      </c>
      <c r="G580" s="5" t="s">
        <v>883</v>
      </c>
      <c r="H580" s="5" t="s">
        <v>57</v>
      </c>
      <c r="I580" s="5" t="s">
        <v>155</v>
      </c>
      <c r="J580" s="5" t="s">
        <v>361</v>
      </c>
      <c r="K580" s="5" t="s">
        <v>157</v>
      </c>
      <c r="L580" s="5" t="s">
        <v>954</v>
      </c>
      <c r="M580" s="5" t="s">
        <v>132</v>
      </c>
      <c r="N580" s="5" t="s">
        <v>63</v>
      </c>
      <c r="O580" s="5" t="s">
        <v>883</v>
      </c>
      <c r="P580" s="5" t="s">
        <v>883</v>
      </c>
      <c r="Q580" s="5" t="s">
        <v>885</v>
      </c>
      <c r="R580" s="5" t="s">
        <v>883</v>
      </c>
      <c r="S580" s="5" t="s">
        <v>941</v>
      </c>
      <c r="T580" s="5" t="s">
        <v>893</v>
      </c>
      <c r="U580" s="5" t="s">
        <v>883</v>
      </c>
      <c r="V580" s="5" t="s">
        <v>883</v>
      </c>
      <c r="W580" s="5" t="s">
        <v>888</v>
      </c>
      <c r="X580" s="5" t="s">
        <v>8469</v>
      </c>
      <c r="Y580" s="6">
        <f>X581-AvaliacaoDoDiaComRTOS_2207202RX!$X580</f>
        <v>0.0001273148148</v>
      </c>
    </row>
    <row r="581" ht="15.75" customHeight="1">
      <c r="A581" s="5" t="s">
        <v>8470</v>
      </c>
      <c r="B581" s="5" t="s">
        <v>8471</v>
      </c>
      <c r="C581" s="5" t="s">
        <v>6193</v>
      </c>
      <c r="D581" s="5" t="s">
        <v>8472</v>
      </c>
      <c r="E581" s="5" t="s">
        <v>883</v>
      </c>
      <c r="F581" s="5" t="s">
        <v>883</v>
      </c>
      <c r="G581" s="5" t="s">
        <v>883</v>
      </c>
      <c r="H581" s="5" t="s">
        <v>440</v>
      </c>
      <c r="I581" s="5" t="s">
        <v>329</v>
      </c>
      <c r="J581" s="5" t="s">
        <v>2453</v>
      </c>
      <c r="K581" s="5" t="s">
        <v>1033</v>
      </c>
      <c r="L581" s="5" t="s">
        <v>442</v>
      </c>
      <c r="M581" s="5" t="s">
        <v>884</v>
      </c>
      <c r="N581" s="5" t="s">
        <v>104</v>
      </c>
      <c r="O581" s="5" t="s">
        <v>883</v>
      </c>
      <c r="P581" s="5" t="s">
        <v>883</v>
      </c>
      <c r="Q581" s="5" t="s">
        <v>885</v>
      </c>
      <c r="R581" s="5" t="s">
        <v>883</v>
      </c>
      <c r="S581" s="5" t="s">
        <v>941</v>
      </c>
      <c r="T581" s="5" t="s">
        <v>893</v>
      </c>
      <c r="U581" s="5" t="s">
        <v>883</v>
      </c>
      <c r="V581" s="5" t="s">
        <v>883</v>
      </c>
      <c r="W581" s="5" t="s">
        <v>888</v>
      </c>
      <c r="X581" s="5" t="s">
        <v>8473</v>
      </c>
      <c r="Y581" s="6">
        <f>X582-AvaliacaoDoDiaComRTOS_2207202RX!$X581</f>
        <v>0.0002314814815</v>
      </c>
    </row>
    <row r="582" ht="15.75" customHeight="1">
      <c r="A582" s="5" t="s">
        <v>8474</v>
      </c>
      <c r="B582" s="5" t="s">
        <v>8475</v>
      </c>
      <c r="C582" s="5" t="s">
        <v>6193</v>
      </c>
      <c r="D582" s="5" t="s">
        <v>8476</v>
      </c>
      <c r="E582" s="5" t="s">
        <v>883</v>
      </c>
      <c r="F582" s="5" t="s">
        <v>883</v>
      </c>
      <c r="G582" s="5" t="s">
        <v>883</v>
      </c>
      <c r="H582" s="5" t="s">
        <v>972</v>
      </c>
      <c r="I582" s="5" t="s">
        <v>61</v>
      </c>
      <c r="J582" s="5" t="s">
        <v>431</v>
      </c>
      <c r="K582" s="5" t="s">
        <v>63</v>
      </c>
      <c r="L582" s="5" t="s">
        <v>434</v>
      </c>
      <c r="M582" s="5" t="s">
        <v>64</v>
      </c>
      <c r="N582" s="5" t="s">
        <v>104</v>
      </c>
      <c r="O582" s="5" t="s">
        <v>883</v>
      </c>
      <c r="P582" s="5" t="s">
        <v>883</v>
      </c>
      <c r="Q582" s="5" t="s">
        <v>885</v>
      </c>
      <c r="R582" s="5" t="s">
        <v>883</v>
      </c>
      <c r="S582" s="5" t="s">
        <v>941</v>
      </c>
      <c r="T582" s="5" t="s">
        <v>893</v>
      </c>
      <c r="U582" s="5" t="s">
        <v>883</v>
      </c>
      <c r="V582" s="5" t="s">
        <v>883</v>
      </c>
      <c r="W582" s="5" t="s">
        <v>888</v>
      </c>
      <c r="X582" s="5" t="s">
        <v>8477</v>
      </c>
      <c r="Y582" s="6">
        <f>X583-AvaliacaoDoDiaComRTOS_2207202RX!$X582</f>
        <v>0.0001157407407</v>
      </c>
    </row>
    <row r="583" ht="15.75" customHeight="1">
      <c r="A583" s="5" t="s">
        <v>8478</v>
      </c>
      <c r="B583" s="5" t="s">
        <v>8479</v>
      </c>
      <c r="C583" s="5" t="s">
        <v>6193</v>
      </c>
      <c r="D583" s="5" t="s">
        <v>8480</v>
      </c>
      <c r="E583" s="5" t="s">
        <v>883</v>
      </c>
      <c r="F583" s="5" t="s">
        <v>883</v>
      </c>
      <c r="G583" s="5" t="s">
        <v>883</v>
      </c>
      <c r="H583" s="5" t="s">
        <v>30</v>
      </c>
      <c r="I583" s="5" t="s">
        <v>1372</v>
      </c>
      <c r="J583" s="5" t="s">
        <v>198</v>
      </c>
      <c r="K583" s="5" t="s">
        <v>64</v>
      </c>
      <c r="L583" s="5" t="s">
        <v>179</v>
      </c>
      <c r="M583" s="5" t="s">
        <v>53</v>
      </c>
      <c r="N583" s="5" t="s">
        <v>1033</v>
      </c>
      <c r="O583" s="5" t="s">
        <v>883</v>
      </c>
      <c r="P583" s="5" t="s">
        <v>883</v>
      </c>
      <c r="Q583" s="5" t="s">
        <v>885</v>
      </c>
      <c r="R583" s="5" t="s">
        <v>883</v>
      </c>
      <c r="S583" s="5" t="s">
        <v>886</v>
      </c>
      <c r="T583" s="5" t="s">
        <v>893</v>
      </c>
      <c r="U583" s="5" t="s">
        <v>883</v>
      </c>
      <c r="V583" s="5" t="s">
        <v>883</v>
      </c>
      <c r="W583" s="5" t="s">
        <v>888</v>
      </c>
      <c r="X583" s="5" t="s">
        <v>8481</v>
      </c>
      <c r="Y583" s="6">
        <f>X584-AvaliacaoDoDiaComRTOS_2207202RX!$X583</f>
        <v>0.0001041666667</v>
      </c>
    </row>
    <row r="584" ht="15.75" customHeight="1">
      <c r="A584" s="5" t="s">
        <v>8482</v>
      </c>
      <c r="B584" s="5" t="s">
        <v>8483</v>
      </c>
      <c r="C584" s="5" t="s">
        <v>6193</v>
      </c>
      <c r="D584" s="5" t="s">
        <v>8484</v>
      </c>
      <c r="E584" s="5" t="s">
        <v>883</v>
      </c>
      <c r="F584" s="5" t="s">
        <v>883</v>
      </c>
      <c r="G584" s="5" t="s">
        <v>883</v>
      </c>
      <c r="H584" s="5" t="s">
        <v>230</v>
      </c>
      <c r="I584" s="5" t="s">
        <v>250</v>
      </c>
      <c r="J584" s="5" t="s">
        <v>277</v>
      </c>
      <c r="K584" s="5" t="s">
        <v>69</v>
      </c>
      <c r="L584" s="5" t="s">
        <v>278</v>
      </c>
      <c r="M584" s="5" t="s">
        <v>83</v>
      </c>
      <c r="N584" s="5" t="s">
        <v>104</v>
      </c>
      <c r="O584" s="5" t="s">
        <v>883</v>
      </c>
      <c r="P584" s="5" t="s">
        <v>883</v>
      </c>
      <c r="Q584" s="5" t="s">
        <v>885</v>
      </c>
      <c r="R584" s="5" t="s">
        <v>883</v>
      </c>
      <c r="S584" s="5" t="s">
        <v>941</v>
      </c>
      <c r="T584" s="5" t="s">
        <v>893</v>
      </c>
      <c r="U584" s="5" t="s">
        <v>883</v>
      </c>
      <c r="V584" s="5" t="s">
        <v>883</v>
      </c>
      <c r="W584" s="5" t="s">
        <v>888</v>
      </c>
      <c r="X584" s="5" t="s">
        <v>8485</v>
      </c>
      <c r="Y584" s="6">
        <f>X585-AvaliacaoDoDiaComRTOS_2207202RX!$X584</f>
        <v>0.0001273148148</v>
      </c>
    </row>
    <row r="585" ht="15.75" customHeight="1">
      <c r="A585" s="5" t="s">
        <v>8486</v>
      </c>
      <c r="B585" s="5" t="s">
        <v>8487</v>
      </c>
      <c r="C585" s="5" t="s">
        <v>6193</v>
      </c>
      <c r="D585" s="5" t="s">
        <v>8488</v>
      </c>
      <c r="E585" s="5" t="s">
        <v>883</v>
      </c>
      <c r="F585" s="5" t="s">
        <v>883</v>
      </c>
      <c r="G585" s="5" t="s">
        <v>883</v>
      </c>
      <c r="H585" s="5" t="s">
        <v>30</v>
      </c>
      <c r="I585" s="5" t="s">
        <v>1372</v>
      </c>
      <c r="J585" s="5" t="s">
        <v>198</v>
      </c>
      <c r="K585" s="5" t="s">
        <v>64</v>
      </c>
      <c r="L585" s="5" t="s">
        <v>179</v>
      </c>
      <c r="M585" s="5" t="s">
        <v>53</v>
      </c>
      <c r="N585" s="5" t="s">
        <v>81</v>
      </c>
      <c r="O585" s="5" t="s">
        <v>883</v>
      </c>
      <c r="P585" s="5" t="s">
        <v>883</v>
      </c>
      <c r="Q585" s="5" t="s">
        <v>885</v>
      </c>
      <c r="R585" s="5" t="s">
        <v>883</v>
      </c>
      <c r="S585" s="5" t="s">
        <v>886</v>
      </c>
      <c r="T585" s="5" t="s">
        <v>893</v>
      </c>
      <c r="U585" s="5" t="s">
        <v>883</v>
      </c>
      <c r="V585" s="5" t="s">
        <v>883</v>
      </c>
      <c r="W585" s="5" t="s">
        <v>888</v>
      </c>
      <c r="X585" s="5" t="s">
        <v>8489</v>
      </c>
      <c r="Y585" s="6">
        <f>X586-AvaliacaoDoDiaComRTOS_2207202RX!$X585</f>
        <v>0.0001157407407</v>
      </c>
    </row>
    <row r="586" ht="15.75" customHeight="1">
      <c r="A586" s="5" t="s">
        <v>8490</v>
      </c>
      <c r="B586" s="5" t="s">
        <v>8491</v>
      </c>
      <c r="C586" s="5" t="s">
        <v>6193</v>
      </c>
      <c r="D586" s="5" t="s">
        <v>8492</v>
      </c>
      <c r="E586" s="5" t="s">
        <v>883</v>
      </c>
      <c r="F586" s="5" t="s">
        <v>883</v>
      </c>
      <c r="G586" s="5" t="s">
        <v>883</v>
      </c>
      <c r="H586" s="5" t="s">
        <v>121</v>
      </c>
      <c r="I586" s="5" t="s">
        <v>326</v>
      </c>
      <c r="J586" s="5" t="s">
        <v>12</v>
      </c>
      <c r="K586" s="5" t="s">
        <v>69</v>
      </c>
      <c r="L586" s="5" t="s">
        <v>327</v>
      </c>
      <c r="M586" s="5" t="s">
        <v>48</v>
      </c>
      <c r="N586" s="5" t="s">
        <v>63</v>
      </c>
      <c r="O586" s="5" t="s">
        <v>883</v>
      </c>
      <c r="P586" s="5" t="s">
        <v>883</v>
      </c>
      <c r="Q586" s="5" t="s">
        <v>885</v>
      </c>
      <c r="R586" s="5" t="s">
        <v>883</v>
      </c>
      <c r="S586" s="5" t="s">
        <v>941</v>
      </c>
      <c r="T586" s="5" t="s">
        <v>893</v>
      </c>
      <c r="U586" s="5" t="s">
        <v>883</v>
      </c>
      <c r="V586" s="5" t="s">
        <v>883</v>
      </c>
      <c r="W586" s="5" t="s">
        <v>888</v>
      </c>
      <c r="X586" s="5" t="s">
        <v>8493</v>
      </c>
      <c r="Y586" s="6">
        <f>X587-AvaliacaoDoDiaComRTOS_2207202RX!$X586</f>
        <v>0.0001157407407</v>
      </c>
    </row>
    <row r="587" ht="15.75" customHeight="1">
      <c r="A587" s="5" t="s">
        <v>8494</v>
      </c>
      <c r="B587" s="5" t="s">
        <v>8495</v>
      </c>
      <c r="C587" s="5" t="s">
        <v>6193</v>
      </c>
      <c r="D587" s="5" t="s">
        <v>8496</v>
      </c>
      <c r="E587" s="5" t="s">
        <v>883</v>
      </c>
      <c r="F587" s="5" t="s">
        <v>883</v>
      </c>
      <c r="G587" s="5" t="s">
        <v>883</v>
      </c>
      <c r="H587" s="5" t="s">
        <v>170</v>
      </c>
      <c r="I587" s="5" t="s">
        <v>258</v>
      </c>
      <c r="J587" s="5" t="s">
        <v>432</v>
      </c>
      <c r="K587" s="5" t="s">
        <v>75</v>
      </c>
      <c r="L587" s="5" t="s">
        <v>433</v>
      </c>
      <c r="M587" s="5" t="s">
        <v>29</v>
      </c>
      <c r="N587" s="5" t="s">
        <v>81</v>
      </c>
      <c r="O587" s="5" t="s">
        <v>883</v>
      </c>
      <c r="P587" s="5" t="s">
        <v>883</v>
      </c>
      <c r="Q587" s="5" t="s">
        <v>885</v>
      </c>
      <c r="R587" s="5" t="s">
        <v>883</v>
      </c>
      <c r="S587" s="5" t="s">
        <v>941</v>
      </c>
      <c r="T587" s="5" t="s">
        <v>893</v>
      </c>
      <c r="U587" s="5" t="s">
        <v>883</v>
      </c>
      <c r="V587" s="5" t="s">
        <v>883</v>
      </c>
      <c r="W587" s="5" t="s">
        <v>888</v>
      </c>
      <c r="X587" s="5" t="s">
        <v>8497</v>
      </c>
      <c r="Y587" s="6">
        <f>X588-AvaliacaoDoDiaComRTOS_2207202RX!$X587</f>
        <v>0.0001157407407</v>
      </c>
    </row>
    <row r="588" ht="15.75" customHeight="1">
      <c r="A588" s="5" t="s">
        <v>8498</v>
      </c>
      <c r="B588" s="5" t="s">
        <v>8499</v>
      </c>
      <c r="C588" s="5" t="s">
        <v>6193</v>
      </c>
      <c r="D588" s="5" t="s">
        <v>8500</v>
      </c>
      <c r="E588" s="5" t="s">
        <v>883</v>
      </c>
      <c r="F588" s="5" t="s">
        <v>883</v>
      </c>
      <c r="G588" s="5" t="s">
        <v>883</v>
      </c>
      <c r="H588" s="5" t="s">
        <v>78</v>
      </c>
      <c r="I588" s="5" t="s">
        <v>79</v>
      </c>
      <c r="J588" s="5" t="s">
        <v>80</v>
      </c>
      <c r="K588" s="5" t="s">
        <v>81</v>
      </c>
      <c r="L588" s="5" t="s">
        <v>82</v>
      </c>
      <c r="M588" s="5" t="s">
        <v>83</v>
      </c>
      <c r="N588" s="5" t="s">
        <v>69</v>
      </c>
      <c r="O588" s="5" t="s">
        <v>883</v>
      </c>
      <c r="P588" s="5" t="s">
        <v>883</v>
      </c>
      <c r="Q588" s="5" t="s">
        <v>885</v>
      </c>
      <c r="R588" s="5" t="s">
        <v>883</v>
      </c>
      <c r="S588" s="5" t="s">
        <v>941</v>
      </c>
      <c r="T588" s="5" t="s">
        <v>893</v>
      </c>
      <c r="U588" s="5" t="s">
        <v>883</v>
      </c>
      <c r="V588" s="5" t="s">
        <v>883</v>
      </c>
      <c r="W588" s="5" t="s">
        <v>888</v>
      </c>
      <c r="X588" s="5" t="s">
        <v>8501</v>
      </c>
      <c r="Y588" s="6">
        <f>X589-AvaliacaoDoDiaComRTOS_2207202RX!$X588</f>
        <v>0.0001157407407</v>
      </c>
    </row>
    <row r="589" ht="15.75" customHeight="1">
      <c r="A589" s="5" t="s">
        <v>8502</v>
      </c>
      <c r="B589" s="5" t="s">
        <v>8503</v>
      </c>
      <c r="C589" s="5" t="s">
        <v>6193</v>
      </c>
      <c r="D589" s="5" t="s">
        <v>8504</v>
      </c>
      <c r="E589" s="5" t="s">
        <v>883</v>
      </c>
      <c r="F589" s="5" t="s">
        <v>883</v>
      </c>
      <c r="G589" s="5" t="s">
        <v>883</v>
      </c>
      <c r="H589" s="5" t="s">
        <v>121</v>
      </c>
      <c r="I589" s="5" t="s">
        <v>326</v>
      </c>
      <c r="J589" s="5" t="s">
        <v>12</v>
      </c>
      <c r="K589" s="5" t="s">
        <v>69</v>
      </c>
      <c r="L589" s="5" t="s">
        <v>327</v>
      </c>
      <c r="M589" s="5" t="s">
        <v>48</v>
      </c>
      <c r="N589" s="5" t="s">
        <v>104</v>
      </c>
      <c r="O589" s="5" t="s">
        <v>883</v>
      </c>
      <c r="P589" s="5" t="s">
        <v>883</v>
      </c>
      <c r="Q589" s="5" t="s">
        <v>885</v>
      </c>
      <c r="R589" s="5" t="s">
        <v>883</v>
      </c>
      <c r="S589" s="5" t="s">
        <v>941</v>
      </c>
      <c r="T589" s="5" t="s">
        <v>893</v>
      </c>
      <c r="U589" s="5" t="s">
        <v>883</v>
      </c>
      <c r="V589" s="5" t="s">
        <v>883</v>
      </c>
      <c r="W589" s="5" t="s">
        <v>888</v>
      </c>
      <c r="X589" s="5" t="s">
        <v>8505</v>
      </c>
      <c r="Y589" s="6">
        <f>X590-AvaliacaoDoDiaComRTOS_2207202RX!$X589</f>
        <v>0.0001157407407</v>
      </c>
    </row>
    <row r="590" ht="15.75" customHeight="1">
      <c r="A590" s="5" t="s">
        <v>8506</v>
      </c>
      <c r="B590" s="5" t="s">
        <v>8507</v>
      </c>
      <c r="C590" s="5" t="s">
        <v>6193</v>
      </c>
      <c r="D590" s="5" t="s">
        <v>8508</v>
      </c>
      <c r="E590" s="5" t="s">
        <v>883</v>
      </c>
      <c r="F590" s="5" t="s">
        <v>883</v>
      </c>
      <c r="G590" s="5" t="s">
        <v>883</v>
      </c>
      <c r="H590" s="5" t="s">
        <v>237</v>
      </c>
      <c r="I590" s="5" t="s">
        <v>79</v>
      </c>
      <c r="J590" s="5" t="s">
        <v>80</v>
      </c>
      <c r="K590" s="5" t="s">
        <v>81</v>
      </c>
      <c r="L590" s="5" t="s">
        <v>238</v>
      </c>
      <c r="M590" s="5" t="s">
        <v>83</v>
      </c>
      <c r="N590" s="5" t="s">
        <v>69</v>
      </c>
      <c r="O590" s="5" t="s">
        <v>883</v>
      </c>
      <c r="P590" s="5" t="s">
        <v>883</v>
      </c>
      <c r="Q590" s="5" t="s">
        <v>885</v>
      </c>
      <c r="R590" s="5" t="s">
        <v>883</v>
      </c>
      <c r="S590" s="5" t="s">
        <v>941</v>
      </c>
      <c r="T590" s="5" t="s">
        <v>893</v>
      </c>
      <c r="U590" s="5" t="s">
        <v>883</v>
      </c>
      <c r="V590" s="5" t="s">
        <v>883</v>
      </c>
      <c r="W590" s="5" t="s">
        <v>888</v>
      </c>
      <c r="X590" s="5" t="s">
        <v>8509</v>
      </c>
      <c r="Y590" s="6">
        <f>X591-AvaliacaoDoDiaComRTOS_2207202RX!$X590</f>
        <v>0.0001157407407</v>
      </c>
    </row>
    <row r="591" ht="15.75" customHeight="1">
      <c r="A591" s="5" t="s">
        <v>8510</v>
      </c>
      <c r="B591" s="5" t="s">
        <v>8511</v>
      </c>
      <c r="C591" s="5" t="s">
        <v>6193</v>
      </c>
      <c r="D591" s="5" t="s">
        <v>8512</v>
      </c>
      <c r="E591" s="5" t="s">
        <v>883</v>
      </c>
      <c r="F591" s="5" t="s">
        <v>883</v>
      </c>
      <c r="G591" s="5" t="s">
        <v>883</v>
      </c>
      <c r="H591" s="5" t="s">
        <v>105</v>
      </c>
      <c r="I591" s="5" t="s">
        <v>102</v>
      </c>
      <c r="J591" s="5" t="s">
        <v>1659</v>
      </c>
      <c r="K591" s="5" t="s">
        <v>104</v>
      </c>
      <c r="L591" s="5" t="s">
        <v>443</v>
      </c>
      <c r="M591" s="5" t="s">
        <v>64</v>
      </c>
      <c r="N591" s="5" t="s">
        <v>63</v>
      </c>
      <c r="O591" s="5" t="s">
        <v>883</v>
      </c>
      <c r="P591" s="5" t="s">
        <v>883</v>
      </c>
      <c r="Q591" s="5" t="s">
        <v>885</v>
      </c>
      <c r="R591" s="5" t="s">
        <v>883</v>
      </c>
      <c r="S591" s="5" t="s">
        <v>941</v>
      </c>
      <c r="T591" s="5" t="s">
        <v>893</v>
      </c>
      <c r="U591" s="5" t="s">
        <v>883</v>
      </c>
      <c r="V591" s="5" t="s">
        <v>883</v>
      </c>
      <c r="W591" s="5" t="s">
        <v>888</v>
      </c>
      <c r="X591" s="5" t="s">
        <v>8513</v>
      </c>
      <c r="Y591" s="6">
        <f>X592-AvaliacaoDoDiaComRTOS_2207202RX!$X591</f>
        <v>0.0001157407407</v>
      </c>
    </row>
    <row r="592" ht="15.75" customHeight="1">
      <c r="A592" s="5" t="s">
        <v>8514</v>
      </c>
      <c r="B592" s="5" t="s">
        <v>8515</v>
      </c>
      <c r="C592" s="5" t="s">
        <v>6193</v>
      </c>
      <c r="D592" s="5" t="s">
        <v>8516</v>
      </c>
      <c r="E592" s="5" t="s">
        <v>883</v>
      </c>
      <c r="F592" s="5" t="s">
        <v>883</v>
      </c>
      <c r="G592" s="5" t="s">
        <v>883</v>
      </c>
      <c r="H592" s="5" t="s">
        <v>148</v>
      </c>
      <c r="I592" s="5" t="s">
        <v>155</v>
      </c>
      <c r="J592" s="5" t="s">
        <v>1063</v>
      </c>
      <c r="K592" s="5" t="s">
        <v>157</v>
      </c>
      <c r="L592" s="5" t="s">
        <v>158</v>
      </c>
      <c r="M592" s="5" t="s">
        <v>132</v>
      </c>
      <c r="N592" s="5" t="s">
        <v>81</v>
      </c>
      <c r="O592" s="5" t="s">
        <v>883</v>
      </c>
      <c r="P592" s="5" t="s">
        <v>883</v>
      </c>
      <c r="Q592" s="5" t="s">
        <v>885</v>
      </c>
      <c r="R592" s="5" t="s">
        <v>883</v>
      </c>
      <c r="S592" s="5" t="s">
        <v>941</v>
      </c>
      <c r="T592" s="5" t="s">
        <v>893</v>
      </c>
      <c r="U592" s="5" t="s">
        <v>883</v>
      </c>
      <c r="V592" s="5" t="s">
        <v>883</v>
      </c>
      <c r="W592" s="5" t="s">
        <v>888</v>
      </c>
      <c r="X592" s="5" t="s">
        <v>8517</v>
      </c>
      <c r="Y592" s="6">
        <f>X593-AvaliacaoDoDiaComRTOS_2207202RX!$X592</f>
        <v>0.0001157407407</v>
      </c>
    </row>
    <row r="593" ht="15.75" customHeight="1">
      <c r="A593" s="5" t="s">
        <v>8518</v>
      </c>
      <c r="B593" s="5" t="s">
        <v>8519</v>
      </c>
      <c r="C593" s="5" t="s">
        <v>6193</v>
      </c>
      <c r="D593" s="5" t="s">
        <v>8520</v>
      </c>
      <c r="E593" s="5" t="s">
        <v>883</v>
      </c>
      <c r="F593" s="5" t="s">
        <v>883</v>
      </c>
      <c r="G593" s="5" t="s">
        <v>883</v>
      </c>
      <c r="H593" s="5" t="s">
        <v>148</v>
      </c>
      <c r="I593" s="5" t="s">
        <v>155</v>
      </c>
      <c r="J593" s="5" t="s">
        <v>1063</v>
      </c>
      <c r="K593" s="5" t="s">
        <v>157</v>
      </c>
      <c r="L593" s="5" t="s">
        <v>158</v>
      </c>
      <c r="M593" s="5" t="s">
        <v>132</v>
      </c>
      <c r="N593" s="5" t="s">
        <v>81</v>
      </c>
      <c r="O593" s="5" t="s">
        <v>883</v>
      </c>
      <c r="P593" s="5" t="s">
        <v>883</v>
      </c>
      <c r="Q593" s="5" t="s">
        <v>885</v>
      </c>
      <c r="R593" s="5" t="s">
        <v>883</v>
      </c>
      <c r="S593" s="5" t="s">
        <v>941</v>
      </c>
      <c r="T593" s="5" t="s">
        <v>893</v>
      </c>
      <c r="U593" s="5" t="s">
        <v>883</v>
      </c>
      <c r="V593" s="5" t="s">
        <v>883</v>
      </c>
      <c r="W593" s="5" t="s">
        <v>888</v>
      </c>
      <c r="X593" s="5" t="s">
        <v>8521</v>
      </c>
      <c r="Y593" s="6">
        <f>X594-AvaliacaoDoDiaComRTOS_2207202RX!$X593</f>
        <v>0.0002314814815</v>
      </c>
    </row>
    <row r="594" ht="15.75" customHeight="1">
      <c r="A594" s="5" t="s">
        <v>8522</v>
      </c>
      <c r="B594" s="5" t="s">
        <v>8523</v>
      </c>
      <c r="C594" s="5" t="s">
        <v>6193</v>
      </c>
      <c r="D594" s="5" t="s">
        <v>8524</v>
      </c>
      <c r="E594" s="5" t="s">
        <v>883</v>
      </c>
      <c r="F594" s="5" t="s">
        <v>883</v>
      </c>
      <c r="G594" s="5" t="s">
        <v>883</v>
      </c>
      <c r="H594" s="5" t="s">
        <v>1002</v>
      </c>
      <c r="I594" s="5" t="s">
        <v>207</v>
      </c>
      <c r="J594" s="5" t="s">
        <v>261</v>
      </c>
      <c r="K594" s="5" t="s">
        <v>118</v>
      </c>
      <c r="L594" s="5" t="s">
        <v>123</v>
      </c>
      <c r="M594" s="5" t="s">
        <v>132</v>
      </c>
      <c r="N594" s="5" t="s">
        <v>104</v>
      </c>
      <c r="O594" s="5" t="s">
        <v>883</v>
      </c>
      <c r="P594" s="5" t="s">
        <v>883</v>
      </c>
      <c r="Q594" s="5" t="s">
        <v>885</v>
      </c>
      <c r="R594" s="5" t="s">
        <v>883</v>
      </c>
      <c r="S594" s="5" t="s">
        <v>941</v>
      </c>
      <c r="T594" s="5" t="s">
        <v>893</v>
      </c>
      <c r="U594" s="5" t="s">
        <v>883</v>
      </c>
      <c r="V594" s="5" t="s">
        <v>883</v>
      </c>
      <c r="W594" s="5" t="s">
        <v>888</v>
      </c>
      <c r="X594" s="5" t="s">
        <v>8525</v>
      </c>
      <c r="Y594" s="6">
        <f>X595-AvaliacaoDoDiaComRTOS_2207202RX!$X594</f>
        <v>0.0001157407407</v>
      </c>
    </row>
    <row r="595" ht="15.75" customHeight="1">
      <c r="A595" s="5" t="s">
        <v>8526</v>
      </c>
      <c r="B595" s="5" t="s">
        <v>8527</v>
      </c>
      <c r="C595" s="5" t="s">
        <v>6193</v>
      </c>
      <c r="D595" s="5" t="s">
        <v>8528</v>
      </c>
      <c r="E595" s="5" t="s">
        <v>883</v>
      </c>
      <c r="F595" s="5" t="s">
        <v>883</v>
      </c>
      <c r="G595" s="5" t="s">
        <v>883</v>
      </c>
      <c r="H595" s="5" t="s">
        <v>237</v>
      </c>
      <c r="I595" s="5" t="s">
        <v>79</v>
      </c>
      <c r="J595" s="5" t="s">
        <v>80</v>
      </c>
      <c r="K595" s="5" t="s">
        <v>81</v>
      </c>
      <c r="L595" s="5" t="s">
        <v>238</v>
      </c>
      <c r="M595" s="5" t="s">
        <v>83</v>
      </c>
      <c r="N595" s="5" t="s">
        <v>63</v>
      </c>
      <c r="O595" s="5" t="s">
        <v>883</v>
      </c>
      <c r="P595" s="5" t="s">
        <v>883</v>
      </c>
      <c r="Q595" s="5" t="s">
        <v>885</v>
      </c>
      <c r="R595" s="5" t="s">
        <v>883</v>
      </c>
      <c r="S595" s="5" t="s">
        <v>941</v>
      </c>
      <c r="T595" s="5" t="s">
        <v>893</v>
      </c>
      <c r="U595" s="5" t="s">
        <v>883</v>
      </c>
      <c r="V595" s="5" t="s">
        <v>883</v>
      </c>
      <c r="W595" s="5" t="s">
        <v>888</v>
      </c>
      <c r="X595" s="5" t="s">
        <v>8529</v>
      </c>
      <c r="Y595" s="6">
        <f>X596-AvaliacaoDoDiaComRTOS_2207202RX!$X595</f>
        <v>0.0001157407407</v>
      </c>
    </row>
    <row r="596" ht="15.75" customHeight="1">
      <c r="A596" s="5" t="s">
        <v>8530</v>
      </c>
      <c r="B596" s="5" t="s">
        <v>8531</v>
      </c>
      <c r="C596" s="5" t="s">
        <v>6193</v>
      </c>
      <c r="D596" s="5" t="s">
        <v>8532</v>
      </c>
      <c r="E596" s="5" t="s">
        <v>883</v>
      </c>
      <c r="F596" s="5" t="s">
        <v>883</v>
      </c>
      <c r="G596" s="5" t="s">
        <v>883</v>
      </c>
      <c r="H596" s="5" t="s">
        <v>444</v>
      </c>
      <c r="I596" s="5" t="s">
        <v>270</v>
      </c>
      <c r="J596" s="5" t="s">
        <v>445</v>
      </c>
      <c r="K596" s="5" t="s">
        <v>63</v>
      </c>
      <c r="L596" s="5" t="s">
        <v>446</v>
      </c>
      <c r="M596" s="5" t="s">
        <v>169</v>
      </c>
      <c r="N596" s="5" t="s">
        <v>104</v>
      </c>
      <c r="O596" s="5" t="s">
        <v>883</v>
      </c>
      <c r="P596" s="5" t="s">
        <v>883</v>
      </c>
      <c r="Q596" s="5" t="s">
        <v>885</v>
      </c>
      <c r="R596" s="5" t="s">
        <v>883</v>
      </c>
      <c r="S596" s="5" t="s">
        <v>941</v>
      </c>
      <c r="T596" s="5" t="s">
        <v>893</v>
      </c>
      <c r="U596" s="5" t="s">
        <v>883</v>
      </c>
      <c r="V596" s="5" t="s">
        <v>883</v>
      </c>
      <c r="W596" s="5" t="s">
        <v>888</v>
      </c>
      <c r="X596" s="5" t="s">
        <v>8533</v>
      </c>
      <c r="Y596" s="6">
        <f>X597-AvaliacaoDoDiaComRTOS_2207202RX!$X596</f>
        <v>0.0002314814815</v>
      </c>
    </row>
    <row r="597" ht="15.75" customHeight="1">
      <c r="A597" s="5" t="s">
        <v>8534</v>
      </c>
      <c r="B597" s="5" t="s">
        <v>8535</v>
      </c>
      <c r="C597" s="5" t="s">
        <v>6193</v>
      </c>
      <c r="D597" s="5" t="s">
        <v>8536</v>
      </c>
      <c r="E597" s="5" t="s">
        <v>883</v>
      </c>
      <c r="F597" s="5" t="s">
        <v>883</v>
      </c>
      <c r="G597" s="5" t="s">
        <v>883</v>
      </c>
      <c r="H597" s="5" t="s">
        <v>447</v>
      </c>
      <c r="I597" s="5" t="s">
        <v>318</v>
      </c>
      <c r="J597" s="5" t="s">
        <v>439</v>
      </c>
      <c r="K597" s="5" t="s">
        <v>315</v>
      </c>
      <c r="L597" s="5" t="s">
        <v>448</v>
      </c>
      <c r="M597" s="5" t="s">
        <v>75</v>
      </c>
      <c r="N597" s="5" t="s">
        <v>1033</v>
      </c>
      <c r="O597" s="5" t="s">
        <v>883</v>
      </c>
      <c r="P597" s="5" t="s">
        <v>883</v>
      </c>
      <c r="Q597" s="5" t="s">
        <v>885</v>
      </c>
      <c r="R597" s="5" t="s">
        <v>883</v>
      </c>
      <c r="S597" s="5" t="s">
        <v>941</v>
      </c>
      <c r="T597" s="5" t="s">
        <v>893</v>
      </c>
      <c r="U597" s="5" t="s">
        <v>883</v>
      </c>
      <c r="V597" s="5" t="s">
        <v>883</v>
      </c>
      <c r="W597" s="5" t="s">
        <v>888</v>
      </c>
      <c r="X597" s="5" t="s">
        <v>8537</v>
      </c>
      <c r="Y597" s="6">
        <f>X598-AvaliacaoDoDiaComRTOS_2207202RX!$X597</f>
        <v>0.0001157407407</v>
      </c>
    </row>
    <row r="598" ht="15.75" customHeight="1">
      <c r="A598" s="5" t="s">
        <v>8538</v>
      </c>
      <c r="B598" s="5" t="s">
        <v>8539</v>
      </c>
      <c r="C598" s="5" t="s">
        <v>6193</v>
      </c>
      <c r="D598" s="5" t="s">
        <v>8540</v>
      </c>
      <c r="E598" s="5" t="s">
        <v>883</v>
      </c>
      <c r="F598" s="5" t="s">
        <v>883</v>
      </c>
      <c r="G598" s="5" t="s">
        <v>883</v>
      </c>
      <c r="H598" s="5" t="s">
        <v>331</v>
      </c>
      <c r="I598" s="5" t="s">
        <v>435</v>
      </c>
      <c r="J598" s="5" t="s">
        <v>412</v>
      </c>
      <c r="K598" s="5" t="s">
        <v>1033</v>
      </c>
      <c r="L598" s="5" t="s">
        <v>436</v>
      </c>
      <c r="M598" s="5" t="s">
        <v>169</v>
      </c>
      <c r="N598" s="5" t="s">
        <v>302</v>
      </c>
      <c r="O598" s="5" t="s">
        <v>883</v>
      </c>
      <c r="P598" s="5" t="s">
        <v>883</v>
      </c>
      <c r="Q598" s="5" t="s">
        <v>885</v>
      </c>
      <c r="R598" s="5" t="s">
        <v>883</v>
      </c>
      <c r="S598" s="5" t="s">
        <v>941</v>
      </c>
      <c r="T598" s="5" t="s">
        <v>893</v>
      </c>
      <c r="U598" s="5" t="s">
        <v>883</v>
      </c>
      <c r="V598" s="5" t="s">
        <v>883</v>
      </c>
      <c r="W598" s="5" t="s">
        <v>888</v>
      </c>
      <c r="X598" s="5" t="s">
        <v>8541</v>
      </c>
      <c r="Y598" s="6">
        <f>X599-AvaliacaoDoDiaComRTOS_2207202RX!$X598</f>
        <v>0.0001157407407</v>
      </c>
    </row>
    <row r="599" ht="15.75" customHeight="1">
      <c r="A599" s="5" t="s">
        <v>8542</v>
      </c>
      <c r="B599" s="5" t="s">
        <v>8543</v>
      </c>
      <c r="C599" s="5" t="s">
        <v>6193</v>
      </c>
      <c r="D599" s="5" t="s">
        <v>8544</v>
      </c>
      <c r="E599" s="5" t="s">
        <v>883</v>
      </c>
      <c r="F599" s="5" t="s">
        <v>883</v>
      </c>
      <c r="G599" s="5" t="s">
        <v>883</v>
      </c>
      <c r="H599" s="5" t="s">
        <v>5517</v>
      </c>
      <c r="I599" s="5" t="s">
        <v>314</v>
      </c>
      <c r="J599" s="5" t="s">
        <v>214</v>
      </c>
      <c r="K599" s="5" t="s">
        <v>289</v>
      </c>
      <c r="L599" s="5" t="s">
        <v>332</v>
      </c>
      <c r="M599" s="5" t="s">
        <v>56</v>
      </c>
      <c r="N599" s="5" t="s">
        <v>1033</v>
      </c>
      <c r="O599" s="5" t="s">
        <v>883</v>
      </c>
      <c r="P599" s="5" t="s">
        <v>883</v>
      </c>
      <c r="Q599" s="5" t="s">
        <v>885</v>
      </c>
      <c r="R599" s="5" t="s">
        <v>883</v>
      </c>
      <c r="S599" s="5" t="s">
        <v>941</v>
      </c>
      <c r="T599" s="5" t="s">
        <v>893</v>
      </c>
      <c r="U599" s="5" t="s">
        <v>883</v>
      </c>
      <c r="V599" s="5" t="s">
        <v>883</v>
      </c>
      <c r="W599" s="5" t="s">
        <v>888</v>
      </c>
      <c r="X599" s="5" t="s">
        <v>8545</v>
      </c>
      <c r="Y599" s="6">
        <f>X600-AvaliacaoDoDiaComRTOS_2207202RX!$X599</f>
        <v>0.0001157407407</v>
      </c>
    </row>
    <row r="600" ht="15.75" customHeight="1">
      <c r="A600" s="5" t="s">
        <v>8546</v>
      </c>
      <c r="B600" s="5" t="s">
        <v>8547</v>
      </c>
      <c r="C600" s="5" t="s">
        <v>6193</v>
      </c>
      <c r="D600" s="5" t="s">
        <v>8548</v>
      </c>
      <c r="E600" s="5" t="s">
        <v>883</v>
      </c>
      <c r="F600" s="5" t="s">
        <v>883</v>
      </c>
      <c r="G600" s="5" t="s">
        <v>883</v>
      </c>
      <c r="H600" s="5" t="s">
        <v>448</v>
      </c>
      <c r="I600" s="5" t="s">
        <v>449</v>
      </c>
      <c r="J600" s="5" t="s">
        <v>450</v>
      </c>
      <c r="K600" s="5" t="s">
        <v>302</v>
      </c>
      <c r="L600" s="5" t="s">
        <v>451</v>
      </c>
      <c r="M600" s="5" t="s">
        <v>884</v>
      </c>
      <c r="N600" s="5" t="s">
        <v>69</v>
      </c>
      <c r="O600" s="5" t="s">
        <v>883</v>
      </c>
      <c r="P600" s="5" t="s">
        <v>883</v>
      </c>
      <c r="Q600" s="5" t="s">
        <v>885</v>
      </c>
      <c r="R600" s="5" t="s">
        <v>883</v>
      </c>
      <c r="S600" s="5" t="s">
        <v>941</v>
      </c>
      <c r="T600" s="5" t="s">
        <v>893</v>
      </c>
      <c r="U600" s="5" t="s">
        <v>883</v>
      </c>
      <c r="V600" s="5" t="s">
        <v>883</v>
      </c>
      <c r="W600" s="5" t="s">
        <v>888</v>
      </c>
      <c r="X600" s="5" t="s">
        <v>8549</v>
      </c>
      <c r="Y600" s="6">
        <f>X601-AvaliacaoDoDiaComRTOS_2207202RX!$X600</f>
        <v>0.0001157407407</v>
      </c>
    </row>
    <row r="601" ht="15.75" customHeight="1">
      <c r="A601" s="5" t="s">
        <v>8550</v>
      </c>
      <c r="B601" s="5" t="s">
        <v>8551</v>
      </c>
      <c r="C601" s="5" t="s">
        <v>6193</v>
      </c>
      <c r="D601" s="5" t="s">
        <v>8552</v>
      </c>
      <c r="E601" s="5" t="s">
        <v>883</v>
      </c>
      <c r="F601" s="5" t="s">
        <v>883</v>
      </c>
      <c r="G601" s="5" t="s">
        <v>883</v>
      </c>
      <c r="H601" s="5" t="s">
        <v>982</v>
      </c>
      <c r="I601" s="5" t="s">
        <v>27</v>
      </c>
      <c r="J601" s="5" t="s">
        <v>241</v>
      </c>
      <c r="K601" s="5" t="s">
        <v>29</v>
      </c>
      <c r="L601" s="5" t="s">
        <v>195</v>
      </c>
      <c r="M601" s="5" t="s">
        <v>31</v>
      </c>
      <c r="N601" s="5" t="s">
        <v>81</v>
      </c>
      <c r="O601" s="5" t="s">
        <v>883</v>
      </c>
      <c r="P601" s="5" t="s">
        <v>883</v>
      </c>
      <c r="Q601" s="5" t="s">
        <v>885</v>
      </c>
      <c r="R601" s="5" t="s">
        <v>883</v>
      </c>
      <c r="S601" s="5" t="s">
        <v>886</v>
      </c>
      <c r="T601" s="5" t="s">
        <v>893</v>
      </c>
      <c r="U601" s="5" t="s">
        <v>883</v>
      </c>
      <c r="V601" s="5" t="s">
        <v>883</v>
      </c>
      <c r="W601" s="5" t="s">
        <v>888</v>
      </c>
      <c r="X601" s="5" t="s">
        <v>2799</v>
      </c>
      <c r="Y601" s="6">
        <f>X602-AvaliacaoDoDiaComRTOS_2207202RX!$X601</f>
        <v>0.0001157407407</v>
      </c>
    </row>
    <row r="602" ht="15.75" customHeight="1">
      <c r="A602" s="5" t="s">
        <v>8553</v>
      </c>
      <c r="B602" s="5" t="s">
        <v>8554</v>
      </c>
      <c r="C602" s="5" t="s">
        <v>6193</v>
      </c>
      <c r="D602" s="5" t="s">
        <v>8555</v>
      </c>
      <c r="E602" s="5" t="s">
        <v>883</v>
      </c>
      <c r="F602" s="5" t="s">
        <v>883</v>
      </c>
      <c r="G602" s="5" t="s">
        <v>883</v>
      </c>
      <c r="H602" s="5" t="s">
        <v>452</v>
      </c>
      <c r="I602" s="5" t="s">
        <v>373</v>
      </c>
      <c r="J602" s="5" t="s">
        <v>453</v>
      </c>
      <c r="K602" s="5" t="s">
        <v>132</v>
      </c>
      <c r="L602" s="5" t="s">
        <v>166</v>
      </c>
      <c r="M602" s="5" t="s">
        <v>90</v>
      </c>
      <c r="N602" s="5" t="s">
        <v>69</v>
      </c>
      <c r="O602" s="5" t="s">
        <v>883</v>
      </c>
      <c r="P602" s="5" t="s">
        <v>883</v>
      </c>
      <c r="Q602" s="5" t="s">
        <v>885</v>
      </c>
      <c r="R602" s="5" t="s">
        <v>883</v>
      </c>
      <c r="S602" s="5" t="s">
        <v>886</v>
      </c>
      <c r="T602" s="5" t="s">
        <v>893</v>
      </c>
      <c r="U602" s="5" t="s">
        <v>883</v>
      </c>
      <c r="V602" s="5" t="s">
        <v>883</v>
      </c>
      <c r="W602" s="5" t="s">
        <v>888</v>
      </c>
      <c r="X602" s="5" t="s">
        <v>8556</v>
      </c>
      <c r="Y602" s="6">
        <f>X603-AvaliacaoDoDiaComRTOS_2207202RX!$X602</f>
        <v>0.0001157407407</v>
      </c>
    </row>
    <row r="603" ht="15.75" customHeight="1">
      <c r="A603" s="5" t="s">
        <v>8557</v>
      </c>
      <c r="B603" s="5" t="s">
        <v>8558</v>
      </c>
      <c r="C603" s="5" t="s">
        <v>6193</v>
      </c>
      <c r="D603" s="5" t="s">
        <v>8559</v>
      </c>
      <c r="E603" s="5" t="s">
        <v>883</v>
      </c>
      <c r="F603" s="5" t="s">
        <v>883</v>
      </c>
      <c r="G603" s="5" t="s">
        <v>883</v>
      </c>
      <c r="H603" s="5" t="s">
        <v>26</v>
      </c>
      <c r="I603" s="5" t="s">
        <v>27</v>
      </c>
      <c r="J603" s="5" t="s">
        <v>28</v>
      </c>
      <c r="K603" s="5" t="s">
        <v>29</v>
      </c>
      <c r="L603" s="5" t="s">
        <v>30</v>
      </c>
      <c r="M603" s="5" t="s">
        <v>31</v>
      </c>
      <c r="N603" s="5" t="s">
        <v>69</v>
      </c>
      <c r="O603" s="5" t="s">
        <v>883</v>
      </c>
      <c r="P603" s="5" t="s">
        <v>883</v>
      </c>
      <c r="Q603" s="5" t="s">
        <v>885</v>
      </c>
      <c r="R603" s="5" t="s">
        <v>883</v>
      </c>
      <c r="S603" s="5" t="s">
        <v>886</v>
      </c>
      <c r="T603" s="5" t="s">
        <v>893</v>
      </c>
      <c r="U603" s="5" t="s">
        <v>883</v>
      </c>
      <c r="V603" s="5" t="s">
        <v>883</v>
      </c>
      <c r="W603" s="5" t="s">
        <v>888</v>
      </c>
      <c r="X603" s="5" t="s">
        <v>8560</v>
      </c>
      <c r="Y603" s="6">
        <f>X604-AvaliacaoDoDiaComRTOS_2207202RX!$X603</f>
        <v>0.0001157407407</v>
      </c>
    </row>
    <row r="604" ht="15.75" customHeight="1">
      <c r="A604" s="5" t="s">
        <v>8561</v>
      </c>
      <c r="B604" s="5" t="s">
        <v>8562</v>
      </c>
      <c r="C604" s="5" t="s">
        <v>6193</v>
      </c>
      <c r="D604" s="5" t="s">
        <v>8563</v>
      </c>
      <c r="E604" s="5" t="s">
        <v>883</v>
      </c>
      <c r="F604" s="5" t="s">
        <v>883</v>
      </c>
      <c r="G604" s="5" t="s">
        <v>883</v>
      </c>
      <c r="H604" s="5" t="s">
        <v>358</v>
      </c>
      <c r="I604" s="5" t="s">
        <v>359</v>
      </c>
      <c r="J604" s="5" t="s">
        <v>360</v>
      </c>
      <c r="K604" s="5" t="s">
        <v>88</v>
      </c>
      <c r="L604" s="5" t="s">
        <v>159</v>
      </c>
      <c r="M604" s="5" t="s">
        <v>142</v>
      </c>
      <c r="N604" s="5" t="s">
        <v>81</v>
      </c>
      <c r="O604" s="5" t="s">
        <v>883</v>
      </c>
      <c r="P604" s="5" t="s">
        <v>883</v>
      </c>
      <c r="Q604" s="5" t="s">
        <v>885</v>
      </c>
      <c r="R604" s="5" t="s">
        <v>883</v>
      </c>
      <c r="S604" s="5" t="s">
        <v>886</v>
      </c>
      <c r="T604" s="5" t="s">
        <v>893</v>
      </c>
      <c r="U604" s="5" t="s">
        <v>883</v>
      </c>
      <c r="V604" s="5" t="s">
        <v>883</v>
      </c>
      <c r="W604" s="5" t="s">
        <v>888</v>
      </c>
      <c r="X604" s="5" t="s">
        <v>8564</v>
      </c>
      <c r="Y604" s="6">
        <f>X605-AvaliacaoDoDiaComRTOS_2207202RX!$X604</f>
        <v>0.0001157407407</v>
      </c>
    </row>
    <row r="605" ht="15.75" customHeight="1">
      <c r="A605" s="5" t="s">
        <v>8565</v>
      </c>
      <c r="B605" s="5" t="s">
        <v>8566</v>
      </c>
      <c r="C605" s="5" t="s">
        <v>6193</v>
      </c>
      <c r="D605" s="5" t="s">
        <v>8567</v>
      </c>
      <c r="E605" s="5" t="s">
        <v>883</v>
      </c>
      <c r="F605" s="5" t="s">
        <v>883</v>
      </c>
      <c r="G605" s="5" t="s">
        <v>883</v>
      </c>
      <c r="H605" s="5" t="s">
        <v>23</v>
      </c>
      <c r="I605" s="5" t="s">
        <v>40</v>
      </c>
      <c r="J605" s="5" t="s">
        <v>41</v>
      </c>
      <c r="K605" s="5" t="s">
        <v>42</v>
      </c>
      <c r="L605" s="5" t="s">
        <v>43</v>
      </c>
      <c r="M605" s="5" t="s">
        <v>22</v>
      </c>
      <c r="N605" s="5" t="s">
        <v>69</v>
      </c>
      <c r="O605" s="5" t="s">
        <v>883</v>
      </c>
      <c r="P605" s="5" t="s">
        <v>883</v>
      </c>
      <c r="Q605" s="5" t="s">
        <v>885</v>
      </c>
      <c r="R605" s="5" t="s">
        <v>883</v>
      </c>
      <c r="S605" s="5" t="s">
        <v>886</v>
      </c>
      <c r="T605" s="5" t="s">
        <v>893</v>
      </c>
      <c r="U605" s="5" t="s">
        <v>883</v>
      </c>
      <c r="V605" s="5" t="s">
        <v>883</v>
      </c>
      <c r="W605" s="5" t="s">
        <v>888</v>
      </c>
      <c r="X605" s="5" t="s">
        <v>8568</v>
      </c>
      <c r="Y605" s="6">
        <f>X606-AvaliacaoDoDiaComRTOS_2207202RX!$X605</f>
        <v>0.0001157407407</v>
      </c>
    </row>
    <row r="606" ht="15.75" customHeight="1">
      <c r="A606" s="5" t="s">
        <v>8569</v>
      </c>
      <c r="B606" s="5" t="s">
        <v>8570</v>
      </c>
      <c r="C606" s="5" t="s">
        <v>6193</v>
      </c>
      <c r="D606" s="5" t="s">
        <v>8571</v>
      </c>
      <c r="E606" s="5" t="s">
        <v>883</v>
      </c>
      <c r="F606" s="5" t="s">
        <v>883</v>
      </c>
      <c r="G606" s="5" t="s">
        <v>883</v>
      </c>
      <c r="H606" s="5" t="s">
        <v>150</v>
      </c>
      <c r="I606" s="5" t="s">
        <v>151</v>
      </c>
      <c r="J606" s="5" t="s">
        <v>152</v>
      </c>
      <c r="K606" s="5" t="s">
        <v>29</v>
      </c>
      <c r="L606" s="5" t="s">
        <v>153</v>
      </c>
      <c r="M606" s="5" t="s">
        <v>31</v>
      </c>
      <c r="N606" s="5" t="s">
        <v>104</v>
      </c>
      <c r="O606" s="5" t="s">
        <v>883</v>
      </c>
      <c r="P606" s="5" t="s">
        <v>883</v>
      </c>
      <c r="Q606" s="5" t="s">
        <v>885</v>
      </c>
      <c r="R606" s="5" t="s">
        <v>883</v>
      </c>
      <c r="S606" s="5" t="s">
        <v>886</v>
      </c>
      <c r="T606" s="5" t="s">
        <v>893</v>
      </c>
      <c r="U606" s="5" t="s">
        <v>883</v>
      </c>
      <c r="V606" s="5" t="s">
        <v>883</v>
      </c>
      <c r="W606" s="5" t="s">
        <v>888</v>
      </c>
      <c r="X606" s="5" t="s">
        <v>8572</v>
      </c>
      <c r="Y606" s="6">
        <f>X607-AvaliacaoDoDiaComRTOS_2207202RX!$X606</f>
        <v>0.0001157407407</v>
      </c>
    </row>
    <row r="607" ht="15.75" customHeight="1">
      <c r="A607" s="5" t="s">
        <v>8573</v>
      </c>
      <c r="B607" s="5" t="s">
        <v>8574</v>
      </c>
      <c r="C607" s="5" t="s">
        <v>6193</v>
      </c>
      <c r="D607" s="5" t="s">
        <v>8575</v>
      </c>
      <c r="E607" s="5" t="s">
        <v>883</v>
      </c>
      <c r="F607" s="5" t="s">
        <v>883</v>
      </c>
      <c r="G607" s="5" t="s">
        <v>883</v>
      </c>
      <c r="H607" s="5" t="s">
        <v>319</v>
      </c>
      <c r="I607" s="5" t="s">
        <v>183</v>
      </c>
      <c r="J607" s="5" t="s">
        <v>347</v>
      </c>
      <c r="K607" s="5" t="s">
        <v>58</v>
      </c>
      <c r="L607" s="5" t="s">
        <v>185</v>
      </c>
      <c r="M607" s="5" t="s">
        <v>38</v>
      </c>
      <c r="N607" s="5" t="s">
        <v>104</v>
      </c>
      <c r="O607" s="5" t="s">
        <v>883</v>
      </c>
      <c r="P607" s="5" t="s">
        <v>883</v>
      </c>
      <c r="Q607" s="5" t="s">
        <v>885</v>
      </c>
      <c r="R607" s="5" t="s">
        <v>883</v>
      </c>
      <c r="S607" s="5" t="s">
        <v>886</v>
      </c>
      <c r="T607" s="5" t="s">
        <v>893</v>
      </c>
      <c r="U607" s="5" t="s">
        <v>883</v>
      </c>
      <c r="V607" s="5" t="s">
        <v>883</v>
      </c>
      <c r="W607" s="5" t="s">
        <v>888</v>
      </c>
      <c r="X607" s="5" t="s">
        <v>8576</v>
      </c>
      <c r="Y607" s="6">
        <f>X608-AvaliacaoDoDiaComRTOS_2207202RX!$X607</f>
        <v>0.0001157407407</v>
      </c>
    </row>
    <row r="608" ht="15.75" customHeight="1">
      <c r="A608" s="5" t="s">
        <v>8577</v>
      </c>
      <c r="B608" s="5" t="s">
        <v>8578</v>
      </c>
      <c r="C608" s="5" t="s">
        <v>6193</v>
      </c>
      <c r="D608" s="5" t="s">
        <v>8579</v>
      </c>
      <c r="E608" s="5" t="s">
        <v>883</v>
      </c>
      <c r="F608" s="5" t="s">
        <v>883</v>
      </c>
      <c r="G608" s="5" t="s">
        <v>883</v>
      </c>
      <c r="H608" s="5" t="s">
        <v>85</v>
      </c>
      <c r="I608" s="5" t="s">
        <v>86</v>
      </c>
      <c r="J608" s="5" t="s">
        <v>87</v>
      </c>
      <c r="K608" s="5" t="s">
        <v>88</v>
      </c>
      <c r="L608" s="5" t="s">
        <v>89</v>
      </c>
      <c r="M608" s="5" t="s">
        <v>90</v>
      </c>
      <c r="N608" s="5" t="s">
        <v>81</v>
      </c>
      <c r="O608" s="5" t="s">
        <v>883</v>
      </c>
      <c r="P608" s="5" t="s">
        <v>883</v>
      </c>
      <c r="Q608" s="5" t="s">
        <v>885</v>
      </c>
      <c r="R608" s="5" t="s">
        <v>883</v>
      </c>
      <c r="S608" s="5" t="s">
        <v>886</v>
      </c>
      <c r="T608" s="5" t="s">
        <v>893</v>
      </c>
      <c r="U608" s="5" t="s">
        <v>883</v>
      </c>
      <c r="V608" s="5" t="s">
        <v>883</v>
      </c>
      <c r="W608" s="5" t="s">
        <v>888</v>
      </c>
      <c r="X608" s="5" t="s">
        <v>8580</v>
      </c>
      <c r="Y608" s="6">
        <f>X609-AvaliacaoDoDiaComRTOS_2207202RX!$X608</f>
        <v>0.0002430555556</v>
      </c>
    </row>
    <row r="609" ht="15.75" customHeight="1">
      <c r="A609" s="5" t="s">
        <v>8581</v>
      </c>
      <c r="B609" s="5" t="s">
        <v>8582</v>
      </c>
      <c r="C609" s="5" t="s">
        <v>6193</v>
      </c>
      <c r="D609" s="5" t="s">
        <v>8583</v>
      </c>
      <c r="E609" s="5" t="s">
        <v>883</v>
      </c>
      <c r="F609" s="5" t="s">
        <v>883</v>
      </c>
      <c r="G609" s="5" t="s">
        <v>883</v>
      </c>
      <c r="H609" s="5" t="s">
        <v>372</v>
      </c>
      <c r="I609" s="5" t="s">
        <v>373</v>
      </c>
      <c r="J609" s="5" t="s">
        <v>374</v>
      </c>
      <c r="K609" s="5" t="s">
        <v>132</v>
      </c>
      <c r="L609" s="5" t="s">
        <v>191</v>
      </c>
      <c r="M609" s="5" t="s">
        <v>90</v>
      </c>
      <c r="N609" s="5" t="s">
        <v>63</v>
      </c>
      <c r="O609" s="5" t="s">
        <v>883</v>
      </c>
      <c r="P609" s="5" t="s">
        <v>883</v>
      </c>
      <c r="Q609" s="5" t="s">
        <v>885</v>
      </c>
      <c r="R609" s="5" t="s">
        <v>883</v>
      </c>
      <c r="S609" s="5" t="s">
        <v>886</v>
      </c>
      <c r="T609" s="5" t="s">
        <v>893</v>
      </c>
      <c r="U609" s="5" t="s">
        <v>883</v>
      </c>
      <c r="V609" s="5" t="s">
        <v>883</v>
      </c>
      <c r="W609" s="5" t="s">
        <v>888</v>
      </c>
      <c r="X609" s="5" t="s">
        <v>8584</v>
      </c>
      <c r="Y609" s="6">
        <f>X610-AvaliacaoDoDiaComRTOS_2207202RX!$X609</f>
        <v>0.0001157407407</v>
      </c>
    </row>
    <row r="610" ht="15.75" customHeight="1">
      <c r="A610" s="5" t="s">
        <v>8585</v>
      </c>
      <c r="B610" s="5" t="s">
        <v>8586</v>
      </c>
      <c r="C610" s="5" t="s">
        <v>6193</v>
      </c>
      <c r="D610" s="5" t="s">
        <v>8587</v>
      </c>
      <c r="E610" s="5" t="s">
        <v>883</v>
      </c>
      <c r="F610" s="5" t="s">
        <v>883</v>
      </c>
      <c r="G610" s="5" t="s">
        <v>883</v>
      </c>
      <c r="H610" s="5" t="s">
        <v>402</v>
      </c>
      <c r="I610" s="5" t="s">
        <v>359</v>
      </c>
      <c r="J610" s="5" t="s">
        <v>426</v>
      </c>
      <c r="K610" s="5" t="s">
        <v>88</v>
      </c>
      <c r="L610" s="5" t="s">
        <v>247</v>
      </c>
      <c r="M610" s="5" t="s">
        <v>142</v>
      </c>
      <c r="N610" s="5" t="s">
        <v>69</v>
      </c>
      <c r="O610" s="5" t="s">
        <v>883</v>
      </c>
      <c r="P610" s="5" t="s">
        <v>883</v>
      </c>
      <c r="Q610" s="5" t="s">
        <v>885</v>
      </c>
      <c r="R610" s="5" t="s">
        <v>883</v>
      </c>
      <c r="S610" s="5" t="s">
        <v>886</v>
      </c>
      <c r="T610" s="5" t="s">
        <v>893</v>
      </c>
      <c r="U610" s="5" t="s">
        <v>883</v>
      </c>
      <c r="V610" s="5" t="s">
        <v>883</v>
      </c>
      <c r="W610" s="5" t="s">
        <v>888</v>
      </c>
      <c r="X610" s="5" t="s">
        <v>8588</v>
      </c>
      <c r="Y610" s="6">
        <f>X611-AvaliacaoDoDiaComRTOS_2207202RX!$X610</f>
        <v>0.0001157407407</v>
      </c>
    </row>
    <row r="611" ht="15.75" customHeight="1">
      <c r="A611" s="5" t="s">
        <v>8589</v>
      </c>
      <c r="B611" s="5" t="s">
        <v>8590</v>
      </c>
      <c r="C611" s="5" t="s">
        <v>6193</v>
      </c>
      <c r="D611" s="5" t="s">
        <v>8591</v>
      </c>
      <c r="E611" s="5" t="s">
        <v>883</v>
      </c>
      <c r="F611" s="5" t="s">
        <v>883</v>
      </c>
      <c r="G611" s="5" t="s">
        <v>883</v>
      </c>
      <c r="H611" s="5" t="s">
        <v>193</v>
      </c>
      <c r="I611" s="5" t="s">
        <v>921</v>
      </c>
      <c r="J611" s="5" t="s">
        <v>930</v>
      </c>
      <c r="K611" s="5" t="s">
        <v>132</v>
      </c>
      <c r="L611" s="5" t="s">
        <v>194</v>
      </c>
      <c r="M611" s="5" t="s">
        <v>90</v>
      </c>
      <c r="N611" s="5" t="s">
        <v>81</v>
      </c>
      <c r="O611" s="5" t="s">
        <v>883</v>
      </c>
      <c r="P611" s="5" t="s">
        <v>883</v>
      </c>
      <c r="Q611" s="5" t="s">
        <v>885</v>
      </c>
      <c r="R611" s="5" t="s">
        <v>883</v>
      </c>
      <c r="S611" s="5" t="s">
        <v>886</v>
      </c>
      <c r="T611" s="5" t="s">
        <v>893</v>
      </c>
      <c r="U611" s="5" t="s">
        <v>883</v>
      </c>
      <c r="V611" s="5" t="s">
        <v>883</v>
      </c>
      <c r="W611" s="5" t="s">
        <v>888</v>
      </c>
      <c r="X611" s="5" t="s">
        <v>8592</v>
      </c>
      <c r="Y611" s="6">
        <f>X612-AvaliacaoDoDiaComRTOS_2207202RX!$X611</f>
        <v>0.0001157407407</v>
      </c>
    </row>
    <row r="612" ht="15.75" customHeight="1">
      <c r="A612" s="5" t="s">
        <v>8593</v>
      </c>
      <c r="B612" s="5" t="s">
        <v>8594</v>
      </c>
      <c r="C612" s="5" t="s">
        <v>6193</v>
      </c>
      <c r="D612" s="5" t="s">
        <v>8595</v>
      </c>
      <c r="E612" s="5" t="s">
        <v>883</v>
      </c>
      <c r="F612" s="5" t="s">
        <v>883</v>
      </c>
      <c r="G612" s="5" t="s">
        <v>883</v>
      </c>
      <c r="H612" s="5" t="s">
        <v>358</v>
      </c>
      <c r="I612" s="5" t="s">
        <v>359</v>
      </c>
      <c r="J612" s="5" t="s">
        <v>360</v>
      </c>
      <c r="K612" s="5" t="s">
        <v>88</v>
      </c>
      <c r="L612" s="5" t="s">
        <v>159</v>
      </c>
      <c r="M612" s="5" t="s">
        <v>142</v>
      </c>
      <c r="N612" s="5" t="s">
        <v>104</v>
      </c>
      <c r="O612" s="5" t="s">
        <v>883</v>
      </c>
      <c r="P612" s="5" t="s">
        <v>883</v>
      </c>
      <c r="Q612" s="5" t="s">
        <v>885</v>
      </c>
      <c r="R612" s="5" t="s">
        <v>883</v>
      </c>
      <c r="S612" s="5" t="s">
        <v>886</v>
      </c>
      <c r="T612" s="5" t="s">
        <v>893</v>
      </c>
      <c r="U612" s="5" t="s">
        <v>883</v>
      </c>
      <c r="V612" s="5" t="s">
        <v>883</v>
      </c>
      <c r="W612" s="5" t="s">
        <v>888</v>
      </c>
      <c r="X612" s="5" t="s">
        <v>8596</v>
      </c>
      <c r="Y612" s="6">
        <f>X613-AvaliacaoDoDiaComRTOS_2207202RX!$X612</f>
        <v>0.0001157407407</v>
      </c>
    </row>
    <row r="613" ht="15.75" customHeight="1">
      <c r="A613" s="5" t="s">
        <v>8597</v>
      </c>
      <c r="B613" s="5" t="s">
        <v>8598</v>
      </c>
      <c r="C613" s="5" t="s">
        <v>6193</v>
      </c>
      <c r="D613" s="5" t="s">
        <v>8599</v>
      </c>
      <c r="E613" s="5" t="s">
        <v>883</v>
      </c>
      <c r="F613" s="5" t="s">
        <v>883</v>
      </c>
      <c r="G613" s="5" t="s">
        <v>883</v>
      </c>
      <c r="H613" s="5" t="s">
        <v>1437</v>
      </c>
      <c r="I613" s="5" t="s">
        <v>373</v>
      </c>
      <c r="J613" s="5" t="s">
        <v>87</v>
      </c>
      <c r="K613" s="5" t="s">
        <v>132</v>
      </c>
      <c r="L613" s="5" t="s">
        <v>1438</v>
      </c>
      <c r="M613" s="5" t="s">
        <v>90</v>
      </c>
      <c r="N613" s="5" t="s">
        <v>104</v>
      </c>
      <c r="O613" s="5" t="s">
        <v>883</v>
      </c>
      <c r="P613" s="5" t="s">
        <v>883</v>
      </c>
      <c r="Q613" s="5" t="s">
        <v>885</v>
      </c>
      <c r="R613" s="5" t="s">
        <v>883</v>
      </c>
      <c r="S613" s="5" t="s">
        <v>886</v>
      </c>
      <c r="T613" s="5" t="s">
        <v>893</v>
      </c>
      <c r="U613" s="5" t="s">
        <v>883</v>
      </c>
      <c r="V613" s="5" t="s">
        <v>883</v>
      </c>
      <c r="W613" s="5" t="s">
        <v>888</v>
      </c>
      <c r="X613" s="5" t="s">
        <v>2835</v>
      </c>
      <c r="Y613" s="6">
        <f>X614-AvaliacaoDoDiaComRTOS_2207202RX!$X613</f>
        <v>0.0001157407407</v>
      </c>
    </row>
    <row r="614" ht="15.75" customHeight="1">
      <c r="A614" s="5" t="s">
        <v>8600</v>
      </c>
      <c r="B614" s="5" t="s">
        <v>8601</v>
      </c>
      <c r="C614" s="5" t="s">
        <v>6193</v>
      </c>
      <c r="D614" s="5" t="s">
        <v>8602</v>
      </c>
      <c r="E614" s="5" t="s">
        <v>883</v>
      </c>
      <c r="F614" s="5" t="s">
        <v>883</v>
      </c>
      <c r="G614" s="5" t="s">
        <v>883</v>
      </c>
      <c r="H614" s="5" t="s">
        <v>185</v>
      </c>
      <c r="I614" s="5" t="s">
        <v>199</v>
      </c>
      <c r="J614" s="5" t="s">
        <v>200</v>
      </c>
      <c r="K614" s="5" t="s">
        <v>48</v>
      </c>
      <c r="L614" s="5" t="s">
        <v>110</v>
      </c>
      <c r="M614" s="5" t="s">
        <v>15</v>
      </c>
      <c r="N614" s="5" t="s">
        <v>69</v>
      </c>
      <c r="O614" s="5" t="s">
        <v>883</v>
      </c>
      <c r="P614" s="5" t="s">
        <v>883</v>
      </c>
      <c r="Q614" s="5" t="s">
        <v>885</v>
      </c>
      <c r="R614" s="5" t="s">
        <v>883</v>
      </c>
      <c r="S614" s="5" t="s">
        <v>886</v>
      </c>
      <c r="T614" s="5" t="s">
        <v>893</v>
      </c>
      <c r="U614" s="5" t="s">
        <v>883</v>
      </c>
      <c r="V614" s="5" t="s">
        <v>883</v>
      </c>
      <c r="W614" s="5" t="s">
        <v>888</v>
      </c>
      <c r="X614" s="5" t="s">
        <v>8603</v>
      </c>
      <c r="Y614" s="6">
        <f>X615-AvaliacaoDoDiaComRTOS_2207202RX!$X614</f>
        <v>0.0001157407407</v>
      </c>
    </row>
    <row r="615" ht="15.75" customHeight="1">
      <c r="A615" s="5" t="s">
        <v>8604</v>
      </c>
      <c r="B615" s="5" t="s">
        <v>8605</v>
      </c>
      <c r="C615" s="5" t="s">
        <v>6193</v>
      </c>
      <c r="D615" s="5" t="s">
        <v>8606</v>
      </c>
      <c r="E615" s="5" t="s">
        <v>883</v>
      </c>
      <c r="F615" s="5" t="s">
        <v>883</v>
      </c>
      <c r="G615" s="5" t="s">
        <v>883</v>
      </c>
      <c r="H615" s="5" t="s">
        <v>358</v>
      </c>
      <c r="I615" s="5" t="s">
        <v>359</v>
      </c>
      <c r="J615" s="5" t="s">
        <v>360</v>
      </c>
      <c r="K615" s="5" t="s">
        <v>88</v>
      </c>
      <c r="L615" s="5" t="s">
        <v>159</v>
      </c>
      <c r="M615" s="5" t="s">
        <v>142</v>
      </c>
      <c r="N615" s="5" t="s">
        <v>104</v>
      </c>
      <c r="O615" s="5" t="s">
        <v>883</v>
      </c>
      <c r="P615" s="5" t="s">
        <v>883</v>
      </c>
      <c r="Q615" s="5" t="s">
        <v>885</v>
      </c>
      <c r="R615" s="5" t="s">
        <v>883</v>
      </c>
      <c r="S615" s="5" t="s">
        <v>886</v>
      </c>
      <c r="T615" s="5" t="s">
        <v>893</v>
      </c>
      <c r="U615" s="5" t="s">
        <v>883</v>
      </c>
      <c r="V615" s="5" t="s">
        <v>883</v>
      </c>
      <c r="W615" s="5" t="s">
        <v>888</v>
      </c>
      <c r="X615" s="5" t="s">
        <v>8607</v>
      </c>
      <c r="Y615" s="6">
        <f>X616-AvaliacaoDoDiaComRTOS_2207202RX!$X615</f>
        <v>0.0001157407407</v>
      </c>
    </row>
    <row r="616" ht="15.75" customHeight="1">
      <c r="A616" s="5" t="s">
        <v>8608</v>
      </c>
      <c r="B616" s="5" t="s">
        <v>8609</v>
      </c>
      <c r="C616" s="5" t="s">
        <v>6193</v>
      </c>
      <c r="D616" s="5" t="s">
        <v>8610</v>
      </c>
      <c r="E616" s="5" t="s">
        <v>883</v>
      </c>
      <c r="F616" s="5" t="s">
        <v>883</v>
      </c>
      <c r="G616" s="5" t="s">
        <v>883</v>
      </c>
      <c r="H616" s="5" t="s">
        <v>389</v>
      </c>
      <c r="I616" s="5" t="s">
        <v>139</v>
      </c>
      <c r="J616" s="5" t="s">
        <v>140</v>
      </c>
      <c r="K616" s="5" t="s">
        <v>83</v>
      </c>
      <c r="L616" s="5" t="s">
        <v>145</v>
      </c>
      <c r="M616" s="5" t="s">
        <v>142</v>
      </c>
      <c r="N616" s="5" t="s">
        <v>69</v>
      </c>
      <c r="O616" s="5" t="s">
        <v>883</v>
      </c>
      <c r="P616" s="5" t="s">
        <v>883</v>
      </c>
      <c r="Q616" s="5" t="s">
        <v>885</v>
      </c>
      <c r="R616" s="5" t="s">
        <v>883</v>
      </c>
      <c r="S616" s="5" t="s">
        <v>886</v>
      </c>
      <c r="T616" s="5" t="s">
        <v>893</v>
      </c>
      <c r="U616" s="5" t="s">
        <v>883</v>
      </c>
      <c r="V616" s="5" t="s">
        <v>883</v>
      </c>
      <c r="W616" s="5" t="s">
        <v>888</v>
      </c>
      <c r="X616" s="5" t="s">
        <v>8611</v>
      </c>
      <c r="Y616" s="6">
        <f>X617-AvaliacaoDoDiaComRTOS_2207202RX!$X616</f>
        <v>0.0001157407407</v>
      </c>
    </row>
    <row r="617" ht="15.75" customHeight="1">
      <c r="A617" s="5" t="s">
        <v>8612</v>
      </c>
      <c r="B617" s="5" t="s">
        <v>8613</v>
      </c>
      <c r="C617" s="5" t="s">
        <v>6193</v>
      </c>
      <c r="D617" s="5" t="s">
        <v>8614</v>
      </c>
      <c r="E617" s="5" t="s">
        <v>883</v>
      </c>
      <c r="F617" s="5" t="s">
        <v>883</v>
      </c>
      <c r="G617" s="5" t="s">
        <v>883</v>
      </c>
      <c r="H617" s="5" t="s">
        <v>455</v>
      </c>
      <c r="I617" s="5" t="s">
        <v>226</v>
      </c>
      <c r="J617" s="5" t="s">
        <v>456</v>
      </c>
      <c r="K617" s="5" t="s">
        <v>42</v>
      </c>
      <c r="L617" s="5" t="s">
        <v>211</v>
      </c>
      <c r="M617" s="5" t="s">
        <v>31</v>
      </c>
      <c r="N617" s="5" t="s">
        <v>81</v>
      </c>
      <c r="O617" s="5" t="s">
        <v>883</v>
      </c>
      <c r="P617" s="5" t="s">
        <v>883</v>
      </c>
      <c r="Q617" s="5" t="s">
        <v>885</v>
      </c>
      <c r="R617" s="5" t="s">
        <v>883</v>
      </c>
      <c r="S617" s="5" t="s">
        <v>886</v>
      </c>
      <c r="T617" s="5" t="s">
        <v>893</v>
      </c>
      <c r="U617" s="5" t="s">
        <v>883</v>
      </c>
      <c r="V617" s="5" t="s">
        <v>883</v>
      </c>
      <c r="W617" s="5" t="s">
        <v>888</v>
      </c>
      <c r="X617" s="5" t="s">
        <v>8615</v>
      </c>
      <c r="Y617" s="6">
        <f>X618-AvaliacaoDoDiaComRTOS_2207202RX!$X617</f>
        <v>0.0001157407407</v>
      </c>
    </row>
    <row r="618" ht="15.75" customHeight="1">
      <c r="A618" s="5" t="s">
        <v>8616</v>
      </c>
      <c r="B618" s="5" t="s">
        <v>8617</v>
      </c>
      <c r="C618" s="5" t="s">
        <v>6193</v>
      </c>
      <c r="D618" s="5" t="s">
        <v>8618</v>
      </c>
      <c r="E618" s="5" t="s">
        <v>883</v>
      </c>
      <c r="F618" s="5" t="s">
        <v>883</v>
      </c>
      <c r="G618" s="5" t="s">
        <v>883</v>
      </c>
      <c r="H618" s="5" t="s">
        <v>45</v>
      </c>
      <c r="I618" s="5" t="s">
        <v>46</v>
      </c>
      <c r="J618" s="5" t="s">
        <v>47</v>
      </c>
      <c r="K618" s="5" t="s">
        <v>48</v>
      </c>
      <c r="L618" s="5" t="s">
        <v>49</v>
      </c>
      <c r="M618" s="5" t="s">
        <v>15</v>
      </c>
      <c r="N618" s="5" t="s">
        <v>104</v>
      </c>
      <c r="O618" s="5" t="s">
        <v>883</v>
      </c>
      <c r="P618" s="5" t="s">
        <v>883</v>
      </c>
      <c r="Q618" s="5" t="s">
        <v>885</v>
      </c>
      <c r="R618" s="5" t="s">
        <v>883</v>
      </c>
      <c r="S618" s="5" t="s">
        <v>886</v>
      </c>
      <c r="T618" s="5" t="s">
        <v>893</v>
      </c>
      <c r="U618" s="5" t="s">
        <v>883</v>
      </c>
      <c r="V618" s="5" t="s">
        <v>883</v>
      </c>
      <c r="W618" s="5" t="s">
        <v>888</v>
      </c>
      <c r="X618" s="5" t="s">
        <v>8619</v>
      </c>
      <c r="Y618" s="6">
        <f>X619-AvaliacaoDoDiaComRTOS_2207202RX!$X618</f>
        <v>0.0001157407407</v>
      </c>
    </row>
    <row r="619" ht="15.75" customHeight="1">
      <c r="A619" s="5" t="s">
        <v>8620</v>
      </c>
      <c r="B619" s="5" t="s">
        <v>8621</v>
      </c>
      <c r="C619" s="5" t="s">
        <v>6193</v>
      </c>
      <c r="D619" s="5" t="s">
        <v>8622</v>
      </c>
      <c r="E619" s="5" t="s">
        <v>883</v>
      </c>
      <c r="F619" s="5" t="s">
        <v>883</v>
      </c>
      <c r="G619" s="5" t="s">
        <v>883</v>
      </c>
      <c r="H619" s="5" t="s">
        <v>1437</v>
      </c>
      <c r="I619" s="5" t="s">
        <v>373</v>
      </c>
      <c r="J619" s="5" t="s">
        <v>87</v>
      </c>
      <c r="K619" s="5" t="s">
        <v>132</v>
      </c>
      <c r="L619" s="5" t="s">
        <v>1438</v>
      </c>
      <c r="M619" s="5" t="s">
        <v>90</v>
      </c>
      <c r="N619" s="5" t="s">
        <v>69</v>
      </c>
      <c r="O619" s="5" t="s">
        <v>883</v>
      </c>
      <c r="P619" s="5" t="s">
        <v>883</v>
      </c>
      <c r="Q619" s="5" t="s">
        <v>885</v>
      </c>
      <c r="R619" s="5" t="s">
        <v>883</v>
      </c>
      <c r="S619" s="5" t="s">
        <v>886</v>
      </c>
      <c r="T619" s="5" t="s">
        <v>893</v>
      </c>
      <c r="U619" s="5" t="s">
        <v>883</v>
      </c>
      <c r="V619" s="5" t="s">
        <v>883</v>
      </c>
      <c r="W619" s="5" t="s">
        <v>888</v>
      </c>
      <c r="X619" s="5" t="s">
        <v>8623</v>
      </c>
      <c r="Y619" s="6">
        <f>X620-AvaliacaoDoDiaComRTOS_2207202RX!$X619</f>
        <v>0.0001157407407</v>
      </c>
    </row>
    <row r="620" ht="15.75" customHeight="1">
      <c r="A620" s="5" t="s">
        <v>8624</v>
      </c>
      <c r="B620" s="5" t="s">
        <v>8625</v>
      </c>
      <c r="C620" s="5" t="s">
        <v>6193</v>
      </c>
      <c r="D620" s="5" t="s">
        <v>8626</v>
      </c>
      <c r="E620" s="5" t="s">
        <v>883</v>
      </c>
      <c r="F620" s="5" t="s">
        <v>883</v>
      </c>
      <c r="G620" s="5" t="s">
        <v>883</v>
      </c>
      <c r="H620" s="5" t="s">
        <v>439</v>
      </c>
      <c r="I620" s="5" t="s">
        <v>233</v>
      </c>
      <c r="J620" s="5" t="s">
        <v>234</v>
      </c>
      <c r="K620" s="5" t="s">
        <v>58</v>
      </c>
      <c r="L620" s="5" t="s">
        <v>1042</v>
      </c>
      <c r="M620" s="5" t="s">
        <v>38</v>
      </c>
      <c r="N620" s="5" t="s">
        <v>69</v>
      </c>
      <c r="O620" s="5" t="s">
        <v>883</v>
      </c>
      <c r="P620" s="5" t="s">
        <v>883</v>
      </c>
      <c r="Q620" s="5" t="s">
        <v>885</v>
      </c>
      <c r="R620" s="5" t="s">
        <v>883</v>
      </c>
      <c r="S620" s="5" t="s">
        <v>886</v>
      </c>
      <c r="T620" s="5" t="s">
        <v>893</v>
      </c>
      <c r="U620" s="5" t="s">
        <v>883</v>
      </c>
      <c r="V620" s="5" t="s">
        <v>883</v>
      </c>
      <c r="W620" s="5" t="s">
        <v>888</v>
      </c>
      <c r="X620" s="5" t="s">
        <v>8627</v>
      </c>
      <c r="Y620" s="6">
        <f>X621-AvaliacaoDoDiaComRTOS_2207202RX!$X620</f>
        <v>0.0002314814815</v>
      </c>
    </row>
    <row r="621" ht="15.75" customHeight="1">
      <c r="A621" s="5" t="s">
        <v>8628</v>
      </c>
      <c r="B621" s="5" t="s">
        <v>8629</v>
      </c>
      <c r="C621" s="5" t="s">
        <v>6193</v>
      </c>
      <c r="D621" s="5" t="s">
        <v>8630</v>
      </c>
      <c r="E621" s="5" t="s">
        <v>883</v>
      </c>
      <c r="F621" s="5" t="s">
        <v>883</v>
      </c>
      <c r="G621" s="5" t="s">
        <v>883</v>
      </c>
      <c r="H621" s="5" t="s">
        <v>37</v>
      </c>
      <c r="I621" s="5" t="s">
        <v>199</v>
      </c>
      <c r="J621" s="5" t="s">
        <v>210</v>
      </c>
      <c r="K621" s="5" t="s">
        <v>48</v>
      </c>
      <c r="L621" s="5" t="s">
        <v>54</v>
      </c>
      <c r="M621" s="5" t="s">
        <v>15</v>
      </c>
      <c r="N621" s="5" t="s">
        <v>104</v>
      </c>
      <c r="O621" s="5" t="s">
        <v>883</v>
      </c>
      <c r="P621" s="5" t="s">
        <v>883</v>
      </c>
      <c r="Q621" s="5" t="s">
        <v>885</v>
      </c>
      <c r="R621" s="5" t="s">
        <v>883</v>
      </c>
      <c r="S621" s="5" t="s">
        <v>886</v>
      </c>
      <c r="T621" s="5" t="s">
        <v>893</v>
      </c>
      <c r="U621" s="5" t="s">
        <v>883</v>
      </c>
      <c r="V621" s="5" t="s">
        <v>883</v>
      </c>
      <c r="W621" s="5" t="s">
        <v>888</v>
      </c>
      <c r="X621" s="5" t="s">
        <v>8631</v>
      </c>
      <c r="Y621" s="6">
        <f>X622-AvaliacaoDoDiaComRTOS_2207202RX!$X621</f>
        <v>0.0001157407407</v>
      </c>
    </row>
    <row r="622" ht="15.75" customHeight="1">
      <c r="A622" s="5" t="s">
        <v>8632</v>
      </c>
      <c r="B622" s="5" t="s">
        <v>8633</v>
      </c>
      <c r="C622" s="5" t="s">
        <v>6193</v>
      </c>
      <c r="D622" s="5" t="s">
        <v>8634</v>
      </c>
      <c r="E622" s="5" t="s">
        <v>883</v>
      </c>
      <c r="F622" s="5" t="s">
        <v>883</v>
      </c>
      <c r="G622" s="5" t="s">
        <v>883</v>
      </c>
      <c r="H622" s="5" t="s">
        <v>225</v>
      </c>
      <c r="I622" s="5" t="s">
        <v>226</v>
      </c>
      <c r="J622" s="5" t="s">
        <v>227</v>
      </c>
      <c r="K622" s="5" t="s">
        <v>42</v>
      </c>
      <c r="L622" s="5" t="s">
        <v>228</v>
      </c>
      <c r="M622" s="5" t="s">
        <v>31</v>
      </c>
      <c r="N622" s="5" t="s">
        <v>63</v>
      </c>
      <c r="O622" s="5" t="s">
        <v>883</v>
      </c>
      <c r="P622" s="5" t="s">
        <v>883</v>
      </c>
      <c r="Q622" s="5" t="s">
        <v>885</v>
      </c>
      <c r="R622" s="5" t="s">
        <v>883</v>
      </c>
      <c r="S622" s="5" t="s">
        <v>886</v>
      </c>
      <c r="T622" s="5" t="s">
        <v>893</v>
      </c>
      <c r="U622" s="5" t="s">
        <v>883</v>
      </c>
      <c r="V622" s="5" t="s">
        <v>883</v>
      </c>
      <c r="W622" s="5" t="s">
        <v>888</v>
      </c>
      <c r="X622" s="5" t="s">
        <v>8635</v>
      </c>
      <c r="Y622" s="6">
        <f>X623-AvaliacaoDoDiaComRTOS_2207202RX!$X622</f>
        <v>0.0001157407407</v>
      </c>
    </row>
    <row r="623" ht="15.75" customHeight="1">
      <c r="A623" s="5" t="s">
        <v>8636</v>
      </c>
      <c r="B623" s="5" t="s">
        <v>8637</v>
      </c>
      <c r="C623" s="5" t="s">
        <v>6193</v>
      </c>
      <c r="D623" s="5" t="s">
        <v>8638</v>
      </c>
      <c r="E623" s="5" t="s">
        <v>883</v>
      </c>
      <c r="F623" s="5" t="s">
        <v>883</v>
      </c>
      <c r="G623" s="5" t="s">
        <v>883</v>
      </c>
      <c r="H623" s="5" t="s">
        <v>362</v>
      </c>
      <c r="I623" s="5" t="s">
        <v>139</v>
      </c>
      <c r="J623" s="5" t="s">
        <v>363</v>
      </c>
      <c r="K623" s="5" t="s">
        <v>88</v>
      </c>
      <c r="L623" s="5" t="s">
        <v>364</v>
      </c>
      <c r="M623" s="5" t="s">
        <v>142</v>
      </c>
      <c r="N623" s="5" t="s">
        <v>104</v>
      </c>
      <c r="O623" s="5" t="s">
        <v>883</v>
      </c>
      <c r="P623" s="5" t="s">
        <v>883</v>
      </c>
      <c r="Q623" s="5" t="s">
        <v>885</v>
      </c>
      <c r="R623" s="5" t="s">
        <v>883</v>
      </c>
      <c r="S623" s="5" t="s">
        <v>886</v>
      </c>
      <c r="T623" s="5" t="s">
        <v>893</v>
      </c>
      <c r="U623" s="5" t="s">
        <v>883</v>
      </c>
      <c r="V623" s="5" t="s">
        <v>883</v>
      </c>
      <c r="W623" s="5" t="s">
        <v>888</v>
      </c>
      <c r="X623" s="5" t="s">
        <v>8639</v>
      </c>
      <c r="Y623" s="6">
        <f>X624-AvaliacaoDoDiaComRTOS_2207202RX!$X623</f>
        <v>0.0002314814815</v>
      </c>
    </row>
    <row r="624" ht="15.75" customHeight="1">
      <c r="A624" s="5" t="s">
        <v>8640</v>
      </c>
      <c r="B624" s="5" t="s">
        <v>8641</v>
      </c>
      <c r="C624" s="5" t="s">
        <v>6193</v>
      </c>
      <c r="D624" s="5" t="s">
        <v>8642</v>
      </c>
      <c r="E624" s="5" t="s">
        <v>883</v>
      </c>
      <c r="F624" s="5" t="s">
        <v>883</v>
      </c>
      <c r="G624" s="5" t="s">
        <v>883</v>
      </c>
      <c r="H624" s="5" t="s">
        <v>402</v>
      </c>
      <c r="I624" s="5" t="s">
        <v>359</v>
      </c>
      <c r="J624" s="5" t="s">
        <v>426</v>
      </c>
      <c r="K624" s="5" t="s">
        <v>88</v>
      </c>
      <c r="L624" s="5" t="s">
        <v>247</v>
      </c>
      <c r="M624" s="5" t="s">
        <v>142</v>
      </c>
      <c r="N624" s="5" t="s">
        <v>69</v>
      </c>
      <c r="O624" s="5" t="s">
        <v>883</v>
      </c>
      <c r="P624" s="5" t="s">
        <v>883</v>
      </c>
      <c r="Q624" s="5" t="s">
        <v>885</v>
      </c>
      <c r="R624" s="5" t="s">
        <v>883</v>
      </c>
      <c r="S624" s="5" t="s">
        <v>886</v>
      </c>
      <c r="T624" s="5" t="s">
        <v>893</v>
      </c>
      <c r="U624" s="5" t="s">
        <v>883</v>
      </c>
      <c r="V624" s="5" t="s">
        <v>883</v>
      </c>
      <c r="W624" s="5" t="s">
        <v>888</v>
      </c>
      <c r="X624" s="5" t="s">
        <v>8643</v>
      </c>
      <c r="Y624" s="6">
        <f>X625-AvaliacaoDoDiaComRTOS_2207202RX!$X624</f>
        <v>0.0001157407407</v>
      </c>
    </row>
    <row r="625" ht="15.75" customHeight="1">
      <c r="A625" s="5" t="s">
        <v>8644</v>
      </c>
      <c r="B625" s="5" t="s">
        <v>8645</v>
      </c>
      <c r="C625" s="5" t="s">
        <v>6193</v>
      </c>
      <c r="D625" s="5" t="s">
        <v>8646</v>
      </c>
      <c r="E625" s="5" t="s">
        <v>883</v>
      </c>
      <c r="F625" s="5" t="s">
        <v>883</v>
      </c>
      <c r="G625" s="5" t="s">
        <v>883</v>
      </c>
      <c r="H625" s="5" t="s">
        <v>193</v>
      </c>
      <c r="I625" s="5" t="s">
        <v>921</v>
      </c>
      <c r="J625" s="5" t="s">
        <v>930</v>
      </c>
      <c r="K625" s="5" t="s">
        <v>132</v>
      </c>
      <c r="L625" s="5" t="s">
        <v>194</v>
      </c>
      <c r="M625" s="5" t="s">
        <v>90</v>
      </c>
      <c r="N625" s="5" t="s">
        <v>104</v>
      </c>
      <c r="O625" s="5" t="s">
        <v>883</v>
      </c>
      <c r="P625" s="5" t="s">
        <v>883</v>
      </c>
      <c r="Q625" s="5" t="s">
        <v>885</v>
      </c>
      <c r="R625" s="5" t="s">
        <v>883</v>
      </c>
      <c r="S625" s="5" t="s">
        <v>886</v>
      </c>
      <c r="T625" s="5" t="s">
        <v>893</v>
      </c>
      <c r="U625" s="5" t="s">
        <v>883</v>
      </c>
      <c r="V625" s="5" t="s">
        <v>883</v>
      </c>
      <c r="W625" s="5" t="s">
        <v>888</v>
      </c>
      <c r="X625" s="5" t="s">
        <v>8647</v>
      </c>
      <c r="Y625" s="6">
        <f>X626-AvaliacaoDoDiaComRTOS_2207202RX!$X625</f>
        <v>0.0001157407407</v>
      </c>
    </row>
    <row r="626" ht="15.75" customHeight="1">
      <c r="A626" s="5" t="s">
        <v>8648</v>
      </c>
      <c r="B626" s="5" t="s">
        <v>8649</v>
      </c>
      <c r="C626" s="5" t="s">
        <v>6193</v>
      </c>
      <c r="D626" s="5" t="s">
        <v>8650</v>
      </c>
      <c r="E626" s="5" t="s">
        <v>883</v>
      </c>
      <c r="F626" s="5" t="s">
        <v>883</v>
      </c>
      <c r="G626" s="5" t="s">
        <v>883</v>
      </c>
      <c r="H626" s="5" t="s">
        <v>185</v>
      </c>
      <c r="I626" s="5" t="s">
        <v>199</v>
      </c>
      <c r="J626" s="5" t="s">
        <v>200</v>
      </c>
      <c r="K626" s="5" t="s">
        <v>48</v>
      </c>
      <c r="L626" s="5" t="s">
        <v>110</v>
      </c>
      <c r="M626" s="5" t="s">
        <v>15</v>
      </c>
      <c r="N626" s="5" t="s">
        <v>118</v>
      </c>
      <c r="O626" s="5" t="s">
        <v>883</v>
      </c>
      <c r="P626" s="5" t="s">
        <v>883</v>
      </c>
      <c r="Q626" s="5" t="s">
        <v>885</v>
      </c>
      <c r="R626" s="5" t="s">
        <v>883</v>
      </c>
      <c r="S626" s="5" t="s">
        <v>886</v>
      </c>
      <c r="T626" s="5" t="s">
        <v>893</v>
      </c>
      <c r="U626" s="5" t="s">
        <v>883</v>
      </c>
      <c r="V626" s="5" t="s">
        <v>883</v>
      </c>
      <c r="W626" s="5" t="s">
        <v>888</v>
      </c>
      <c r="X626" s="5" t="s">
        <v>8651</v>
      </c>
      <c r="Y626" s="6">
        <f>X627-AvaliacaoDoDiaComRTOS_2207202RX!$X626</f>
        <v>0.0001157407407</v>
      </c>
    </row>
    <row r="627" ht="15.75" customHeight="1">
      <c r="A627" s="5" t="s">
        <v>8652</v>
      </c>
      <c r="B627" s="5" t="s">
        <v>8653</v>
      </c>
      <c r="C627" s="5" t="s">
        <v>6193</v>
      </c>
      <c r="D627" s="5" t="s">
        <v>8654</v>
      </c>
      <c r="E627" s="5" t="s">
        <v>883</v>
      </c>
      <c r="F627" s="5" t="s">
        <v>883</v>
      </c>
      <c r="G627" s="5" t="s">
        <v>883</v>
      </c>
      <c r="H627" s="5" t="s">
        <v>150</v>
      </c>
      <c r="I627" s="5" t="s">
        <v>151</v>
      </c>
      <c r="J627" s="5" t="s">
        <v>152</v>
      </c>
      <c r="K627" s="5" t="s">
        <v>29</v>
      </c>
      <c r="L627" s="5" t="s">
        <v>153</v>
      </c>
      <c r="M627" s="5" t="s">
        <v>31</v>
      </c>
      <c r="N627" s="5" t="s">
        <v>81</v>
      </c>
      <c r="O627" s="5" t="s">
        <v>883</v>
      </c>
      <c r="P627" s="5" t="s">
        <v>883</v>
      </c>
      <c r="Q627" s="5" t="s">
        <v>885</v>
      </c>
      <c r="R627" s="5" t="s">
        <v>883</v>
      </c>
      <c r="S627" s="5" t="s">
        <v>886</v>
      </c>
      <c r="T627" s="5" t="s">
        <v>893</v>
      </c>
      <c r="U627" s="5" t="s">
        <v>883</v>
      </c>
      <c r="V627" s="5" t="s">
        <v>883</v>
      </c>
      <c r="W627" s="5" t="s">
        <v>888</v>
      </c>
      <c r="X627" s="5" t="s">
        <v>8655</v>
      </c>
      <c r="Y627" s="6">
        <f>X628-AvaliacaoDoDiaComRTOS_2207202RX!$X627</f>
        <v>0.0001157407407</v>
      </c>
    </row>
    <row r="628" ht="15.75" customHeight="1">
      <c r="A628" s="5" t="s">
        <v>8656</v>
      </c>
      <c r="B628" s="5" t="s">
        <v>8657</v>
      </c>
      <c r="C628" s="5" t="s">
        <v>6193</v>
      </c>
      <c r="D628" s="5" t="s">
        <v>8658</v>
      </c>
      <c r="E628" s="5" t="s">
        <v>883</v>
      </c>
      <c r="F628" s="5" t="s">
        <v>883</v>
      </c>
      <c r="G628" s="5" t="s">
        <v>883</v>
      </c>
      <c r="H628" s="5" t="s">
        <v>1532</v>
      </c>
      <c r="I628" s="5" t="s">
        <v>183</v>
      </c>
      <c r="J628" s="5" t="s">
        <v>184</v>
      </c>
      <c r="K628" s="5" t="s">
        <v>58</v>
      </c>
      <c r="L628" s="5" t="s">
        <v>185</v>
      </c>
      <c r="M628" s="5" t="s">
        <v>38</v>
      </c>
      <c r="N628" s="5" t="s">
        <v>118</v>
      </c>
      <c r="O628" s="5" t="s">
        <v>883</v>
      </c>
      <c r="P628" s="5" t="s">
        <v>883</v>
      </c>
      <c r="Q628" s="5" t="s">
        <v>885</v>
      </c>
      <c r="R628" s="5" t="s">
        <v>883</v>
      </c>
      <c r="S628" s="5" t="s">
        <v>886</v>
      </c>
      <c r="T628" s="5" t="s">
        <v>893</v>
      </c>
      <c r="U628" s="5" t="s">
        <v>883</v>
      </c>
      <c r="V628" s="5" t="s">
        <v>883</v>
      </c>
      <c r="W628" s="5" t="s">
        <v>888</v>
      </c>
      <c r="X628" s="5" t="s">
        <v>8659</v>
      </c>
      <c r="Y628" s="6">
        <f>X629-AvaliacaoDoDiaComRTOS_2207202RX!$X628</f>
        <v>0.0001157407407</v>
      </c>
    </row>
    <row r="629" ht="15.75" customHeight="1">
      <c r="A629" s="5" t="s">
        <v>8660</v>
      </c>
      <c r="B629" s="5" t="s">
        <v>8661</v>
      </c>
      <c r="C629" s="5" t="s">
        <v>6193</v>
      </c>
      <c r="D629" s="5" t="s">
        <v>8662</v>
      </c>
      <c r="E629" s="5" t="s">
        <v>883</v>
      </c>
      <c r="F629" s="5" t="s">
        <v>883</v>
      </c>
      <c r="G629" s="5" t="s">
        <v>883</v>
      </c>
      <c r="H629" s="5" t="s">
        <v>437</v>
      </c>
      <c r="I629" s="5" t="s">
        <v>40</v>
      </c>
      <c r="J629" s="5" t="s">
        <v>438</v>
      </c>
      <c r="K629" s="5" t="s">
        <v>42</v>
      </c>
      <c r="L629" s="5" t="s">
        <v>350</v>
      </c>
      <c r="M629" s="5" t="s">
        <v>22</v>
      </c>
      <c r="N629" s="5" t="s">
        <v>118</v>
      </c>
      <c r="O629" s="5" t="s">
        <v>883</v>
      </c>
      <c r="P629" s="5" t="s">
        <v>883</v>
      </c>
      <c r="Q629" s="5" t="s">
        <v>885</v>
      </c>
      <c r="R629" s="5" t="s">
        <v>883</v>
      </c>
      <c r="S629" s="5" t="s">
        <v>886</v>
      </c>
      <c r="T629" s="5" t="s">
        <v>893</v>
      </c>
      <c r="U629" s="5" t="s">
        <v>883</v>
      </c>
      <c r="V629" s="5" t="s">
        <v>883</v>
      </c>
      <c r="W629" s="5" t="s">
        <v>888</v>
      </c>
      <c r="X629" s="5" t="s">
        <v>8663</v>
      </c>
      <c r="Y629" s="6">
        <f>X630-AvaliacaoDoDiaComRTOS_2207202RX!$X629</f>
        <v>0.0001157407407</v>
      </c>
    </row>
    <row r="630" ht="15.75" customHeight="1">
      <c r="A630" s="5" t="s">
        <v>8664</v>
      </c>
      <c r="B630" s="5" t="s">
        <v>8665</v>
      </c>
      <c r="C630" s="5" t="s">
        <v>6193</v>
      </c>
      <c r="D630" s="5" t="s">
        <v>8666</v>
      </c>
      <c r="E630" s="5" t="s">
        <v>883</v>
      </c>
      <c r="F630" s="5" t="s">
        <v>883</v>
      </c>
      <c r="G630" s="5" t="s">
        <v>883</v>
      </c>
      <c r="H630" s="5" t="s">
        <v>365</v>
      </c>
      <c r="I630" s="5" t="s">
        <v>221</v>
      </c>
      <c r="J630" s="5" t="s">
        <v>366</v>
      </c>
      <c r="K630" s="5" t="s">
        <v>83</v>
      </c>
      <c r="L630" s="5" t="s">
        <v>367</v>
      </c>
      <c r="M630" s="5" t="s">
        <v>15</v>
      </c>
      <c r="N630" s="5" t="s">
        <v>157</v>
      </c>
      <c r="O630" s="5" t="s">
        <v>883</v>
      </c>
      <c r="P630" s="5" t="s">
        <v>883</v>
      </c>
      <c r="Q630" s="5" t="s">
        <v>885</v>
      </c>
      <c r="R630" s="5" t="s">
        <v>883</v>
      </c>
      <c r="S630" s="5" t="s">
        <v>886</v>
      </c>
      <c r="T630" s="5" t="s">
        <v>893</v>
      </c>
      <c r="U630" s="5" t="s">
        <v>883</v>
      </c>
      <c r="V630" s="5" t="s">
        <v>883</v>
      </c>
      <c r="W630" s="5" t="s">
        <v>888</v>
      </c>
      <c r="X630" s="5" t="s">
        <v>8667</v>
      </c>
      <c r="Y630" s="6">
        <f>X631-AvaliacaoDoDiaComRTOS_2207202RX!$X630</f>
        <v>0.0001157407407</v>
      </c>
    </row>
    <row r="631" ht="15.75" customHeight="1">
      <c r="A631" s="5" t="s">
        <v>8668</v>
      </c>
      <c r="B631" s="5" t="s">
        <v>8669</v>
      </c>
      <c r="C631" s="5" t="s">
        <v>6193</v>
      </c>
      <c r="D631" s="5" t="s">
        <v>8670</v>
      </c>
      <c r="E631" s="5" t="s">
        <v>883</v>
      </c>
      <c r="F631" s="5" t="s">
        <v>883</v>
      </c>
      <c r="G631" s="5" t="s">
        <v>883</v>
      </c>
      <c r="H631" s="5" t="s">
        <v>350</v>
      </c>
      <c r="I631" s="5" t="s">
        <v>51</v>
      </c>
      <c r="J631" s="5" t="s">
        <v>351</v>
      </c>
      <c r="K631" s="5" t="s">
        <v>48</v>
      </c>
      <c r="L631" s="5" t="s">
        <v>352</v>
      </c>
      <c r="M631" s="5" t="s">
        <v>53</v>
      </c>
      <c r="N631" s="5" t="s">
        <v>218</v>
      </c>
      <c r="O631" s="5" t="s">
        <v>883</v>
      </c>
      <c r="P631" s="5" t="s">
        <v>883</v>
      </c>
      <c r="Q631" s="5" t="s">
        <v>885</v>
      </c>
      <c r="R631" s="5" t="s">
        <v>883</v>
      </c>
      <c r="S631" s="5" t="s">
        <v>886</v>
      </c>
      <c r="T631" s="5" t="s">
        <v>893</v>
      </c>
      <c r="U631" s="5" t="s">
        <v>883</v>
      </c>
      <c r="V631" s="5" t="s">
        <v>883</v>
      </c>
      <c r="W631" s="5" t="s">
        <v>888</v>
      </c>
      <c r="X631" s="5" t="s">
        <v>8671</v>
      </c>
      <c r="Y631" s="6">
        <f>X632-AvaliacaoDoDiaComRTOS_2207202RX!$X631</f>
        <v>0.0002314814815</v>
      </c>
    </row>
    <row r="632" ht="15.75" customHeight="1">
      <c r="A632" s="5" t="s">
        <v>8672</v>
      </c>
      <c r="B632" s="5" t="s">
        <v>8673</v>
      </c>
      <c r="C632" s="5" t="s">
        <v>6193</v>
      </c>
      <c r="D632" s="5" t="s">
        <v>8674</v>
      </c>
      <c r="E632" s="5" t="s">
        <v>883</v>
      </c>
      <c r="F632" s="5" t="s">
        <v>883</v>
      </c>
      <c r="G632" s="5" t="s">
        <v>883</v>
      </c>
      <c r="H632" s="5" t="s">
        <v>383</v>
      </c>
      <c r="I632" s="5" t="s">
        <v>34</v>
      </c>
      <c r="J632" s="5" t="s">
        <v>384</v>
      </c>
      <c r="K632" s="5" t="s">
        <v>1152</v>
      </c>
      <c r="L632" s="5" t="s">
        <v>220</v>
      </c>
      <c r="M632" s="5" t="s">
        <v>38</v>
      </c>
      <c r="N632" s="5" t="s">
        <v>157</v>
      </c>
      <c r="O632" s="5" t="s">
        <v>883</v>
      </c>
      <c r="P632" s="5" t="s">
        <v>883</v>
      </c>
      <c r="Q632" s="5" t="s">
        <v>885</v>
      </c>
      <c r="R632" s="5" t="s">
        <v>883</v>
      </c>
      <c r="S632" s="5" t="s">
        <v>886</v>
      </c>
      <c r="T632" s="5" t="s">
        <v>893</v>
      </c>
      <c r="U632" s="5" t="s">
        <v>883</v>
      </c>
      <c r="V632" s="5" t="s">
        <v>883</v>
      </c>
      <c r="W632" s="5" t="s">
        <v>888</v>
      </c>
      <c r="X632" s="5" t="s">
        <v>8675</v>
      </c>
      <c r="Y632" s="6">
        <f>X633-AvaliacaoDoDiaComRTOS_2207202RX!$X632</f>
        <v>0.0001157407407</v>
      </c>
    </row>
    <row r="633" ht="15.75" customHeight="1">
      <c r="A633" s="5" t="s">
        <v>8676</v>
      </c>
      <c r="B633" s="5" t="s">
        <v>8677</v>
      </c>
      <c r="C633" s="5" t="s">
        <v>6193</v>
      </c>
      <c r="D633" s="5" t="s">
        <v>8678</v>
      </c>
      <c r="E633" s="5" t="s">
        <v>883</v>
      </c>
      <c r="F633" s="5" t="s">
        <v>883</v>
      </c>
      <c r="G633" s="5" t="s">
        <v>883</v>
      </c>
      <c r="H633" s="5" t="s">
        <v>402</v>
      </c>
      <c r="I633" s="5" t="s">
        <v>359</v>
      </c>
      <c r="J633" s="5" t="s">
        <v>426</v>
      </c>
      <c r="K633" s="5" t="s">
        <v>88</v>
      </c>
      <c r="L633" s="5" t="s">
        <v>247</v>
      </c>
      <c r="M633" s="5" t="s">
        <v>142</v>
      </c>
      <c r="N633" s="5" t="s">
        <v>118</v>
      </c>
      <c r="O633" s="5" t="s">
        <v>883</v>
      </c>
      <c r="P633" s="5" t="s">
        <v>883</v>
      </c>
      <c r="Q633" s="5" t="s">
        <v>885</v>
      </c>
      <c r="R633" s="5" t="s">
        <v>883</v>
      </c>
      <c r="S633" s="5" t="s">
        <v>886</v>
      </c>
      <c r="T633" s="5" t="s">
        <v>893</v>
      </c>
      <c r="U633" s="5" t="s">
        <v>883</v>
      </c>
      <c r="V633" s="5" t="s">
        <v>883</v>
      </c>
      <c r="W633" s="5" t="s">
        <v>888</v>
      </c>
      <c r="X633" s="5" t="s">
        <v>8679</v>
      </c>
      <c r="Y633" s="6">
        <f>X634-AvaliacaoDoDiaComRTOS_2207202RX!$X633</f>
        <v>0.0001157407407</v>
      </c>
    </row>
    <row r="634" ht="15.75" customHeight="1">
      <c r="A634" s="5" t="s">
        <v>8680</v>
      </c>
      <c r="B634" s="5" t="s">
        <v>8681</v>
      </c>
      <c r="C634" s="5" t="s">
        <v>6193</v>
      </c>
      <c r="D634" s="5" t="s">
        <v>8682</v>
      </c>
      <c r="E634" s="5" t="s">
        <v>883</v>
      </c>
      <c r="F634" s="5" t="s">
        <v>883</v>
      </c>
      <c r="G634" s="5" t="s">
        <v>883</v>
      </c>
      <c r="H634" s="5" t="s">
        <v>452</v>
      </c>
      <c r="I634" s="5" t="s">
        <v>373</v>
      </c>
      <c r="J634" s="5" t="s">
        <v>453</v>
      </c>
      <c r="K634" s="5" t="s">
        <v>132</v>
      </c>
      <c r="L634" s="5" t="s">
        <v>166</v>
      </c>
      <c r="M634" s="5" t="s">
        <v>90</v>
      </c>
      <c r="N634" s="5" t="s">
        <v>218</v>
      </c>
      <c r="O634" s="5" t="s">
        <v>883</v>
      </c>
      <c r="P634" s="5" t="s">
        <v>883</v>
      </c>
      <c r="Q634" s="5" t="s">
        <v>885</v>
      </c>
      <c r="R634" s="5" t="s">
        <v>883</v>
      </c>
      <c r="S634" s="5" t="s">
        <v>886</v>
      </c>
      <c r="T634" s="5" t="s">
        <v>893</v>
      </c>
      <c r="U634" s="5" t="s">
        <v>883</v>
      </c>
      <c r="V634" s="5" t="s">
        <v>883</v>
      </c>
      <c r="W634" s="5" t="s">
        <v>888</v>
      </c>
      <c r="X634" s="5" t="s">
        <v>8683</v>
      </c>
      <c r="Y634" s="6">
        <f>X635-AvaliacaoDoDiaComRTOS_2207202RX!$X634</f>
        <v>0.0001273148148</v>
      </c>
    </row>
    <row r="635" ht="15.75" customHeight="1">
      <c r="A635" s="5" t="s">
        <v>8684</v>
      </c>
      <c r="B635" s="5" t="s">
        <v>8685</v>
      </c>
      <c r="C635" s="5" t="s">
        <v>6193</v>
      </c>
      <c r="D635" s="5" t="s">
        <v>8686</v>
      </c>
      <c r="E635" s="5" t="s">
        <v>883</v>
      </c>
      <c r="F635" s="5" t="s">
        <v>883</v>
      </c>
      <c r="G635" s="5" t="s">
        <v>883</v>
      </c>
      <c r="H635" s="5" t="s">
        <v>23</v>
      </c>
      <c r="I635" s="5" t="s">
        <v>40</v>
      </c>
      <c r="J635" s="5" t="s">
        <v>41</v>
      </c>
      <c r="K635" s="5" t="s">
        <v>42</v>
      </c>
      <c r="L635" s="5" t="s">
        <v>43</v>
      </c>
      <c r="M635" s="5" t="s">
        <v>22</v>
      </c>
      <c r="N635" s="5" t="s">
        <v>118</v>
      </c>
      <c r="O635" s="5" t="s">
        <v>883</v>
      </c>
      <c r="P635" s="5" t="s">
        <v>883</v>
      </c>
      <c r="Q635" s="5" t="s">
        <v>885</v>
      </c>
      <c r="R635" s="5" t="s">
        <v>883</v>
      </c>
      <c r="S635" s="5" t="s">
        <v>886</v>
      </c>
      <c r="T635" s="5" t="s">
        <v>893</v>
      </c>
      <c r="U635" s="5" t="s">
        <v>883</v>
      </c>
      <c r="V635" s="5" t="s">
        <v>883</v>
      </c>
      <c r="W635" s="5" t="s">
        <v>888</v>
      </c>
      <c r="X635" s="5" t="s">
        <v>8687</v>
      </c>
      <c r="Y635" s="6">
        <f>X636-AvaliacaoDoDiaComRTOS_2207202RX!$X635</f>
        <v>0.0001273148148</v>
      </c>
    </row>
    <row r="636" ht="15.75" customHeight="1">
      <c r="A636" s="5" t="s">
        <v>8688</v>
      </c>
      <c r="B636" s="5" t="s">
        <v>8689</v>
      </c>
      <c r="C636" s="5" t="s">
        <v>6193</v>
      </c>
      <c r="D636" s="5" t="s">
        <v>8690</v>
      </c>
      <c r="E636" s="5" t="s">
        <v>883</v>
      </c>
      <c r="F636" s="5" t="s">
        <v>883</v>
      </c>
      <c r="G636" s="5" t="s">
        <v>883</v>
      </c>
      <c r="H636" s="5" t="s">
        <v>1042</v>
      </c>
      <c r="I636" s="5" t="s">
        <v>46</v>
      </c>
      <c r="J636" s="5" t="s">
        <v>305</v>
      </c>
      <c r="K636" s="5" t="s">
        <v>48</v>
      </c>
      <c r="L636" s="5" t="s">
        <v>306</v>
      </c>
      <c r="M636" s="5" t="s">
        <v>15</v>
      </c>
      <c r="N636" s="5" t="s">
        <v>218</v>
      </c>
      <c r="O636" s="5" t="s">
        <v>883</v>
      </c>
      <c r="P636" s="5" t="s">
        <v>883</v>
      </c>
      <c r="Q636" s="5" t="s">
        <v>885</v>
      </c>
      <c r="R636" s="5" t="s">
        <v>883</v>
      </c>
      <c r="S636" s="5" t="s">
        <v>886</v>
      </c>
      <c r="T636" s="5" t="s">
        <v>893</v>
      </c>
      <c r="U636" s="5" t="s">
        <v>883</v>
      </c>
      <c r="V636" s="5" t="s">
        <v>883</v>
      </c>
      <c r="W636" s="5" t="s">
        <v>888</v>
      </c>
      <c r="X636" s="5" t="s">
        <v>2911</v>
      </c>
      <c r="Y636" s="6">
        <f>X637-AvaliacaoDoDiaComRTOS_2207202RX!$X636</f>
        <v>0.0001273148148</v>
      </c>
    </row>
    <row r="637" ht="15.75" customHeight="1">
      <c r="A637" s="5" t="s">
        <v>8691</v>
      </c>
      <c r="B637" s="5" t="s">
        <v>8692</v>
      </c>
      <c r="C637" s="5" t="s">
        <v>6193</v>
      </c>
      <c r="D637" s="5" t="s">
        <v>8693</v>
      </c>
      <c r="E637" s="5" t="s">
        <v>883</v>
      </c>
      <c r="F637" s="5" t="s">
        <v>883</v>
      </c>
      <c r="G637" s="5" t="s">
        <v>883</v>
      </c>
      <c r="H637" s="5" t="s">
        <v>225</v>
      </c>
      <c r="I637" s="5" t="s">
        <v>226</v>
      </c>
      <c r="J637" s="5" t="s">
        <v>227</v>
      </c>
      <c r="K637" s="5" t="s">
        <v>42</v>
      </c>
      <c r="L637" s="5" t="s">
        <v>228</v>
      </c>
      <c r="M637" s="5" t="s">
        <v>31</v>
      </c>
      <c r="N637" s="5" t="s">
        <v>218</v>
      </c>
      <c r="O637" s="5" t="s">
        <v>883</v>
      </c>
      <c r="P637" s="5" t="s">
        <v>883</v>
      </c>
      <c r="Q637" s="5" t="s">
        <v>885</v>
      </c>
      <c r="R637" s="5" t="s">
        <v>883</v>
      </c>
      <c r="S637" s="5" t="s">
        <v>886</v>
      </c>
      <c r="T637" s="5" t="s">
        <v>893</v>
      </c>
      <c r="U637" s="5" t="s">
        <v>883</v>
      </c>
      <c r="V637" s="5" t="s">
        <v>883</v>
      </c>
      <c r="W637" s="5" t="s">
        <v>888</v>
      </c>
      <c r="X637" s="5" t="s">
        <v>8694</v>
      </c>
      <c r="Y637" s="6">
        <f>X638-AvaliacaoDoDiaComRTOS_2207202RX!$X637</f>
        <v>0.0001273148148</v>
      </c>
    </row>
    <row r="638" ht="15.75" customHeight="1">
      <c r="A638" s="5" t="s">
        <v>8695</v>
      </c>
      <c r="B638" s="5" t="s">
        <v>8696</v>
      </c>
      <c r="C638" s="5" t="s">
        <v>6193</v>
      </c>
      <c r="D638" s="5" t="s">
        <v>8697</v>
      </c>
      <c r="E638" s="5" t="s">
        <v>883</v>
      </c>
      <c r="F638" s="5" t="s">
        <v>883</v>
      </c>
      <c r="G638" s="5" t="s">
        <v>883</v>
      </c>
      <c r="H638" s="5" t="s">
        <v>266</v>
      </c>
      <c r="I638" s="5" t="s">
        <v>86</v>
      </c>
      <c r="J638" s="5" t="s">
        <v>267</v>
      </c>
      <c r="K638" s="5" t="s">
        <v>88</v>
      </c>
      <c r="L638" s="5" t="s">
        <v>203</v>
      </c>
      <c r="M638" s="5" t="s">
        <v>142</v>
      </c>
      <c r="N638" s="5" t="s">
        <v>157</v>
      </c>
      <c r="O638" s="5" t="s">
        <v>883</v>
      </c>
      <c r="P638" s="5" t="s">
        <v>883</v>
      </c>
      <c r="Q638" s="5" t="s">
        <v>885</v>
      </c>
      <c r="R638" s="5" t="s">
        <v>883</v>
      </c>
      <c r="S638" s="5" t="s">
        <v>886</v>
      </c>
      <c r="T638" s="5" t="s">
        <v>893</v>
      </c>
      <c r="U638" s="5" t="s">
        <v>883</v>
      </c>
      <c r="V638" s="5" t="s">
        <v>883</v>
      </c>
      <c r="W638" s="5" t="s">
        <v>888</v>
      </c>
      <c r="X638" s="5" t="s">
        <v>8698</v>
      </c>
      <c r="Y638" s="6">
        <f>X639-AvaliacaoDoDiaComRTOS_2207202RX!$X638</f>
        <v>0.0001273148148</v>
      </c>
    </row>
    <row r="639" ht="15.75" customHeight="1">
      <c r="A639" s="5" t="s">
        <v>8699</v>
      </c>
      <c r="B639" s="5" t="s">
        <v>8700</v>
      </c>
      <c r="C639" s="5" t="s">
        <v>6193</v>
      </c>
      <c r="D639" s="5" t="s">
        <v>8701</v>
      </c>
      <c r="E639" s="5" t="s">
        <v>883</v>
      </c>
      <c r="F639" s="5" t="s">
        <v>883</v>
      </c>
      <c r="G639" s="5" t="s">
        <v>883</v>
      </c>
      <c r="H639" s="5" t="s">
        <v>372</v>
      </c>
      <c r="I639" s="5" t="s">
        <v>373</v>
      </c>
      <c r="J639" s="5" t="s">
        <v>374</v>
      </c>
      <c r="K639" s="5" t="s">
        <v>132</v>
      </c>
      <c r="L639" s="5" t="s">
        <v>191</v>
      </c>
      <c r="M639" s="5" t="s">
        <v>90</v>
      </c>
      <c r="N639" s="5" t="s">
        <v>218</v>
      </c>
      <c r="O639" s="5" t="s">
        <v>883</v>
      </c>
      <c r="P639" s="5" t="s">
        <v>883</v>
      </c>
      <c r="Q639" s="5" t="s">
        <v>885</v>
      </c>
      <c r="R639" s="5" t="s">
        <v>883</v>
      </c>
      <c r="S639" s="5" t="s">
        <v>886</v>
      </c>
      <c r="T639" s="5" t="s">
        <v>893</v>
      </c>
      <c r="U639" s="5" t="s">
        <v>883</v>
      </c>
      <c r="V639" s="5" t="s">
        <v>883</v>
      </c>
      <c r="W639" s="5" t="s">
        <v>888</v>
      </c>
      <c r="X639" s="5" t="s">
        <v>8702</v>
      </c>
      <c r="Y639" s="6">
        <f>X640-AvaliacaoDoDiaComRTOS_2207202RX!$X639</f>
        <v>0.0001388888889</v>
      </c>
    </row>
    <row r="640" ht="15.75" customHeight="1">
      <c r="A640" s="5" t="s">
        <v>8703</v>
      </c>
      <c r="B640" s="5" t="s">
        <v>8704</v>
      </c>
      <c r="C640" s="5" t="s">
        <v>6193</v>
      </c>
      <c r="D640" s="5" t="s">
        <v>8705</v>
      </c>
      <c r="E640" s="5" t="s">
        <v>883</v>
      </c>
      <c r="F640" s="5" t="s">
        <v>883</v>
      </c>
      <c r="G640" s="5" t="s">
        <v>883</v>
      </c>
      <c r="H640" s="5" t="s">
        <v>982</v>
      </c>
      <c r="I640" s="5" t="s">
        <v>27</v>
      </c>
      <c r="J640" s="5" t="s">
        <v>241</v>
      </c>
      <c r="K640" s="5" t="s">
        <v>29</v>
      </c>
      <c r="L640" s="5" t="s">
        <v>195</v>
      </c>
      <c r="M640" s="5" t="s">
        <v>31</v>
      </c>
      <c r="N640" s="5" t="s">
        <v>218</v>
      </c>
      <c r="O640" s="5" t="s">
        <v>883</v>
      </c>
      <c r="P640" s="5" t="s">
        <v>883</v>
      </c>
      <c r="Q640" s="5" t="s">
        <v>885</v>
      </c>
      <c r="R640" s="5" t="s">
        <v>883</v>
      </c>
      <c r="S640" s="5" t="s">
        <v>886</v>
      </c>
      <c r="T640" s="5" t="s">
        <v>893</v>
      </c>
      <c r="U640" s="5" t="s">
        <v>883</v>
      </c>
      <c r="V640" s="5" t="s">
        <v>883</v>
      </c>
      <c r="W640" s="5" t="s">
        <v>888</v>
      </c>
      <c r="X640" s="5" t="s">
        <v>8706</v>
      </c>
      <c r="Y640" s="6">
        <f>X641-AvaliacaoDoDiaComRTOS_2207202RX!$X640</f>
        <v>0.0001157407407</v>
      </c>
    </row>
    <row r="641" ht="15.75" customHeight="1">
      <c r="A641" s="5" t="s">
        <v>8707</v>
      </c>
      <c r="B641" s="5" t="s">
        <v>8708</v>
      </c>
      <c r="C641" s="5" t="s">
        <v>6193</v>
      </c>
      <c r="D641" s="5" t="s">
        <v>8709</v>
      </c>
      <c r="E641" s="5" t="s">
        <v>883</v>
      </c>
      <c r="F641" s="5" t="s">
        <v>883</v>
      </c>
      <c r="G641" s="5" t="s">
        <v>883</v>
      </c>
      <c r="H641" s="5" t="s">
        <v>452</v>
      </c>
      <c r="I641" s="5" t="s">
        <v>373</v>
      </c>
      <c r="J641" s="5" t="s">
        <v>453</v>
      </c>
      <c r="K641" s="5" t="s">
        <v>132</v>
      </c>
      <c r="L641" s="5" t="s">
        <v>166</v>
      </c>
      <c r="M641" s="5" t="s">
        <v>90</v>
      </c>
      <c r="N641" s="5" t="s">
        <v>118</v>
      </c>
      <c r="O641" s="5" t="s">
        <v>883</v>
      </c>
      <c r="P641" s="5" t="s">
        <v>883</v>
      </c>
      <c r="Q641" s="5" t="s">
        <v>885</v>
      </c>
      <c r="R641" s="5" t="s">
        <v>883</v>
      </c>
      <c r="S641" s="5" t="s">
        <v>886</v>
      </c>
      <c r="T641" s="5" t="s">
        <v>893</v>
      </c>
      <c r="U641" s="5" t="s">
        <v>883</v>
      </c>
      <c r="V641" s="5" t="s">
        <v>883</v>
      </c>
      <c r="W641" s="5" t="s">
        <v>888</v>
      </c>
      <c r="X641" s="5" t="s">
        <v>8710</v>
      </c>
      <c r="Y641" s="6">
        <f>X642-AvaliacaoDoDiaComRTOS_2207202RX!$X641</f>
        <v>0.0002662037037</v>
      </c>
    </row>
    <row r="642" ht="15.75" customHeight="1">
      <c r="A642" s="5" t="s">
        <v>8711</v>
      </c>
      <c r="B642" s="5" t="s">
        <v>8712</v>
      </c>
      <c r="C642" s="5" t="s">
        <v>6193</v>
      </c>
      <c r="D642" s="5" t="s">
        <v>8713</v>
      </c>
      <c r="E642" s="5" t="s">
        <v>883</v>
      </c>
      <c r="F642" s="5" t="s">
        <v>883</v>
      </c>
      <c r="G642" s="5" t="s">
        <v>883</v>
      </c>
      <c r="H642" s="5" t="s">
        <v>319</v>
      </c>
      <c r="I642" s="5" t="s">
        <v>183</v>
      </c>
      <c r="J642" s="5" t="s">
        <v>347</v>
      </c>
      <c r="K642" s="5" t="s">
        <v>58</v>
      </c>
      <c r="L642" s="5" t="s">
        <v>185</v>
      </c>
      <c r="M642" s="5" t="s">
        <v>38</v>
      </c>
      <c r="N642" s="5" t="s">
        <v>81</v>
      </c>
      <c r="O642" s="5" t="s">
        <v>883</v>
      </c>
      <c r="P642" s="5" t="s">
        <v>883</v>
      </c>
      <c r="Q642" s="5" t="s">
        <v>885</v>
      </c>
      <c r="R642" s="5" t="s">
        <v>883</v>
      </c>
      <c r="S642" s="5" t="s">
        <v>886</v>
      </c>
      <c r="T642" s="5" t="s">
        <v>893</v>
      </c>
      <c r="U642" s="5" t="s">
        <v>883</v>
      </c>
      <c r="V642" s="5" t="s">
        <v>883</v>
      </c>
      <c r="W642" s="5" t="s">
        <v>888</v>
      </c>
      <c r="X642" s="5" t="s">
        <v>8714</v>
      </c>
      <c r="Y642" s="6">
        <f>X643-AvaliacaoDoDiaComRTOS_2207202RX!$X642</f>
        <v>0.0001157407407</v>
      </c>
    </row>
    <row r="643" ht="15.75" customHeight="1">
      <c r="A643" s="5" t="s">
        <v>8715</v>
      </c>
      <c r="B643" s="5" t="s">
        <v>8716</v>
      </c>
      <c r="C643" s="5" t="s">
        <v>6193</v>
      </c>
      <c r="D643" s="5" t="s">
        <v>8717</v>
      </c>
      <c r="E643" s="5" t="s">
        <v>883</v>
      </c>
      <c r="F643" s="5" t="s">
        <v>883</v>
      </c>
      <c r="G643" s="5" t="s">
        <v>883</v>
      </c>
      <c r="H643" s="5" t="s">
        <v>26</v>
      </c>
      <c r="I643" s="5" t="s">
        <v>27</v>
      </c>
      <c r="J643" s="5" t="s">
        <v>28</v>
      </c>
      <c r="K643" s="5" t="s">
        <v>29</v>
      </c>
      <c r="L643" s="5" t="s">
        <v>30</v>
      </c>
      <c r="M643" s="5" t="s">
        <v>31</v>
      </c>
      <c r="N643" s="5" t="s">
        <v>104</v>
      </c>
      <c r="O643" s="5" t="s">
        <v>883</v>
      </c>
      <c r="P643" s="5" t="s">
        <v>883</v>
      </c>
      <c r="Q643" s="5" t="s">
        <v>885</v>
      </c>
      <c r="R643" s="5" t="s">
        <v>883</v>
      </c>
      <c r="S643" s="5" t="s">
        <v>886</v>
      </c>
      <c r="T643" s="5" t="s">
        <v>893</v>
      </c>
      <c r="U643" s="5" t="s">
        <v>883</v>
      </c>
      <c r="V643" s="5" t="s">
        <v>883</v>
      </c>
      <c r="W643" s="5" t="s">
        <v>888</v>
      </c>
      <c r="X643" s="5" t="s">
        <v>8718</v>
      </c>
      <c r="Y643" s="6">
        <f>X644-AvaliacaoDoDiaComRTOS_2207202RX!$X643</f>
        <v>0.0001157407407</v>
      </c>
    </row>
    <row r="644" ht="15.75" customHeight="1">
      <c r="A644" s="5" t="s">
        <v>8719</v>
      </c>
      <c r="B644" s="5" t="s">
        <v>8720</v>
      </c>
      <c r="C644" s="5" t="s">
        <v>6193</v>
      </c>
      <c r="D644" s="5" t="s">
        <v>8721</v>
      </c>
      <c r="E644" s="5" t="s">
        <v>883</v>
      </c>
      <c r="F644" s="5" t="s">
        <v>883</v>
      </c>
      <c r="G644" s="5" t="s">
        <v>883</v>
      </c>
      <c r="H644" s="5" t="s">
        <v>193</v>
      </c>
      <c r="I644" s="5" t="s">
        <v>921</v>
      </c>
      <c r="J644" s="5" t="s">
        <v>930</v>
      </c>
      <c r="K644" s="5" t="s">
        <v>132</v>
      </c>
      <c r="L644" s="5" t="s">
        <v>194</v>
      </c>
      <c r="M644" s="5" t="s">
        <v>90</v>
      </c>
      <c r="N644" s="5" t="s">
        <v>118</v>
      </c>
      <c r="O644" s="5" t="s">
        <v>883</v>
      </c>
      <c r="P644" s="5" t="s">
        <v>883</v>
      </c>
      <c r="Q644" s="5" t="s">
        <v>885</v>
      </c>
      <c r="R644" s="5" t="s">
        <v>883</v>
      </c>
      <c r="S644" s="5" t="s">
        <v>886</v>
      </c>
      <c r="T644" s="5" t="s">
        <v>893</v>
      </c>
      <c r="U644" s="5" t="s">
        <v>883</v>
      </c>
      <c r="V644" s="5" t="s">
        <v>883</v>
      </c>
      <c r="W644" s="5" t="s">
        <v>888</v>
      </c>
      <c r="X644" s="5" t="s">
        <v>8722</v>
      </c>
      <c r="Y644" s="6">
        <f>X645-AvaliacaoDoDiaComRTOS_2207202RX!$X644</f>
        <v>0.0001157407407</v>
      </c>
    </row>
    <row r="645" ht="15.75" customHeight="1">
      <c r="A645" s="5" t="s">
        <v>8723</v>
      </c>
      <c r="B645" s="5" t="s">
        <v>8724</v>
      </c>
      <c r="C645" s="5" t="s">
        <v>6193</v>
      </c>
      <c r="D645" s="5" t="s">
        <v>8725</v>
      </c>
      <c r="E645" s="5" t="s">
        <v>883</v>
      </c>
      <c r="F645" s="5" t="s">
        <v>883</v>
      </c>
      <c r="G645" s="5" t="s">
        <v>883</v>
      </c>
      <c r="H645" s="5" t="s">
        <v>402</v>
      </c>
      <c r="I645" s="5" t="s">
        <v>359</v>
      </c>
      <c r="J645" s="5" t="s">
        <v>426</v>
      </c>
      <c r="K645" s="5" t="s">
        <v>88</v>
      </c>
      <c r="L645" s="5" t="s">
        <v>247</v>
      </c>
      <c r="M645" s="5" t="s">
        <v>142</v>
      </c>
      <c r="N645" s="5" t="s">
        <v>118</v>
      </c>
      <c r="O645" s="5" t="s">
        <v>883</v>
      </c>
      <c r="P645" s="5" t="s">
        <v>883</v>
      </c>
      <c r="Q645" s="5" t="s">
        <v>885</v>
      </c>
      <c r="R645" s="5" t="s">
        <v>883</v>
      </c>
      <c r="S645" s="5" t="s">
        <v>886</v>
      </c>
      <c r="T645" s="5" t="s">
        <v>893</v>
      </c>
      <c r="U645" s="5" t="s">
        <v>883</v>
      </c>
      <c r="V645" s="5" t="s">
        <v>883</v>
      </c>
      <c r="W645" s="5" t="s">
        <v>888</v>
      </c>
      <c r="X645" s="5" t="s">
        <v>8726</v>
      </c>
      <c r="Y645" s="6">
        <f>X646-AvaliacaoDoDiaComRTOS_2207202RX!$X645</f>
        <v>0.0001157407407</v>
      </c>
    </row>
    <row r="646" ht="15.75" customHeight="1">
      <c r="A646" s="5" t="s">
        <v>8727</v>
      </c>
      <c r="B646" s="5" t="s">
        <v>8728</v>
      </c>
      <c r="C646" s="5" t="s">
        <v>6193</v>
      </c>
      <c r="D646" s="5" t="s">
        <v>8729</v>
      </c>
      <c r="E646" s="5" t="s">
        <v>883</v>
      </c>
      <c r="F646" s="5" t="s">
        <v>883</v>
      </c>
      <c r="G646" s="5" t="s">
        <v>883</v>
      </c>
      <c r="H646" s="5" t="s">
        <v>26</v>
      </c>
      <c r="I646" s="5" t="s">
        <v>27</v>
      </c>
      <c r="J646" s="5" t="s">
        <v>28</v>
      </c>
      <c r="K646" s="5" t="s">
        <v>29</v>
      </c>
      <c r="L646" s="5" t="s">
        <v>30</v>
      </c>
      <c r="M646" s="5" t="s">
        <v>31</v>
      </c>
      <c r="N646" s="5" t="s">
        <v>118</v>
      </c>
      <c r="O646" s="5" t="s">
        <v>883</v>
      </c>
      <c r="P646" s="5" t="s">
        <v>883</v>
      </c>
      <c r="Q646" s="5" t="s">
        <v>885</v>
      </c>
      <c r="R646" s="5" t="s">
        <v>883</v>
      </c>
      <c r="S646" s="5" t="s">
        <v>886</v>
      </c>
      <c r="T646" s="5" t="s">
        <v>893</v>
      </c>
      <c r="U646" s="5" t="s">
        <v>883</v>
      </c>
      <c r="V646" s="5" t="s">
        <v>883</v>
      </c>
      <c r="W646" s="5" t="s">
        <v>888</v>
      </c>
      <c r="X646" s="5" t="s">
        <v>2943</v>
      </c>
      <c r="Y646" s="6">
        <f>X647-AvaliacaoDoDiaComRTOS_2207202RX!$X646</f>
        <v>0.0001157407407</v>
      </c>
    </row>
    <row r="647" ht="15.75" customHeight="1">
      <c r="A647" s="5" t="s">
        <v>8730</v>
      </c>
      <c r="B647" s="5" t="s">
        <v>8731</v>
      </c>
      <c r="C647" s="5" t="s">
        <v>6193</v>
      </c>
      <c r="D647" s="5" t="s">
        <v>8732</v>
      </c>
      <c r="E647" s="5" t="s">
        <v>883</v>
      </c>
      <c r="F647" s="5" t="s">
        <v>883</v>
      </c>
      <c r="G647" s="5" t="s">
        <v>883</v>
      </c>
      <c r="H647" s="5" t="s">
        <v>37</v>
      </c>
      <c r="I647" s="5" t="s">
        <v>199</v>
      </c>
      <c r="J647" s="5" t="s">
        <v>210</v>
      </c>
      <c r="K647" s="5" t="s">
        <v>48</v>
      </c>
      <c r="L647" s="5" t="s">
        <v>54</v>
      </c>
      <c r="M647" s="5" t="s">
        <v>15</v>
      </c>
      <c r="N647" s="5" t="s">
        <v>157</v>
      </c>
      <c r="O647" s="5" t="s">
        <v>883</v>
      </c>
      <c r="P647" s="5" t="s">
        <v>883</v>
      </c>
      <c r="Q647" s="5" t="s">
        <v>885</v>
      </c>
      <c r="R647" s="5" t="s">
        <v>883</v>
      </c>
      <c r="S647" s="5" t="s">
        <v>886</v>
      </c>
      <c r="T647" s="5" t="s">
        <v>893</v>
      </c>
      <c r="U647" s="5" t="s">
        <v>883</v>
      </c>
      <c r="V647" s="5" t="s">
        <v>883</v>
      </c>
      <c r="W647" s="5" t="s">
        <v>888</v>
      </c>
      <c r="X647" s="5" t="s">
        <v>8733</v>
      </c>
      <c r="Y647" s="6">
        <f>X648-AvaliacaoDoDiaComRTOS_2207202RX!$X647</f>
        <v>0.0001157407407</v>
      </c>
    </row>
    <row r="648" ht="15.75" customHeight="1">
      <c r="A648" s="5" t="s">
        <v>8734</v>
      </c>
      <c r="B648" s="5" t="s">
        <v>8735</v>
      </c>
      <c r="C648" s="5" t="s">
        <v>6193</v>
      </c>
      <c r="D648" s="5" t="s">
        <v>8736</v>
      </c>
      <c r="E648" s="5" t="s">
        <v>883</v>
      </c>
      <c r="F648" s="5" t="s">
        <v>883</v>
      </c>
      <c r="G648" s="5" t="s">
        <v>883</v>
      </c>
      <c r="H648" s="5" t="s">
        <v>1437</v>
      </c>
      <c r="I648" s="5" t="s">
        <v>373</v>
      </c>
      <c r="J648" s="5" t="s">
        <v>87</v>
      </c>
      <c r="K648" s="5" t="s">
        <v>132</v>
      </c>
      <c r="L648" s="5" t="s">
        <v>1438</v>
      </c>
      <c r="M648" s="5" t="s">
        <v>90</v>
      </c>
      <c r="N648" s="5" t="s">
        <v>118</v>
      </c>
      <c r="O648" s="5" t="s">
        <v>883</v>
      </c>
      <c r="P648" s="5" t="s">
        <v>883</v>
      </c>
      <c r="Q648" s="5" t="s">
        <v>885</v>
      </c>
      <c r="R648" s="5" t="s">
        <v>883</v>
      </c>
      <c r="S648" s="5" t="s">
        <v>886</v>
      </c>
      <c r="T648" s="5" t="s">
        <v>893</v>
      </c>
      <c r="U648" s="5" t="s">
        <v>883</v>
      </c>
      <c r="V648" s="5" t="s">
        <v>883</v>
      </c>
      <c r="W648" s="5" t="s">
        <v>888</v>
      </c>
      <c r="X648" s="5" t="s">
        <v>8737</v>
      </c>
      <c r="Y648" s="6">
        <f>X649-AvaliacaoDoDiaComRTOS_2207202RX!$X648</f>
        <v>0.0001157407407</v>
      </c>
    </row>
    <row r="649" ht="15.75" customHeight="1">
      <c r="A649" s="5" t="s">
        <v>8738</v>
      </c>
      <c r="B649" s="5" t="s">
        <v>8739</v>
      </c>
      <c r="C649" s="5" t="s">
        <v>6193</v>
      </c>
      <c r="D649" s="5" t="s">
        <v>8740</v>
      </c>
      <c r="E649" s="5" t="s">
        <v>883</v>
      </c>
      <c r="F649" s="5" t="s">
        <v>883</v>
      </c>
      <c r="G649" s="5" t="s">
        <v>883</v>
      </c>
      <c r="H649" s="5" t="s">
        <v>220</v>
      </c>
      <c r="I649" s="5" t="s">
        <v>221</v>
      </c>
      <c r="J649" s="5" t="s">
        <v>1280</v>
      </c>
      <c r="K649" s="5" t="s">
        <v>83</v>
      </c>
      <c r="L649" s="5" t="s">
        <v>1281</v>
      </c>
      <c r="M649" s="5" t="s">
        <v>15</v>
      </c>
      <c r="N649" s="5" t="s">
        <v>118</v>
      </c>
      <c r="O649" s="5" t="s">
        <v>883</v>
      </c>
      <c r="P649" s="5" t="s">
        <v>883</v>
      </c>
      <c r="Q649" s="5" t="s">
        <v>885</v>
      </c>
      <c r="R649" s="5" t="s">
        <v>883</v>
      </c>
      <c r="S649" s="5" t="s">
        <v>886</v>
      </c>
      <c r="T649" s="5" t="s">
        <v>893</v>
      </c>
      <c r="U649" s="5" t="s">
        <v>883</v>
      </c>
      <c r="V649" s="5" t="s">
        <v>883</v>
      </c>
      <c r="W649" s="5" t="s">
        <v>888</v>
      </c>
      <c r="X649" s="5" t="s">
        <v>8741</v>
      </c>
      <c r="Y649" s="6">
        <f>X650-AvaliacaoDoDiaComRTOS_2207202RX!$X649</f>
        <v>0.0001157407407</v>
      </c>
    </row>
    <row r="650" ht="15.75" customHeight="1">
      <c r="A650" s="5" t="s">
        <v>8742</v>
      </c>
      <c r="B650" s="5" t="s">
        <v>8743</v>
      </c>
      <c r="C650" s="5" t="s">
        <v>6193</v>
      </c>
      <c r="D650" s="5" t="s">
        <v>8744</v>
      </c>
      <c r="E650" s="5" t="s">
        <v>883</v>
      </c>
      <c r="F650" s="5" t="s">
        <v>883</v>
      </c>
      <c r="G650" s="5" t="s">
        <v>883</v>
      </c>
      <c r="H650" s="5" t="s">
        <v>353</v>
      </c>
      <c r="I650" s="5" t="s">
        <v>354</v>
      </c>
      <c r="J650" s="5" t="s">
        <v>898</v>
      </c>
      <c r="K650" s="5" t="s">
        <v>58</v>
      </c>
      <c r="L650" s="5" t="s">
        <v>50</v>
      </c>
      <c r="M650" s="5" t="s">
        <v>22</v>
      </c>
      <c r="N650" s="5" t="s">
        <v>118</v>
      </c>
      <c r="O650" s="5" t="s">
        <v>883</v>
      </c>
      <c r="P650" s="5" t="s">
        <v>883</v>
      </c>
      <c r="Q650" s="5" t="s">
        <v>885</v>
      </c>
      <c r="R650" s="5" t="s">
        <v>883</v>
      </c>
      <c r="S650" s="5" t="s">
        <v>886</v>
      </c>
      <c r="T650" s="5" t="s">
        <v>893</v>
      </c>
      <c r="U650" s="5" t="s">
        <v>883</v>
      </c>
      <c r="V650" s="5" t="s">
        <v>883</v>
      </c>
      <c r="W650" s="5" t="s">
        <v>888</v>
      </c>
      <c r="X650" s="5" t="s">
        <v>8745</v>
      </c>
      <c r="Y650" s="6">
        <f>X651-AvaliacaoDoDiaComRTOS_2207202RX!$X650</f>
        <v>0.0001157407407</v>
      </c>
    </row>
    <row r="651" ht="15.75" customHeight="1">
      <c r="A651" s="5" t="s">
        <v>8746</v>
      </c>
      <c r="B651" s="5" t="s">
        <v>8747</v>
      </c>
      <c r="C651" s="5" t="s">
        <v>6193</v>
      </c>
      <c r="D651" s="5" t="s">
        <v>8748</v>
      </c>
      <c r="E651" s="5" t="s">
        <v>883</v>
      </c>
      <c r="F651" s="5" t="s">
        <v>883</v>
      </c>
      <c r="G651" s="5" t="s">
        <v>883</v>
      </c>
      <c r="H651" s="5" t="s">
        <v>37</v>
      </c>
      <c r="I651" s="5" t="s">
        <v>199</v>
      </c>
      <c r="J651" s="5" t="s">
        <v>210</v>
      </c>
      <c r="K651" s="5" t="s">
        <v>48</v>
      </c>
      <c r="L651" s="5" t="s">
        <v>54</v>
      </c>
      <c r="M651" s="5" t="s">
        <v>15</v>
      </c>
      <c r="N651" s="5" t="s">
        <v>157</v>
      </c>
      <c r="O651" s="5" t="s">
        <v>883</v>
      </c>
      <c r="P651" s="5" t="s">
        <v>883</v>
      </c>
      <c r="Q651" s="5" t="s">
        <v>885</v>
      </c>
      <c r="R651" s="5" t="s">
        <v>883</v>
      </c>
      <c r="S651" s="5" t="s">
        <v>886</v>
      </c>
      <c r="T651" s="5" t="s">
        <v>893</v>
      </c>
      <c r="U651" s="5" t="s">
        <v>883</v>
      </c>
      <c r="V651" s="5" t="s">
        <v>883</v>
      </c>
      <c r="W651" s="5" t="s">
        <v>888</v>
      </c>
      <c r="X651" s="5" t="s">
        <v>8749</v>
      </c>
      <c r="Y651" s="6">
        <f>X652-AvaliacaoDoDiaComRTOS_2207202RX!$X651</f>
        <v>0.0001157407407</v>
      </c>
    </row>
    <row r="652" ht="15.75" customHeight="1">
      <c r="A652" s="5" t="s">
        <v>8750</v>
      </c>
      <c r="B652" s="5" t="s">
        <v>8751</v>
      </c>
      <c r="C652" s="5" t="s">
        <v>6193</v>
      </c>
      <c r="D652" s="5" t="s">
        <v>8752</v>
      </c>
      <c r="E652" s="5" t="s">
        <v>883</v>
      </c>
      <c r="F652" s="5" t="s">
        <v>883</v>
      </c>
      <c r="G652" s="5" t="s">
        <v>883</v>
      </c>
      <c r="H652" s="5" t="s">
        <v>1042</v>
      </c>
      <c r="I652" s="5" t="s">
        <v>46</v>
      </c>
      <c r="J652" s="5" t="s">
        <v>305</v>
      </c>
      <c r="K652" s="5" t="s">
        <v>48</v>
      </c>
      <c r="L652" s="5" t="s">
        <v>306</v>
      </c>
      <c r="M652" s="5" t="s">
        <v>15</v>
      </c>
      <c r="N652" s="5" t="s">
        <v>118</v>
      </c>
      <c r="O652" s="5" t="s">
        <v>883</v>
      </c>
      <c r="P652" s="5" t="s">
        <v>883</v>
      </c>
      <c r="Q652" s="5" t="s">
        <v>885</v>
      </c>
      <c r="R652" s="5" t="s">
        <v>883</v>
      </c>
      <c r="S652" s="5" t="s">
        <v>886</v>
      </c>
      <c r="T652" s="5" t="s">
        <v>893</v>
      </c>
      <c r="U652" s="5" t="s">
        <v>883</v>
      </c>
      <c r="V652" s="5" t="s">
        <v>883</v>
      </c>
      <c r="W652" s="5" t="s">
        <v>888</v>
      </c>
      <c r="X652" s="5" t="s">
        <v>8753</v>
      </c>
      <c r="Y652" s="6">
        <f>X653-AvaliacaoDoDiaComRTOS_2207202RX!$X652</f>
        <v>0.0001157407407</v>
      </c>
    </row>
    <row r="653" ht="15.75" customHeight="1">
      <c r="A653" s="5" t="s">
        <v>8754</v>
      </c>
      <c r="B653" s="5" t="s">
        <v>8755</v>
      </c>
      <c r="C653" s="5" t="s">
        <v>6193</v>
      </c>
      <c r="D653" s="5" t="s">
        <v>8756</v>
      </c>
      <c r="E653" s="5" t="s">
        <v>883</v>
      </c>
      <c r="F653" s="5" t="s">
        <v>883</v>
      </c>
      <c r="G653" s="5" t="s">
        <v>883</v>
      </c>
      <c r="H653" s="5" t="s">
        <v>37</v>
      </c>
      <c r="I653" s="5" t="s">
        <v>199</v>
      </c>
      <c r="J653" s="5" t="s">
        <v>210</v>
      </c>
      <c r="K653" s="5" t="s">
        <v>48</v>
      </c>
      <c r="L653" s="5" t="s">
        <v>54</v>
      </c>
      <c r="M653" s="5" t="s">
        <v>15</v>
      </c>
      <c r="N653" s="5" t="s">
        <v>157</v>
      </c>
      <c r="O653" s="5" t="s">
        <v>883</v>
      </c>
      <c r="P653" s="5" t="s">
        <v>883</v>
      </c>
      <c r="Q653" s="5" t="s">
        <v>885</v>
      </c>
      <c r="R653" s="5" t="s">
        <v>883</v>
      </c>
      <c r="S653" s="5" t="s">
        <v>886</v>
      </c>
      <c r="T653" s="5" t="s">
        <v>893</v>
      </c>
      <c r="U653" s="5" t="s">
        <v>883</v>
      </c>
      <c r="V653" s="5" t="s">
        <v>883</v>
      </c>
      <c r="W653" s="5" t="s">
        <v>888</v>
      </c>
      <c r="X653" s="5" t="s">
        <v>8757</v>
      </c>
      <c r="Y653" s="6">
        <f>X654-AvaliacaoDoDiaComRTOS_2207202RX!$X653</f>
        <v>0.0001157407407</v>
      </c>
    </row>
    <row r="654" ht="15.75" customHeight="1">
      <c r="A654" s="5" t="s">
        <v>8758</v>
      </c>
      <c r="B654" s="5" t="s">
        <v>8759</v>
      </c>
      <c r="C654" s="5" t="s">
        <v>6193</v>
      </c>
      <c r="D654" s="5" t="s">
        <v>8760</v>
      </c>
      <c r="E654" s="5" t="s">
        <v>883</v>
      </c>
      <c r="F654" s="5" t="s">
        <v>883</v>
      </c>
      <c r="G654" s="5" t="s">
        <v>883</v>
      </c>
      <c r="H654" s="5" t="s">
        <v>348</v>
      </c>
      <c r="I654" s="5" t="s">
        <v>233</v>
      </c>
      <c r="J654" s="5" t="s">
        <v>349</v>
      </c>
      <c r="K654" s="5" t="s">
        <v>58</v>
      </c>
      <c r="L654" s="5" t="s">
        <v>45</v>
      </c>
      <c r="M654" s="5" t="s">
        <v>22</v>
      </c>
      <c r="N654" s="5" t="s">
        <v>75</v>
      </c>
      <c r="O654" s="5" t="s">
        <v>883</v>
      </c>
      <c r="P654" s="5" t="s">
        <v>883</v>
      </c>
      <c r="Q654" s="5" t="s">
        <v>885</v>
      </c>
      <c r="R654" s="5" t="s">
        <v>883</v>
      </c>
      <c r="S654" s="5" t="s">
        <v>886</v>
      </c>
      <c r="T654" s="5" t="s">
        <v>893</v>
      </c>
      <c r="U654" s="5" t="s">
        <v>883</v>
      </c>
      <c r="V654" s="5" t="s">
        <v>883</v>
      </c>
      <c r="W654" s="5" t="s">
        <v>888</v>
      </c>
      <c r="X654" s="5" t="s">
        <v>8761</v>
      </c>
      <c r="Y654" s="6">
        <f>X655-AvaliacaoDoDiaComRTOS_2207202RX!$X654</f>
        <v>0.0001157407407</v>
      </c>
    </row>
    <row r="655" ht="15.75" customHeight="1">
      <c r="A655" s="5" t="s">
        <v>8762</v>
      </c>
      <c r="B655" s="5" t="s">
        <v>8763</v>
      </c>
      <c r="C655" s="5" t="s">
        <v>6193</v>
      </c>
      <c r="D655" s="5" t="s">
        <v>8764</v>
      </c>
      <c r="E655" s="5" t="s">
        <v>883</v>
      </c>
      <c r="F655" s="5" t="s">
        <v>883</v>
      </c>
      <c r="G655" s="5" t="s">
        <v>883</v>
      </c>
      <c r="H655" s="5" t="s">
        <v>402</v>
      </c>
      <c r="I655" s="5" t="s">
        <v>359</v>
      </c>
      <c r="J655" s="5" t="s">
        <v>426</v>
      </c>
      <c r="K655" s="5" t="s">
        <v>88</v>
      </c>
      <c r="L655" s="5" t="s">
        <v>247</v>
      </c>
      <c r="M655" s="5" t="s">
        <v>142</v>
      </c>
      <c r="N655" s="5" t="s">
        <v>157</v>
      </c>
      <c r="O655" s="5" t="s">
        <v>883</v>
      </c>
      <c r="P655" s="5" t="s">
        <v>883</v>
      </c>
      <c r="Q655" s="5" t="s">
        <v>885</v>
      </c>
      <c r="R655" s="5" t="s">
        <v>883</v>
      </c>
      <c r="S655" s="5" t="s">
        <v>886</v>
      </c>
      <c r="T655" s="5" t="s">
        <v>893</v>
      </c>
      <c r="U655" s="5" t="s">
        <v>883</v>
      </c>
      <c r="V655" s="5" t="s">
        <v>883</v>
      </c>
      <c r="W655" s="5" t="s">
        <v>888</v>
      </c>
      <c r="X655" s="5" t="s">
        <v>8765</v>
      </c>
      <c r="Y655" s="6">
        <f>X656-AvaliacaoDoDiaComRTOS_2207202RX!$X655</f>
        <v>0.0001157407407</v>
      </c>
    </row>
    <row r="656" ht="15.75" customHeight="1">
      <c r="A656" s="5" t="s">
        <v>8766</v>
      </c>
      <c r="B656" s="5" t="s">
        <v>8767</v>
      </c>
      <c r="C656" s="5" t="s">
        <v>6193</v>
      </c>
      <c r="D656" s="5" t="s">
        <v>8768</v>
      </c>
      <c r="E656" s="5" t="s">
        <v>883</v>
      </c>
      <c r="F656" s="5" t="s">
        <v>883</v>
      </c>
      <c r="G656" s="5" t="s">
        <v>883</v>
      </c>
      <c r="H656" s="5" t="s">
        <v>85</v>
      </c>
      <c r="I656" s="5" t="s">
        <v>86</v>
      </c>
      <c r="J656" s="5" t="s">
        <v>87</v>
      </c>
      <c r="K656" s="5" t="s">
        <v>88</v>
      </c>
      <c r="L656" s="5" t="s">
        <v>89</v>
      </c>
      <c r="M656" s="5" t="s">
        <v>90</v>
      </c>
      <c r="N656" s="5" t="s">
        <v>118</v>
      </c>
      <c r="O656" s="5" t="s">
        <v>883</v>
      </c>
      <c r="P656" s="5" t="s">
        <v>883</v>
      </c>
      <c r="Q656" s="5" t="s">
        <v>885</v>
      </c>
      <c r="R656" s="5" t="s">
        <v>883</v>
      </c>
      <c r="S656" s="5" t="s">
        <v>886</v>
      </c>
      <c r="T656" s="5" t="s">
        <v>893</v>
      </c>
      <c r="U656" s="5" t="s">
        <v>883</v>
      </c>
      <c r="V656" s="5" t="s">
        <v>883</v>
      </c>
      <c r="W656" s="5" t="s">
        <v>888</v>
      </c>
      <c r="X656" s="5" t="s">
        <v>8769</v>
      </c>
      <c r="Y656" s="6">
        <f>X657-AvaliacaoDoDiaComRTOS_2207202RX!$X656</f>
        <v>0.0001157407407</v>
      </c>
    </row>
    <row r="657" ht="15.75" customHeight="1">
      <c r="A657" s="5" t="s">
        <v>8770</v>
      </c>
      <c r="B657" s="5" t="s">
        <v>8771</v>
      </c>
      <c r="C657" s="5" t="s">
        <v>6193</v>
      </c>
      <c r="D657" s="5" t="s">
        <v>8772</v>
      </c>
      <c r="E657" s="5" t="s">
        <v>883</v>
      </c>
      <c r="F657" s="5" t="s">
        <v>883</v>
      </c>
      <c r="G657" s="5" t="s">
        <v>883</v>
      </c>
      <c r="H657" s="5" t="s">
        <v>1487</v>
      </c>
      <c r="I657" s="5" t="s">
        <v>139</v>
      </c>
      <c r="J657" s="5" t="s">
        <v>140</v>
      </c>
      <c r="K657" s="5" t="s">
        <v>83</v>
      </c>
      <c r="L657" s="5" t="s">
        <v>141</v>
      </c>
      <c r="M657" s="5" t="s">
        <v>142</v>
      </c>
      <c r="N657" s="5" t="s">
        <v>157</v>
      </c>
      <c r="O657" s="5" t="s">
        <v>883</v>
      </c>
      <c r="P657" s="5" t="s">
        <v>883</v>
      </c>
      <c r="Q657" s="5" t="s">
        <v>885</v>
      </c>
      <c r="R657" s="5" t="s">
        <v>883</v>
      </c>
      <c r="S657" s="5" t="s">
        <v>886</v>
      </c>
      <c r="T657" s="5" t="s">
        <v>893</v>
      </c>
      <c r="U657" s="5" t="s">
        <v>883</v>
      </c>
      <c r="V657" s="5" t="s">
        <v>883</v>
      </c>
      <c r="W657" s="5" t="s">
        <v>888</v>
      </c>
      <c r="X657" s="5" t="s">
        <v>8773</v>
      </c>
      <c r="Y657" s="6">
        <f>X658-AvaliacaoDoDiaComRTOS_2207202RX!$X657</f>
        <v>0.0001157407407</v>
      </c>
    </row>
    <row r="658" ht="15.75" customHeight="1">
      <c r="A658" s="5" t="s">
        <v>8774</v>
      </c>
      <c r="B658" s="5" t="s">
        <v>8775</v>
      </c>
      <c r="C658" s="5" t="s">
        <v>6193</v>
      </c>
      <c r="D658" s="5" t="s">
        <v>8776</v>
      </c>
      <c r="E658" s="5" t="s">
        <v>883</v>
      </c>
      <c r="F658" s="5" t="s">
        <v>883</v>
      </c>
      <c r="G658" s="5" t="s">
        <v>883</v>
      </c>
      <c r="H658" s="5" t="s">
        <v>1042</v>
      </c>
      <c r="I658" s="5" t="s">
        <v>46</v>
      </c>
      <c r="J658" s="5" t="s">
        <v>305</v>
      </c>
      <c r="K658" s="5" t="s">
        <v>48</v>
      </c>
      <c r="L658" s="5" t="s">
        <v>306</v>
      </c>
      <c r="M658" s="5" t="s">
        <v>15</v>
      </c>
      <c r="N658" s="5" t="s">
        <v>118</v>
      </c>
      <c r="O658" s="5" t="s">
        <v>883</v>
      </c>
      <c r="P658" s="5" t="s">
        <v>883</v>
      </c>
      <c r="Q658" s="5" t="s">
        <v>885</v>
      </c>
      <c r="R658" s="5" t="s">
        <v>883</v>
      </c>
      <c r="S658" s="5" t="s">
        <v>886</v>
      </c>
      <c r="T658" s="5" t="s">
        <v>893</v>
      </c>
      <c r="U658" s="5" t="s">
        <v>883</v>
      </c>
      <c r="V658" s="5" t="s">
        <v>883</v>
      </c>
      <c r="W658" s="5" t="s">
        <v>888</v>
      </c>
      <c r="X658" s="5" t="s">
        <v>8777</v>
      </c>
      <c r="Y658" s="6">
        <f>X659-AvaliacaoDoDiaComRTOS_2207202RX!$X658</f>
        <v>0.0001157407407</v>
      </c>
    </row>
    <row r="659" ht="15.75" customHeight="1">
      <c r="A659" s="5" t="s">
        <v>8778</v>
      </c>
      <c r="B659" s="5" t="s">
        <v>8779</v>
      </c>
      <c r="C659" s="5" t="s">
        <v>6193</v>
      </c>
      <c r="D659" s="5" t="s">
        <v>8780</v>
      </c>
      <c r="E659" s="5" t="s">
        <v>883</v>
      </c>
      <c r="F659" s="5" t="s">
        <v>883</v>
      </c>
      <c r="G659" s="5" t="s">
        <v>883</v>
      </c>
      <c r="H659" s="5" t="s">
        <v>37</v>
      </c>
      <c r="I659" s="5" t="s">
        <v>199</v>
      </c>
      <c r="J659" s="5" t="s">
        <v>210</v>
      </c>
      <c r="K659" s="5" t="s">
        <v>48</v>
      </c>
      <c r="L659" s="5" t="s">
        <v>54</v>
      </c>
      <c r="M659" s="5" t="s">
        <v>15</v>
      </c>
      <c r="N659" s="5" t="s">
        <v>56</v>
      </c>
      <c r="O659" s="5" t="s">
        <v>883</v>
      </c>
      <c r="P659" s="5" t="s">
        <v>883</v>
      </c>
      <c r="Q659" s="5" t="s">
        <v>885</v>
      </c>
      <c r="R659" s="5" t="s">
        <v>883</v>
      </c>
      <c r="S659" s="5" t="s">
        <v>886</v>
      </c>
      <c r="T659" s="5" t="s">
        <v>893</v>
      </c>
      <c r="U659" s="5" t="s">
        <v>883</v>
      </c>
      <c r="V659" s="5" t="s">
        <v>883</v>
      </c>
      <c r="W659" s="5" t="s">
        <v>888</v>
      </c>
      <c r="X659" s="5" t="s">
        <v>8781</v>
      </c>
      <c r="Y659" s="6">
        <f>X660-AvaliacaoDoDiaComRTOS_2207202RX!$X659</f>
        <v>0.0001157407407</v>
      </c>
    </row>
    <row r="660" ht="15.75" customHeight="1">
      <c r="A660" s="5" t="s">
        <v>8782</v>
      </c>
      <c r="B660" s="5" t="s">
        <v>8783</v>
      </c>
      <c r="C660" s="5" t="s">
        <v>6193</v>
      </c>
      <c r="D660" s="5" t="s">
        <v>8784</v>
      </c>
      <c r="E660" s="5" t="s">
        <v>883</v>
      </c>
      <c r="F660" s="5" t="s">
        <v>883</v>
      </c>
      <c r="G660" s="5" t="s">
        <v>883</v>
      </c>
      <c r="H660" s="5" t="s">
        <v>382</v>
      </c>
      <c r="I660" s="5" t="s">
        <v>151</v>
      </c>
      <c r="J660" s="5" t="s">
        <v>241</v>
      </c>
      <c r="K660" s="5" t="s">
        <v>29</v>
      </c>
      <c r="L660" s="5" t="s">
        <v>153</v>
      </c>
      <c r="M660" s="5" t="s">
        <v>31</v>
      </c>
      <c r="N660" s="5" t="s">
        <v>75</v>
      </c>
      <c r="O660" s="5" t="s">
        <v>883</v>
      </c>
      <c r="P660" s="5" t="s">
        <v>883</v>
      </c>
      <c r="Q660" s="5" t="s">
        <v>885</v>
      </c>
      <c r="R660" s="5" t="s">
        <v>883</v>
      </c>
      <c r="S660" s="5" t="s">
        <v>886</v>
      </c>
      <c r="T660" s="5" t="s">
        <v>893</v>
      </c>
      <c r="U660" s="5" t="s">
        <v>883</v>
      </c>
      <c r="V660" s="5" t="s">
        <v>883</v>
      </c>
      <c r="W660" s="5" t="s">
        <v>888</v>
      </c>
      <c r="X660" s="5" t="s">
        <v>8785</v>
      </c>
      <c r="Y660" s="6">
        <f>X661-AvaliacaoDoDiaComRTOS_2207202RX!$X660</f>
        <v>0.0001157407407</v>
      </c>
    </row>
    <row r="661" ht="15.75" customHeight="1">
      <c r="A661" s="5" t="s">
        <v>8786</v>
      </c>
      <c r="B661" s="5" t="s">
        <v>8787</v>
      </c>
      <c r="C661" s="5" t="s">
        <v>6193</v>
      </c>
      <c r="D661" s="5" t="s">
        <v>8788</v>
      </c>
      <c r="E661" s="5" t="s">
        <v>883</v>
      </c>
      <c r="F661" s="5" t="s">
        <v>883</v>
      </c>
      <c r="G661" s="5" t="s">
        <v>883</v>
      </c>
      <c r="H661" s="5" t="s">
        <v>195</v>
      </c>
      <c r="I661" s="5" t="s">
        <v>1372</v>
      </c>
      <c r="J661" s="5" t="s">
        <v>1310</v>
      </c>
      <c r="K661" s="5" t="s">
        <v>64</v>
      </c>
      <c r="L661" s="5" t="s">
        <v>197</v>
      </c>
      <c r="M661" s="5" t="s">
        <v>1152</v>
      </c>
      <c r="N661" s="5" t="s">
        <v>157</v>
      </c>
      <c r="O661" s="5" t="s">
        <v>883</v>
      </c>
      <c r="P661" s="5" t="s">
        <v>883</v>
      </c>
      <c r="Q661" s="5" t="s">
        <v>885</v>
      </c>
      <c r="R661" s="5" t="s">
        <v>883</v>
      </c>
      <c r="S661" s="5" t="s">
        <v>886</v>
      </c>
      <c r="T661" s="5" t="s">
        <v>893</v>
      </c>
      <c r="U661" s="5" t="s">
        <v>883</v>
      </c>
      <c r="V661" s="5" t="s">
        <v>883</v>
      </c>
      <c r="W661" s="5" t="s">
        <v>888</v>
      </c>
      <c r="X661" s="5" t="s">
        <v>8789</v>
      </c>
      <c r="Y661" s="6">
        <f>X662-AvaliacaoDoDiaComRTOS_2207202RX!$X661</f>
        <v>0.0001157407407</v>
      </c>
    </row>
    <row r="662" ht="15.75" customHeight="1">
      <c r="A662" s="5" t="s">
        <v>8790</v>
      </c>
      <c r="B662" s="5" t="s">
        <v>8791</v>
      </c>
      <c r="C662" s="5" t="s">
        <v>6193</v>
      </c>
      <c r="D662" s="5" t="s">
        <v>8792</v>
      </c>
      <c r="E662" s="5" t="s">
        <v>883</v>
      </c>
      <c r="F662" s="5" t="s">
        <v>883</v>
      </c>
      <c r="G662" s="5" t="s">
        <v>883</v>
      </c>
      <c r="H662" s="5" t="s">
        <v>301</v>
      </c>
      <c r="I662" s="5" t="s">
        <v>388</v>
      </c>
      <c r="J662" s="5" t="s">
        <v>429</v>
      </c>
      <c r="K662" s="5" t="s">
        <v>1152</v>
      </c>
      <c r="L662" s="5" t="s">
        <v>365</v>
      </c>
      <c r="M662" s="5" t="s">
        <v>381</v>
      </c>
      <c r="N662" s="5" t="s">
        <v>157</v>
      </c>
      <c r="O662" s="5" t="s">
        <v>883</v>
      </c>
      <c r="P662" s="5" t="s">
        <v>883</v>
      </c>
      <c r="Q662" s="5" t="s">
        <v>885</v>
      </c>
      <c r="R662" s="5" t="s">
        <v>883</v>
      </c>
      <c r="S662" s="5" t="s">
        <v>886</v>
      </c>
      <c r="T662" s="5" t="s">
        <v>893</v>
      </c>
      <c r="U662" s="5" t="s">
        <v>883</v>
      </c>
      <c r="V662" s="5" t="s">
        <v>883</v>
      </c>
      <c r="W662" s="5" t="s">
        <v>888</v>
      </c>
      <c r="X662" s="5" t="s">
        <v>8793</v>
      </c>
      <c r="Y662" s="6">
        <f>X663-AvaliacaoDoDiaComRTOS_2207202RX!$X662</f>
        <v>0.0001273148148</v>
      </c>
    </row>
    <row r="663" ht="15.75" customHeight="1">
      <c r="A663" s="5" t="s">
        <v>8794</v>
      </c>
      <c r="B663" s="5" t="s">
        <v>8795</v>
      </c>
      <c r="C663" s="5" t="s">
        <v>6193</v>
      </c>
      <c r="D663" s="5" t="s">
        <v>8796</v>
      </c>
      <c r="E663" s="5" t="s">
        <v>883</v>
      </c>
      <c r="F663" s="5" t="s">
        <v>883</v>
      </c>
      <c r="G663" s="5" t="s">
        <v>883</v>
      </c>
      <c r="H663" s="5" t="s">
        <v>191</v>
      </c>
      <c r="I663" s="5" t="s">
        <v>167</v>
      </c>
      <c r="J663" s="5" t="s">
        <v>177</v>
      </c>
      <c r="K663" s="5" t="s">
        <v>169</v>
      </c>
      <c r="L663" s="5" t="s">
        <v>192</v>
      </c>
      <c r="M663" s="5" t="s">
        <v>1152</v>
      </c>
      <c r="N663" s="5" t="s">
        <v>75</v>
      </c>
      <c r="O663" s="5" t="s">
        <v>883</v>
      </c>
      <c r="P663" s="5" t="s">
        <v>883</v>
      </c>
      <c r="Q663" s="5" t="s">
        <v>885</v>
      </c>
      <c r="R663" s="5" t="s">
        <v>883</v>
      </c>
      <c r="S663" s="5" t="s">
        <v>886</v>
      </c>
      <c r="T663" s="5" t="s">
        <v>893</v>
      </c>
      <c r="U663" s="5" t="s">
        <v>883</v>
      </c>
      <c r="V663" s="5" t="s">
        <v>883</v>
      </c>
      <c r="W663" s="5" t="s">
        <v>888</v>
      </c>
      <c r="X663" s="5" t="s">
        <v>8797</v>
      </c>
      <c r="Y663" s="6">
        <f>X664-AvaliacaoDoDiaComRTOS_2207202RX!$X663</f>
        <v>0.0001041666667</v>
      </c>
    </row>
    <row r="664" ht="15.75" customHeight="1">
      <c r="A664" s="5" t="s">
        <v>8798</v>
      </c>
      <c r="B664" s="5" t="s">
        <v>8799</v>
      </c>
      <c r="C664" s="5" t="s">
        <v>6193</v>
      </c>
      <c r="D664" s="5" t="s">
        <v>8800</v>
      </c>
      <c r="E664" s="5" t="s">
        <v>883</v>
      </c>
      <c r="F664" s="5" t="s">
        <v>883</v>
      </c>
      <c r="G664" s="5" t="s">
        <v>883</v>
      </c>
      <c r="H664" s="5" t="s">
        <v>350</v>
      </c>
      <c r="I664" s="5" t="s">
        <v>51</v>
      </c>
      <c r="J664" s="5" t="s">
        <v>351</v>
      </c>
      <c r="K664" s="5" t="s">
        <v>48</v>
      </c>
      <c r="L664" s="5" t="s">
        <v>352</v>
      </c>
      <c r="M664" s="5" t="s">
        <v>53</v>
      </c>
      <c r="N664" s="5" t="s">
        <v>118</v>
      </c>
      <c r="O664" s="5" t="s">
        <v>883</v>
      </c>
      <c r="P664" s="5" t="s">
        <v>883</v>
      </c>
      <c r="Q664" s="5" t="s">
        <v>885</v>
      </c>
      <c r="R664" s="5" t="s">
        <v>883</v>
      </c>
      <c r="S664" s="5" t="s">
        <v>886</v>
      </c>
      <c r="T664" s="5" t="s">
        <v>893</v>
      </c>
      <c r="U664" s="5" t="s">
        <v>883</v>
      </c>
      <c r="V664" s="5" t="s">
        <v>883</v>
      </c>
      <c r="W664" s="5" t="s">
        <v>888</v>
      </c>
      <c r="X664" s="5" t="s">
        <v>8801</v>
      </c>
      <c r="Y664" s="6">
        <f>X665-AvaliacaoDoDiaComRTOS_2207202RX!$X664</f>
        <v>0.0001157407407</v>
      </c>
    </row>
    <row r="665" ht="15.75" customHeight="1">
      <c r="A665" s="5" t="s">
        <v>8802</v>
      </c>
      <c r="B665" s="5" t="s">
        <v>8803</v>
      </c>
      <c r="C665" s="5" t="s">
        <v>6193</v>
      </c>
      <c r="D665" s="5" t="s">
        <v>8804</v>
      </c>
      <c r="E665" s="5" t="s">
        <v>883</v>
      </c>
      <c r="F665" s="5" t="s">
        <v>883</v>
      </c>
      <c r="G665" s="5" t="s">
        <v>883</v>
      </c>
      <c r="H665" s="5" t="s">
        <v>362</v>
      </c>
      <c r="I665" s="5" t="s">
        <v>139</v>
      </c>
      <c r="J665" s="5" t="s">
        <v>363</v>
      </c>
      <c r="K665" s="5" t="s">
        <v>88</v>
      </c>
      <c r="L665" s="5" t="s">
        <v>364</v>
      </c>
      <c r="M665" s="5" t="s">
        <v>142</v>
      </c>
      <c r="N665" s="5" t="s">
        <v>75</v>
      </c>
      <c r="O665" s="5" t="s">
        <v>883</v>
      </c>
      <c r="P665" s="5" t="s">
        <v>883</v>
      </c>
      <c r="Q665" s="5" t="s">
        <v>885</v>
      </c>
      <c r="R665" s="5" t="s">
        <v>883</v>
      </c>
      <c r="S665" s="5" t="s">
        <v>886</v>
      </c>
      <c r="T665" s="5" t="s">
        <v>893</v>
      </c>
      <c r="U665" s="5" t="s">
        <v>883</v>
      </c>
      <c r="V665" s="5" t="s">
        <v>883</v>
      </c>
      <c r="W665" s="5" t="s">
        <v>888</v>
      </c>
      <c r="X665" s="5" t="s">
        <v>8805</v>
      </c>
      <c r="Y665" s="6">
        <f>X666-AvaliacaoDoDiaComRTOS_2207202RX!$X665</f>
        <v>0.0001157407407</v>
      </c>
    </row>
    <row r="666" ht="15.75" customHeight="1">
      <c r="A666" s="5" t="s">
        <v>8806</v>
      </c>
      <c r="B666" s="5" t="s">
        <v>8807</v>
      </c>
      <c r="C666" s="5" t="s">
        <v>6193</v>
      </c>
      <c r="D666" s="5" t="s">
        <v>8808</v>
      </c>
      <c r="E666" s="5" t="s">
        <v>883</v>
      </c>
      <c r="F666" s="5" t="s">
        <v>883</v>
      </c>
      <c r="G666" s="5" t="s">
        <v>883</v>
      </c>
      <c r="H666" s="5" t="s">
        <v>37</v>
      </c>
      <c r="I666" s="5" t="s">
        <v>199</v>
      </c>
      <c r="J666" s="5" t="s">
        <v>210</v>
      </c>
      <c r="K666" s="5" t="s">
        <v>48</v>
      </c>
      <c r="L666" s="5" t="s">
        <v>54</v>
      </c>
      <c r="M666" s="5" t="s">
        <v>15</v>
      </c>
      <c r="N666" s="5" t="s">
        <v>118</v>
      </c>
      <c r="O666" s="5" t="s">
        <v>883</v>
      </c>
      <c r="P666" s="5" t="s">
        <v>883</v>
      </c>
      <c r="Q666" s="5" t="s">
        <v>885</v>
      </c>
      <c r="R666" s="5" t="s">
        <v>883</v>
      </c>
      <c r="S666" s="5" t="s">
        <v>886</v>
      </c>
      <c r="T666" s="5" t="s">
        <v>893</v>
      </c>
      <c r="U666" s="5" t="s">
        <v>883</v>
      </c>
      <c r="V666" s="5" t="s">
        <v>883</v>
      </c>
      <c r="W666" s="5" t="s">
        <v>888</v>
      </c>
      <c r="X666" s="5" t="s">
        <v>8809</v>
      </c>
      <c r="Y666" s="6">
        <f>X667-AvaliacaoDoDiaComRTOS_2207202RX!$X666</f>
        <v>0.0002430555556</v>
      </c>
    </row>
    <row r="667" ht="15.75" customHeight="1">
      <c r="A667" s="5" t="s">
        <v>8810</v>
      </c>
      <c r="B667" s="5" t="s">
        <v>8811</v>
      </c>
      <c r="C667" s="5" t="s">
        <v>6193</v>
      </c>
      <c r="D667" s="5" t="s">
        <v>8812</v>
      </c>
      <c r="E667" s="5" t="s">
        <v>883</v>
      </c>
      <c r="F667" s="5" t="s">
        <v>883</v>
      </c>
      <c r="G667" s="5" t="s">
        <v>883</v>
      </c>
      <c r="H667" s="5" t="s">
        <v>350</v>
      </c>
      <c r="I667" s="5" t="s">
        <v>51</v>
      </c>
      <c r="J667" s="5" t="s">
        <v>351</v>
      </c>
      <c r="K667" s="5" t="s">
        <v>48</v>
      </c>
      <c r="L667" s="5" t="s">
        <v>352</v>
      </c>
      <c r="M667" s="5" t="s">
        <v>53</v>
      </c>
      <c r="N667" s="5" t="s">
        <v>118</v>
      </c>
      <c r="O667" s="5" t="s">
        <v>883</v>
      </c>
      <c r="P667" s="5" t="s">
        <v>883</v>
      </c>
      <c r="Q667" s="5" t="s">
        <v>885</v>
      </c>
      <c r="R667" s="5" t="s">
        <v>883</v>
      </c>
      <c r="S667" s="5" t="s">
        <v>886</v>
      </c>
      <c r="T667" s="5" t="s">
        <v>893</v>
      </c>
      <c r="U667" s="5" t="s">
        <v>883</v>
      </c>
      <c r="V667" s="5" t="s">
        <v>883</v>
      </c>
      <c r="W667" s="5" t="s">
        <v>888</v>
      </c>
      <c r="X667" s="5" t="s">
        <v>8813</v>
      </c>
      <c r="Y667" s="6">
        <f>X668-AvaliacaoDoDiaComRTOS_2207202RX!$X667</f>
        <v>0.0001157407407</v>
      </c>
    </row>
    <row r="668" ht="15.75" customHeight="1">
      <c r="A668" s="5" t="s">
        <v>8814</v>
      </c>
      <c r="B668" s="5" t="s">
        <v>8815</v>
      </c>
      <c r="C668" s="5" t="s">
        <v>6193</v>
      </c>
      <c r="D668" s="5" t="s">
        <v>8816</v>
      </c>
      <c r="E668" s="5" t="s">
        <v>883</v>
      </c>
      <c r="F668" s="5" t="s">
        <v>883</v>
      </c>
      <c r="G668" s="5" t="s">
        <v>883</v>
      </c>
      <c r="H668" s="5" t="s">
        <v>1042</v>
      </c>
      <c r="I668" s="5" t="s">
        <v>46</v>
      </c>
      <c r="J668" s="5" t="s">
        <v>305</v>
      </c>
      <c r="K668" s="5" t="s">
        <v>48</v>
      </c>
      <c r="L668" s="5" t="s">
        <v>306</v>
      </c>
      <c r="M668" s="5" t="s">
        <v>15</v>
      </c>
      <c r="N668" s="5" t="s">
        <v>118</v>
      </c>
      <c r="O668" s="5" t="s">
        <v>883</v>
      </c>
      <c r="P668" s="5" t="s">
        <v>883</v>
      </c>
      <c r="Q668" s="5" t="s">
        <v>885</v>
      </c>
      <c r="R668" s="5" t="s">
        <v>883</v>
      </c>
      <c r="S668" s="5" t="s">
        <v>886</v>
      </c>
      <c r="T668" s="5" t="s">
        <v>893</v>
      </c>
      <c r="U668" s="5" t="s">
        <v>883</v>
      </c>
      <c r="V668" s="5" t="s">
        <v>883</v>
      </c>
      <c r="W668" s="5" t="s">
        <v>888</v>
      </c>
      <c r="X668" s="5" t="s">
        <v>8817</v>
      </c>
      <c r="Y668" s="6">
        <f>X669-AvaliacaoDoDiaComRTOS_2207202RX!$X668</f>
        <v>0.0001157407407</v>
      </c>
    </row>
    <row r="669" ht="15.75" customHeight="1">
      <c r="A669" s="5" t="s">
        <v>8818</v>
      </c>
      <c r="B669" s="5" t="s">
        <v>8819</v>
      </c>
      <c r="C669" s="5" t="s">
        <v>6193</v>
      </c>
      <c r="D669" s="5" t="s">
        <v>8820</v>
      </c>
      <c r="E669" s="5" t="s">
        <v>883</v>
      </c>
      <c r="F669" s="5" t="s">
        <v>883</v>
      </c>
      <c r="G669" s="5" t="s">
        <v>883</v>
      </c>
      <c r="H669" s="5" t="s">
        <v>211</v>
      </c>
      <c r="I669" s="5" t="s">
        <v>212</v>
      </c>
      <c r="J669" s="5" t="s">
        <v>213</v>
      </c>
      <c r="K669" s="5" t="s">
        <v>64</v>
      </c>
      <c r="L669" s="5" t="s">
        <v>107</v>
      </c>
      <c r="M669" s="5" t="s">
        <v>53</v>
      </c>
      <c r="N669" s="5" t="s">
        <v>157</v>
      </c>
      <c r="O669" s="5" t="s">
        <v>883</v>
      </c>
      <c r="P669" s="5" t="s">
        <v>883</v>
      </c>
      <c r="Q669" s="5" t="s">
        <v>885</v>
      </c>
      <c r="R669" s="5" t="s">
        <v>883</v>
      </c>
      <c r="S669" s="5" t="s">
        <v>886</v>
      </c>
      <c r="T669" s="5" t="s">
        <v>893</v>
      </c>
      <c r="U669" s="5" t="s">
        <v>883</v>
      </c>
      <c r="V669" s="5" t="s">
        <v>883</v>
      </c>
      <c r="W669" s="5" t="s">
        <v>888</v>
      </c>
      <c r="X669" s="5" t="s">
        <v>8821</v>
      </c>
      <c r="Y669" s="6">
        <f>X670-AvaliacaoDoDiaComRTOS_2207202RX!$X669</f>
        <v>0.0001157407407</v>
      </c>
    </row>
    <row r="670" ht="15.75" customHeight="1">
      <c r="A670" s="5" t="s">
        <v>8822</v>
      </c>
      <c r="B670" s="5" t="s">
        <v>8823</v>
      </c>
      <c r="C670" s="5" t="s">
        <v>6193</v>
      </c>
      <c r="D670" s="5" t="s">
        <v>8824</v>
      </c>
      <c r="E670" s="5" t="s">
        <v>883</v>
      </c>
      <c r="F670" s="5" t="s">
        <v>883</v>
      </c>
      <c r="G670" s="5" t="s">
        <v>883</v>
      </c>
      <c r="H670" s="5" t="s">
        <v>1487</v>
      </c>
      <c r="I670" s="5" t="s">
        <v>139</v>
      </c>
      <c r="J670" s="5" t="s">
        <v>140</v>
      </c>
      <c r="K670" s="5" t="s">
        <v>83</v>
      </c>
      <c r="L670" s="5" t="s">
        <v>141</v>
      </c>
      <c r="M670" s="5" t="s">
        <v>142</v>
      </c>
      <c r="N670" s="5" t="s">
        <v>75</v>
      </c>
      <c r="O670" s="5" t="s">
        <v>883</v>
      </c>
      <c r="P670" s="5" t="s">
        <v>883</v>
      </c>
      <c r="Q670" s="5" t="s">
        <v>885</v>
      </c>
      <c r="R670" s="5" t="s">
        <v>883</v>
      </c>
      <c r="S670" s="5" t="s">
        <v>886</v>
      </c>
      <c r="T670" s="5" t="s">
        <v>893</v>
      </c>
      <c r="U670" s="5" t="s">
        <v>883</v>
      </c>
      <c r="V670" s="5" t="s">
        <v>883</v>
      </c>
      <c r="W670" s="5" t="s">
        <v>888</v>
      </c>
      <c r="X670" s="5" t="s">
        <v>8825</v>
      </c>
      <c r="Y670" s="6">
        <f>X671-AvaliacaoDoDiaComRTOS_2207202RX!$X670</f>
        <v>0.0001157407407</v>
      </c>
    </row>
    <row r="671" ht="15.75" customHeight="1">
      <c r="A671" s="5" t="s">
        <v>8826</v>
      </c>
      <c r="B671" s="5" t="s">
        <v>8827</v>
      </c>
      <c r="C671" s="5" t="s">
        <v>6193</v>
      </c>
      <c r="D671" s="5" t="s">
        <v>8828</v>
      </c>
      <c r="E671" s="5" t="s">
        <v>883</v>
      </c>
      <c r="F671" s="5" t="s">
        <v>883</v>
      </c>
      <c r="G671" s="5" t="s">
        <v>883</v>
      </c>
      <c r="H671" s="5" t="s">
        <v>1637</v>
      </c>
      <c r="I671" s="5" t="s">
        <v>1372</v>
      </c>
      <c r="J671" s="5" t="s">
        <v>99</v>
      </c>
      <c r="K671" s="5" t="s">
        <v>64</v>
      </c>
      <c r="L671" s="5" t="s">
        <v>100</v>
      </c>
      <c r="M671" s="5" t="s">
        <v>53</v>
      </c>
      <c r="N671" s="5" t="s">
        <v>118</v>
      </c>
      <c r="O671" s="5" t="s">
        <v>883</v>
      </c>
      <c r="P671" s="5" t="s">
        <v>883</v>
      </c>
      <c r="Q671" s="5" t="s">
        <v>885</v>
      </c>
      <c r="R671" s="5" t="s">
        <v>883</v>
      </c>
      <c r="S671" s="5" t="s">
        <v>886</v>
      </c>
      <c r="T671" s="5" t="s">
        <v>893</v>
      </c>
      <c r="U671" s="5" t="s">
        <v>883</v>
      </c>
      <c r="V671" s="5" t="s">
        <v>883</v>
      </c>
      <c r="W671" s="5" t="s">
        <v>888</v>
      </c>
      <c r="X671" s="5" t="s">
        <v>3019</v>
      </c>
      <c r="Y671" s="6">
        <f>X672-AvaliacaoDoDiaComRTOS_2207202RX!$X671</f>
        <v>0.0001157407407</v>
      </c>
    </row>
    <row r="672" ht="15.75" customHeight="1">
      <c r="A672" s="5" t="s">
        <v>8829</v>
      </c>
      <c r="B672" s="5" t="s">
        <v>8830</v>
      </c>
      <c r="C672" s="5" t="s">
        <v>6193</v>
      </c>
      <c r="D672" s="5" t="s">
        <v>8831</v>
      </c>
      <c r="E672" s="5" t="s">
        <v>883</v>
      </c>
      <c r="F672" s="5" t="s">
        <v>883</v>
      </c>
      <c r="G672" s="5" t="s">
        <v>883</v>
      </c>
      <c r="H672" s="5" t="s">
        <v>365</v>
      </c>
      <c r="I672" s="5" t="s">
        <v>221</v>
      </c>
      <c r="J672" s="5" t="s">
        <v>366</v>
      </c>
      <c r="K672" s="5" t="s">
        <v>83</v>
      </c>
      <c r="L672" s="5" t="s">
        <v>367</v>
      </c>
      <c r="M672" s="5" t="s">
        <v>15</v>
      </c>
      <c r="N672" s="5" t="s">
        <v>75</v>
      </c>
      <c r="O672" s="5" t="s">
        <v>883</v>
      </c>
      <c r="P672" s="5" t="s">
        <v>883</v>
      </c>
      <c r="Q672" s="5" t="s">
        <v>885</v>
      </c>
      <c r="R672" s="5" t="s">
        <v>883</v>
      </c>
      <c r="S672" s="5" t="s">
        <v>886</v>
      </c>
      <c r="T672" s="5" t="s">
        <v>893</v>
      </c>
      <c r="U672" s="5" t="s">
        <v>883</v>
      </c>
      <c r="V672" s="5" t="s">
        <v>883</v>
      </c>
      <c r="W672" s="5" t="s">
        <v>888</v>
      </c>
      <c r="X672" s="5" t="s">
        <v>8832</v>
      </c>
      <c r="Y672" s="6">
        <f>X673-AvaliacaoDoDiaComRTOS_2207202RX!$X672</f>
        <v>0.0001157407407</v>
      </c>
    </row>
    <row r="673" ht="15.75" customHeight="1">
      <c r="A673" s="5" t="s">
        <v>8833</v>
      </c>
      <c r="B673" s="5" t="s">
        <v>8834</v>
      </c>
      <c r="C673" s="5" t="s">
        <v>6193</v>
      </c>
      <c r="D673" s="5" t="s">
        <v>8835</v>
      </c>
      <c r="E673" s="5" t="s">
        <v>883</v>
      </c>
      <c r="F673" s="5" t="s">
        <v>883</v>
      </c>
      <c r="G673" s="5" t="s">
        <v>883</v>
      </c>
      <c r="H673" s="5" t="s">
        <v>195</v>
      </c>
      <c r="I673" s="5" t="s">
        <v>1372</v>
      </c>
      <c r="J673" s="5" t="s">
        <v>1310</v>
      </c>
      <c r="K673" s="5" t="s">
        <v>64</v>
      </c>
      <c r="L673" s="5" t="s">
        <v>197</v>
      </c>
      <c r="M673" s="5" t="s">
        <v>1152</v>
      </c>
      <c r="N673" s="5" t="s">
        <v>118</v>
      </c>
      <c r="O673" s="5" t="s">
        <v>883</v>
      </c>
      <c r="P673" s="5" t="s">
        <v>883</v>
      </c>
      <c r="Q673" s="5" t="s">
        <v>885</v>
      </c>
      <c r="R673" s="5" t="s">
        <v>883</v>
      </c>
      <c r="S673" s="5" t="s">
        <v>886</v>
      </c>
      <c r="T673" s="5" t="s">
        <v>893</v>
      </c>
      <c r="U673" s="5" t="s">
        <v>883</v>
      </c>
      <c r="V673" s="5" t="s">
        <v>883</v>
      </c>
      <c r="W673" s="5" t="s">
        <v>888</v>
      </c>
      <c r="X673" s="5" t="s">
        <v>8836</v>
      </c>
      <c r="Y673" s="6">
        <f>X674-AvaliacaoDoDiaComRTOS_2207202RX!$X673</f>
        <v>0.0001157407407</v>
      </c>
    </row>
    <row r="674" ht="15.75" customHeight="1">
      <c r="A674" s="5" t="s">
        <v>8837</v>
      </c>
      <c r="B674" s="5" t="s">
        <v>8838</v>
      </c>
      <c r="C674" s="5" t="s">
        <v>6193</v>
      </c>
      <c r="D674" s="5" t="s">
        <v>8839</v>
      </c>
      <c r="E674" s="5" t="s">
        <v>883</v>
      </c>
      <c r="F674" s="5" t="s">
        <v>883</v>
      </c>
      <c r="G674" s="5" t="s">
        <v>883</v>
      </c>
      <c r="H674" s="5" t="s">
        <v>372</v>
      </c>
      <c r="I674" s="5" t="s">
        <v>373</v>
      </c>
      <c r="J674" s="5" t="s">
        <v>374</v>
      </c>
      <c r="K674" s="5" t="s">
        <v>132</v>
      </c>
      <c r="L674" s="5" t="s">
        <v>191</v>
      </c>
      <c r="M674" s="5" t="s">
        <v>90</v>
      </c>
      <c r="N674" s="5" t="s">
        <v>118</v>
      </c>
      <c r="O674" s="5" t="s">
        <v>883</v>
      </c>
      <c r="P674" s="5" t="s">
        <v>883</v>
      </c>
      <c r="Q674" s="5" t="s">
        <v>885</v>
      </c>
      <c r="R674" s="5" t="s">
        <v>883</v>
      </c>
      <c r="S674" s="5" t="s">
        <v>886</v>
      </c>
      <c r="T674" s="5" t="s">
        <v>893</v>
      </c>
      <c r="U674" s="5" t="s">
        <v>883</v>
      </c>
      <c r="V674" s="5" t="s">
        <v>883</v>
      </c>
      <c r="W674" s="5" t="s">
        <v>888</v>
      </c>
      <c r="X674" s="5" t="s">
        <v>8840</v>
      </c>
      <c r="Y674" s="6">
        <f>X675-AvaliacaoDoDiaComRTOS_2207202RX!$X674</f>
        <v>0.0001157407407</v>
      </c>
    </row>
    <row r="675" ht="15.75" customHeight="1">
      <c r="A675" s="5" t="s">
        <v>8841</v>
      </c>
      <c r="B675" s="5" t="s">
        <v>8842</v>
      </c>
      <c r="C675" s="5" t="s">
        <v>6193</v>
      </c>
      <c r="D675" s="5" t="s">
        <v>8843</v>
      </c>
      <c r="E675" s="5" t="s">
        <v>883</v>
      </c>
      <c r="F675" s="5" t="s">
        <v>883</v>
      </c>
      <c r="G675" s="5" t="s">
        <v>883</v>
      </c>
      <c r="H675" s="5" t="s">
        <v>362</v>
      </c>
      <c r="I675" s="5" t="s">
        <v>139</v>
      </c>
      <c r="J675" s="5" t="s">
        <v>363</v>
      </c>
      <c r="K675" s="5" t="s">
        <v>88</v>
      </c>
      <c r="L675" s="5" t="s">
        <v>364</v>
      </c>
      <c r="M675" s="5" t="s">
        <v>142</v>
      </c>
      <c r="N675" s="5" t="s">
        <v>157</v>
      </c>
      <c r="O675" s="5" t="s">
        <v>883</v>
      </c>
      <c r="P675" s="5" t="s">
        <v>883</v>
      </c>
      <c r="Q675" s="5" t="s">
        <v>885</v>
      </c>
      <c r="R675" s="5" t="s">
        <v>883</v>
      </c>
      <c r="S675" s="5" t="s">
        <v>886</v>
      </c>
      <c r="T675" s="5" t="s">
        <v>893</v>
      </c>
      <c r="U675" s="5" t="s">
        <v>883</v>
      </c>
      <c r="V675" s="5" t="s">
        <v>883</v>
      </c>
      <c r="W675" s="5" t="s">
        <v>888</v>
      </c>
      <c r="X675" s="5" t="s">
        <v>3031</v>
      </c>
      <c r="Y675" s="6">
        <f>X676-AvaliacaoDoDiaComRTOS_2207202RX!$X675</f>
        <v>0.0001157407407</v>
      </c>
    </row>
    <row r="676" ht="15.75" customHeight="1">
      <c r="A676" s="5" t="s">
        <v>8844</v>
      </c>
      <c r="B676" s="5" t="s">
        <v>8845</v>
      </c>
      <c r="C676" s="5" t="s">
        <v>6193</v>
      </c>
      <c r="D676" s="5" t="s">
        <v>8846</v>
      </c>
      <c r="E676" s="5" t="s">
        <v>883</v>
      </c>
      <c r="F676" s="5" t="s">
        <v>883</v>
      </c>
      <c r="G676" s="5" t="s">
        <v>883</v>
      </c>
      <c r="H676" s="5" t="s">
        <v>45</v>
      </c>
      <c r="I676" s="5" t="s">
        <v>46</v>
      </c>
      <c r="J676" s="5" t="s">
        <v>47</v>
      </c>
      <c r="K676" s="5" t="s">
        <v>48</v>
      </c>
      <c r="L676" s="5" t="s">
        <v>49</v>
      </c>
      <c r="M676" s="5" t="s">
        <v>15</v>
      </c>
      <c r="N676" s="5" t="s">
        <v>118</v>
      </c>
      <c r="O676" s="5" t="s">
        <v>883</v>
      </c>
      <c r="P676" s="5" t="s">
        <v>883</v>
      </c>
      <c r="Q676" s="5" t="s">
        <v>885</v>
      </c>
      <c r="R676" s="5" t="s">
        <v>883</v>
      </c>
      <c r="S676" s="5" t="s">
        <v>886</v>
      </c>
      <c r="T676" s="5" t="s">
        <v>893</v>
      </c>
      <c r="U676" s="5" t="s">
        <v>883</v>
      </c>
      <c r="V676" s="5" t="s">
        <v>883</v>
      </c>
      <c r="W676" s="5" t="s">
        <v>888</v>
      </c>
      <c r="X676" s="5" t="s">
        <v>8847</v>
      </c>
      <c r="Y676" s="6">
        <f>X677-AvaliacaoDoDiaComRTOS_2207202RX!$X676</f>
        <v>0.0001157407407</v>
      </c>
    </row>
    <row r="677" ht="15.75" customHeight="1">
      <c r="A677" s="5" t="s">
        <v>8848</v>
      </c>
      <c r="B677" s="5" t="s">
        <v>8849</v>
      </c>
      <c r="C677" s="5" t="s">
        <v>6193</v>
      </c>
      <c r="D677" s="5" t="s">
        <v>8850</v>
      </c>
      <c r="E677" s="5" t="s">
        <v>883</v>
      </c>
      <c r="F677" s="5" t="s">
        <v>883</v>
      </c>
      <c r="G677" s="5" t="s">
        <v>883</v>
      </c>
      <c r="H677" s="5" t="s">
        <v>247</v>
      </c>
      <c r="I677" s="5" t="s">
        <v>204</v>
      </c>
      <c r="J677" s="5" t="s">
        <v>248</v>
      </c>
      <c r="K677" s="5" t="s">
        <v>884</v>
      </c>
      <c r="L677" s="5" t="s">
        <v>1016</v>
      </c>
      <c r="M677" s="5" t="s">
        <v>58</v>
      </c>
      <c r="N677" s="5" t="s">
        <v>118</v>
      </c>
      <c r="O677" s="5" t="s">
        <v>883</v>
      </c>
      <c r="P677" s="5" t="s">
        <v>883</v>
      </c>
      <c r="Q677" s="5" t="s">
        <v>885</v>
      </c>
      <c r="R677" s="5" t="s">
        <v>883</v>
      </c>
      <c r="S677" s="5" t="s">
        <v>886</v>
      </c>
      <c r="T677" s="5" t="s">
        <v>893</v>
      </c>
      <c r="U677" s="5" t="s">
        <v>883</v>
      </c>
      <c r="V677" s="5" t="s">
        <v>883</v>
      </c>
      <c r="W677" s="5" t="s">
        <v>888</v>
      </c>
      <c r="X677" s="5" t="s">
        <v>8851</v>
      </c>
      <c r="Y677" s="6">
        <f>X678-AvaliacaoDoDiaComRTOS_2207202RX!$X677</f>
        <v>0.0001157407407</v>
      </c>
    </row>
    <row r="678" ht="15.75" customHeight="1">
      <c r="A678" s="5" t="s">
        <v>8852</v>
      </c>
      <c r="B678" s="5" t="s">
        <v>8853</v>
      </c>
      <c r="C678" s="5" t="s">
        <v>6193</v>
      </c>
      <c r="D678" s="5" t="s">
        <v>8854</v>
      </c>
      <c r="E678" s="5" t="s">
        <v>883</v>
      </c>
      <c r="F678" s="5" t="s">
        <v>883</v>
      </c>
      <c r="G678" s="5" t="s">
        <v>883</v>
      </c>
      <c r="H678" s="5" t="s">
        <v>1637</v>
      </c>
      <c r="I678" s="5" t="s">
        <v>1372</v>
      </c>
      <c r="J678" s="5" t="s">
        <v>99</v>
      </c>
      <c r="K678" s="5" t="s">
        <v>64</v>
      </c>
      <c r="L678" s="5" t="s">
        <v>100</v>
      </c>
      <c r="M678" s="5" t="s">
        <v>53</v>
      </c>
      <c r="N678" s="5" t="s">
        <v>118</v>
      </c>
      <c r="O678" s="5" t="s">
        <v>883</v>
      </c>
      <c r="P678" s="5" t="s">
        <v>883</v>
      </c>
      <c r="Q678" s="5" t="s">
        <v>885</v>
      </c>
      <c r="R678" s="5" t="s">
        <v>883</v>
      </c>
      <c r="S678" s="5" t="s">
        <v>886</v>
      </c>
      <c r="T678" s="5" t="s">
        <v>893</v>
      </c>
      <c r="U678" s="5" t="s">
        <v>883</v>
      </c>
      <c r="V678" s="5" t="s">
        <v>883</v>
      </c>
      <c r="W678" s="5" t="s">
        <v>888</v>
      </c>
      <c r="X678" s="5" t="s">
        <v>8855</v>
      </c>
      <c r="Y678" s="6">
        <f>X679-AvaliacaoDoDiaComRTOS_2207202RX!$X678</f>
        <v>0.0002314814815</v>
      </c>
    </row>
    <row r="679" ht="15.75" customHeight="1">
      <c r="A679" s="5" t="s">
        <v>8856</v>
      </c>
      <c r="B679" s="5" t="s">
        <v>8857</v>
      </c>
      <c r="C679" s="5" t="s">
        <v>6193</v>
      </c>
      <c r="D679" s="5" t="s">
        <v>8858</v>
      </c>
      <c r="E679" s="5" t="s">
        <v>883</v>
      </c>
      <c r="F679" s="5" t="s">
        <v>883</v>
      </c>
      <c r="G679" s="5" t="s">
        <v>883</v>
      </c>
      <c r="H679" s="5" t="s">
        <v>50</v>
      </c>
      <c r="I679" s="5" t="s">
        <v>51</v>
      </c>
      <c r="J679" s="5" t="s">
        <v>47</v>
      </c>
      <c r="K679" s="5" t="s">
        <v>48</v>
      </c>
      <c r="L679" s="5" t="s">
        <v>52</v>
      </c>
      <c r="M679" s="5" t="s">
        <v>53</v>
      </c>
      <c r="N679" s="5" t="s">
        <v>118</v>
      </c>
      <c r="O679" s="5" t="s">
        <v>883</v>
      </c>
      <c r="P679" s="5" t="s">
        <v>883</v>
      </c>
      <c r="Q679" s="5" t="s">
        <v>885</v>
      </c>
      <c r="R679" s="5" t="s">
        <v>883</v>
      </c>
      <c r="S679" s="5" t="s">
        <v>886</v>
      </c>
      <c r="T679" s="5" t="s">
        <v>893</v>
      </c>
      <c r="U679" s="5" t="s">
        <v>883</v>
      </c>
      <c r="V679" s="5" t="s">
        <v>883</v>
      </c>
      <c r="W679" s="5" t="s">
        <v>888</v>
      </c>
      <c r="X679" s="5" t="s">
        <v>8859</v>
      </c>
      <c r="Y679" s="6">
        <f>X680-AvaliacaoDoDiaComRTOS_2207202RX!$X679</f>
        <v>0.0001157407407</v>
      </c>
    </row>
    <row r="680" ht="15.75" customHeight="1">
      <c r="A680" s="5" t="s">
        <v>8860</v>
      </c>
      <c r="B680" s="5" t="s">
        <v>8861</v>
      </c>
      <c r="C680" s="5" t="s">
        <v>6193</v>
      </c>
      <c r="D680" s="5" t="s">
        <v>8862</v>
      </c>
      <c r="E680" s="5" t="s">
        <v>883</v>
      </c>
      <c r="F680" s="5" t="s">
        <v>883</v>
      </c>
      <c r="G680" s="5" t="s">
        <v>883</v>
      </c>
      <c r="H680" s="5" t="s">
        <v>191</v>
      </c>
      <c r="I680" s="5" t="s">
        <v>167</v>
      </c>
      <c r="J680" s="5" t="s">
        <v>177</v>
      </c>
      <c r="K680" s="5" t="s">
        <v>169</v>
      </c>
      <c r="L680" s="5" t="s">
        <v>192</v>
      </c>
      <c r="M680" s="5" t="s">
        <v>1152</v>
      </c>
      <c r="N680" s="5" t="s">
        <v>157</v>
      </c>
      <c r="O680" s="5" t="s">
        <v>883</v>
      </c>
      <c r="P680" s="5" t="s">
        <v>883</v>
      </c>
      <c r="Q680" s="5" t="s">
        <v>885</v>
      </c>
      <c r="R680" s="5" t="s">
        <v>883</v>
      </c>
      <c r="S680" s="5" t="s">
        <v>886</v>
      </c>
      <c r="T680" s="5" t="s">
        <v>893</v>
      </c>
      <c r="U680" s="5" t="s">
        <v>883</v>
      </c>
      <c r="V680" s="5" t="s">
        <v>883</v>
      </c>
      <c r="W680" s="5" t="s">
        <v>888</v>
      </c>
      <c r="X680" s="5" t="s">
        <v>8863</v>
      </c>
      <c r="Y680" s="6">
        <f>X681-AvaliacaoDoDiaComRTOS_2207202RX!$X680</f>
        <v>0.0001157407407</v>
      </c>
    </row>
    <row r="681" ht="15.75" customHeight="1">
      <c r="A681" s="5" t="s">
        <v>8864</v>
      </c>
      <c r="B681" s="5" t="s">
        <v>8865</v>
      </c>
      <c r="C681" s="5" t="s">
        <v>6193</v>
      </c>
      <c r="D681" s="5" t="s">
        <v>8866</v>
      </c>
      <c r="E681" s="5" t="s">
        <v>883</v>
      </c>
      <c r="F681" s="5" t="s">
        <v>883</v>
      </c>
      <c r="G681" s="5" t="s">
        <v>883</v>
      </c>
      <c r="H681" s="5" t="s">
        <v>37</v>
      </c>
      <c r="I681" s="5" t="s">
        <v>199</v>
      </c>
      <c r="J681" s="5" t="s">
        <v>210</v>
      </c>
      <c r="K681" s="5" t="s">
        <v>48</v>
      </c>
      <c r="L681" s="5" t="s">
        <v>54</v>
      </c>
      <c r="M681" s="5" t="s">
        <v>15</v>
      </c>
      <c r="N681" s="5" t="s">
        <v>118</v>
      </c>
      <c r="O681" s="5" t="s">
        <v>883</v>
      </c>
      <c r="P681" s="5" t="s">
        <v>883</v>
      </c>
      <c r="Q681" s="5" t="s">
        <v>885</v>
      </c>
      <c r="R681" s="5" t="s">
        <v>883</v>
      </c>
      <c r="S681" s="5" t="s">
        <v>886</v>
      </c>
      <c r="T681" s="5" t="s">
        <v>893</v>
      </c>
      <c r="U681" s="5" t="s">
        <v>883</v>
      </c>
      <c r="V681" s="5" t="s">
        <v>883</v>
      </c>
      <c r="W681" s="5" t="s">
        <v>888</v>
      </c>
      <c r="X681" s="5" t="s">
        <v>8867</v>
      </c>
      <c r="Y681" s="6">
        <f>X682-AvaliacaoDoDiaComRTOS_2207202RX!$X681</f>
        <v>0.0001157407407</v>
      </c>
    </row>
    <row r="682" ht="15.75" customHeight="1">
      <c r="A682" s="5" t="s">
        <v>8868</v>
      </c>
      <c r="B682" s="5" t="s">
        <v>8869</v>
      </c>
      <c r="C682" s="5" t="s">
        <v>6193</v>
      </c>
      <c r="D682" s="5" t="s">
        <v>8870</v>
      </c>
      <c r="E682" s="5" t="s">
        <v>883</v>
      </c>
      <c r="F682" s="5" t="s">
        <v>883</v>
      </c>
      <c r="G682" s="5" t="s">
        <v>883</v>
      </c>
      <c r="H682" s="5" t="s">
        <v>195</v>
      </c>
      <c r="I682" s="5" t="s">
        <v>1372</v>
      </c>
      <c r="J682" s="5" t="s">
        <v>1310</v>
      </c>
      <c r="K682" s="5" t="s">
        <v>64</v>
      </c>
      <c r="L682" s="5" t="s">
        <v>197</v>
      </c>
      <c r="M682" s="5" t="s">
        <v>1152</v>
      </c>
      <c r="N682" s="5" t="s">
        <v>118</v>
      </c>
      <c r="O682" s="5" t="s">
        <v>883</v>
      </c>
      <c r="P682" s="5" t="s">
        <v>883</v>
      </c>
      <c r="Q682" s="5" t="s">
        <v>885</v>
      </c>
      <c r="R682" s="5" t="s">
        <v>883</v>
      </c>
      <c r="S682" s="5" t="s">
        <v>886</v>
      </c>
      <c r="T682" s="5" t="s">
        <v>893</v>
      </c>
      <c r="U682" s="5" t="s">
        <v>883</v>
      </c>
      <c r="V682" s="5" t="s">
        <v>883</v>
      </c>
      <c r="W682" s="5" t="s">
        <v>888</v>
      </c>
      <c r="X682" s="5" t="s">
        <v>8871</v>
      </c>
      <c r="Y682" s="6">
        <f>X683-AvaliacaoDoDiaComRTOS_2207202RX!$X682</f>
        <v>0.0001157407407</v>
      </c>
    </row>
    <row r="683" ht="15.75" customHeight="1">
      <c r="A683" s="5" t="s">
        <v>8872</v>
      </c>
      <c r="B683" s="5" t="s">
        <v>8873</v>
      </c>
      <c r="C683" s="5" t="s">
        <v>6193</v>
      </c>
      <c r="D683" s="5" t="s">
        <v>8874</v>
      </c>
      <c r="E683" s="5" t="s">
        <v>883</v>
      </c>
      <c r="F683" s="5" t="s">
        <v>883</v>
      </c>
      <c r="G683" s="5" t="s">
        <v>883</v>
      </c>
      <c r="H683" s="5" t="s">
        <v>162</v>
      </c>
      <c r="I683" s="5" t="s">
        <v>921</v>
      </c>
      <c r="J683" s="5" t="s">
        <v>930</v>
      </c>
      <c r="K683" s="5" t="s">
        <v>132</v>
      </c>
      <c r="L683" s="5" t="s">
        <v>165</v>
      </c>
      <c r="M683" s="5" t="s">
        <v>90</v>
      </c>
      <c r="N683" s="5" t="s">
        <v>118</v>
      </c>
      <c r="O683" s="5" t="s">
        <v>883</v>
      </c>
      <c r="P683" s="5" t="s">
        <v>883</v>
      </c>
      <c r="Q683" s="5" t="s">
        <v>885</v>
      </c>
      <c r="R683" s="5" t="s">
        <v>883</v>
      </c>
      <c r="S683" s="5" t="s">
        <v>886</v>
      </c>
      <c r="T683" s="5" t="s">
        <v>893</v>
      </c>
      <c r="U683" s="5" t="s">
        <v>883</v>
      </c>
      <c r="V683" s="5" t="s">
        <v>883</v>
      </c>
      <c r="W683" s="5" t="s">
        <v>888</v>
      </c>
      <c r="X683" s="5" t="s">
        <v>8875</v>
      </c>
      <c r="Y683" s="6">
        <f>X684-AvaliacaoDoDiaComRTOS_2207202RX!$X683</f>
        <v>0.0001157407407</v>
      </c>
    </row>
    <row r="684" ht="15.75" customHeight="1">
      <c r="A684" s="5" t="s">
        <v>8876</v>
      </c>
      <c r="B684" s="5" t="s">
        <v>8877</v>
      </c>
      <c r="C684" s="5" t="s">
        <v>6193</v>
      </c>
      <c r="D684" s="5" t="s">
        <v>8878</v>
      </c>
      <c r="E684" s="5" t="s">
        <v>883</v>
      </c>
      <c r="F684" s="5" t="s">
        <v>883</v>
      </c>
      <c r="G684" s="5" t="s">
        <v>883</v>
      </c>
      <c r="H684" s="5" t="s">
        <v>162</v>
      </c>
      <c r="I684" s="5" t="s">
        <v>921</v>
      </c>
      <c r="J684" s="5" t="s">
        <v>930</v>
      </c>
      <c r="K684" s="5" t="s">
        <v>132</v>
      </c>
      <c r="L684" s="5" t="s">
        <v>165</v>
      </c>
      <c r="M684" s="5" t="s">
        <v>90</v>
      </c>
      <c r="N684" s="5" t="s">
        <v>157</v>
      </c>
      <c r="O684" s="5" t="s">
        <v>883</v>
      </c>
      <c r="P684" s="5" t="s">
        <v>883</v>
      </c>
      <c r="Q684" s="5" t="s">
        <v>885</v>
      </c>
      <c r="R684" s="5" t="s">
        <v>883</v>
      </c>
      <c r="S684" s="5" t="s">
        <v>886</v>
      </c>
      <c r="T684" s="5" t="s">
        <v>893</v>
      </c>
      <c r="U684" s="5" t="s">
        <v>883</v>
      </c>
      <c r="V684" s="5" t="s">
        <v>883</v>
      </c>
      <c r="W684" s="5" t="s">
        <v>888</v>
      </c>
      <c r="X684" s="5" t="s">
        <v>8879</v>
      </c>
      <c r="Y684" s="6">
        <f>X685-AvaliacaoDoDiaComRTOS_2207202RX!$X684</f>
        <v>0.0001157407407</v>
      </c>
    </row>
    <row r="685" ht="15.75" customHeight="1">
      <c r="A685" s="5" t="s">
        <v>8880</v>
      </c>
      <c r="B685" s="5" t="s">
        <v>8881</v>
      </c>
      <c r="C685" s="5" t="s">
        <v>6193</v>
      </c>
      <c r="D685" s="5" t="s">
        <v>8882</v>
      </c>
      <c r="E685" s="5" t="s">
        <v>883</v>
      </c>
      <c r="F685" s="5" t="s">
        <v>883</v>
      </c>
      <c r="G685" s="5" t="s">
        <v>883</v>
      </c>
      <c r="H685" s="5" t="s">
        <v>452</v>
      </c>
      <c r="I685" s="5" t="s">
        <v>373</v>
      </c>
      <c r="J685" s="5" t="s">
        <v>453</v>
      </c>
      <c r="K685" s="5" t="s">
        <v>132</v>
      </c>
      <c r="L685" s="5" t="s">
        <v>166</v>
      </c>
      <c r="M685" s="5" t="s">
        <v>90</v>
      </c>
      <c r="N685" s="5" t="s">
        <v>75</v>
      </c>
      <c r="O685" s="5" t="s">
        <v>883</v>
      </c>
      <c r="P685" s="5" t="s">
        <v>883</v>
      </c>
      <c r="Q685" s="5" t="s">
        <v>885</v>
      </c>
      <c r="R685" s="5" t="s">
        <v>883</v>
      </c>
      <c r="S685" s="5" t="s">
        <v>886</v>
      </c>
      <c r="T685" s="5" t="s">
        <v>893</v>
      </c>
      <c r="U685" s="5" t="s">
        <v>883</v>
      </c>
      <c r="V685" s="5" t="s">
        <v>883</v>
      </c>
      <c r="W685" s="5" t="s">
        <v>888</v>
      </c>
      <c r="X685" s="5" t="s">
        <v>8883</v>
      </c>
      <c r="Y685" s="6">
        <f>X686-AvaliacaoDoDiaComRTOS_2207202RX!$X685</f>
        <v>0.0001157407407</v>
      </c>
    </row>
    <row r="686" ht="15.75" customHeight="1">
      <c r="A686" s="5" t="s">
        <v>8884</v>
      </c>
      <c r="B686" s="5" t="s">
        <v>8885</v>
      </c>
      <c r="C686" s="5" t="s">
        <v>6193</v>
      </c>
      <c r="D686" s="5" t="s">
        <v>8886</v>
      </c>
      <c r="E686" s="5" t="s">
        <v>883</v>
      </c>
      <c r="F686" s="5" t="s">
        <v>883</v>
      </c>
      <c r="G686" s="5" t="s">
        <v>883</v>
      </c>
      <c r="H686" s="5" t="s">
        <v>247</v>
      </c>
      <c r="I686" s="5" t="s">
        <v>204</v>
      </c>
      <c r="J686" s="5" t="s">
        <v>248</v>
      </c>
      <c r="K686" s="5" t="s">
        <v>884</v>
      </c>
      <c r="L686" s="5" t="s">
        <v>1016</v>
      </c>
      <c r="M686" s="5" t="s">
        <v>58</v>
      </c>
      <c r="N686" s="5" t="s">
        <v>157</v>
      </c>
      <c r="O686" s="5" t="s">
        <v>883</v>
      </c>
      <c r="P686" s="5" t="s">
        <v>883</v>
      </c>
      <c r="Q686" s="5" t="s">
        <v>885</v>
      </c>
      <c r="R686" s="5" t="s">
        <v>883</v>
      </c>
      <c r="S686" s="5" t="s">
        <v>886</v>
      </c>
      <c r="T686" s="5" t="s">
        <v>893</v>
      </c>
      <c r="U686" s="5" t="s">
        <v>883</v>
      </c>
      <c r="V686" s="5" t="s">
        <v>883</v>
      </c>
      <c r="W686" s="5" t="s">
        <v>888</v>
      </c>
      <c r="X686" s="5" t="s">
        <v>8887</v>
      </c>
      <c r="Y686" s="6">
        <f>X687-AvaliacaoDoDiaComRTOS_2207202RX!$X686</f>
        <v>0.0001157407407</v>
      </c>
    </row>
    <row r="687" ht="15.75" customHeight="1">
      <c r="A687" s="5" t="s">
        <v>8888</v>
      </c>
      <c r="B687" s="5" t="s">
        <v>8889</v>
      </c>
      <c r="C687" s="5" t="s">
        <v>6193</v>
      </c>
      <c r="D687" s="5" t="s">
        <v>8890</v>
      </c>
      <c r="E687" s="5" t="s">
        <v>883</v>
      </c>
      <c r="F687" s="5" t="s">
        <v>883</v>
      </c>
      <c r="G687" s="5" t="s">
        <v>883</v>
      </c>
      <c r="H687" s="5" t="s">
        <v>201</v>
      </c>
      <c r="I687" s="5" t="s">
        <v>202</v>
      </c>
      <c r="J687" s="5" t="s">
        <v>1310</v>
      </c>
      <c r="K687" s="5" t="s">
        <v>169</v>
      </c>
      <c r="L687" s="5" t="s">
        <v>72</v>
      </c>
      <c r="M687" s="5" t="s">
        <v>1152</v>
      </c>
      <c r="N687" s="5" t="s">
        <v>118</v>
      </c>
      <c r="O687" s="5" t="s">
        <v>883</v>
      </c>
      <c r="P687" s="5" t="s">
        <v>883</v>
      </c>
      <c r="Q687" s="5" t="s">
        <v>885</v>
      </c>
      <c r="R687" s="5" t="s">
        <v>883</v>
      </c>
      <c r="S687" s="5" t="s">
        <v>886</v>
      </c>
      <c r="T687" s="5" t="s">
        <v>893</v>
      </c>
      <c r="U687" s="5" t="s">
        <v>883</v>
      </c>
      <c r="V687" s="5" t="s">
        <v>883</v>
      </c>
      <c r="W687" s="5" t="s">
        <v>888</v>
      </c>
      <c r="X687" s="5" t="s">
        <v>3067</v>
      </c>
      <c r="Y687" s="6">
        <f>X688-AvaliacaoDoDiaComRTOS_2207202RX!$X687</f>
        <v>0.0001157407407</v>
      </c>
    </row>
    <row r="688" ht="15.75" customHeight="1">
      <c r="A688" s="5" t="s">
        <v>8891</v>
      </c>
      <c r="B688" s="5" t="s">
        <v>8892</v>
      </c>
      <c r="C688" s="5" t="s">
        <v>6193</v>
      </c>
      <c r="D688" s="5" t="s">
        <v>8893</v>
      </c>
      <c r="E688" s="5" t="s">
        <v>883</v>
      </c>
      <c r="F688" s="5" t="s">
        <v>883</v>
      </c>
      <c r="G688" s="5" t="s">
        <v>883</v>
      </c>
      <c r="H688" s="5" t="s">
        <v>1637</v>
      </c>
      <c r="I688" s="5" t="s">
        <v>1372</v>
      </c>
      <c r="J688" s="5" t="s">
        <v>99</v>
      </c>
      <c r="K688" s="5" t="s">
        <v>64</v>
      </c>
      <c r="L688" s="5" t="s">
        <v>100</v>
      </c>
      <c r="M688" s="5" t="s">
        <v>53</v>
      </c>
      <c r="N688" s="5" t="s">
        <v>75</v>
      </c>
      <c r="O688" s="5" t="s">
        <v>883</v>
      </c>
      <c r="P688" s="5" t="s">
        <v>883</v>
      </c>
      <c r="Q688" s="5" t="s">
        <v>885</v>
      </c>
      <c r="R688" s="5" t="s">
        <v>883</v>
      </c>
      <c r="S688" s="5" t="s">
        <v>886</v>
      </c>
      <c r="T688" s="5" t="s">
        <v>893</v>
      </c>
      <c r="U688" s="5" t="s">
        <v>883</v>
      </c>
      <c r="V688" s="5" t="s">
        <v>883</v>
      </c>
      <c r="W688" s="5" t="s">
        <v>888</v>
      </c>
      <c r="X688" s="5" t="s">
        <v>8894</v>
      </c>
      <c r="Y688" s="6">
        <f>X689-AvaliacaoDoDiaComRTOS_2207202RX!$X688</f>
        <v>0.0001157407407</v>
      </c>
    </row>
    <row r="689" ht="15.75" customHeight="1">
      <c r="A689" s="5" t="s">
        <v>8895</v>
      </c>
      <c r="B689" s="5" t="s">
        <v>8896</v>
      </c>
      <c r="C689" s="5" t="s">
        <v>6193</v>
      </c>
      <c r="D689" s="5" t="s">
        <v>8897</v>
      </c>
      <c r="E689" s="5" t="s">
        <v>883</v>
      </c>
      <c r="F689" s="5" t="s">
        <v>883</v>
      </c>
      <c r="G689" s="5" t="s">
        <v>883</v>
      </c>
      <c r="H689" s="5" t="s">
        <v>185</v>
      </c>
      <c r="I689" s="5" t="s">
        <v>199</v>
      </c>
      <c r="J689" s="5" t="s">
        <v>200</v>
      </c>
      <c r="K689" s="5" t="s">
        <v>48</v>
      </c>
      <c r="L689" s="5" t="s">
        <v>110</v>
      </c>
      <c r="M689" s="5" t="s">
        <v>15</v>
      </c>
      <c r="N689" s="5" t="s">
        <v>118</v>
      </c>
      <c r="O689" s="5" t="s">
        <v>883</v>
      </c>
      <c r="P689" s="5" t="s">
        <v>883</v>
      </c>
      <c r="Q689" s="5" t="s">
        <v>885</v>
      </c>
      <c r="R689" s="5" t="s">
        <v>883</v>
      </c>
      <c r="S689" s="5" t="s">
        <v>886</v>
      </c>
      <c r="T689" s="5" t="s">
        <v>893</v>
      </c>
      <c r="U689" s="5" t="s">
        <v>883</v>
      </c>
      <c r="V689" s="5" t="s">
        <v>883</v>
      </c>
      <c r="W689" s="5" t="s">
        <v>888</v>
      </c>
      <c r="X689" s="5" t="s">
        <v>8898</v>
      </c>
      <c r="Y689" s="6">
        <f>X690-AvaliacaoDoDiaComRTOS_2207202RX!$X689</f>
        <v>0.0001157407407</v>
      </c>
    </row>
    <row r="690" ht="15.75" customHeight="1">
      <c r="A690" s="5" t="s">
        <v>8899</v>
      </c>
      <c r="B690" s="5" t="s">
        <v>8900</v>
      </c>
      <c r="C690" s="5" t="s">
        <v>6193</v>
      </c>
      <c r="D690" s="5" t="s">
        <v>8901</v>
      </c>
      <c r="E690" s="5" t="s">
        <v>883</v>
      </c>
      <c r="F690" s="5" t="s">
        <v>883</v>
      </c>
      <c r="G690" s="5" t="s">
        <v>883</v>
      </c>
      <c r="H690" s="5" t="s">
        <v>37</v>
      </c>
      <c r="I690" s="5" t="s">
        <v>199</v>
      </c>
      <c r="J690" s="5" t="s">
        <v>210</v>
      </c>
      <c r="K690" s="5" t="s">
        <v>48</v>
      </c>
      <c r="L690" s="5" t="s">
        <v>54</v>
      </c>
      <c r="M690" s="5" t="s">
        <v>15</v>
      </c>
      <c r="N690" s="5" t="s">
        <v>157</v>
      </c>
      <c r="O690" s="5" t="s">
        <v>883</v>
      </c>
      <c r="P690" s="5" t="s">
        <v>883</v>
      </c>
      <c r="Q690" s="5" t="s">
        <v>885</v>
      </c>
      <c r="R690" s="5" t="s">
        <v>883</v>
      </c>
      <c r="S690" s="5" t="s">
        <v>886</v>
      </c>
      <c r="T690" s="5" t="s">
        <v>893</v>
      </c>
      <c r="U690" s="5" t="s">
        <v>883</v>
      </c>
      <c r="V690" s="5" t="s">
        <v>883</v>
      </c>
      <c r="W690" s="5" t="s">
        <v>888</v>
      </c>
      <c r="X690" s="5" t="s">
        <v>8902</v>
      </c>
      <c r="Y690" s="6">
        <f>X691-AvaliacaoDoDiaComRTOS_2207202RX!$X690</f>
        <v>0.0001157407407</v>
      </c>
    </row>
    <row r="691" ht="15.75" customHeight="1">
      <c r="A691" s="5" t="s">
        <v>8903</v>
      </c>
      <c r="B691" s="5" t="s">
        <v>8904</v>
      </c>
      <c r="C691" s="5" t="s">
        <v>6193</v>
      </c>
      <c r="D691" s="5" t="s">
        <v>8905</v>
      </c>
      <c r="E691" s="5" t="s">
        <v>883</v>
      </c>
      <c r="F691" s="5" t="s">
        <v>883</v>
      </c>
      <c r="G691" s="5" t="s">
        <v>883</v>
      </c>
      <c r="H691" s="5" t="s">
        <v>362</v>
      </c>
      <c r="I691" s="5" t="s">
        <v>139</v>
      </c>
      <c r="J691" s="5" t="s">
        <v>363</v>
      </c>
      <c r="K691" s="5" t="s">
        <v>88</v>
      </c>
      <c r="L691" s="5" t="s">
        <v>364</v>
      </c>
      <c r="M691" s="5" t="s">
        <v>142</v>
      </c>
      <c r="N691" s="5" t="s">
        <v>118</v>
      </c>
      <c r="O691" s="5" t="s">
        <v>883</v>
      </c>
      <c r="P691" s="5" t="s">
        <v>883</v>
      </c>
      <c r="Q691" s="5" t="s">
        <v>885</v>
      </c>
      <c r="R691" s="5" t="s">
        <v>883</v>
      </c>
      <c r="S691" s="5" t="s">
        <v>886</v>
      </c>
      <c r="T691" s="5" t="s">
        <v>893</v>
      </c>
      <c r="U691" s="5" t="s">
        <v>883</v>
      </c>
      <c r="V691" s="5" t="s">
        <v>883</v>
      </c>
      <c r="W691" s="5" t="s">
        <v>888</v>
      </c>
      <c r="X691" s="5" t="s">
        <v>3079</v>
      </c>
      <c r="Y691" s="6">
        <f>X692-AvaliacaoDoDiaComRTOS_2207202RX!$X691</f>
        <v>0.0001157407407</v>
      </c>
    </row>
    <row r="692" ht="15.75" customHeight="1">
      <c r="A692" s="5" t="s">
        <v>8906</v>
      </c>
      <c r="B692" s="5" t="s">
        <v>8907</v>
      </c>
      <c r="C692" s="5" t="s">
        <v>6193</v>
      </c>
      <c r="D692" s="5" t="s">
        <v>8908</v>
      </c>
      <c r="E692" s="5" t="s">
        <v>883</v>
      </c>
      <c r="F692" s="5" t="s">
        <v>883</v>
      </c>
      <c r="G692" s="5" t="s">
        <v>883</v>
      </c>
      <c r="H692" s="5" t="s">
        <v>191</v>
      </c>
      <c r="I692" s="5" t="s">
        <v>167</v>
      </c>
      <c r="J692" s="5" t="s">
        <v>177</v>
      </c>
      <c r="K692" s="5" t="s">
        <v>169</v>
      </c>
      <c r="L692" s="5" t="s">
        <v>192</v>
      </c>
      <c r="M692" s="5" t="s">
        <v>1152</v>
      </c>
      <c r="N692" s="5" t="s">
        <v>157</v>
      </c>
      <c r="O692" s="5" t="s">
        <v>883</v>
      </c>
      <c r="P692" s="5" t="s">
        <v>883</v>
      </c>
      <c r="Q692" s="5" t="s">
        <v>885</v>
      </c>
      <c r="R692" s="5" t="s">
        <v>883</v>
      </c>
      <c r="S692" s="5" t="s">
        <v>886</v>
      </c>
      <c r="T692" s="5" t="s">
        <v>893</v>
      </c>
      <c r="U692" s="5" t="s">
        <v>883</v>
      </c>
      <c r="V692" s="5" t="s">
        <v>883</v>
      </c>
      <c r="W692" s="5" t="s">
        <v>888</v>
      </c>
      <c r="X692" s="5" t="s">
        <v>8909</v>
      </c>
      <c r="Y692" s="6">
        <f>X693-AvaliacaoDoDiaComRTOS_2207202RX!$X692</f>
        <v>0.0001157407407</v>
      </c>
    </row>
    <row r="693" ht="15.75" customHeight="1">
      <c r="A693" s="5" t="s">
        <v>8910</v>
      </c>
      <c r="B693" s="5" t="s">
        <v>8911</v>
      </c>
      <c r="C693" s="5" t="s">
        <v>6193</v>
      </c>
      <c r="D693" s="5" t="s">
        <v>8912</v>
      </c>
      <c r="E693" s="5" t="s">
        <v>883</v>
      </c>
      <c r="F693" s="5" t="s">
        <v>883</v>
      </c>
      <c r="G693" s="5" t="s">
        <v>883</v>
      </c>
      <c r="H693" s="5" t="s">
        <v>195</v>
      </c>
      <c r="I693" s="5" t="s">
        <v>1372</v>
      </c>
      <c r="J693" s="5" t="s">
        <v>1310</v>
      </c>
      <c r="K693" s="5" t="s">
        <v>64</v>
      </c>
      <c r="L693" s="5" t="s">
        <v>197</v>
      </c>
      <c r="M693" s="5" t="s">
        <v>1152</v>
      </c>
      <c r="N693" s="5" t="s">
        <v>118</v>
      </c>
      <c r="O693" s="5" t="s">
        <v>883</v>
      </c>
      <c r="P693" s="5" t="s">
        <v>883</v>
      </c>
      <c r="Q693" s="5" t="s">
        <v>885</v>
      </c>
      <c r="R693" s="5" t="s">
        <v>883</v>
      </c>
      <c r="S693" s="5" t="s">
        <v>886</v>
      </c>
      <c r="T693" s="5" t="s">
        <v>893</v>
      </c>
      <c r="U693" s="5" t="s">
        <v>883</v>
      </c>
      <c r="V693" s="5" t="s">
        <v>883</v>
      </c>
      <c r="W693" s="5" t="s">
        <v>888</v>
      </c>
      <c r="X693" s="5" t="s">
        <v>8913</v>
      </c>
      <c r="Y693" s="6">
        <f>X694-AvaliacaoDoDiaComRTOS_2207202RX!$X693</f>
        <v>0.0001157407407</v>
      </c>
    </row>
    <row r="694" ht="15.75" customHeight="1">
      <c r="A694" s="5" t="s">
        <v>8914</v>
      </c>
      <c r="B694" s="5" t="s">
        <v>8915</v>
      </c>
      <c r="C694" s="5" t="s">
        <v>6193</v>
      </c>
      <c r="D694" s="5" t="s">
        <v>8916</v>
      </c>
      <c r="E694" s="5" t="s">
        <v>883</v>
      </c>
      <c r="F694" s="5" t="s">
        <v>883</v>
      </c>
      <c r="G694" s="5" t="s">
        <v>883</v>
      </c>
      <c r="H694" s="5" t="s">
        <v>1281</v>
      </c>
      <c r="I694" s="5" t="s">
        <v>55</v>
      </c>
      <c r="J694" s="5" t="s">
        <v>135</v>
      </c>
      <c r="K694" s="5" t="s">
        <v>884</v>
      </c>
      <c r="L694" s="5" t="s">
        <v>137</v>
      </c>
      <c r="M694" s="5" t="s">
        <v>58</v>
      </c>
      <c r="N694" s="5" t="s">
        <v>157</v>
      </c>
      <c r="O694" s="5" t="s">
        <v>883</v>
      </c>
      <c r="P694" s="5" t="s">
        <v>883</v>
      </c>
      <c r="Q694" s="5" t="s">
        <v>885</v>
      </c>
      <c r="R694" s="5" t="s">
        <v>883</v>
      </c>
      <c r="S694" s="5" t="s">
        <v>886</v>
      </c>
      <c r="T694" s="5" t="s">
        <v>893</v>
      </c>
      <c r="U694" s="5" t="s">
        <v>883</v>
      </c>
      <c r="V694" s="5" t="s">
        <v>883</v>
      </c>
      <c r="W694" s="5" t="s">
        <v>888</v>
      </c>
      <c r="X694" s="5" t="s">
        <v>8917</v>
      </c>
      <c r="Y694" s="6">
        <f>X695-AvaliacaoDoDiaComRTOS_2207202RX!$X694</f>
        <v>0.0002430555556</v>
      </c>
    </row>
    <row r="695" ht="15.75" customHeight="1">
      <c r="A695" s="5" t="s">
        <v>8918</v>
      </c>
      <c r="B695" s="5" t="s">
        <v>8919</v>
      </c>
      <c r="C695" s="5" t="s">
        <v>6193</v>
      </c>
      <c r="D695" s="5" t="s">
        <v>8920</v>
      </c>
      <c r="E695" s="5" t="s">
        <v>883</v>
      </c>
      <c r="F695" s="5" t="s">
        <v>883</v>
      </c>
      <c r="G695" s="5" t="s">
        <v>883</v>
      </c>
      <c r="H695" s="5" t="s">
        <v>247</v>
      </c>
      <c r="I695" s="5" t="s">
        <v>204</v>
      </c>
      <c r="J695" s="5" t="s">
        <v>248</v>
      </c>
      <c r="K695" s="5" t="s">
        <v>884</v>
      </c>
      <c r="L695" s="5" t="s">
        <v>1016</v>
      </c>
      <c r="M695" s="5" t="s">
        <v>58</v>
      </c>
      <c r="N695" s="5" t="s">
        <v>157</v>
      </c>
      <c r="O695" s="5" t="s">
        <v>883</v>
      </c>
      <c r="P695" s="5" t="s">
        <v>883</v>
      </c>
      <c r="Q695" s="5" t="s">
        <v>885</v>
      </c>
      <c r="R695" s="5" t="s">
        <v>883</v>
      </c>
      <c r="S695" s="5" t="s">
        <v>886</v>
      </c>
      <c r="T695" s="5" t="s">
        <v>893</v>
      </c>
      <c r="U695" s="5" t="s">
        <v>883</v>
      </c>
      <c r="V695" s="5" t="s">
        <v>883</v>
      </c>
      <c r="W695" s="5" t="s">
        <v>888</v>
      </c>
      <c r="X695" s="5" t="s">
        <v>8921</v>
      </c>
      <c r="Y695" s="6">
        <f>X696-AvaliacaoDoDiaComRTOS_2207202RX!$X695</f>
        <v>0.0001041666667</v>
      </c>
    </row>
    <row r="696" ht="15.75" customHeight="1">
      <c r="A696" s="5" t="s">
        <v>8922</v>
      </c>
      <c r="B696" s="5" t="s">
        <v>8923</v>
      </c>
      <c r="C696" s="5" t="s">
        <v>6193</v>
      </c>
      <c r="D696" s="5" t="s">
        <v>8924</v>
      </c>
      <c r="E696" s="5" t="s">
        <v>883</v>
      </c>
      <c r="F696" s="5" t="s">
        <v>883</v>
      </c>
      <c r="G696" s="5" t="s">
        <v>883</v>
      </c>
      <c r="H696" s="5" t="s">
        <v>145</v>
      </c>
      <c r="I696" s="5" t="s">
        <v>146</v>
      </c>
      <c r="J696" s="5" t="s">
        <v>147</v>
      </c>
      <c r="K696" s="5" t="s">
        <v>884</v>
      </c>
      <c r="L696" s="5" t="s">
        <v>148</v>
      </c>
      <c r="M696" s="5" t="s">
        <v>58</v>
      </c>
      <c r="N696" s="5" t="s">
        <v>118</v>
      </c>
      <c r="O696" s="5" t="s">
        <v>883</v>
      </c>
      <c r="P696" s="5" t="s">
        <v>883</v>
      </c>
      <c r="Q696" s="5" t="s">
        <v>885</v>
      </c>
      <c r="R696" s="5" t="s">
        <v>883</v>
      </c>
      <c r="S696" s="5" t="s">
        <v>886</v>
      </c>
      <c r="T696" s="5" t="s">
        <v>893</v>
      </c>
      <c r="U696" s="5" t="s">
        <v>883</v>
      </c>
      <c r="V696" s="5" t="s">
        <v>883</v>
      </c>
      <c r="W696" s="5" t="s">
        <v>888</v>
      </c>
      <c r="X696" s="5" t="s">
        <v>8925</v>
      </c>
      <c r="Y696" s="6">
        <f>X697-AvaliacaoDoDiaComRTOS_2207202RX!$X696</f>
        <v>0.0001157407407</v>
      </c>
    </row>
    <row r="697" ht="15.75" customHeight="1">
      <c r="A697" s="5" t="s">
        <v>8926</v>
      </c>
      <c r="B697" s="5" t="s">
        <v>8927</v>
      </c>
      <c r="C697" s="5" t="s">
        <v>6193</v>
      </c>
      <c r="D697" s="5" t="s">
        <v>8928</v>
      </c>
      <c r="E697" s="5" t="s">
        <v>883</v>
      </c>
      <c r="F697" s="5" t="s">
        <v>883</v>
      </c>
      <c r="G697" s="5" t="s">
        <v>883</v>
      </c>
      <c r="H697" s="5" t="s">
        <v>247</v>
      </c>
      <c r="I697" s="5" t="s">
        <v>204</v>
      </c>
      <c r="J697" s="5" t="s">
        <v>248</v>
      </c>
      <c r="K697" s="5" t="s">
        <v>884</v>
      </c>
      <c r="L697" s="5" t="s">
        <v>1016</v>
      </c>
      <c r="M697" s="5" t="s">
        <v>58</v>
      </c>
      <c r="N697" s="5" t="s">
        <v>157</v>
      </c>
      <c r="O697" s="5" t="s">
        <v>883</v>
      </c>
      <c r="P697" s="5" t="s">
        <v>883</v>
      </c>
      <c r="Q697" s="5" t="s">
        <v>885</v>
      </c>
      <c r="R697" s="5" t="s">
        <v>883</v>
      </c>
      <c r="S697" s="5" t="s">
        <v>886</v>
      </c>
      <c r="T697" s="5" t="s">
        <v>893</v>
      </c>
      <c r="U697" s="5" t="s">
        <v>883</v>
      </c>
      <c r="V697" s="5" t="s">
        <v>883</v>
      </c>
      <c r="W697" s="5" t="s">
        <v>888</v>
      </c>
      <c r="X697" s="5" t="s">
        <v>8929</v>
      </c>
      <c r="Y697" s="6">
        <f>X698-AvaliacaoDoDiaComRTOS_2207202RX!$X697</f>
        <v>0.0001157407407</v>
      </c>
    </row>
    <row r="698" ht="15.75" customHeight="1">
      <c r="A698" s="5" t="s">
        <v>8930</v>
      </c>
      <c r="B698" s="5" t="s">
        <v>8931</v>
      </c>
      <c r="C698" s="5" t="s">
        <v>6193</v>
      </c>
      <c r="D698" s="5" t="s">
        <v>8932</v>
      </c>
      <c r="E698" s="5" t="s">
        <v>883</v>
      </c>
      <c r="F698" s="5" t="s">
        <v>883</v>
      </c>
      <c r="G698" s="5" t="s">
        <v>883</v>
      </c>
      <c r="H698" s="5" t="s">
        <v>201</v>
      </c>
      <c r="I698" s="5" t="s">
        <v>202</v>
      </c>
      <c r="J698" s="5" t="s">
        <v>1310</v>
      </c>
      <c r="K698" s="5" t="s">
        <v>169</v>
      </c>
      <c r="L698" s="5" t="s">
        <v>72</v>
      </c>
      <c r="M698" s="5" t="s">
        <v>1152</v>
      </c>
      <c r="N698" s="5" t="s">
        <v>118</v>
      </c>
      <c r="O698" s="5" t="s">
        <v>883</v>
      </c>
      <c r="P698" s="5" t="s">
        <v>883</v>
      </c>
      <c r="Q698" s="5" t="s">
        <v>885</v>
      </c>
      <c r="R698" s="5" t="s">
        <v>883</v>
      </c>
      <c r="S698" s="5" t="s">
        <v>886</v>
      </c>
      <c r="T698" s="5" t="s">
        <v>893</v>
      </c>
      <c r="U698" s="5" t="s">
        <v>883</v>
      </c>
      <c r="V698" s="5" t="s">
        <v>883</v>
      </c>
      <c r="W698" s="5" t="s">
        <v>888</v>
      </c>
      <c r="X698" s="5" t="s">
        <v>8933</v>
      </c>
      <c r="Y698" s="6">
        <f>X699-AvaliacaoDoDiaComRTOS_2207202RX!$X698</f>
        <v>0.0001273148148</v>
      </c>
    </row>
    <row r="699" ht="15.75" customHeight="1">
      <c r="A699" s="5" t="s">
        <v>8934</v>
      </c>
      <c r="B699" s="5" t="s">
        <v>8935</v>
      </c>
      <c r="C699" s="5" t="s">
        <v>6193</v>
      </c>
      <c r="D699" s="5" t="s">
        <v>8936</v>
      </c>
      <c r="E699" s="5" t="s">
        <v>883</v>
      </c>
      <c r="F699" s="5" t="s">
        <v>883</v>
      </c>
      <c r="G699" s="5" t="s">
        <v>883</v>
      </c>
      <c r="H699" s="5" t="s">
        <v>192</v>
      </c>
      <c r="I699" s="5" t="s">
        <v>258</v>
      </c>
      <c r="J699" s="5" t="s">
        <v>259</v>
      </c>
      <c r="K699" s="5" t="s">
        <v>157</v>
      </c>
      <c r="L699" s="5" t="s">
        <v>260</v>
      </c>
      <c r="M699" s="5" t="s">
        <v>29</v>
      </c>
      <c r="N699" s="5" t="s">
        <v>157</v>
      </c>
      <c r="O699" s="5" t="s">
        <v>883</v>
      </c>
      <c r="P699" s="5" t="s">
        <v>883</v>
      </c>
      <c r="Q699" s="5" t="s">
        <v>885</v>
      </c>
      <c r="R699" s="5" t="s">
        <v>883</v>
      </c>
      <c r="S699" s="5" t="s">
        <v>941</v>
      </c>
      <c r="T699" s="5" t="s">
        <v>893</v>
      </c>
      <c r="U699" s="5" t="s">
        <v>883</v>
      </c>
      <c r="V699" s="5" t="s">
        <v>883</v>
      </c>
      <c r="W699" s="5" t="s">
        <v>888</v>
      </c>
      <c r="X699" s="5" t="s">
        <v>8937</v>
      </c>
      <c r="Y699" s="6">
        <f>X700-AvaliacaoDoDiaComRTOS_2207202RX!$X699</f>
        <v>0.0001157407407</v>
      </c>
    </row>
    <row r="700" ht="15.75" customHeight="1">
      <c r="A700" s="5" t="s">
        <v>8938</v>
      </c>
      <c r="B700" s="5" t="s">
        <v>8939</v>
      </c>
      <c r="C700" s="5" t="s">
        <v>6193</v>
      </c>
      <c r="D700" s="5" t="s">
        <v>8940</v>
      </c>
      <c r="E700" s="5" t="s">
        <v>883</v>
      </c>
      <c r="F700" s="5" t="s">
        <v>883</v>
      </c>
      <c r="G700" s="5" t="s">
        <v>883</v>
      </c>
      <c r="H700" s="5" t="s">
        <v>150</v>
      </c>
      <c r="I700" s="5" t="s">
        <v>151</v>
      </c>
      <c r="J700" s="5" t="s">
        <v>152</v>
      </c>
      <c r="K700" s="5" t="s">
        <v>29</v>
      </c>
      <c r="L700" s="5" t="s">
        <v>153</v>
      </c>
      <c r="M700" s="5" t="s">
        <v>31</v>
      </c>
      <c r="N700" s="5" t="s">
        <v>75</v>
      </c>
      <c r="O700" s="5" t="s">
        <v>883</v>
      </c>
      <c r="P700" s="5" t="s">
        <v>883</v>
      </c>
      <c r="Q700" s="5" t="s">
        <v>885</v>
      </c>
      <c r="R700" s="5" t="s">
        <v>883</v>
      </c>
      <c r="S700" s="5" t="s">
        <v>886</v>
      </c>
      <c r="T700" s="5" t="s">
        <v>893</v>
      </c>
      <c r="U700" s="5" t="s">
        <v>883</v>
      </c>
      <c r="V700" s="5" t="s">
        <v>883</v>
      </c>
      <c r="W700" s="5" t="s">
        <v>888</v>
      </c>
      <c r="X700" s="5" t="s">
        <v>8941</v>
      </c>
      <c r="Y700" s="6">
        <f>X701-AvaliacaoDoDiaComRTOS_2207202RX!$X700</f>
        <v>0.0001157407407</v>
      </c>
    </row>
    <row r="701" ht="15.75" customHeight="1">
      <c r="A701" s="5" t="s">
        <v>8942</v>
      </c>
      <c r="B701" s="5" t="s">
        <v>8943</v>
      </c>
      <c r="C701" s="5" t="s">
        <v>6193</v>
      </c>
      <c r="D701" s="5" t="s">
        <v>8944</v>
      </c>
      <c r="E701" s="5" t="s">
        <v>883</v>
      </c>
      <c r="F701" s="5" t="s">
        <v>883</v>
      </c>
      <c r="G701" s="5" t="s">
        <v>883</v>
      </c>
      <c r="H701" s="5" t="s">
        <v>191</v>
      </c>
      <c r="I701" s="5" t="s">
        <v>167</v>
      </c>
      <c r="J701" s="5" t="s">
        <v>177</v>
      </c>
      <c r="K701" s="5" t="s">
        <v>169</v>
      </c>
      <c r="L701" s="5" t="s">
        <v>192</v>
      </c>
      <c r="M701" s="5" t="s">
        <v>1152</v>
      </c>
      <c r="N701" s="5" t="s">
        <v>157</v>
      </c>
      <c r="O701" s="5" t="s">
        <v>883</v>
      </c>
      <c r="P701" s="5" t="s">
        <v>883</v>
      </c>
      <c r="Q701" s="5" t="s">
        <v>885</v>
      </c>
      <c r="R701" s="5" t="s">
        <v>883</v>
      </c>
      <c r="S701" s="5" t="s">
        <v>886</v>
      </c>
      <c r="T701" s="5" t="s">
        <v>893</v>
      </c>
      <c r="U701" s="5" t="s">
        <v>883</v>
      </c>
      <c r="V701" s="5" t="s">
        <v>883</v>
      </c>
      <c r="W701" s="5" t="s">
        <v>888</v>
      </c>
      <c r="X701" s="5" t="s">
        <v>8945</v>
      </c>
      <c r="Y701" s="6">
        <f>X702-AvaliacaoDoDiaComRTOS_2207202RX!$X701</f>
        <v>0.0001157407407</v>
      </c>
    </row>
    <row r="702" ht="15.75" customHeight="1">
      <c r="A702" s="5" t="s">
        <v>8946</v>
      </c>
      <c r="B702" s="5" t="s">
        <v>8947</v>
      </c>
      <c r="C702" s="5" t="s">
        <v>6193</v>
      </c>
      <c r="D702" s="5" t="s">
        <v>8948</v>
      </c>
      <c r="E702" s="5" t="s">
        <v>883</v>
      </c>
      <c r="F702" s="5" t="s">
        <v>883</v>
      </c>
      <c r="G702" s="5" t="s">
        <v>883</v>
      </c>
      <c r="H702" s="5" t="s">
        <v>206</v>
      </c>
      <c r="I702" s="5" t="s">
        <v>963</v>
      </c>
      <c r="J702" s="5" t="s">
        <v>175</v>
      </c>
      <c r="K702" s="5" t="s">
        <v>157</v>
      </c>
      <c r="L702" s="5" t="s">
        <v>216</v>
      </c>
      <c r="M702" s="5" t="s">
        <v>29</v>
      </c>
      <c r="N702" s="5" t="s">
        <v>118</v>
      </c>
      <c r="O702" s="5" t="s">
        <v>883</v>
      </c>
      <c r="P702" s="5" t="s">
        <v>883</v>
      </c>
      <c r="Q702" s="5" t="s">
        <v>885</v>
      </c>
      <c r="R702" s="5" t="s">
        <v>883</v>
      </c>
      <c r="S702" s="5" t="s">
        <v>941</v>
      </c>
      <c r="T702" s="5" t="s">
        <v>893</v>
      </c>
      <c r="U702" s="5" t="s">
        <v>883</v>
      </c>
      <c r="V702" s="5" t="s">
        <v>883</v>
      </c>
      <c r="W702" s="5" t="s">
        <v>888</v>
      </c>
      <c r="X702" s="5" t="s">
        <v>8949</v>
      </c>
      <c r="Y702" s="6">
        <f>X703-AvaliacaoDoDiaComRTOS_2207202RX!$X702</f>
        <v>0.0001157407407</v>
      </c>
    </row>
    <row r="703" ht="15.75" customHeight="1">
      <c r="A703" s="5" t="s">
        <v>8950</v>
      </c>
      <c r="B703" s="5" t="s">
        <v>8951</v>
      </c>
      <c r="C703" s="5" t="s">
        <v>6193</v>
      </c>
      <c r="D703" s="5" t="s">
        <v>8952</v>
      </c>
      <c r="E703" s="5" t="s">
        <v>883</v>
      </c>
      <c r="F703" s="5" t="s">
        <v>883</v>
      </c>
      <c r="G703" s="5" t="s">
        <v>883</v>
      </c>
      <c r="H703" s="5" t="s">
        <v>145</v>
      </c>
      <c r="I703" s="5" t="s">
        <v>146</v>
      </c>
      <c r="J703" s="5" t="s">
        <v>147</v>
      </c>
      <c r="K703" s="5" t="s">
        <v>884</v>
      </c>
      <c r="L703" s="5" t="s">
        <v>148</v>
      </c>
      <c r="M703" s="5" t="s">
        <v>58</v>
      </c>
      <c r="N703" s="5" t="s">
        <v>157</v>
      </c>
      <c r="O703" s="5" t="s">
        <v>883</v>
      </c>
      <c r="P703" s="5" t="s">
        <v>883</v>
      </c>
      <c r="Q703" s="5" t="s">
        <v>885</v>
      </c>
      <c r="R703" s="5" t="s">
        <v>883</v>
      </c>
      <c r="S703" s="5" t="s">
        <v>886</v>
      </c>
      <c r="T703" s="5" t="s">
        <v>893</v>
      </c>
      <c r="U703" s="5" t="s">
        <v>883</v>
      </c>
      <c r="V703" s="5" t="s">
        <v>883</v>
      </c>
      <c r="W703" s="5" t="s">
        <v>888</v>
      </c>
      <c r="X703" s="5" t="s">
        <v>3115</v>
      </c>
      <c r="Y703" s="6">
        <f>X704-AvaliacaoDoDiaComRTOS_2207202RX!$X703</f>
        <v>0.0001157407407</v>
      </c>
    </row>
    <row r="704" ht="15.75" customHeight="1">
      <c r="A704" s="5" t="s">
        <v>8953</v>
      </c>
      <c r="B704" s="5" t="s">
        <v>8954</v>
      </c>
      <c r="C704" s="5" t="s">
        <v>6193</v>
      </c>
      <c r="D704" s="5" t="s">
        <v>8955</v>
      </c>
      <c r="E704" s="5" t="s">
        <v>883</v>
      </c>
      <c r="F704" s="5" t="s">
        <v>883</v>
      </c>
      <c r="G704" s="5" t="s">
        <v>883</v>
      </c>
      <c r="H704" s="5" t="s">
        <v>89</v>
      </c>
      <c r="I704" s="5" t="s">
        <v>167</v>
      </c>
      <c r="J704" s="5" t="s">
        <v>177</v>
      </c>
      <c r="K704" s="5" t="s">
        <v>169</v>
      </c>
      <c r="L704" s="5" t="s">
        <v>178</v>
      </c>
      <c r="M704" s="5" t="s">
        <v>1152</v>
      </c>
      <c r="N704" s="5" t="s">
        <v>118</v>
      </c>
      <c r="O704" s="5" t="s">
        <v>883</v>
      </c>
      <c r="P704" s="5" t="s">
        <v>883</v>
      </c>
      <c r="Q704" s="5" t="s">
        <v>885</v>
      </c>
      <c r="R704" s="5" t="s">
        <v>883</v>
      </c>
      <c r="S704" s="5" t="s">
        <v>886</v>
      </c>
      <c r="T704" s="5" t="s">
        <v>893</v>
      </c>
      <c r="U704" s="5" t="s">
        <v>883</v>
      </c>
      <c r="V704" s="5" t="s">
        <v>883</v>
      </c>
      <c r="W704" s="5" t="s">
        <v>888</v>
      </c>
      <c r="X704" s="5" t="s">
        <v>8956</v>
      </c>
      <c r="Y704" s="6">
        <f>X705-AvaliacaoDoDiaComRTOS_2207202RX!$X704</f>
        <v>0.0001157407407</v>
      </c>
    </row>
    <row r="705" ht="15.75" customHeight="1">
      <c r="A705" s="5" t="s">
        <v>8957</v>
      </c>
      <c r="B705" s="5" t="s">
        <v>8958</v>
      </c>
      <c r="C705" s="5" t="s">
        <v>6193</v>
      </c>
      <c r="D705" s="5" t="s">
        <v>8959</v>
      </c>
      <c r="E705" s="5" t="s">
        <v>883</v>
      </c>
      <c r="F705" s="5" t="s">
        <v>883</v>
      </c>
      <c r="G705" s="5" t="s">
        <v>883</v>
      </c>
      <c r="H705" s="5" t="s">
        <v>52</v>
      </c>
      <c r="I705" s="5" t="s">
        <v>111</v>
      </c>
      <c r="J705" s="5" t="s">
        <v>268</v>
      </c>
      <c r="K705" s="5" t="s">
        <v>56</v>
      </c>
      <c r="L705" s="5" t="s">
        <v>223</v>
      </c>
      <c r="M705" s="5" t="s">
        <v>42</v>
      </c>
      <c r="N705" s="5" t="s">
        <v>75</v>
      </c>
      <c r="O705" s="5" t="s">
        <v>883</v>
      </c>
      <c r="P705" s="5" t="s">
        <v>883</v>
      </c>
      <c r="Q705" s="5" t="s">
        <v>885</v>
      </c>
      <c r="R705" s="5" t="s">
        <v>883</v>
      </c>
      <c r="S705" s="5" t="s">
        <v>886</v>
      </c>
      <c r="T705" s="5" t="s">
        <v>893</v>
      </c>
      <c r="U705" s="5" t="s">
        <v>883</v>
      </c>
      <c r="V705" s="5" t="s">
        <v>883</v>
      </c>
      <c r="W705" s="5" t="s">
        <v>888</v>
      </c>
      <c r="X705" s="5" t="s">
        <v>8960</v>
      </c>
      <c r="Y705" s="6">
        <f>X706-AvaliacaoDoDiaComRTOS_2207202RX!$X705</f>
        <v>0.0001157407407</v>
      </c>
    </row>
    <row r="706" ht="15.75" customHeight="1">
      <c r="A706" s="5" t="s">
        <v>8961</v>
      </c>
      <c r="B706" s="5" t="s">
        <v>8962</v>
      </c>
      <c r="C706" s="5" t="s">
        <v>6193</v>
      </c>
      <c r="D706" s="5" t="s">
        <v>8963</v>
      </c>
      <c r="E706" s="5" t="s">
        <v>883</v>
      </c>
      <c r="F706" s="5" t="s">
        <v>883</v>
      </c>
      <c r="G706" s="5" t="s">
        <v>883</v>
      </c>
      <c r="H706" s="5" t="s">
        <v>72</v>
      </c>
      <c r="I706" s="5" t="s">
        <v>73</v>
      </c>
      <c r="J706" s="5" t="s">
        <v>74</v>
      </c>
      <c r="K706" s="5" t="s">
        <v>75</v>
      </c>
      <c r="L706" s="5" t="s">
        <v>76</v>
      </c>
      <c r="M706" s="5" t="s">
        <v>29</v>
      </c>
      <c r="N706" s="5" t="s">
        <v>118</v>
      </c>
      <c r="O706" s="5" t="s">
        <v>883</v>
      </c>
      <c r="P706" s="5" t="s">
        <v>883</v>
      </c>
      <c r="Q706" s="5" t="s">
        <v>885</v>
      </c>
      <c r="R706" s="5" t="s">
        <v>883</v>
      </c>
      <c r="S706" s="5" t="s">
        <v>941</v>
      </c>
      <c r="T706" s="5" t="s">
        <v>893</v>
      </c>
      <c r="U706" s="5" t="s">
        <v>883</v>
      </c>
      <c r="V706" s="5" t="s">
        <v>883</v>
      </c>
      <c r="W706" s="5" t="s">
        <v>888</v>
      </c>
      <c r="X706" s="5" t="s">
        <v>8964</v>
      </c>
      <c r="Y706" s="6">
        <f>X707-AvaliacaoDoDiaComRTOS_2207202RX!$X706</f>
        <v>0.0001157407407</v>
      </c>
    </row>
    <row r="707" ht="15.75" customHeight="1">
      <c r="A707" s="5" t="s">
        <v>8965</v>
      </c>
      <c r="B707" s="5" t="s">
        <v>8966</v>
      </c>
      <c r="C707" s="5" t="s">
        <v>6193</v>
      </c>
      <c r="D707" s="5" t="s">
        <v>8967</v>
      </c>
      <c r="E707" s="5" t="s">
        <v>883</v>
      </c>
      <c r="F707" s="5" t="s">
        <v>883</v>
      </c>
      <c r="G707" s="5" t="s">
        <v>883</v>
      </c>
      <c r="H707" s="5" t="s">
        <v>141</v>
      </c>
      <c r="I707" s="5" t="s">
        <v>146</v>
      </c>
      <c r="J707" s="5" t="s">
        <v>147</v>
      </c>
      <c r="K707" s="5" t="s">
        <v>884</v>
      </c>
      <c r="L707" s="5" t="s">
        <v>171</v>
      </c>
      <c r="M707" s="5" t="s">
        <v>58</v>
      </c>
      <c r="N707" s="5" t="s">
        <v>118</v>
      </c>
      <c r="O707" s="5" t="s">
        <v>883</v>
      </c>
      <c r="P707" s="5" t="s">
        <v>883</v>
      </c>
      <c r="Q707" s="5" t="s">
        <v>885</v>
      </c>
      <c r="R707" s="5" t="s">
        <v>883</v>
      </c>
      <c r="S707" s="5" t="s">
        <v>886</v>
      </c>
      <c r="T707" s="5" t="s">
        <v>893</v>
      </c>
      <c r="U707" s="5" t="s">
        <v>883</v>
      </c>
      <c r="V707" s="5" t="s">
        <v>883</v>
      </c>
      <c r="W707" s="5" t="s">
        <v>888</v>
      </c>
      <c r="X707" s="5" t="s">
        <v>8968</v>
      </c>
      <c r="Y707" s="6">
        <f>X708-AvaliacaoDoDiaComRTOS_2207202RX!$X707</f>
        <v>0.0001157407407</v>
      </c>
    </row>
    <row r="708" ht="15.75" customHeight="1">
      <c r="A708" s="5" t="s">
        <v>8969</v>
      </c>
      <c r="B708" s="5" t="s">
        <v>8970</v>
      </c>
      <c r="C708" s="5" t="s">
        <v>6193</v>
      </c>
      <c r="D708" s="5" t="s">
        <v>8971</v>
      </c>
      <c r="E708" s="5" t="s">
        <v>883</v>
      </c>
      <c r="F708" s="5" t="s">
        <v>883</v>
      </c>
      <c r="G708" s="5" t="s">
        <v>883</v>
      </c>
      <c r="H708" s="5" t="s">
        <v>223</v>
      </c>
      <c r="I708" s="5" t="s">
        <v>129</v>
      </c>
      <c r="J708" s="5" t="s">
        <v>130</v>
      </c>
      <c r="K708" s="5" t="s">
        <v>118</v>
      </c>
      <c r="L708" s="5" t="s">
        <v>224</v>
      </c>
      <c r="M708" s="5" t="s">
        <v>132</v>
      </c>
      <c r="N708" s="5" t="s">
        <v>118</v>
      </c>
      <c r="O708" s="5" t="s">
        <v>883</v>
      </c>
      <c r="P708" s="5" t="s">
        <v>883</v>
      </c>
      <c r="Q708" s="5" t="s">
        <v>885</v>
      </c>
      <c r="R708" s="5" t="s">
        <v>883</v>
      </c>
      <c r="S708" s="5" t="s">
        <v>941</v>
      </c>
      <c r="T708" s="5" t="s">
        <v>893</v>
      </c>
      <c r="U708" s="5" t="s">
        <v>883</v>
      </c>
      <c r="V708" s="5" t="s">
        <v>883</v>
      </c>
      <c r="W708" s="5" t="s">
        <v>888</v>
      </c>
      <c r="X708" s="5" t="s">
        <v>8972</v>
      </c>
      <c r="Y708" s="6">
        <f>X709-AvaliacaoDoDiaComRTOS_2207202RX!$X708</f>
        <v>0.0001157407407</v>
      </c>
    </row>
    <row r="709" ht="15.75" customHeight="1">
      <c r="A709" s="5" t="s">
        <v>8973</v>
      </c>
      <c r="B709" s="5" t="s">
        <v>8974</v>
      </c>
      <c r="C709" s="5" t="s">
        <v>6193</v>
      </c>
      <c r="D709" s="5" t="s">
        <v>8975</v>
      </c>
      <c r="E709" s="5" t="s">
        <v>883</v>
      </c>
      <c r="F709" s="5" t="s">
        <v>883</v>
      </c>
      <c r="G709" s="5" t="s">
        <v>883</v>
      </c>
      <c r="H709" s="5" t="s">
        <v>166</v>
      </c>
      <c r="I709" s="5" t="s">
        <v>167</v>
      </c>
      <c r="J709" s="5" t="s">
        <v>168</v>
      </c>
      <c r="K709" s="5" t="s">
        <v>169</v>
      </c>
      <c r="L709" s="5" t="s">
        <v>170</v>
      </c>
      <c r="M709" s="5" t="s">
        <v>1152</v>
      </c>
      <c r="N709" s="5" t="s">
        <v>118</v>
      </c>
      <c r="O709" s="5" t="s">
        <v>883</v>
      </c>
      <c r="P709" s="5" t="s">
        <v>883</v>
      </c>
      <c r="Q709" s="5" t="s">
        <v>885</v>
      </c>
      <c r="R709" s="5" t="s">
        <v>883</v>
      </c>
      <c r="S709" s="5" t="s">
        <v>886</v>
      </c>
      <c r="T709" s="5" t="s">
        <v>893</v>
      </c>
      <c r="U709" s="5" t="s">
        <v>883</v>
      </c>
      <c r="V709" s="5" t="s">
        <v>883</v>
      </c>
      <c r="W709" s="5" t="s">
        <v>888</v>
      </c>
      <c r="X709" s="5" t="s">
        <v>8976</v>
      </c>
      <c r="Y709" s="6">
        <f>X710-AvaliacaoDoDiaComRTOS_2207202RX!$X709</f>
        <v>0.0001157407407</v>
      </c>
    </row>
    <row r="710" ht="15.75" customHeight="1">
      <c r="A710" s="5" t="s">
        <v>8977</v>
      </c>
      <c r="B710" s="5" t="s">
        <v>8978</v>
      </c>
      <c r="C710" s="5" t="s">
        <v>6193</v>
      </c>
      <c r="D710" s="5" t="s">
        <v>8979</v>
      </c>
      <c r="E710" s="5" t="s">
        <v>883</v>
      </c>
      <c r="F710" s="5" t="s">
        <v>883</v>
      </c>
      <c r="G710" s="5" t="s">
        <v>883</v>
      </c>
      <c r="H710" s="5" t="s">
        <v>216</v>
      </c>
      <c r="I710" s="5" t="s">
        <v>116</v>
      </c>
      <c r="J710" s="5" t="s">
        <v>217</v>
      </c>
      <c r="K710" s="5" t="s">
        <v>218</v>
      </c>
      <c r="L710" s="5" t="s">
        <v>219</v>
      </c>
      <c r="M710" s="5" t="s">
        <v>88</v>
      </c>
      <c r="N710" s="5" t="s">
        <v>118</v>
      </c>
      <c r="O710" s="5" t="s">
        <v>883</v>
      </c>
      <c r="P710" s="5" t="s">
        <v>883</v>
      </c>
      <c r="Q710" s="5" t="s">
        <v>885</v>
      </c>
      <c r="R710" s="5" t="s">
        <v>883</v>
      </c>
      <c r="S710" s="5" t="s">
        <v>941</v>
      </c>
      <c r="T710" s="5" t="s">
        <v>893</v>
      </c>
      <c r="U710" s="5" t="s">
        <v>883</v>
      </c>
      <c r="V710" s="5" t="s">
        <v>883</v>
      </c>
      <c r="W710" s="5" t="s">
        <v>888</v>
      </c>
      <c r="X710" s="5" t="s">
        <v>8980</v>
      </c>
      <c r="Y710" s="6">
        <f>X711-AvaliacaoDoDiaComRTOS_2207202RX!$X710</f>
        <v>0.0002314814815</v>
      </c>
    </row>
    <row r="711" ht="15.75" customHeight="1">
      <c r="A711" s="5" t="s">
        <v>8981</v>
      </c>
      <c r="B711" s="5" t="s">
        <v>8982</v>
      </c>
      <c r="C711" s="5" t="s">
        <v>6193</v>
      </c>
      <c r="D711" s="5" t="s">
        <v>8983</v>
      </c>
      <c r="E711" s="5" t="s">
        <v>883</v>
      </c>
      <c r="F711" s="5" t="s">
        <v>883</v>
      </c>
      <c r="G711" s="5" t="s">
        <v>883</v>
      </c>
      <c r="H711" s="5" t="s">
        <v>253</v>
      </c>
      <c r="I711" s="5" t="s">
        <v>254</v>
      </c>
      <c r="J711" s="5" t="s">
        <v>255</v>
      </c>
      <c r="K711" s="5" t="s">
        <v>218</v>
      </c>
      <c r="L711" s="5" t="s">
        <v>119</v>
      </c>
      <c r="M711" s="5" t="s">
        <v>88</v>
      </c>
      <c r="N711" s="5" t="s">
        <v>118</v>
      </c>
      <c r="O711" s="5" t="s">
        <v>883</v>
      </c>
      <c r="P711" s="5" t="s">
        <v>883</v>
      </c>
      <c r="Q711" s="5" t="s">
        <v>885</v>
      </c>
      <c r="R711" s="5" t="s">
        <v>883</v>
      </c>
      <c r="S711" s="5" t="s">
        <v>941</v>
      </c>
      <c r="T711" s="5" t="s">
        <v>893</v>
      </c>
      <c r="U711" s="5" t="s">
        <v>883</v>
      </c>
      <c r="V711" s="5" t="s">
        <v>883</v>
      </c>
      <c r="W711" s="5" t="s">
        <v>888</v>
      </c>
      <c r="X711" s="5" t="s">
        <v>8984</v>
      </c>
      <c r="Y711" s="6">
        <f>X712-AvaliacaoDoDiaComRTOS_2207202RX!$X711</f>
        <v>0.0001157407407</v>
      </c>
    </row>
    <row r="712" ht="15.75" customHeight="1">
      <c r="A712" s="5" t="s">
        <v>8985</v>
      </c>
      <c r="B712" s="5" t="s">
        <v>8986</v>
      </c>
      <c r="C712" s="5" t="s">
        <v>6193</v>
      </c>
      <c r="D712" s="5" t="s">
        <v>8987</v>
      </c>
      <c r="E712" s="5" t="s">
        <v>883</v>
      </c>
      <c r="F712" s="5" t="s">
        <v>883</v>
      </c>
      <c r="G712" s="5" t="s">
        <v>883</v>
      </c>
      <c r="H712" s="5" t="s">
        <v>1016</v>
      </c>
      <c r="I712" s="5" t="s">
        <v>963</v>
      </c>
      <c r="J712" s="5" t="s">
        <v>175</v>
      </c>
      <c r="K712" s="5" t="s">
        <v>157</v>
      </c>
      <c r="L712" s="5" t="s">
        <v>176</v>
      </c>
      <c r="M712" s="5" t="s">
        <v>29</v>
      </c>
      <c r="N712" s="5" t="s">
        <v>218</v>
      </c>
      <c r="O712" s="5" t="s">
        <v>883</v>
      </c>
      <c r="P712" s="5" t="s">
        <v>883</v>
      </c>
      <c r="Q712" s="5" t="s">
        <v>885</v>
      </c>
      <c r="R712" s="5" t="s">
        <v>883</v>
      </c>
      <c r="S712" s="5" t="s">
        <v>941</v>
      </c>
      <c r="T712" s="5" t="s">
        <v>893</v>
      </c>
      <c r="U712" s="5" t="s">
        <v>883</v>
      </c>
      <c r="V712" s="5" t="s">
        <v>883</v>
      </c>
      <c r="W712" s="5" t="s">
        <v>888</v>
      </c>
      <c r="X712" s="5" t="s">
        <v>8988</v>
      </c>
      <c r="Y712" s="6">
        <f>X713-AvaliacaoDoDiaComRTOS_2207202RX!$X712</f>
        <v>0.0001157407407</v>
      </c>
    </row>
    <row r="713" ht="15.75" customHeight="1">
      <c r="A713" s="5" t="s">
        <v>8989</v>
      </c>
      <c r="B713" s="5" t="s">
        <v>8990</v>
      </c>
      <c r="C713" s="5" t="s">
        <v>6193</v>
      </c>
      <c r="D713" s="5" t="s">
        <v>8991</v>
      </c>
      <c r="E713" s="5" t="s">
        <v>883</v>
      </c>
      <c r="F713" s="5" t="s">
        <v>883</v>
      </c>
      <c r="G713" s="5" t="s">
        <v>883</v>
      </c>
      <c r="H713" s="5" t="s">
        <v>100</v>
      </c>
      <c r="I713" s="5" t="s">
        <v>73</v>
      </c>
      <c r="J713" s="5" t="s">
        <v>114</v>
      </c>
      <c r="K713" s="5" t="s">
        <v>75</v>
      </c>
      <c r="L713" s="5" t="s">
        <v>115</v>
      </c>
      <c r="M713" s="5" t="s">
        <v>42</v>
      </c>
      <c r="N713" s="5" t="s">
        <v>157</v>
      </c>
      <c r="O713" s="5" t="s">
        <v>883</v>
      </c>
      <c r="P713" s="5" t="s">
        <v>883</v>
      </c>
      <c r="Q713" s="5" t="s">
        <v>885</v>
      </c>
      <c r="R713" s="5" t="s">
        <v>883</v>
      </c>
      <c r="S713" s="5" t="s">
        <v>941</v>
      </c>
      <c r="T713" s="5" t="s">
        <v>893</v>
      </c>
      <c r="U713" s="5" t="s">
        <v>883</v>
      </c>
      <c r="V713" s="5" t="s">
        <v>883</v>
      </c>
      <c r="W713" s="5" t="s">
        <v>888</v>
      </c>
      <c r="X713" s="5" t="s">
        <v>8992</v>
      </c>
      <c r="Y713" s="6">
        <f>X714-AvaliacaoDoDiaComRTOS_2207202RX!$X713</f>
        <v>0.0001157407407</v>
      </c>
    </row>
    <row r="714" ht="15.75" customHeight="1">
      <c r="A714" s="5" t="s">
        <v>8993</v>
      </c>
      <c r="B714" s="5" t="s">
        <v>8994</v>
      </c>
      <c r="C714" s="5" t="s">
        <v>6193</v>
      </c>
      <c r="D714" s="5" t="s">
        <v>8995</v>
      </c>
      <c r="E714" s="5" t="s">
        <v>883</v>
      </c>
      <c r="F714" s="5" t="s">
        <v>883</v>
      </c>
      <c r="G714" s="5" t="s">
        <v>883</v>
      </c>
      <c r="H714" s="5" t="s">
        <v>141</v>
      </c>
      <c r="I714" s="5" t="s">
        <v>146</v>
      </c>
      <c r="J714" s="5" t="s">
        <v>147</v>
      </c>
      <c r="K714" s="5" t="s">
        <v>884</v>
      </c>
      <c r="L714" s="5" t="s">
        <v>171</v>
      </c>
      <c r="M714" s="5" t="s">
        <v>58</v>
      </c>
      <c r="N714" s="5" t="s">
        <v>157</v>
      </c>
      <c r="O714" s="5" t="s">
        <v>883</v>
      </c>
      <c r="P714" s="5" t="s">
        <v>883</v>
      </c>
      <c r="Q714" s="5" t="s">
        <v>885</v>
      </c>
      <c r="R714" s="5" t="s">
        <v>883</v>
      </c>
      <c r="S714" s="5" t="s">
        <v>886</v>
      </c>
      <c r="T714" s="5" t="s">
        <v>893</v>
      </c>
      <c r="U714" s="5" t="s">
        <v>883</v>
      </c>
      <c r="V714" s="5" t="s">
        <v>883</v>
      </c>
      <c r="W714" s="5" t="s">
        <v>888</v>
      </c>
      <c r="X714" s="5" t="s">
        <v>8996</v>
      </c>
      <c r="Y714" s="6">
        <f>X715-AvaliacaoDoDiaComRTOS_2207202RX!$X714</f>
        <v>0.0001157407407</v>
      </c>
    </row>
    <row r="715" ht="15.75" customHeight="1">
      <c r="A715" s="5" t="s">
        <v>8997</v>
      </c>
      <c r="B715" s="5" t="s">
        <v>8998</v>
      </c>
      <c r="C715" s="5" t="s">
        <v>6193</v>
      </c>
      <c r="D715" s="5" t="s">
        <v>8999</v>
      </c>
      <c r="E715" s="5" t="s">
        <v>883</v>
      </c>
      <c r="F715" s="5" t="s">
        <v>883</v>
      </c>
      <c r="G715" s="5" t="s">
        <v>883</v>
      </c>
      <c r="H715" s="5" t="s">
        <v>107</v>
      </c>
      <c r="I715" s="5" t="s">
        <v>93</v>
      </c>
      <c r="J715" s="5" t="s">
        <v>108</v>
      </c>
      <c r="K715" s="5" t="s">
        <v>75</v>
      </c>
      <c r="L715" s="5" t="s">
        <v>1002</v>
      </c>
      <c r="M715" s="5" t="s">
        <v>42</v>
      </c>
      <c r="N715" s="5" t="s">
        <v>118</v>
      </c>
      <c r="O715" s="5" t="s">
        <v>883</v>
      </c>
      <c r="P715" s="5" t="s">
        <v>883</v>
      </c>
      <c r="Q715" s="5" t="s">
        <v>885</v>
      </c>
      <c r="R715" s="5" t="s">
        <v>883</v>
      </c>
      <c r="S715" s="5" t="s">
        <v>886</v>
      </c>
      <c r="T715" s="5" t="s">
        <v>893</v>
      </c>
      <c r="U715" s="5" t="s">
        <v>883</v>
      </c>
      <c r="V715" s="5" t="s">
        <v>883</v>
      </c>
      <c r="W715" s="5" t="s">
        <v>888</v>
      </c>
      <c r="X715" s="5" t="s">
        <v>3151</v>
      </c>
      <c r="Y715" s="6">
        <f>X716-AvaliacaoDoDiaComRTOS_2207202RX!$X715</f>
        <v>0.0001157407407</v>
      </c>
    </row>
    <row r="716" ht="15.75" customHeight="1">
      <c r="A716" s="5" t="s">
        <v>9000</v>
      </c>
      <c r="B716" s="5" t="s">
        <v>9001</v>
      </c>
      <c r="C716" s="5" t="s">
        <v>6193</v>
      </c>
      <c r="D716" s="5" t="s">
        <v>9002</v>
      </c>
      <c r="E716" s="5" t="s">
        <v>883</v>
      </c>
      <c r="F716" s="5" t="s">
        <v>883</v>
      </c>
      <c r="G716" s="5" t="s">
        <v>883</v>
      </c>
      <c r="H716" s="5" t="s">
        <v>402</v>
      </c>
      <c r="I716" s="5" t="s">
        <v>359</v>
      </c>
      <c r="J716" s="5" t="s">
        <v>426</v>
      </c>
      <c r="K716" s="5" t="s">
        <v>88</v>
      </c>
      <c r="L716" s="5" t="s">
        <v>247</v>
      </c>
      <c r="M716" s="5" t="s">
        <v>142</v>
      </c>
      <c r="N716" s="5" t="s">
        <v>118</v>
      </c>
      <c r="O716" s="5" t="s">
        <v>883</v>
      </c>
      <c r="P716" s="5" t="s">
        <v>883</v>
      </c>
      <c r="Q716" s="5" t="s">
        <v>885</v>
      </c>
      <c r="R716" s="5" t="s">
        <v>883</v>
      </c>
      <c r="S716" s="5" t="s">
        <v>886</v>
      </c>
      <c r="T716" s="5" t="s">
        <v>893</v>
      </c>
      <c r="U716" s="5" t="s">
        <v>883</v>
      </c>
      <c r="V716" s="5" t="s">
        <v>883</v>
      </c>
      <c r="W716" s="5" t="s">
        <v>888</v>
      </c>
      <c r="X716" s="5" t="s">
        <v>9003</v>
      </c>
      <c r="Y716" s="6">
        <f>X717-AvaliacaoDoDiaComRTOS_2207202RX!$X716</f>
        <v>0.0001157407407</v>
      </c>
    </row>
    <row r="717" ht="15.75" customHeight="1">
      <c r="A717" s="5" t="s">
        <v>9004</v>
      </c>
      <c r="B717" s="5" t="s">
        <v>9005</v>
      </c>
      <c r="C717" s="5" t="s">
        <v>6193</v>
      </c>
      <c r="D717" s="5" t="s">
        <v>9006</v>
      </c>
      <c r="E717" s="5" t="s">
        <v>883</v>
      </c>
      <c r="F717" s="5" t="s">
        <v>883</v>
      </c>
      <c r="G717" s="5" t="s">
        <v>883</v>
      </c>
      <c r="H717" s="5" t="s">
        <v>201</v>
      </c>
      <c r="I717" s="5" t="s">
        <v>202</v>
      </c>
      <c r="J717" s="5" t="s">
        <v>1310</v>
      </c>
      <c r="K717" s="5" t="s">
        <v>169</v>
      </c>
      <c r="L717" s="5" t="s">
        <v>72</v>
      </c>
      <c r="M717" s="5" t="s">
        <v>1152</v>
      </c>
      <c r="N717" s="5" t="s">
        <v>157</v>
      </c>
      <c r="O717" s="5" t="s">
        <v>883</v>
      </c>
      <c r="P717" s="5" t="s">
        <v>883</v>
      </c>
      <c r="Q717" s="5" t="s">
        <v>885</v>
      </c>
      <c r="R717" s="5" t="s">
        <v>883</v>
      </c>
      <c r="S717" s="5" t="s">
        <v>886</v>
      </c>
      <c r="T717" s="5" t="s">
        <v>893</v>
      </c>
      <c r="U717" s="5" t="s">
        <v>883</v>
      </c>
      <c r="V717" s="5" t="s">
        <v>883</v>
      </c>
      <c r="W717" s="5" t="s">
        <v>888</v>
      </c>
      <c r="X717" s="5" t="s">
        <v>9007</v>
      </c>
      <c r="Y717" s="6">
        <f>X718-AvaliacaoDoDiaComRTOS_2207202RX!$X717</f>
        <v>0.0002314814815</v>
      </c>
    </row>
    <row r="718" ht="15.75" customHeight="1">
      <c r="A718" s="5" t="s">
        <v>9008</v>
      </c>
      <c r="B718" s="5" t="s">
        <v>9009</v>
      </c>
      <c r="C718" s="5" t="s">
        <v>6193</v>
      </c>
      <c r="D718" s="5" t="s">
        <v>9010</v>
      </c>
      <c r="E718" s="5" t="s">
        <v>883</v>
      </c>
      <c r="F718" s="5" t="s">
        <v>883</v>
      </c>
      <c r="G718" s="5" t="s">
        <v>883</v>
      </c>
      <c r="H718" s="5" t="s">
        <v>150</v>
      </c>
      <c r="I718" s="5" t="s">
        <v>151</v>
      </c>
      <c r="J718" s="5" t="s">
        <v>152</v>
      </c>
      <c r="K718" s="5" t="s">
        <v>29</v>
      </c>
      <c r="L718" s="5" t="s">
        <v>153</v>
      </c>
      <c r="M718" s="5" t="s">
        <v>31</v>
      </c>
      <c r="N718" s="5" t="s">
        <v>75</v>
      </c>
      <c r="O718" s="5" t="s">
        <v>883</v>
      </c>
      <c r="P718" s="5" t="s">
        <v>883</v>
      </c>
      <c r="Q718" s="5" t="s">
        <v>885</v>
      </c>
      <c r="R718" s="5" t="s">
        <v>883</v>
      </c>
      <c r="S718" s="5" t="s">
        <v>886</v>
      </c>
      <c r="T718" s="5" t="s">
        <v>893</v>
      </c>
      <c r="U718" s="5" t="s">
        <v>883</v>
      </c>
      <c r="V718" s="5" t="s">
        <v>883</v>
      </c>
      <c r="W718" s="5" t="s">
        <v>888</v>
      </c>
      <c r="X718" s="5" t="s">
        <v>9011</v>
      </c>
      <c r="Y718" s="6">
        <f>X719-AvaliacaoDoDiaComRTOS_2207202RX!$X718</f>
        <v>0.0001273148148</v>
      </c>
    </row>
    <row r="719" ht="15.75" customHeight="1">
      <c r="A719" s="5" t="s">
        <v>9012</v>
      </c>
      <c r="B719" s="5" t="s">
        <v>9013</v>
      </c>
      <c r="C719" s="5" t="s">
        <v>6193</v>
      </c>
      <c r="D719" s="5" t="s">
        <v>9014</v>
      </c>
      <c r="E719" s="5" t="s">
        <v>883</v>
      </c>
      <c r="F719" s="5" t="s">
        <v>883</v>
      </c>
      <c r="G719" s="5" t="s">
        <v>883</v>
      </c>
      <c r="H719" s="5" t="s">
        <v>49</v>
      </c>
      <c r="I719" s="5" t="s">
        <v>111</v>
      </c>
      <c r="J719" s="5" t="s">
        <v>1007</v>
      </c>
      <c r="K719" s="5" t="s">
        <v>56</v>
      </c>
      <c r="L719" s="5" t="s">
        <v>128</v>
      </c>
      <c r="M719" s="5" t="s">
        <v>42</v>
      </c>
      <c r="N719" s="5" t="s">
        <v>75</v>
      </c>
      <c r="O719" s="5" t="s">
        <v>883</v>
      </c>
      <c r="P719" s="5" t="s">
        <v>883</v>
      </c>
      <c r="Q719" s="5" t="s">
        <v>885</v>
      </c>
      <c r="R719" s="5" t="s">
        <v>883</v>
      </c>
      <c r="S719" s="5" t="s">
        <v>886</v>
      </c>
      <c r="T719" s="5" t="s">
        <v>893</v>
      </c>
      <c r="U719" s="5" t="s">
        <v>883</v>
      </c>
      <c r="V719" s="5" t="s">
        <v>883</v>
      </c>
      <c r="W719" s="5" t="s">
        <v>888</v>
      </c>
      <c r="X719" s="5" t="s">
        <v>9015</v>
      </c>
      <c r="Y719" s="6">
        <f>X720-AvaliacaoDoDiaComRTOS_2207202RX!$X719</f>
        <v>0.0001041666667</v>
      </c>
    </row>
    <row r="720" ht="15.75" customHeight="1">
      <c r="A720" s="5" t="s">
        <v>9016</v>
      </c>
      <c r="B720" s="5" t="s">
        <v>9017</v>
      </c>
      <c r="C720" s="5" t="s">
        <v>6193</v>
      </c>
      <c r="D720" s="5" t="s">
        <v>9018</v>
      </c>
      <c r="E720" s="5" t="s">
        <v>883</v>
      </c>
      <c r="F720" s="5" t="s">
        <v>883</v>
      </c>
      <c r="G720" s="5" t="s">
        <v>883</v>
      </c>
      <c r="H720" s="5" t="s">
        <v>201</v>
      </c>
      <c r="I720" s="5" t="s">
        <v>202</v>
      </c>
      <c r="J720" s="5" t="s">
        <v>1310</v>
      </c>
      <c r="K720" s="5" t="s">
        <v>169</v>
      </c>
      <c r="L720" s="5" t="s">
        <v>72</v>
      </c>
      <c r="M720" s="5" t="s">
        <v>1152</v>
      </c>
      <c r="N720" s="5" t="s">
        <v>118</v>
      </c>
      <c r="O720" s="5" t="s">
        <v>883</v>
      </c>
      <c r="P720" s="5" t="s">
        <v>883</v>
      </c>
      <c r="Q720" s="5" t="s">
        <v>885</v>
      </c>
      <c r="R720" s="5" t="s">
        <v>883</v>
      </c>
      <c r="S720" s="5" t="s">
        <v>886</v>
      </c>
      <c r="T720" s="5" t="s">
        <v>893</v>
      </c>
      <c r="U720" s="5" t="s">
        <v>883</v>
      </c>
      <c r="V720" s="5" t="s">
        <v>883</v>
      </c>
      <c r="W720" s="5" t="s">
        <v>888</v>
      </c>
      <c r="X720" s="5" t="s">
        <v>9019</v>
      </c>
      <c r="Y720" s="6">
        <f>X721-AvaliacaoDoDiaComRTOS_2207202RX!$X720</f>
        <v>0.0001157407407</v>
      </c>
    </row>
    <row r="721" ht="15.75" customHeight="1">
      <c r="A721" s="5" t="s">
        <v>9020</v>
      </c>
      <c r="B721" s="5" t="s">
        <v>9021</v>
      </c>
      <c r="C721" s="5" t="s">
        <v>6193</v>
      </c>
      <c r="D721" s="5" t="s">
        <v>9022</v>
      </c>
      <c r="E721" s="5" t="s">
        <v>883</v>
      </c>
      <c r="F721" s="5" t="s">
        <v>883</v>
      </c>
      <c r="G721" s="5" t="s">
        <v>883</v>
      </c>
      <c r="H721" s="5" t="s">
        <v>211</v>
      </c>
      <c r="I721" s="5" t="s">
        <v>212</v>
      </c>
      <c r="J721" s="5" t="s">
        <v>213</v>
      </c>
      <c r="K721" s="5" t="s">
        <v>64</v>
      </c>
      <c r="L721" s="5" t="s">
        <v>107</v>
      </c>
      <c r="M721" s="5" t="s">
        <v>53</v>
      </c>
      <c r="N721" s="5" t="s">
        <v>118</v>
      </c>
      <c r="O721" s="5" t="s">
        <v>883</v>
      </c>
      <c r="P721" s="5" t="s">
        <v>883</v>
      </c>
      <c r="Q721" s="5" t="s">
        <v>885</v>
      </c>
      <c r="R721" s="5" t="s">
        <v>883</v>
      </c>
      <c r="S721" s="5" t="s">
        <v>886</v>
      </c>
      <c r="T721" s="5" t="s">
        <v>893</v>
      </c>
      <c r="U721" s="5" t="s">
        <v>883</v>
      </c>
      <c r="V721" s="5" t="s">
        <v>883</v>
      </c>
      <c r="W721" s="5" t="s">
        <v>888</v>
      </c>
      <c r="X721" s="5" t="s">
        <v>9023</v>
      </c>
      <c r="Y721" s="6">
        <f>X722-AvaliacaoDoDiaComRTOS_2207202RX!$X721</f>
        <v>0.0001273148148</v>
      </c>
    </row>
    <row r="722" ht="15.75" customHeight="1">
      <c r="A722" s="5" t="s">
        <v>9024</v>
      </c>
      <c r="B722" s="5" t="s">
        <v>9025</v>
      </c>
      <c r="C722" s="5" t="s">
        <v>6193</v>
      </c>
      <c r="D722" s="5" t="s">
        <v>9026</v>
      </c>
      <c r="E722" s="5" t="s">
        <v>883</v>
      </c>
      <c r="F722" s="5" t="s">
        <v>883</v>
      </c>
      <c r="G722" s="5" t="s">
        <v>883</v>
      </c>
      <c r="H722" s="5" t="s">
        <v>179</v>
      </c>
      <c r="I722" s="5" t="s">
        <v>73</v>
      </c>
      <c r="J722" s="5" t="s">
        <v>114</v>
      </c>
      <c r="K722" s="5" t="s">
        <v>75</v>
      </c>
      <c r="L722" s="5" t="s">
        <v>180</v>
      </c>
      <c r="M722" s="5" t="s">
        <v>29</v>
      </c>
      <c r="N722" s="5" t="s">
        <v>157</v>
      </c>
      <c r="O722" s="5" t="s">
        <v>883</v>
      </c>
      <c r="P722" s="5" t="s">
        <v>883</v>
      </c>
      <c r="Q722" s="5" t="s">
        <v>885</v>
      </c>
      <c r="R722" s="5" t="s">
        <v>883</v>
      </c>
      <c r="S722" s="5" t="s">
        <v>941</v>
      </c>
      <c r="T722" s="5" t="s">
        <v>893</v>
      </c>
      <c r="U722" s="5" t="s">
        <v>883</v>
      </c>
      <c r="V722" s="5" t="s">
        <v>883</v>
      </c>
      <c r="W722" s="5" t="s">
        <v>888</v>
      </c>
      <c r="X722" s="5" t="s">
        <v>9027</v>
      </c>
      <c r="Y722" s="6">
        <f>X723-AvaliacaoDoDiaComRTOS_2207202RX!$X722</f>
        <v>0.0001157407407</v>
      </c>
    </row>
    <row r="723" ht="15.75" customHeight="1">
      <c r="A723" s="5" t="s">
        <v>9028</v>
      </c>
      <c r="B723" s="5" t="s">
        <v>9029</v>
      </c>
      <c r="C723" s="5" t="s">
        <v>6193</v>
      </c>
      <c r="D723" s="5" t="s">
        <v>9030</v>
      </c>
      <c r="E723" s="5" t="s">
        <v>883</v>
      </c>
      <c r="F723" s="5" t="s">
        <v>883</v>
      </c>
      <c r="G723" s="5" t="s">
        <v>883</v>
      </c>
      <c r="H723" s="5" t="s">
        <v>166</v>
      </c>
      <c r="I723" s="5" t="s">
        <v>167</v>
      </c>
      <c r="J723" s="5" t="s">
        <v>168</v>
      </c>
      <c r="K723" s="5" t="s">
        <v>169</v>
      </c>
      <c r="L723" s="5" t="s">
        <v>170</v>
      </c>
      <c r="M723" s="5" t="s">
        <v>1152</v>
      </c>
      <c r="N723" s="5" t="s">
        <v>118</v>
      </c>
      <c r="O723" s="5" t="s">
        <v>883</v>
      </c>
      <c r="P723" s="5" t="s">
        <v>883</v>
      </c>
      <c r="Q723" s="5" t="s">
        <v>885</v>
      </c>
      <c r="R723" s="5" t="s">
        <v>883</v>
      </c>
      <c r="S723" s="5" t="s">
        <v>886</v>
      </c>
      <c r="T723" s="5" t="s">
        <v>893</v>
      </c>
      <c r="U723" s="5" t="s">
        <v>883</v>
      </c>
      <c r="V723" s="5" t="s">
        <v>883</v>
      </c>
      <c r="W723" s="5" t="s">
        <v>888</v>
      </c>
      <c r="X723" s="5" t="s">
        <v>9031</v>
      </c>
      <c r="Y723" s="6">
        <f>X724-AvaliacaoDoDiaComRTOS_2207202RX!$X723</f>
        <v>0.0002314814815</v>
      </c>
    </row>
    <row r="724" ht="15.75" customHeight="1">
      <c r="A724" s="5" t="s">
        <v>9032</v>
      </c>
      <c r="B724" s="5" t="s">
        <v>9033</v>
      </c>
      <c r="C724" s="5" t="s">
        <v>6193</v>
      </c>
      <c r="D724" s="5" t="s">
        <v>9034</v>
      </c>
      <c r="E724" s="5" t="s">
        <v>883</v>
      </c>
      <c r="F724" s="5" t="s">
        <v>883</v>
      </c>
      <c r="G724" s="5" t="s">
        <v>883</v>
      </c>
      <c r="H724" s="5" t="s">
        <v>1016</v>
      </c>
      <c r="I724" s="5" t="s">
        <v>963</v>
      </c>
      <c r="J724" s="5" t="s">
        <v>175</v>
      </c>
      <c r="K724" s="5" t="s">
        <v>157</v>
      </c>
      <c r="L724" s="5" t="s">
        <v>176</v>
      </c>
      <c r="M724" s="5" t="s">
        <v>29</v>
      </c>
      <c r="N724" s="5" t="s">
        <v>118</v>
      </c>
      <c r="O724" s="5" t="s">
        <v>883</v>
      </c>
      <c r="P724" s="5" t="s">
        <v>883</v>
      </c>
      <c r="Q724" s="5" t="s">
        <v>885</v>
      </c>
      <c r="R724" s="5" t="s">
        <v>883</v>
      </c>
      <c r="S724" s="5" t="s">
        <v>941</v>
      </c>
      <c r="T724" s="5" t="s">
        <v>893</v>
      </c>
      <c r="U724" s="5" t="s">
        <v>883</v>
      </c>
      <c r="V724" s="5" t="s">
        <v>883</v>
      </c>
      <c r="W724" s="5" t="s">
        <v>888</v>
      </c>
      <c r="X724" s="5" t="s">
        <v>9035</v>
      </c>
      <c r="Y724" s="6">
        <f>X725-AvaliacaoDoDiaComRTOS_2207202RX!$X724</f>
        <v>0.0001157407407</v>
      </c>
    </row>
    <row r="725" ht="15.75" customHeight="1">
      <c r="A725" s="5" t="s">
        <v>9036</v>
      </c>
      <c r="B725" s="5" t="s">
        <v>9037</v>
      </c>
      <c r="C725" s="5" t="s">
        <v>6193</v>
      </c>
      <c r="D725" s="5" t="s">
        <v>9038</v>
      </c>
      <c r="E725" s="5" t="s">
        <v>883</v>
      </c>
      <c r="F725" s="5" t="s">
        <v>883</v>
      </c>
      <c r="G725" s="5" t="s">
        <v>883</v>
      </c>
      <c r="H725" s="5" t="s">
        <v>260</v>
      </c>
      <c r="I725" s="5" t="s">
        <v>116</v>
      </c>
      <c r="J725" s="5" t="s">
        <v>217</v>
      </c>
      <c r="K725" s="5" t="s">
        <v>218</v>
      </c>
      <c r="L725" s="5" t="s">
        <v>237</v>
      </c>
      <c r="M725" s="5" t="s">
        <v>88</v>
      </c>
      <c r="N725" s="5" t="s">
        <v>157</v>
      </c>
      <c r="O725" s="5" t="s">
        <v>883</v>
      </c>
      <c r="P725" s="5" t="s">
        <v>883</v>
      </c>
      <c r="Q725" s="5" t="s">
        <v>885</v>
      </c>
      <c r="R725" s="5" t="s">
        <v>883</v>
      </c>
      <c r="S725" s="5" t="s">
        <v>941</v>
      </c>
      <c r="T725" s="5" t="s">
        <v>893</v>
      </c>
      <c r="U725" s="5" t="s">
        <v>883</v>
      </c>
      <c r="V725" s="5" t="s">
        <v>883</v>
      </c>
      <c r="W725" s="5" t="s">
        <v>888</v>
      </c>
      <c r="X725" s="5" t="s">
        <v>9039</v>
      </c>
      <c r="Y725" s="6">
        <f>X726-AvaliacaoDoDiaComRTOS_2207202RX!$X725</f>
        <v>0.0001157407407</v>
      </c>
    </row>
    <row r="726" ht="15.75" customHeight="1">
      <c r="A726" s="5" t="s">
        <v>9040</v>
      </c>
      <c r="B726" s="5" t="s">
        <v>9041</v>
      </c>
      <c r="C726" s="5" t="s">
        <v>6193</v>
      </c>
      <c r="D726" s="5" t="s">
        <v>9042</v>
      </c>
      <c r="E726" s="5" t="s">
        <v>883</v>
      </c>
      <c r="F726" s="5" t="s">
        <v>883</v>
      </c>
      <c r="G726" s="5" t="s">
        <v>883</v>
      </c>
      <c r="H726" s="5" t="s">
        <v>1016</v>
      </c>
      <c r="I726" s="5" t="s">
        <v>963</v>
      </c>
      <c r="J726" s="5" t="s">
        <v>175</v>
      </c>
      <c r="K726" s="5" t="s">
        <v>157</v>
      </c>
      <c r="L726" s="5" t="s">
        <v>176</v>
      </c>
      <c r="M726" s="5" t="s">
        <v>29</v>
      </c>
      <c r="N726" s="5" t="s">
        <v>118</v>
      </c>
      <c r="O726" s="5" t="s">
        <v>883</v>
      </c>
      <c r="P726" s="5" t="s">
        <v>883</v>
      </c>
      <c r="Q726" s="5" t="s">
        <v>885</v>
      </c>
      <c r="R726" s="5" t="s">
        <v>883</v>
      </c>
      <c r="S726" s="5" t="s">
        <v>941</v>
      </c>
      <c r="T726" s="5" t="s">
        <v>893</v>
      </c>
      <c r="U726" s="5" t="s">
        <v>883</v>
      </c>
      <c r="V726" s="5" t="s">
        <v>883</v>
      </c>
      <c r="W726" s="5" t="s">
        <v>888</v>
      </c>
      <c r="X726" s="5" t="s">
        <v>9043</v>
      </c>
      <c r="Y726" s="6">
        <f>X727-AvaliacaoDoDiaComRTOS_2207202RX!$X726</f>
        <v>0.0001157407407</v>
      </c>
    </row>
    <row r="727" ht="15.75" customHeight="1">
      <c r="A727" s="5" t="s">
        <v>9044</v>
      </c>
      <c r="B727" s="5" t="s">
        <v>9045</v>
      </c>
      <c r="C727" s="5" t="s">
        <v>6193</v>
      </c>
      <c r="D727" s="5" t="s">
        <v>9046</v>
      </c>
      <c r="E727" s="5" t="s">
        <v>883</v>
      </c>
      <c r="F727" s="5" t="s">
        <v>883</v>
      </c>
      <c r="G727" s="5" t="s">
        <v>883</v>
      </c>
      <c r="H727" s="5" t="s">
        <v>223</v>
      </c>
      <c r="I727" s="5" t="s">
        <v>129</v>
      </c>
      <c r="J727" s="5" t="s">
        <v>130</v>
      </c>
      <c r="K727" s="5" t="s">
        <v>118</v>
      </c>
      <c r="L727" s="5" t="s">
        <v>224</v>
      </c>
      <c r="M727" s="5" t="s">
        <v>132</v>
      </c>
      <c r="N727" s="5" t="s">
        <v>157</v>
      </c>
      <c r="O727" s="5" t="s">
        <v>883</v>
      </c>
      <c r="P727" s="5" t="s">
        <v>883</v>
      </c>
      <c r="Q727" s="5" t="s">
        <v>885</v>
      </c>
      <c r="R727" s="5" t="s">
        <v>883</v>
      </c>
      <c r="S727" s="5" t="s">
        <v>941</v>
      </c>
      <c r="T727" s="5" t="s">
        <v>893</v>
      </c>
      <c r="U727" s="5" t="s">
        <v>883</v>
      </c>
      <c r="V727" s="5" t="s">
        <v>883</v>
      </c>
      <c r="W727" s="5" t="s">
        <v>888</v>
      </c>
      <c r="X727" s="5" t="s">
        <v>3191</v>
      </c>
      <c r="Y727" s="6">
        <f>X728-AvaliacaoDoDiaComRTOS_2207202RX!$X727</f>
        <v>0.0001157407407</v>
      </c>
    </row>
    <row r="728" ht="15.75" customHeight="1">
      <c r="A728" s="5" t="s">
        <v>9047</v>
      </c>
      <c r="B728" s="5" t="s">
        <v>9048</v>
      </c>
      <c r="C728" s="5" t="s">
        <v>6193</v>
      </c>
      <c r="D728" s="5" t="s">
        <v>9049</v>
      </c>
      <c r="E728" s="5" t="s">
        <v>883</v>
      </c>
      <c r="F728" s="5" t="s">
        <v>883</v>
      </c>
      <c r="G728" s="5" t="s">
        <v>883</v>
      </c>
      <c r="H728" s="5" t="s">
        <v>52</v>
      </c>
      <c r="I728" s="5" t="s">
        <v>111</v>
      </c>
      <c r="J728" s="5" t="s">
        <v>268</v>
      </c>
      <c r="K728" s="5" t="s">
        <v>56</v>
      </c>
      <c r="L728" s="5" t="s">
        <v>223</v>
      </c>
      <c r="M728" s="5" t="s">
        <v>42</v>
      </c>
      <c r="N728" s="5" t="s">
        <v>118</v>
      </c>
      <c r="O728" s="5" t="s">
        <v>883</v>
      </c>
      <c r="P728" s="5" t="s">
        <v>883</v>
      </c>
      <c r="Q728" s="5" t="s">
        <v>885</v>
      </c>
      <c r="R728" s="5" t="s">
        <v>883</v>
      </c>
      <c r="S728" s="5" t="s">
        <v>886</v>
      </c>
      <c r="T728" s="5" t="s">
        <v>893</v>
      </c>
      <c r="U728" s="5" t="s">
        <v>883</v>
      </c>
      <c r="V728" s="5" t="s">
        <v>883</v>
      </c>
      <c r="W728" s="5" t="s">
        <v>888</v>
      </c>
      <c r="X728" s="5" t="s">
        <v>9050</v>
      </c>
      <c r="Y728" s="6">
        <f>X729-AvaliacaoDoDiaComRTOS_2207202RX!$X728</f>
        <v>0.0001157407407</v>
      </c>
    </row>
    <row r="729" ht="15.75" customHeight="1">
      <c r="A729" s="5" t="s">
        <v>9051</v>
      </c>
      <c r="B729" s="5" t="s">
        <v>9052</v>
      </c>
      <c r="C729" s="5" t="s">
        <v>6193</v>
      </c>
      <c r="D729" s="5" t="s">
        <v>9053</v>
      </c>
      <c r="E729" s="5" t="s">
        <v>883</v>
      </c>
      <c r="F729" s="5" t="s">
        <v>883</v>
      </c>
      <c r="G729" s="5" t="s">
        <v>883</v>
      </c>
      <c r="H729" s="5" t="s">
        <v>82</v>
      </c>
      <c r="I729" s="5" t="s">
        <v>326</v>
      </c>
      <c r="J729" s="5" t="s">
        <v>12</v>
      </c>
      <c r="K729" s="5" t="s">
        <v>69</v>
      </c>
      <c r="L729" s="5" t="s">
        <v>66</v>
      </c>
      <c r="M729" s="5" t="s">
        <v>48</v>
      </c>
      <c r="N729" s="5" t="s">
        <v>118</v>
      </c>
      <c r="O729" s="5" t="s">
        <v>883</v>
      </c>
      <c r="P729" s="5" t="s">
        <v>883</v>
      </c>
      <c r="Q729" s="5" t="s">
        <v>885</v>
      </c>
      <c r="R729" s="5" t="s">
        <v>883</v>
      </c>
      <c r="S729" s="5" t="s">
        <v>941</v>
      </c>
      <c r="T729" s="5" t="s">
        <v>893</v>
      </c>
      <c r="U729" s="5" t="s">
        <v>883</v>
      </c>
      <c r="V729" s="5" t="s">
        <v>883</v>
      </c>
      <c r="W729" s="5" t="s">
        <v>888</v>
      </c>
      <c r="X729" s="5" t="s">
        <v>9054</v>
      </c>
      <c r="Y729" s="6">
        <f>X730-AvaliacaoDoDiaComRTOS_2207202RX!$X729</f>
        <v>0.0001157407407</v>
      </c>
    </row>
    <row r="730" ht="15.75" customHeight="1">
      <c r="A730" s="5" t="s">
        <v>9055</v>
      </c>
      <c r="B730" s="5" t="s">
        <v>9056</v>
      </c>
      <c r="C730" s="5" t="s">
        <v>6193</v>
      </c>
      <c r="D730" s="5" t="s">
        <v>9057</v>
      </c>
      <c r="E730" s="5" t="s">
        <v>883</v>
      </c>
      <c r="F730" s="5" t="s">
        <v>883</v>
      </c>
      <c r="G730" s="5" t="s">
        <v>883</v>
      </c>
      <c r="H730" s="5" t="s">
        <v>260</v>
      </c>
      <c r="I730" s="5" t="s">
        <v>116</v>
      </c>
      <c r="J730" s="5" t="s">
        <v>217</v>
      </c>
      <c r="K730" s="5" t="s">
        <v>218</v>
      </c>
      <c r="L730" s="5" t="s">
        <v>237</v>
      </c>
      <c r="M730" s="5" t="s">
        <v>88</v>
      </c>
      <c r="N730" s="5" t="s">
        <v>118</v>
      </c>
      <c r="O730" s="5" t="s">
        <v>883</v>
      </c>
      <c r="P730" s="5" t="s">
        <v>883</v>
      </c>
      <c r="Q730" s="5" t="s">
        <v>885</v>
      </c>
      <c r="R730" s="5" t="s">
        <v>883</v>
      </c>
      <c r="S730" s="5" t="s">
        <v>941</v>
      </c>
      <c r="T730" s="5" t="s">
        <v>893</v>
      </c>
      <c r="U730" s="5" t="s">
        <v>883</v>
      </c>
      <c r="V730" s="5" t="s">
        <v>883</v>
      </c>
      <c r="W730" s="5" t="s">
        <v>888</v>
      </c>
      <c r="X730" s="5" t="s">
        <v>9058</v>
      </c>
      <c r="Y730" s="6">
        <f>X731-AvaliacaoDoDiaComRTOS_2207202RX!$X730</f>
        <v>0.0001157407407</v>
      </c>
    </row>
    <row r="731" ht="15.75" customHeight="1">
      <c r="A731" s="5" t="s">
        <v>9059</v>
      </c>
      <c r="B731" s="5" t="s">
        <v>9060</v>
      </c>
      <c r="C731" s="5" t="s">
        <v>6193</v>
      </c>
      <c r="D731" s="5" t="s">
        <v>9061</v>
      </c>
      <c r="E731" s="5" t="s">
        <v>883</v>
      </c>
      <c r="F731" s="5" t="s">
        <v>883</v>
      </c>
      <c r="G731" s="5" t="s">
        <v>883</v>
      </c>
      <c r="H731" s="5" t="s">
        <v>82</v>
      </c>
      <c r="I731" s="5" t="s">
        <v>326</v>
      </c>
      <c r="J731" s="5" t="s">
        <v>12</v>
      </c>
      <c r="K731" s="5" t="s">
        <v>69</v>
      </c>
      <c r="L731" s="5" t="s">
        <v>66</v>
      </c>
      <c r="M731" s="5" t="s">
        <v>48</v>
      </c>
      <c r="N731" s="5" t="s">
        <v>157</v>
      </c>
      <c r="O731" s="5" t="s">
        <v>883</v>
      </c>
      <c r="P731" s="5" t="s">
        <v>883</v>
      </c>
      <c r="Q731" s="5" t="s">
        <v>885</v>
      </c>
      <c r="R731" s="5" t="s">
        <v>883</v>
      </c>
      <c r="S731" s="5" t="s">
        <v>941</v>
      </c>
      <c r="T731" s="5" t="s">
        <v>893</v>
      </c>
      <c r="U731" s="5" t="s">
        <v>883</v>
      </c>
      <c r="V731" s="5" t="s">
        <v>883</v>
      </c>
      <c r="W731" s="5" t="s">
        <v>888</v>
      </c>
      <c r="X731" s="5" t="s">
        <v>3203</v>
      </c>
      <c r="Y731" s="6">
        <f>X732-AvaliacaoDoDiaComRTOS_2207202RX!$X731</f>
        <v>0.0001157407407</v>
      </c>
    </row>
    <row r="732" ht="15.75" customHeight="1">
      <c r="A732" s="5" t="s">
        <v>9062</v>
      </c>
      <c r="B732" s="5" t="s">
        <v>9063</v>
      </c>
      <c r="C732" s="5" t="s">
        <v>6193</v>
      </c>
      <c r="D732" s="5" t="s">
        <v>9064</v>
      </c>
      <c r="E732" s="5" t="s">
        <v>883</v>
      </c>
      <c r="F732" s="5" t="s">
        <v>883</v>
      </c>
      <c r="G732" s="5" t="s">
        <v>883</v>
      </c>
      <c r="H732" s="5" t="s">
        <v>159</v>
      </c>
      <c r="I732" s="5" t="s">
        <v>146</v>
      </c>
      <c r="J732" s="5" t="s">
        <v>160</v>
      </c>
      <c r="K732" s="5" t="s">
        <v>884</v>
      </c>
      <c r="L732" s="5" t="s">
        <v>161</v>
      </c>
      <c r="M732" s="5" t="s">
        <v>58</v>
      </c>
      <c r="N732" s="5" t="s">
        <v>118</v>
      </c>
      <c r="O732" s="5" t="s">
        <v>883</v>
      </c>
      <c r="P732" s="5" t="s">
        <v>883</v>
      </c>
      <c r="Q732" s="5" t="s">
        <v>885</v>
      </c>
      <c r="R732" s="5" t="s">
        <v>883</v>
      </c>
      <c r="S732" s="5" t="s">
        <v>886</v>
      </c>
      <c r="T732" s="5" t="s">
        <v>893</v>
      </c>
      <c r="U732" s="5" t="s">
        <v>883</v>
      </c>
      <c r="V732" s="5" t="s">
        <v>883</v>
      </c>
      <c r="W732" s="5" t="s">
        <v>888</v>
      </c>
      <c r="X732" s="5" t="s">
        <v>9065</v>
      </c>
      <c r="Y732" s="6">
        <f>X733-AvaliacaoDoDiaComRTOS_2207202RX!$X732</f>
        <v>0.0001157407407</v>
      </c>
    </row>
    <row r="733" ht="15.75" customHeight="1">
      <c r="A733" s="5" t="s">
        <v>9066</v>
      </c>
      <c r="B733" s="5" t="s">
        <v>9067</v>
      </c>
      <c r="C733" s="5" t="s">
        <v>6193</v>
      </c>
      <c r="D733" s="5" t="s">
        <v>9068</v>
      </c>
      <c r="E733" s="5" t="s">
        <v>883</v>
      </c>
      <c r="F733" s="5" t="s">
        <v>883</v>
      </c>
      <c r="G733" s="5" t="s">
        <v>883</v>
      </c>
      <c r="H733" s="5" t="s">
        <v>1281</v>
      </c>
      <c r="I733" s="5" t="s">
        <v>55</v>
      </c>
      <c r="J733" s="5" t="s">
        <v>135</v>
      </c>
      <c r="K733" s="5" t="s">
        <v>884</v>
      </c>
      <c r="L733" s="5" t="s">
        <v>137</v>
      </c>
      <c r="M733" s="5" t="s">
        <v>58</v>
      </c>
      <c r="N733" s="5" t="s">
        <v>157</v>
      </c>
      <c r="O733" s="5" t="s">
        <v>883</v>
      </c>
      <c r="P733" s="5" t="s">
        <v>883</v>
      </c>
      <c r="Q733" s="5" t="s">
        <v>885</v>
      </c>
      <c r="R733" s="5" t="s">
        <v>883</v>
      </c>
      <c r="S733" s="5" t="s">
        <v>886</v>
      </c>
      <c r="T733" s="5" t="s">
        <v>893</v>
      </c>
      <c r="U733" s="5" t="s">
        <v>883</v>
      </c>
      <c r="V733" s="5" t="s">
        <v>883</v>
      </c>
      <c r="W733" s="5" t="s">
        <v>888</v>
      </c>
      <c r="X733" s="5" t="s">
        <v>9069</v>
      </c>
      <c r="Y733" s="6">
        <f>X734-AvaliacaoDoDiaComRTOS_2207202RX!$X733</f>
        <v>0.0001157407407</v>
      </c>
    </row>
    <row r="734" ht="15.75" customHeight="1">
      <c r="A734" s="5" t="s">
        <v>9070</v>
      </c>
      <c r="B734" s="5" t="s">
        <v>9071</v>
      </c>
      <c r="C734" s="5" t="s">
        <v>6193</v>
      </c>
      <c r="D734" s="5" t="s">
        <v>9072</v>
      </c>
      <c r="E734" s="5" t="s">
        <v>883</v>
      </c>
      <c r="F734" s="5" t="s">
        <v>883</v>
      </c>
      <c r="G734" s="5" t="s">
        <v>883</v>
      </c>
      <c r="H734" s="5" t="s">
        <v>266</v>
      </c>
      <c r="I734" s="5" t="s">
        <v>86</v>
      </c>
      <c r="J734" s="5" t="s">
        <v>267</v>
      </c>
      <c r="K734" s="5" t="s">
        <v>88</v>
      </c>
      <c r="L734" s="5" t="s">
        <v>203</v>
      </c>
      <c r="M734" s="5" t="s">
        <v>142</v>
      </c>
      <c r="N734" s="5" t="s">
        <v>75</v>
      </c>
      <c r="O734" s="5" t="s">
        <v>883</v>
      </c>
      <c r="P734" s="5" t="s">
        <v>883</v>
      </c>
      <c r="Q734" s="5" t="s">
        <v>885</v>
      </c>
      <c r="R734" s="5" t="s">
        <v>883</v>
      </c>
      <c r="S734" s="5" t="s">
        <v>886</v>
      </c>
      <c r="T734" s="5" t="s">
        <v>893</v>
      </c>
      <c r="U734" s="5" t="s">
        <v>883</v>
      </c>
      <c r="V734" s="5" t="s">
        <v>883</v>
      </c>
      <c r="W734" s="5" t="s">
        <v>888</v>
      </c>
      <c r="X734" s="5" t="s">
        <v>9073</v>
      </c>
      <c r="Y734" s="6">
        <f>X735-AvaliacaoDoDiaComRTOS_2207202RX!$X734</f>
        <v>0.0001157407407</v>
      </c>
    </row>
    <row r="735" ht="15.75" customHeight="1">
      <c r="A735" s="5" t="s">
        <v>9074</v>
      </c>
      <c r="B735" s="5" t="s">
        <v>9075</v>
      </c>
      <c r="C735" s="5" t="s">
        <v>6193</v>
      </c>
      <c r="D735" s="5" t="s">
        <v>9076</v>
      </c>
      <c r="E735" s="5" t="s">
        <v>883</v>
      </c>
      <c r="F735" s="5" t="s">
        <v>883</v>
      </c>
      <c r="G735" s="5" t="s">
        <v>883</v>
      </c>
      <c r="H735" s="5" t="s">
        <v>107</v>
      </c>
      <c r="I735" s="5" t="s">
        <v>93</v>
      </c>
      <c r="J735" s="5" t="s">
        <v>108</v>
      </c>
      <c r="K735" s="5" t="s">
        <v>75</v>
      </c>
      <c r="L735" s="5" t="s">
        <v>1002</v>
      </c>
      <c r="M735" s="5" t="s">
        <v>42</v>
      </c>
      <c r="N735" s="5" t="s">
        <v>157</v>
      </c>
      <c r="O735" s="5" t="s">
        <v>883</v>
      </c>
      <c r="P735" s="5" t="s">
        <v>883</v>
      </c>
      <c r="Q735" s="5" t="s">
        <v>885</v>
      </c>
      <c r="R735" s="5" t="s">
        <v>883</v>
      </c>
      <c r="S735" s="5" t="s">
        <v>886</v>
      </c>
      <c r="T735" s="5" t="s">
        <v>893</v>
      </c>
      <c r="U735" s="5" t="s">
        <v>883</v>
      </c>
      <c r="V735" s="5" t="s">
        <v>883</v>
      </c>
      <c r="W735" s="5" t="s">
        <v>888</v>
      </c>
      <c r="X735" s="5" t="s">
        <v>9077</v>
      </c>
      <c r="Y735" s="6">
        <f>X736-AvaliacaoDoDiaComRTOS_2207202RX!$X735</f>
        <v>0.0001157407407</v>
      </c>
    </row>
    <row r="736" ht="15.75" customHeight="1">
      <c r="A736" s="5" t="s">
        <v>9078</v>
      </c>
      <c r="B736" s="5" t="s">
        <v>9079</v>
      </c>
      <c r="C736" s="5" t="s">
        <v>6193</v>
      </c>
      <c r="D736" s="5" t="s">
        <v>9080</v>
      </c>
      <c r="E736" s="5" t="s">
        <v>883</v>
      </c>
      <c r="F736" s="5" t="s">
        <v>883</v>
      </c>
      <c r="G736" s="5" t="s">
        <v>883</v>
      </c>
      <c r="H736" s="5" t="s">
        <v>203</v>
      </c>
      <c r="I736" s="5" t="s">
        <v>204</v>
      </c>
      <c r="J736" s="5" t="s">
        <v>205</v>
      </c>
      <c r="K736" s="5" t="s">
        <v>884</v>
      </c>
      <c r="L736" s="5" t="s">
        <v>206</v>
      </c>
      <c r="M736" s="5" t="s">
        <v>58</v>
      </c>
      <c r="N736" s="5" t="s">
        <v>118</v>
      </c>
      <c r="O736" s="5" t="s">
        <v>883</v>
      </c>
      <c r="P736" s="5" t="s">
        <v>883</v>
      </c>
      <c r="Q736" s="5" t="s">
        <v>885</v>
      </c>
      <c r="R736" s="5" t="s">
        <v>883</v>
      </c>
      <c r="S736" s="5" t="s">
        <v>886</v>
      </c>
      <c r="T736" s="5" t="s">
        <v>893</v>
      </c>
      <c r="U736" s="5" t="s">
        <v>883</v>
      </c>
      <c r="V736" s="5" t="s">
        <v>883</v>
      </c>
      <c r="W736" s="5" t="s">
        <v>888</v>
      </c>
      <c r="X736" s="5" t="s">
        <v>9081</v>
      </c>
      <c r="Y736" s="6">
        <f>X737-AvaliacaoDoDiaComRTOS_2207202RX!$X736</f>
        <v>0.0001157407407</v>
      </c>
    </row>
    <row r="737" ht="15.75" customHeight="1">
      <c r="A737" s="5" t="s">
        <v>9082</v>
      </c>
      <c r="B737" s="5" t="s">
        <v>9083</v>
      </c>
      <c r="C737" s="5" t="s">
        <v>6193</v>
      </c>
      <c r="D737" s="5" t="s">
        <v>9084</v>
      </c>
      <c r="E737" s="5" t="s">
        <v>883</v>
      </c>
      <c r="F737" s="5" t="s">
        <v>883</v>
      </c>
      <c r="G737" s="5" t="s">
        <v>883</v>
      </c>
      <c r="H737" s="5" t="s">
        <v>100</v>
      </c>
      <c r="I737" s="5" t="s">
        <v>73</v>
      </c>
      <c r="J737" s="5" t="s">
        <v>114</v>
      </c>
      <c r="K737" s="5" t="s">
        <v>75</v>
      </c>
      <c r="L737" s="5" t="s">
        <v>115</v>
      </c>
      <c r="M737" s="5" t="s">
        <v>42</v>
      </c>
      <c r="N737" s="5" t="s">
        <v>157</v>
      </c>
      <c r="O737" s="5" t="s">
        <v>883</v>
      </c>
      <c r="P737" s="5" t="s">
        <v>883</v>
      </c>
      <c r="Q737" s="5" t="s">
        <v>885</v>
      </c>
      <c r="R737" s="5" t="s">
        <v>883</v>
      </c>
      <c r="S737" s="5" t="s">
        <v>941</v>
      </c>
      <c r="T737" s="5" t="s">
        <v>893</v>
      </c>
      <c r="U737" s="5" t="s">
        <v>883</v>
      </c>
      <c r="V737" s="5" t="s">
        <v>883</v>
      </c>
      <c r="W737" s="5" t="s">
        <v>888</v>
      </c>
      <c r="X737" s="5" t="s">
        <v>9085</v>
      </c>
      <c r="Y737" s="6">
        <f>X738-AvaliacaoDoDiaComRTOS_2207202RX!$X737</f>
        <v>0.0001157407407</v>
      </c>
    </row>
    <row r="738" ht="15.75" customHeight="1">
      <c r="A738" s="5" t="s">
        <v>9086</v>
      </c>
      <c r="B738" s="5" t="s">
        <v>9087</v>
      </c>
      <c r="C738" s="5" t="s">
        <v>6193</v>
      </c>
      <c r="D738" s="5" t="s">
        <v>9088</v>
      </c>
      <c r="E738" s="5" t="s">
        <v>883</v>
      </c>
      <c r="F738" s="5" t="s">
        <v>883</v>
      </c>
      <c r="G738" s="5" t="s">
        <v>883</v>
      </c>
      <c r="H738" s="5" t="s">
        <v>395</v>
      </c>
      <c r="I738" s="5" t="s">
        <v>359</v>
      </c>
      <c r="J738" s="5" t="s">
        <v>426</v>
      </c>
      <c r="K738" s="5" t="s">
        <v>88</v>
      </c>
      <c r="L738" s="5" t="s">
        <v>457</v>
      </c>
      <c r="M738" s="5" t="s">
        <v>142</v>
      </c>
      <c r="N738" s="5" t="s">
        <v>118</v>
      </c>
      <c r="O738" s="5" t="s">
        <v>883</v>
      </c>
      <c r="P738" s="5" t="s">
        <v>883</v>
      </c>
      <c r="Q738" s="5" t="s">
        <v>885</v>
      </c>
      <c r="R738" s="5" t="s">
        <v>883</v>
      </c>
      <c r="S738" s="5" t="s">
        <v>886</v>
      </c>
      <c r="T738" s="5" t="s">
        <v>893</v>
      </c>
      <c r="U738" s="5" t="s">
        <v>883</v>
      </c>
      <c r="V738" s="5" t="s">
        <v>883</v>
      </c>
      <c r="W738" s="5" t="s">
        <v>888</v>
      </c>
      <c r="X738" s="5" t="s">
        <v>9089</v>
      </c>
      <c r="Y738" s="6">
        <f>X739-AvaliacaoDoDiaComRTOS_2207202RX!$X738</f>
        <v>0.0001157407407</v>
      </c>
    </row>
    <row r="739" ht="15.75" customHeight="1">
      <c r="A739" s="5" t="s">
        <v>9090</v>
      </c>
      <c r="B739" s="5" t="s">
        <v>9091</v>
      </c>
      <c r="C739" s="5" t="s">
        <v>6193</v>
      </c>
      <c r="D739" s="5" t="s">
        <v>9092</v>
      </c>
      <c r="E739" s="5" t="s">
        <v>883</v>
      </c>
      <c r="F739" s="5" t="s">
        <v>883</v>
      </c>
      <c r="G739" s="5" t="s">
        <v>883</v>
      </c>
      <c r="H739" s="5" t="s">
        <v>368</v>
      </c>
      <c r="I739" s="5" t="s">
        <v>226</v>
      </c>
      <c r="J739" s="5" t="s">
        <v>369</v>
      </c>
      <c r="K739" s="5" t="s">
        <v>29</v>
      </c>
      <c r="L739" s="5" t="s">
        <v>1637</v>
      </c>
      <c r="M739" s="5" t="s">
        <v>31</v>
      </c>
      <c r="N739" s="5" t="s">
        <v>157</v>
      </c>
      <c r="O739" s="5" t="s">
        <v>883</v>
      </c>
      <c r="P739" s="5" t="s">
        <v>883</v>
      </c>
      <c r="Q739" s="5" t="s">
        <v>885</v>
      </c>
      <c r="R739" s="5" t="s">
        <v>883</v>
      </c>
      <c r="S739" s="5" t="s">
        <v>886</v>
      </c>
      <c r="T739" s="5" t="s">
        <v>893</v>
      </c>
      <c r="U739" s="5" t="s">
        <v>883</v>
      </c>
      <c r="V739" s="5" t="s">
        <v>883</v>
      </c>
      <c r="W739" s="5" t="s">
        <v>888</v>
      </c>
      <c r="X739" s="5" t="s">
        <v>9093</v>
      </c>
      <c r="Y739" s="6">
        <f>X740-AvaliacaoDoDiaComRTOS_2207202RX!$X739</f>
        <v>0.0001157407407</v>
      </c>
    </row>
    <row r="740" ht="15.75" customHeight="1">
      <c r="A740" s="5" t="s">
        <v>9094</v>
      </c>
      <c r="B740" s="5" t="s">
        <v>9095</v>
      </c>
      <c r="C740" s="5" t="s">
        <v>6193</v>
      </c>
      <c r="D740" s="5" t="s">
        <v>9096</v>
      </c>
      <c r="E740" s="5" t="s">
        <v>883</v>
      </c>
      <c r="F740" s="5" t="s">
        <v>883</v>
      </c>
      <c r="G740" s="5" t="s">
        <v>883</v>
      </c>
      <c r="H740" s="5" t="s">
        <v>402</v>
      </c>
      <c r="I740" s="5" t="s">
        <v>359</v>
      </c>
      <c r="J740" s="5" t="s">
        <v>426</v>
      </c>
      <c r="K740" s="5" t="s">
        <v>88</v>
      </c>
      <c r="L740" s="5" t="s">
        <v>247</v>
      </c>
      <c r="M740" s="5" t="s">
        <v>142</v>
      </c>
      <c r="N740" s="5" t="s">
        <v>75</v>
      </c>
      <c r="O740" s="5" t="s">
        <v>883</v>
      </c>
      <c r="P740" s="5" t="s">
        <v>883</v>
      </c>
      <c r="Q740" s="5" t="s">
        <v>885</v>
      </c>
      <c r="R740" s="5" t="s">
        <v>883</v>
      </c>
      <c r="S740" s="5" t="s">
        <v>886</v>
      </c>
      <c r="T740" s="5" t="s">
        <v>893</v>
      </c>
      <c r="U740" s="5" t="s">
        <v>883</v>
      </c>
      <c r="V740" s="5" t="s">
        <v>883</v>
      </c>
      <c r="W740" s="5" t="s">
        <v>888</v>
      </c>
      <c r="X740" s="5" t="s">
        <v>9097</v>
      </c>
      <c r="Y740" s="6">
        <f>X741-AvaliacaoDoDiaComRTOS_2207202RX!$X740</f>
        <v>0.0001157407407</v>
      </c>
    </row>
    <row r="741" ht="15.75" customHeight="1">
      <c r="A741" s="5" t="s">
        <v>9098</v>
      </c>
      <c r="B741" s="5" t="s">
        <v>9099</v>
      </c>
      <c r="C741" s="5" t="s">
        <v>6193</v>
      </c>
      <c r="D741" s="5" t="s">
        <v>9100</v>
      </c>
      <c r="E741" s="5" t="s">
        <v>883</v>
      </c>
      <c r="F741" s="5" t="s">
        <v>883</v>
      </c>
      <c r="G741" s="5" t="s">
        <v>883</v>
      </c>
      <c r="H741" s="5" t="s">
        <v>1637</v>
      </c>
      <c r="I741" s="5" t="s">
        <v>1372</v>
      </c>
      <c r="J741" s="5" t="s">
        <v>99</v>
      </c>
      <c r="K741" s="5" t="s">
        <v>64</v>
      </c>
      <c r="L741" s="5" t="s">
        <v>100</v>
      </c>
      <c r="M741" s="5" t="s">
        <v>53</v>
      </c>
      <c r="N741" s="5" t="s">
        <v>157</v>
      </c>
      <c r="O741" s="5" t="s">
        <v>883</v>
      </c>
      <c r="P741" s="5" t="s">
        <v>883</v>
      </c>
      <c r="Q741" s="5" t="s">
        <v>885</v>
      </c>
      <c r="R741" s="5" t="s">
        <v>883</v>
      </c>
      <c r="S741" s="5" t="s">
        <v>886</v>
      </c>
      <c r="T741" s="5" t="s">
        <v>893</v>
      </c>
      <c r="U741" s="5" t="s">
        <v>883</v>
      </c>
      <c r="V741" s="5" t="s">
        <v>883</v>
      </c>
      <c r="W741" s="5" t="s">
        <v>888</v>
      </c>
      <c r="X741" s="5" t="s">
        <v>9101</v>
      </c>
      <c r="Y741" s="6">
        <f>X742-AvaliacaoDoDiaComRTOS_2207202RX!$X741</f>
        <v>0.0001157407407</v>
      </c>
    </row>
    <row r="742" ht="15.75" customHeight="1">
      <c r="A742" s="5" t="s">
        <v>9102</v>
      </c>
      <c r="B742" s="5" t="s">
        <v>9103</v>
      </c>
      <c r="C742" s="5" t="s">
        <v>6193</v>
      </c>
      <c r="D742" s="5" t="s">
        <v>9104</v>
      </c>
      <c r="E742" s="5" t="s">
        <v>883</v>
      </c>
      <c r="F742" s="5" t="s">
        <v>883</v>
      </c>
      <c r="G742" s="5" t="s">
        <v>883</v>
      </c>
      <c r="H742" s="5" t="s">
        <v>424</v>
      </c>
      <c r="I742" s="5" t="s">
        <v>199</v>
      </c>
      <c r="J742" s="5" t="s">
        <v>210</v>
      </c>
      <c r="K742" s="5" t="s">
        <v>83</v>
      </c>
      <c r="L742" s="5" t="s">
        <v>458</v>
      </c>
      <c r="M742" s="5" t="s">
        <v>15</v>
      </c>
      <c r="N742" s="5" t="s">
        <v>157</v>
      </c>
      <c r="O742" s="5" t="s">
        <v>883</v>
      </c>
      <c r="P742" s="5" t="s">
        <v>883</v>
      </c>
      <c r="Q742" s="5" t="s">
        <v>885</v>
      </c>
      <c r="R742" s="5" t="s">
        <v>883</v>
      </c>
      <c r="S742" s="5" t="s">
        <v>886</v>
      </c>
      <c r="T742" s="5" t="s">
        <v>893</v>
      </c>
      <c r="U742" s="5" t="s">
        <v>883</v>
      </c>
      <c r="V742" s="5" t="s">
        <v>883</v>
      </c>
      <c r="W742" s="5" t="s">
        <v>888</v>
      </c>
      <c r="X742" s="5" t="s">
        <v>9105</v>
      </c>
      <c r="Y742" s="6">
        <f>X743-AvaliacaoDoDiaComRTOS_2207202RX!$X742</f>
        <v>0.0001157407407</v>
      </c>
    </row>
    <row r="743" ht="15.75" customHeight="1">
      <c r="A743" s="5" t="s">
        <v>9106</v>
      </c>
      <c r="B743" s="5" t="s">
        <v>9107</v>
      </c>
      <c r="C743" s="5" t="s">
        <v>6193</v>
      </c>
      <c r="D743" s="5" t="s">
        <v>9108</v>
      </c>
      <c r="E743" s="5" t="s">
        <v>883</v>
      </c>
      <c r="F743" s="5" t="s">
        <v>883</v>
      </c>
      <c r="G743" s="5" t="s">
        <v>883</v>
      </c>
      <c r="H743" s="5" t="s">
        <v>228</v>
      </c>
      <c r="I743" s="5" t="s">
        <v>212</v>
      </c>
      <c r="J743" s="5" t="s">
        <v>213</v>
      </c>
      <c r="K743" s="5" t="s">
        <v>64</v>
      </c>
      <c r="L743" s="5" t="s">
        <v>1161</v>
      </c>
      <c r="M743" s="5" t="s">
        <v>53</v>
      </c>
      <c r="N743" s="5" t="s">
        <v>157</v>
      </c>
      <c r="O743" s="5" t="s">
        <v>883</v>
      </c>
      <c r="P743" s="5" t="s">
        <v>883</v>
      </c>
      <c r="Q743" s="5" t="s">
        <v>885</v>
      </c>
      <c r="R743" s="5" t="s">
        <v>883</v>
      </c>
      <c r="S743" s="5" t="s">
        <v>886</v>
      </c>
      <c r="T743" s="5" t="s">
        <v>893</v>
      </c>
      <c r="U743" s="5" t="s">
        <v>883</v>
      </c>
      <c r="V743" s="5" t="s">
        <v>883</v>
      </c>
      <c r="W743" s="5" t="s">
        <v>888</v>
      </c>
      <c r="X743" s="5" t="s">
        <v>9109</v>
      </c>
      <c r="Y743" s="6">
        <f>X744-AvaliacaoDoDiaComRTOS_2207202RX!$X743</f>
        <v>0.0001273148148</v>
      </c>
    </row>
    <row r="744" ht="15.75" customHeight="1">
      <c r="A744" s="5" t="s">
        <v>9110</v>
      </c>
      <c r="B744" s="5" t="s">
        <v>9111</v>
      </c>
      <c r="C744" s="5" t="s">
        <v>6193</v>
      </c>
      <c r="D744" s="5" t="s">
        <v>9112</v>
      </c>
      <c r="E744" s="5" t="s">
        <v>883</v>
      </c>
      <c r="F744" s="5" t="s">
        <v>883</v>
      </c>
      <c r="G744" s="5" t="s">
        <v>883</v>
      </c>
      <c r="H744" s="5" t="s">
        <v>191</v>
      </c>
      <c r="I744" s="5" t="s">
        <v>167</v>
      </c>
      <c r="J744" s="5" t="s">
        <v>177</v>
      </c>
      <c r="K744" s="5" t="s">
        <v>169</v>
      </c>
      <c r="L744" s="5" t="s">
        <v>192</v>
      </c>
      <c r="M744" s="5" t="s">
        <v>1152</v>
      </c>
      <c r="N744" s="5" t="s">
        <v>118</v>
      </c>
      <c r="O744" s="5" t="s">
        <v>883</v>
      </c>
      <c r="P744" s="5" t="s">
        <v>883</v>
      </c>
      <c r="Q744" s="5" t="s">
        <v>885</v>
      </c>
      <c r="R744" s="5" t="s">
        <v>883</v>
      </c>
      <c r="S744" s="5" t="s">
        <v>886</v>
      </c>
      <c r="T744" s="5" t="s">
        <v>893</v>
      </c>
      <c r="U744" s="5" t="s">
        <v>883</v>
      </c>
      <c r="V744" s="5" t="s">
        <v>883</v>
      </c>
      <c r="W744" s="5" t="s">
        <v>888</v>
      </c>
      <c r="X744" s="5" t="s">
        <v>3239</v>
      </c>
      <c r="Y744" s="6">
        <f>X745-AvaliacaoDoDiaComRTOS_2207202RX!$X744</f>
        <v>0.0001157407407</v>
      </c>
    </row>
    <row r="745" ht="15.75" customHeight="1">
      <c r="A745" s="5" t="s">
        <v>9113</v>
      </c>
      <c r="B745" s="5" t="s">
        <v>9114</v>
      </c>
      <c r="C745" s="5" t="s">
        <v>6193</v>
      </c>
      <c r="D745" s="5" t="s">
        <v>9115</v>
      </c>
      <c r="E745" s="5" t="s">
        <v>883</v>
      </c>
      <c r="F745" s="5" t="s">
        <v>883</v>
      </c>
      <c r="G745" s="5" t="s">
        <v>883</v>
      </c>
      <c r="H745" s="5" t="s">
        <v>358</v>
      </c>
      <c r="I745" s="5" t="s">
        <v>359</v>
      </c>
      <c r="J745" s="5" t="s">
        <v>360</v>
      </c>
      <c r="K745" s="5" t="s">
        <v>88</v>
      </c>
      <c r="L745" s="5" t="s">
        <v>159</v>
      </c>
      <c r="M745" s="5" t="s">
        <v>142</v>
      </c>
      <c r="N745" s="5" t="s">
        <v>75</v>
      </c>
      <c r="O745" s="5" t="s">
        <v>883</v>
      </c>
      <c r="P745" s="5" t="s">
        <v>883</v>
      </c>
      <c r="Q745" s="5" t="s">
        <v>885</v>
      </c>
      <c r="R745" s="5" t="s">
        <v>883</v>
      </c>
      <c r="S745" s="5" t="s">
        <v>886</v>
      </c>
      <c r="T745" s="5" t="s">
        <v>893</v>
      </c>
      <c r="U745" s="5" t="s">
        <v>883</v>
      </c>
      <c r="V745" s="5" t="s">
        <v>883</v>
      </c>
      <c r="W745" s="5" t="s">
        <v>888</v>
      </c>
      <c r="X745" s="5" t="s">
        <v>9116</v>
      </c>
      <c r="Y745" s="6">
        <f>X746-AvaliacaoDoDiaComRTOS_2207202RX!$X745</f>
        <v>0.0001157407407</v>
      </c>
    </row>
    <row r="746" ht="15.75" customHeight="1">
      <c r="A746" s="5" t="s">
        <v>9117</v>
      </c>
      <c r="B746" s="5" t="s">
        <v>9118</v>
      </c>
      <c r="C746" s="5" t="s">
        <v>6193</v>
      </c>
      <c r="D746" s="5" t="s">
        <v>9119</v>
      </c>
      <c r="E746" s="5" t="s">
        <v>883</v>
      </c>
      <c r="F746" s="5" t="s">
        <v>883</v>
      </c>
      <c r="G746" s="5" t="s">
        <v>883</v>
      </c>
      <c r="H746" s="5" t="s">
        <v>1487</v>
      </c>
      <c r="I746" s="5" t="s">
        <v>139</v>
      </c>
      <c r="J746" s="5" t="s">
        <v>140</v>
      </c>
      <c r="K746" s="5" t="s">
        <v>83</v>
      </c>
      <c r="L746" s="5" t="s">
        <v>141</v>
      </c>
      <c r="M746" s="5" t="s">
        <v>142</v>
      </c>
      <c r="N746" s="5" t="s">
        <v>157</v>
      </c>
      <c r="O746" s="5" t="s">
        <v>883</v>
      </c>
      <c r="P746" s="5" t="s">
        <v>883</v>
      </c>
      <c r="Q746" s="5" t="s">
        <v>885</v>
      </c>
      <c r="R746" s="5" t="s">
        <v>883</v>
      </c>
      <c r="S746" s="5" t="s">
        <v>886</v>
      </c>
      <c r="T746" s="5" t="s">
        <v>893</v>
      </c>
      <c r="U746" s="5" t="s">
        <v>883</v>
      </c>
      <c r="V746" s="5" t="s">
        <v>883</v>
      </c>
      <c r="W746" s="5" t="s">
        <v>888</v>
      </c>
      <c r="X746" s="5" t="s">
        <v>9120</v>
      </c>
      <c r="Y746" s="6">
        <f>X747-AvaliacaoDoDiaComRTOS_2207202RX!$X746</f>
        <v>0.0001157407407</v>
      </c>
    </row>
    <row r="747" ht="15.75" customHeight="1">
      <c r="A747" s="5" t="s">
        <v>9121</v>
      </c>
      <c r="B747" s="5" t="s">
        <v>9122</v>
      </c>
      <c r="C747" s="5" t="s">
        <v>6193</v>
      </c>
      <c r="D747" s="5" t="s">
        <v>9123</v>
      </c>
      <c r="E747" s="5" t="s">
        <v>883</v>
      </c>
      <c r="F747" s="5" t="s">
        <v>883</v>
      </c>
      <c r="G747" s="5" t="s">
        <v>883</v>
      </c>
      <c r="H747" s="5" t="s">
        <v>187</v>
      </c>
      <c r="I747" s="5" t="s">
        <v>51</v>
      </c>
      <c r="J747" s="5" t="s">
        <v>188</v>
      </c>
      <c r="K747" s="5" t="s">
        <v>64</v>
      </c>
      <c r="L747" s="5" t="s">
        <v>92</v>
      </c>
      <c r="M747" s="5" t="s">
        <v>53</v>
      </c>
      <c r="N747" s="5" t="s">
        <v>75</v>
      </c>
      <c r="O747" s="5" t="s">
        <v>883</v>
      </c>
      <c r="P747" s="5" t="s">
        <v>883</v>
      </c>
      <c r="Q747" s="5" t="s">
        <v>885</v>
      </c>
      <c r="R747" s="5" t="s">
        <v>883</v>
      </c>
      <c r="S747" s="5" t="s">
        <v>886</v>
      </c>
      <c r="T747" s="5" t="s">
        <v>893</v>
      </c>
      <c r="U747" s="5" t="s">
        <v>883</v>
      </c>
      <c r="V747" s="5" t="s">
        <v>883</v>
      </c>
      <c r="W747" s="5" t="s">
        <v>888</v>
      </c>
      <c r="X747" s="5" t="s">
        <v>9124</v>
      </c>
      <c r="Y747" s="6">
        <f>X748-AvaliacaoDoDiaComRTOS_2207202RX!$X747</f>
        <v>0.0001157407407</v>
      </c>
    </row>
    <row r="748" ht="15.75" customHeight="1">
      <c r="A748" s="5" t="s">
        <v>9125</v>
      </c>
      <c r="B748" s="5" t="s">
        <v>9126</v>
      </c>
      <c r="C748" s="5" t="s">
        <v>6193</v>
      </c>
      <c r="D748" s="5" t="s">
        <v>9127</v>
      </c>
      <c r="E748" s="5" t="s">
        <v>883</v>
      </c>
      <c r="F748" s="5" t="s">
        <v>883</v>
      </c>
      <c r="G748" s="5" t="s">
        <v>883</v>
      </c>
      <c r="H748" s="5" t="s">
        <v>266</v>
      </c>
      <c r="I748" s="5" t="s">
        <v>86</v>
      </c>
      <c r="J748" s="5" t="s">
        <v>267</v>
      </c>
      <c r="K748" s="5" t="s">
        <v>88</v>
      </c>
      <c r="L748" s="5" t="s">
        <v>203</v>
      </c>
      <c r="M748" s="5" t="s">
        <v>142</v>
      </c>
      <c r="N748" s="5" t="s">
        <v>157</v>
      </c>
      <c r="O748" s="5" t="s">
        <v>883</v>
      </c>
      <c r="P748" s="5" t="s">
        <v>883</v>
      </c>
      <c r="Q748" s="5" t="s">
        <v>885</v>
      </c>
      <c r="R748" s="5" t="s">
        <v>883</v>
      </c>
      <c r="S748" s="5" t="s">
        <v>886</v>
      </c>
      <c r="T748" s="5" t="s">
        <v>893</v>
      </c>
      <c r="U748" s="5" t="s">
        <v>883</v>
      </c>
      <c r="V748" s="5" t="s">
        <v>883</v>
      </c>
      <c r="W748" s="5" t="s">
        <v>888</v>
      </c>
      <c r="X748" s="5" t="s">
        <v>9128</v>
      </c>
      <c r="Y748" s="6">
        <f>X749-AvaliacaoDoDiaComRTOS_2207202RX!$X748</f>
        <v>0.0001157407407</v>
      </c>
    </row>
    <row r="749" ht="15.75" customHeight="1">
      <c r="A749" s="5" t="s">
        <v>9129</v>
      </c>
      <c r="B749" s="5" t="s">
        <v>9130</v>
      </c>
      <c r="C749" s="5" t="s">
        <v>6193</v>
      </c>
      <c r="D749" s="5" t="s">
        <v>9131</v>
      </c>
      <c r="E749" s="5" t="s">
        <v>883</v>
      </c>
      <c r="F749" s="5" t="s">
        <v>883</v>
      </c>
      <c r="G749" s="5" t="s">
        <v>883</v>
      </c>
      <c r="H749" s="5" t="s">
        <v>225</v>
      </c>
      <c r="I749" s="5" t="s">
        <v>226</v>
      </c>
      <c r="J749" s="5" t="s">
        <v>227</v>
      </c>
      <c r="K749" s="5" t="s">
        <v>42</v>
      </c>
      <c r="L749" s="5" t="s">
        <v>228</v>
      </c>
      <c r="M749" s="5" t="s">
        <v>31</v>
      </c>
      <c r="N749" s="5" t="s">
        <v>75</v>
      </c>
      <c r="O749" s="5" t="s">
        <v>883</v>
      </c>
      <c r="P749" s="5" t="s">
        <v>883</v>
      </c>
      <c r="Q749" s="5" t="s">
        <v>885</v>
      </c>
      <c r="R749" s="5" t="s">
        <v>883</v>
      </c>
      <c r="S749" s="5" t="s">
        <v>886</v>
      </c>
      <c r="T749" s="5" t="s">
        <v>893</v>
      </c>
      <c r="U749" s="5" t="s">
        <v>883</v>
      </c>
      <c r="V749" s="5" t="s">
        <v>883</v>
      </c>
      <c r="W749" s="5" t="s">
        <v>888</v>
      </c>
      <c r="X749" s="5" t="s">
        <v>9132</v>
      </c>
      <c r="Y749" s="6">
        <f>X750-AvaliacaoDoDiaComRTOS_2207202RX!$X749</f>
        <v>0.0001157407407</v>
      </c>
    </row>
    <row r="750" ht="15.75" customHeight="1">
      <c r="A750" s="5" t="s">
        <v>9133</v>
      </c>
      <c r="B750" s="5" t="s">
        <v>9134</v>
      </c>
      <c r="C750" s="5" t="s">
        <v>6193</v>
      </c>
      <c r="D750" s="5" t="s">
        <v>9135</v>
      </c>
      <c r="E750" s="5" t="s">
        <v>883</v>
      </c>
      <c r="F750" s="5" t="s">
        <v>883</v>
      </c>
      <c r="G750" s="5" t="s">
        <v>883</v>
      </c>
      <c r="H750" s="5" t="s">
        <v>193</v>
      </c>
      <c r="I750" s="5" t="s">
        <v>921</v>
      </c>
      <c r="J750" s="5" t="s">
        <v>930</v>
      </c>
      <c r="K750" s="5" t="s">
        <v>132</v>
      </c>
      <c r="L750" s="5" t="s">
        <v>194</v>
      </c>
      <c r="M750" s="5" t="s">
        <v>90</v>
      </c>
      <c r="N750" s="5" t="s">
        <v>75</v>
      </c>
      <c r="O750" s="5" t="s">
        <v>883</v>
      </c>
      <c r="P750" s="5" t="s">
        <v>883</v>
      </c>
      <c r="Q750" s="5" t="s">
        <v>885</v>
      </c>
      <c r="R750" s="5" t="s">
        <v>883</v>
      </c>
      <c r="S750" s="5" t="s">
        <v>886</v>
      </c>
      <c r="T750" s="5" t="s">
        <v>893</v>
      </c>
      <c r="U750" s="5" t="s">
        <v>883</v>
      </c>
      <c r="V750" s="5" t="s">
        <v>883</v>
      </c>
      <c r="W750" s="5" t="s">
        <v>888</v>
      </c>
      <c r="X750" s="5" t="s">
        <v>9136</v>
      </c>
      <c r="Y750" s="6">
        <f>X751-AvaliacaoDoDiaComRTOS_2207202RX!$X750</f>
        <v>0.0001157407407</v>
      </c>
    </row>
    <row r="751" ht="15.75" customHeight="1">
      <c r="A751" s="5" t="s">
        <v>9137</v>
      </c>
      <c r="B751" s="5" t="s">
        <v>9138</v>
      </c>
      <c r="C751" s="5" t="s">
        <v>6193</v>
      </c>
      <c r="D751" s="5" t="s">
        <v>9139</v>
      </c>
      <c r="E751" s="5" t="s">
        <v>883</v>
      </c>
      <c r="F751" s="5" t="s">
        <v>883</v>
      </c>
      <c r="G751" s="5" t="s">
        <v>883</v>
      </c>
      <c r="H751" s="5" t="s">
        <v>997</v>
      </c>
      <c r="I751" s="5" t="s">
        <v>40</v>
      </c>
      <c r="J751" s="5" t="s">
        <v>41</v>
      </c>
      <c r="K751" s="5" t="s">
        <v>42</v>
      </c>
      <c r="L751" s="5" t="s">
        <v>187</v>
      </c>
      <c r="M751" s="5" t="s">
        <v>22</v>
      </c>
      <c r="N751" s="5" t="s">
        <v>75</v>
      </c>
      <c r="O751" s="5" t="s">
        <v>883</v>
      </c>
      <c r="P751" s="5" t="s">
        <v>883</v>
      </c>
      <c r="Q751" s="5" t="s">
        <v>885</v>
      </c>
      <c r="R751" s="5" t="s">
        <v>883</v>
      </c>
      <c r="S751" s="5" t="s">
        <v>886</v>
      </c>
      <c r="T751" s="5" t="s">
        <v>893</v>
      </c>
      <c r="U751" s="5" t="s">
        <v>883</v>
      </c>
      <c r="V751" s="5" t="s">
        <v>883</v>
      </c>
      <c r="W751" s="5" t="s">
        <v>888</v>
      </c>
      <c r="X751" s="5" t="s">
        <v>9140</v>
      </c>
      <c r="Y751" s="6">
        <f>X752-AvaliacaoDoDiaComRTOS_2207202RX!$X751</f>
        <v>0.0002314814815</v>
      </c>
    </row>
    <row r="752" ht="15.75" customHeight="1">
      <c r="A752" s="5" t="s">
        <v>9141</v>
      </c>
      <c r="B752" s="5" t="s">
        <v>9142</v>
      </c>
      <c r="C752" s="5" t="s">
        <v>6193</v>
      </c>
      <c r="D752" s="5" t="s">
        <v>9143</v>
      </c>
      <c r="E752" s="5" t="s">
        <v>883</v>
      </c>
      <c r="F752" s="5" t="s">
        <v>883</v>
      </c>
      <c r="G752" s="5" t="s">
        <v>883</v>
      </c>
      <c r="H752" s="5" t="s">
        <v>30</v>
      </c>
      <c r="I752" s="5" t="s">
        <v>1372</v>
      </c>
      <c r="J752" s="5" t="s">
        <v>198</v>
      </c>
      <c r="K752" s="5" t="s">
        <v>64</v>
      </c>
      <c r="L752" s="5" t="s">
        <v>179</v>
      </c>
      <c r="M752" s="5" t="s">
        <v>53</v>
      </c>
      <c r="N752" s="5" t="s">
        <v>56</v>
      </c>
      <c r="O752" s="5" t="s">
        <v>883</v>
      </c>
      <c r="P752" s="5" t="s">
        <v>883</v>
      </c>
      <c r="Q752" s="5" t="s">
        <v>885</v>
      </c>
      <c r="R752" s="5" t="s">
        <v>883</v>
      </c>
      <c r="S752" s="5" t="s">
        <v>886</v>
      </c>
      <c r="T752" s="5" t="s">
        <v>893</v>
      </c>
      <c r="U752" s="5" t="s">
        <v>883</v>
      </c>
      <c r="V752" s="5" t="s">
        <v>883</v>
      </c>
      <c r="W752" s="5" t="s">
        <v>888</v>
      </c>
      <c r="X752" s="5" t="s">
        <v>9144</v>
      </c>
      <c r="Y752" s="6">
        <f>X753-AvaliacaoDoDiaComRTOS_2207202RX!$X752</f>
        <v>0.0001157407407</v>
      </c>
    </row>
    <row r="753" ht="15.75" customHeight="1">
      <c r="A753" s="5" t="s">
        <v>9145</v>
      </c>
      <c r="B753" s="5" t="s">
        <v>9146</v>
      </c>
      <c r="C753" s="5" t="s">
        <v>6193</v>
      </c>
      <c r="D753" s="5" t="s">
        <v>9147</v>
      </c>
      <c r="E753" s="5" t="s">
        <v>883</v>
      </c>
      <c r="F753" s="5" t="s">
        <v>883</v>
      </c>
      <c r="G753" s="5" t="s">
        <v>883</v>
      </c>
      <c r="H753" s="5" t="s">
        <v>266</v>
      </c>
      <c r="I753" s="5" t="s">
        <v>86</v>
      </c>
      <c r="J753" s="5" t="s">
        <v>267</v>
      </c>
      <c r="K753" s="5" t="s">
        <v>88</v>
      </c>
      <c r="L753" s="5" t="s">
        <v>203</v>
      </c>
      <c r="M753" s="5" t="s">
        <v>142</v>
      </c>
      <c r="N753" s="5" t="s">
        <v>157</v>
      </c>
      <c r="O753" s="5" t="s">
        <v>883</v>
      </c>
      <c r="P753" s="5" t="s">
        <v>883</v>
      </c>
      <c r="Q753" s="5" t="s">
        <v>885</v>
      </c>
      <c r="R753" s="5" t="s">
        <v>883</v>
      </c>
      <c r="S753" s="5" t="s">
        <v>886</v>
      </c>
      <c r="T753" s="5" t="s">
        <v>893</v>
      </c>
      <c r="U753" s="5" t="s">
        <v>883</v>
      </c>
      <c r="V753" s="5" t="s">
        <v>883</v>
      </c>
      <c r="W753" s="5" t="s">
        <v>888</v>
      </c>
      <c r="X753" s="5" t="s">
        <v>9148</v>
      </c>
      <c r="Y753" s="6">
        <f>X754-AvaliacaoDoDiaComRTOS_2207202RX!$X753</f>
        <v>0.0001157407407</v>
      </c>
    </row>
    <row r="754" ht="15.75" customHeight="1">
      <c r="A754" s="5" t="s">
        <v>9149</v>
      </c>
      <c r="B754" s="5" t="s">
        <v>9150</v>
      </c>
      <c r="C754" s="5" t="s">
        <v>6193</v>
      </c>
      <c r="D754" s="5" t="s">
        <v>9151</v>
      </c>
      <c r="E754" s="5" t="s">
        <v>883</v>
      </c>
      <c r="F754" s="5" t="s">
        <v>883</v>
      </c>
      <c r="G754" s="5" t="s">
        <v>883</v>
      </c>
      <c r="H754" s="5" t="s">
        <v>30</v>
      </c>
      <c r="I754" s="5" t="s">
        <v>1372</v>
      </c>
      <c r="J754" s="5" t="s">
        <v>198</v>
      </c>
      <c r="K754" s="5" t="s">
        <v>64</v>
      </c>
      <c r="L754" s="5" t="s">
        <v>179</v>
      </c>
      <c r="M754" s="5" t="s">
        <v>53</v>
      </c>
      <c r="N754" s="5" t="s">
        <v>75</v>
      </c>
      <c r="O754" s="5" t="s">
        <v>883</v>
      </c>
      <c r="P754" s="5" t="s">
        <v>883</v>
      </c>
      <c r="Q754" s="5" t="s">
        <v>885</v>
      </c>
      <c r="R754" s="5" t="s">
        <v>883</v>
      </c>
      <c r="S754" s="5" t="s">
        <v>886</v>
      </c>
      <c r="T754" s="5" t="s">
        <v>893</v>
      </c>
      <c r="U754" s="5" t="s">
        <v>883</v>
      </c>
      <c r="V754" s="5" t="s">
        <v>883</v>
      </c>
      <c r="W754" s="5" t="s">
        <v>888</v>
      </c>
      <c r="X754" s="5" t="s">
        <v>9152</v>
      </c>
      <c r="Y754" s="6">
        <f>X755-AvaliacaoDoDiaComRTOS_2207202RX!$X754</f>
        <v>0.0001157407407</v>
      </c>
    </row>
    <row r="755" ht="15.75" customHeight="1">
      <c r="A755" s="5" t="s">
        <v>9153</v>
      </c>
      <c r="B755" s="5" t="s">
        <v>9154</v>
      </c>
      <c r="C755" s="5" t="s">
        <v>6193</v>
      </c>
      <c r="D755" s="5" t="s">
        <v>9155</v>
      </c>
      <c r="E755" s="5" t="s">
        <v>883</v>
      </c>
      <c r="F755" s="5" t="s">
        <v>883</v>
      </c>
      <c r="G755" s="5" t="s">
        <v>883</v>
      </c>
      <c r="H755" s="5" t="s">
        <v>368</v>
      </c>
      <c r="I755" s="5" t="s">
        <v>226</v>
      </c>
      <c r="J755" s="5" t="s">
        <v>369</v>
      </c>
      <c r="K755" s="5" t="s">
        <v>29</v>
      </c>
      <c r="L755" s="5" t="s">
        <v>1637</v>
      </c>
      <c r="M755" s="5" t="s">
        <v>31</v>
      </c>
      <c r="N755" s="5" t="s">
        <v>56</v>
      </c>
      <c r="O755" s="5" t="s">
        <v>883</v>
      </c>
      <c r="P755" s="5" t="s">
        <v>883</v>
      </c>
      <c r="Q755" s="5" t="s">
        <v>885</v>
      </c>
      <c r="R755" s="5" t="s">
        <v>883</v>
      </c>
      <c r="S755" s="5" t="s">
        <v>886</v>
      </c>
      <c r="T755" s="5" t="s">
        <v>893</v>
      </c>
      <c r="U755" s="5" t="s">
        <v>883</v>
      </c>
      <c r="V755" s="5" t="s">
        <v>883</v>
      </c>
      <c r="W755" s="5" t="s">
        <v>888</v>
      </c>
      <c r="X755" s="5" t="s">
        <v>9156</v>
      </c>
      <c r="Y755" s="6">
        <f>X756-AvaliacaoDoDiaComRTOS_2207202RX!$X755</f>
        <v>0.0001157407407</v>
      </c>
    </row>
    <row r="756" ht="15.75" customHeight="1">
      <c r="A756" s="5" t="s">
        <v>9157</v>
      </c>
      <c r="B756" s="5" t="s">
        <v>9158</v>
      </c>
      <c r="C756" s="5" t="s">
        <v>6193</v>
      </c>
      <c r="D756" s="5" t="s">
        <v>9159</v>
      </c>
      <c r="E756" s="5" t="s">
        <v>883</v>
      </c>
      <c r="F756" s="5" t="s">
        <v>883</v>
      </c>
      <c r="G756" s="5" t="s">
        <v>883</v>
      </c>
      <c r="H756" s="5" t="s">
        <v>1487</v>
      </c>
      <c r="I756" s="5" t="s">
        <v>40</v>
      </c>
      <c r="J756" s="5" t="s">
        <v>41</v>
      </c>
      <c r="K756" s="5" t="s">
        <v>42</v>
      </c>
      <c r="L756" s="5" t="s">
        <v>43</v>
      </c>
      <c r="M756" s="5" t="s">
        <v>22</v>
      </c>
      <c r="N756" s="5" t="s">
        <v>75</v>
      </c>
      <c r="O756" s="5" t="s">
        <v>883</v>
      </c>
      <c r="P756" s="5" t="s">
        <v>883</v>
      </c>
      <c r="Q756" s="5" t="s">
        <v>885</v>
      </c>
      <c r="R756" s="5" t="s">
        <v>883</v>
      </c>
      <c r="S756" s="5" t="s">
        <v>886</v>
      </c>
      <c r="T756" s="5" t="s">
        <v>893</v>
      </c>
      <c r="U756" s="5" t="s">
        <v>883</v>
      </c>
      <c r="V756" s="5" t="s">
        <v>883</v>
      </c>
      <c r="W756" s="5" t="s">
        <v>888</v>
      </c>
      <c r="X756" s="5" t="s">
        <v>9160</v>
      </c>
      <c r="Y756" s="6">
        <f>X757-AvaliacaoDoDiaComRTOS_2207202RX!$X756</f>
        <v>0.0001157407407</v>
      </c>
    </row>
    <row r="757" ht="15.75" customHeight="1">
      <c r="A757" s="5" t="s">
        <v>9161</v>
      </c>
      <c r="B757" s="5" t="s">
        <v>9162</v>
      </c>
      <c r="C757" s="5" t="s">
        <v>6193</v>
      </c>
      <c r="D757" s="5" t="s">
        <v>9163</v>
      </c>
      <c r="E757" s="5" t="s">
        <v>883</v>
      </c>
      <c r="F757" s="5" t="s">
        <v>883</v>
      </c>
      <c r="G757" s="5" t="s">
        <v>883</v>
      </c>
      <c r="H757" s="5" t="s">
        <v>266</v>
      </c>
      <c r="I757" s="5" t="s">
        <v>86</v>
      </c>
      <c r="J757" s="5" t="s">
        <v>267</v>
      </c>
      <c r="K757" s="5" t="s">
        <v>88</v>
      </c>
      <c r="L757" s="5" t="s">
        <v>203</v>
      </c>
      <c r="M757" s="5" t="s">
        <v>142</v>
      </c>
      <c r="N757" s="5" t="s">
        <v>157</v>
      </c>
      <c r="O757" s="5" t="s">
        <v>883</v>
      </c>
      <c r="P757" s="5" t="s">
        <v>883</v>
      </c>
      <c r="Q757" s="5" t="s">
        <v>885</v>
      </c>
      <c r="R757" s="5" t="s">
        <v>883</v>
      </c>
      <c r="S757" s="5" t="s">
        <v>886</v>
      </c>
      <c r="T757" s="5" t="s">
        <v>893</v>
      </c>
      <c r="U757" s="5" t="s">
        <v>883</v>
      </c>
      <c r="V757" s="5" t="s">
        <v>883</v>
      </c>
      <c r="W757" s="5" t="s">
        <v>888</v>
      </c>
      <c r="X757" s="5" t="s">
        <v>9164</v>
      </c>
      <c r="Y757" s="6">
        <f>X758-AvaliacaoDoDiaComRTOS_2207202RX!$X757</f>
        <v>0.0001157407407</v>
      </c>
    </row>
    <row r="758" ht="15.75" customHeight="1">
      <c r="A758" s="5" t="s">
        <v>9165</v>
      </c>
      <c r="B758" s="5" t="s">
        <v>9166</v>
      </c>
      <c r="C758" s="5" t="s">
        <v>6193</v>
      </c>
      <c r="D758" s="5" t="s">
        <v>9167</v>
      </c>
      <c r="E758" s="5" t="s">
        <v>883</v>
      </c>
      <c r="F758" s="5" t="s">
        <v>883</v>
      </c>
      <c r="G758" s="5" t="s">
        <v>883</v>
      </c>
      <c r="H758" s="5" t="s">
        <v>383</v>
      </c>
      <c r="I758" s="5" t="s">
        <v>34</v>
      </c>
      <c r="J758" s="5" t="s">
        <v>384</v>
      </c>
      <c r="K758" s="5" t="s">
        <v>1152</v>
      </c>
      <c r="L758" s="5" t="s">
        <v>220</v>
      </c>
      <c r="M758" s="5" t="s">
        <v>38</v>
      </c>
      <c r="N758" s="5" t="s">
        <v>56</v>
      </c>
      <c r="O758" s="5" t="s">
        <v>883</v>
      </c>
      <c r="P758" s="5" t="s">
        <v>883</v>
      </c>
      <c r="Q758" s="5" t="s">
        <v>885</v>
      </c>
      <c r="R758" s="5" t="s">
        <v>883</v>
      </c>
      <c r="S758" s="5" t="s">
        <v>886</v>
      </c>
      <c r="T758" s="5" t="s">
        <v>893</v>
      </c>
      <c r="U758" s="5" t="s">
        <v>883</v>
      </c>
      <c r="V758" s="5" t="s">
        <v>883</v>
      </c>
      <c r="W758" s="5" t="s">
        <v>888</v>
      </c>
      <c r="X758" s="5" t="s">
        <v>9168</v>
      </c>
      <c r="Y758" s="6">
        <f>X759-AvaliacaoDoDiaComRTOS_2207202RX!$X758</f>
        <v>0.0001157407407</v>
      </c>
    </row>
    <row r="759" ht="15.75" customHeight="1">
      <c r="A759" s="5" t="s">
        <v>9169</v>
      </c>
      <c r="B759" s="5" t="s">
        <v>9170</v>
      </c>
      <c r="C759" s="5" t="s">
        <v>6193</v>
      </c>
      <c r="D759" s="5" t="s">
        <v>9171</v>
      </c>
      <c r="E759" s="5" t="s">
        <v>883</v>
      </c>
      <c r="F759" s="5" t="s">
        <v>883</v>
      </c>
      <c r="G759" s="5" t="s">
        <v>883</v>
      </c>
      <c r="H759" s="5" t="s">
        <v>225</v>
      </c>
      <c r="I759" s="5" t="s">
        <v>226</v>
      </c>
      <c r="J759" s="5" t="s">
        <v>227</v>
      </c>
      <c r="K759" s="5" t="s">
        <v>42</v>
      </c>
      <c r="L759" s="5" t="s">
        <v>228</v>
      </c>
      <c r="M759" s="5" t="s">
        <v>31</v>
      </c>
      <c r="N759" s="5" t="s">
        <v>75</v>
      </c>
      <c r="O759" s="5" t="s">
        <v>883</v>
      </c>
      <c r="P759" s="5" t="s">
        <v>883</v>
      </c>
      <c r="Q759" s="5" t="s">
        <v>885</v>
      </c>
      <c r="R759" s="5" t="s">
        <v>883</v>
      </c>
      <c r="S759" s="5" t="s">
        <v>886</v>
      </c>
      <c r="T759" s="5" t="s">
        <v>893</v>
      </c>
      <c r="U759" s="5" t="s">
        <v>883</v>
      </c>
      <c r="V759" s="5" t="s">
        <v>883</v>
      </c>
      <c r="W759" s="5" t="s">
        <v>888</v>
      </c>
      <c r="X759" s="5" t="s">
        <v>9172</v>
      </c>
      <c r="Y759" s="6">
        <f>X760-AvaliacaoDoDiaComRTOS_2207202RX!$X759</f>
        <v>0.0001157407407</v>
      </c>
    </row>
    <row r="760" ht="15.75" customHeight="1">
      <c r="A760" s="5" t="s">
        <v>9173</v>
      </c>
      <c r="B760" s="5" t="s">
        <v>9174</v>
      </c>
      <c r="C760" s="5" t="s">
        <v>6193</v>
      </c>
      <c r="D760" s="5" t="s">
        <v>9175</v>
      </c>
      <c r="E760" s="5" t="s">
        <v>883</v>
      </c>
      <c r="F760" s="5" t="s">
        <v>883</v>
      </c>
      <c r="G760" s="5" t="s">
        <v>883</v>
      </c>
      <c r="H760" s="5" t="s">
        <v>452</v>
      </c>
      <c r="I760" s="5" t="s">
        <v>373</v>
      </c>
      <c r="J760" s="5" t="s">
        <v>453</v>
      </c>
      <c r="K760" s="5" t="s">
        <v>132</v>
      </c>
      <c r="L760" s="5" t="s">
        <v>166</v>
      </c>
      <c r="M760" s="5" t="s">
        <v>90</v>
      </c>
      <c r="N760" s="5" t="s">
        <v>157</v>
      </c>
      <c r="O760" s="5" t="s">
        <v>883</v>
      </c>
      <c r="P760" s="5" t="s">
        <v>883</v>
      </c>
      <c r="Q760" s="5" t="s">
        <v>885</v>
      </c>
      <c r="R760" s="5" t="s">
        <v>883</v>
      </c>
      <c r="S760" s="5" t="s">
        <v>886</v>
      </c>
      <c r="T760" s="5" t="s">
        <v>893</v>
      </c>
      <c r="U760" s="5" t="s">
        <v>883</v>
      </c>
      <c r="V760" s="5" t="s">
        <v>883</v>
      </c>
      <c r="W760" s="5" t="s">
        <v>888</v>
      </c>
      <c r="X760" s="5" t="s">
        <v>3287</v>
      </c>
      <c r="Y760" s="6">
        <f>X761-AvaliacaoDoDiaComRTOS_2207202RX!$X760</f>
        <v>0.0001157407407</v>
      </c>
    </row>
    <row r="761" ht="15.75" customHeight="1">
      <c r="A761" s="5" t="s">
        <v>9176</v>
      </c>
      <c r="B761" s="5" t="s">
        <v>9177</v>
      </c>
      <c r="C761" s="5" t="s">
        <v>6193</v>
      </c>
      <c r="D761" s="5" t="s">
        <v>9178</v>
      </c>
      <c r="E761" s="5" t="s">
        <v>883</v>
      </c>
      <c r="F761" s="5" t="s">
        <v>883</v>
      </c>
      <c r="G761" s="5" t="s">
        <v>883</v>
      </c>
      <c r="H761" s="5" t="s">
        <v>185</v>
      </c>
      <c r="I761" s="5" t="s">
        <v>199</v>
      </c>
      <c r="J761" s="5" t="s">
        <v>200</v>
      </c>
      <c r="K761" s="5" t="s">
        <v>48</v>
      </c>
      <c r="L761" s="5" t="s">
        <v>110</v>
      </c>
      <c r="M761" s="5" t="s">
        <v>15</v>
      </c>
      <c r="N761" s="5" t="s">
        <v>56</v>
      </c>
      <c r="O761" s="5" t="s">
        <v>883</v>
      </c>
      <c r="P761" s="5" t="s">
        <v>883</v>
      </c>
      <c r="Q761" s="5" t="s">
        <v>885</v>
      </c>
      <c r="R761" s="5" t="s">
        <v>883</v>
      </c>
      <c r="S761" s="5" t="s">
        <v>886</v>
      </c>
      <c r="T761" s="5" t="s">
        <v>893</v>
      </c>
      <c r="U761" s="5" t="s">
        <v>883</v>
      </c>
      <c r="V761" s="5" t="s">
        <v>883</v>
      </c>
      <c r="W761" s="5" t="s">
        <v>888</v>
      </c>
      <c r="X761" s="5" t="s">
        <v>9179</v>
      </c>
      <c r="Y761" s="6">
        <f>X762-AvaliacaoDoDiaComRTOS_2207202RX!$X761</f>
        <v>0.0001157407407</v>
      </c>
    </row>
    <row r="762" ht="15.75" customHeight="1">
      <c r="A762" s="5" t="s">
        <v>9180</v>
      </c>
      <c r="B762" s="5" t="s">
        <v>9181</v>
      </c>
      <c r="C762" s="5" t="s">
        <v>6193</v>
      </c>
      <c r="D762" s="5" t="s">
        <v>9182</v>
      </c>
      <c r="E762" s="5" t="s">
        <v>883</v>
      </c>
      <c r="F762" s="5" t="s">
        <v>883</v>
      </c>
      <c r="G762" s="5" t="s">
        <v>883</v>
      </c>
      <c r="H762" s="5" t="s">
        <v>201</v>
      </c>
      <c r="I762" s="5" t="s">
        <v>202</v>
      </c>
      <c r="J762" s="5" t="s">
        <v>1310</v>
      </c>
      <c r="K762" s="5" t="s">
        <v>169</v>
      </c>
      <c r="L762" s="5" t="s">
        <v>72</v>
      </c>
      <c r="M762" s="5" t="s">
        <v>1152</v>
      </c>
      <c r="N762" s="5" t="s">
        <v>75</v>
      </c>
      <c r="O762" s="5" t="s">
        <v>883</v>
      </c>
      <c r="P762" s="5" t="s">
        <v>883</v>
      </c>
      <c r="Q762" s="5" t="s">
        <v>885</v>
      </c>
      <c r="R762" s="5" t="s">
        <v>883</v>
      </c>
      <c r="S762" s="5" t="s">
        <v>886</v>
      </c>
      <c r="T762" s="5" t="s">
        <v>893</v>
      </c>
      <c r="U762" s="5" t="s">
        <v>883</v>
      </c>
      <c r="V762" s="5" t="s">
        <v>883</v>
      </c>
      <c r="W762" s="5" t="s">
        <v>888</v>
      </c>
      <c r="X762" s="5" t="s">
        <v>9183</v>
      </c>
      <c r="Y762" s="6">
        <f>X763-AvaliacaoDoDiaComRTOS_2207202RX!$X762</f>
        <v>0.0001157407407</v>
      </c>
    </row>
    <row r="763" ht="15.75" customHeight="1">
      <c r="A763" s="5" t="s">
        <v>9184</v>
      </c>
      <c r="B763" s="5" t="s">
        <v>9185</v>
      </c>
      <c r="C763" s="5" t="s">
        <v>6193</v>
      </c>
      <c r="D763" s="5" t="s">
        <v>9186</v>
      </c>
      <c r="E763" s="5" t="s">
        <v>883</v>
      </c>
      <c r="F763" s="5" t="s">
        <v>883</v>
      </c>
      <c r="G763" s="5" t="s">
        <v>883</v>
      </c>
      <c r="H763" s="5" t="s">
        <v>1637</v>
      </c>
      <c r="I763" s="5" t="s">
        <v>1372</v>
      </c>
      <c r="J763" s="5" t="s">
        <v>99</v>
      </c>
      <c r="K763" s="5" t="s">
        <v>64</v>
      </c>
      <c r="L763" s="5" t="s">
        <v>100</v>
      </c>
      <c r="M763" s="5" t="s">
        <v>53</v>
      </c>
      <c r="N763" s="5" t="s">
        <v>157</v>
      </c>
      <c r="O763" s="5" t="s">
        <v>883</v>
      </c>
      <c r="P763" s="5" t="s">
        <v>883</v>
      </c>
      <c r="Q763" s="5" t="s">
        <v>885</v>
      </c>
      <c r="R763" s="5" t="s">
        <v>883</v>
      </c>
      <c r="S763" s="5" t="s">
        <v>886</v>
      </c>
      <c r="T763" s="5" t="s">
        <v>893</v>
      </c>
      <c r="U763" s="5" t="s">
        <v>883</v>
      </c>
      <c r="V763" s="5" t="s">
        <v>883</v>
      </c>
      <c r="W763" s="5" t="s">
        <v>888</v>
      </c>
      <c r="X763" s="5" t="s">
        <v>9187</v>
      </c>
      <c r="Y763" s="6">
        <f>X764-AvaliacaoDoDiaComRTOS_2207202RX!$X763</f>
        <v>0.0001157407407</v>
      </c>
    </row>
    <row r="764" ht="15.75" customHeight="1">
      <c r="A764" s="5" t="s">
        <v>9188</v>
      </c>
      <c r="B764" s="5" t="s">
        <v>9189</v>
      </c>
      <c r="C764" s="5" t="s">
        <v>6193</v>
      </c>
      <c r="D764" s="5" t="s">
        <v>9190</v>
      </c>
      <c r="E764" s="5" t="s">
        <v>883</v>
      </c>
      <c r="F764" s="5" t="s">
        <v>883</v>
      </c>
      <c r="G764" s="5" t="s">
        <v>883</v>
      </c>
      <c r="H764" s="5" t="s">
        <v>266</v>
      </c>
      <c r="I764" s="5" t="s">
        <v>86</v>
      </c>
      <c r="J764" s="5" t="s">
        <v>267</v>
      </c>
      <c r="K764" s="5" t="s">
        <v>88</v>
      </c>
      <c r="L764" s="5" t="s">
        <v>203</v>
      </c>
      <c r="M764" s="5" t="s">
        <v>142</v>
      </c>
      <c r="N764" s="5" t="s">
        <v>157</v>
      </c>
      <c r="O764" s="5" t="s">
        <v>883</v>
      </c>
      <c r="P764" s="5" t="s">
        <v>883</v>
      </c>
      <c r="Q764" s="5" t="s">
        <v>885</v>
      </c>
      <c r="R764" s="5" t="s">
        <v>883</v>
      </c>
      <c r="S764" s="5" t="s">
        <v>886</v>
      </c>
      <c r="T764" s="5" t="s">
        <v>893</v>
      </c>
      <c r="U764" s="5" t="s">
        <v>883</v>
      </c>
      <c r="V764" s="5" t="s">
        <v>883</v>
      </c>
      <c r="W764" s="5" t="s">
        <v>888</v>
      </c>
      <c r="X764" s="5" t="s">
        <v>9191</v>
      </c>
      <c r="Y764" s="6">
        <f>X765-AvaliacaoDoDiaComRTOS_2207202RX!$X764</f>
        <v>0.0001157407407</v>
      </c>
    </row>
    <row r="765" ht="15.75" customHeight="1">
      <c r="A765" s="5" t="s">
        <v>9192</v>
      </c>
      <c r="B765" s="5" t="s">
        <v>9193</v>
      </c>
      <c r="C765" s="5" t="s">
        <v>6193</v>
      </c>
      <c r="D765" s="5" t="s">
        <v>9194</v>
      </c>
      <c r="E765" s="5" t="s">
        <v>883</v>
      </c>
      <c r="F765" s="5" t="s">
        <v>883</v>
      </c>
      <c r="G765" s="5" t="s">
        <v>883</v>
      </c>
      <c r="H765" s="5" t="s">
        <v>228</v>
      </c>
      <c r="I765" s="5" t="s">
        <v>212</v>
      </c>
      <c r="J765" s="5" t="s">
        <v>213</v>
      </c>
      <c r="K765" s="5" t="s">
        <v>64</v>
      </c>
      <c r="L765" s="5" t="s">
        <v>1161</v>
      </c>
      <c r="M765" s="5" t="s">
        <v>53</v>
      </c>
      <c r="N765" s="5" t="s">
        <v>157</v>
      </c>
      <c r="O765" s="5" t="s">
        <v>883</v>
      </c>
      <c r="P765" s="5" t="s">
        <v>883</v>
      </c>
      <c r="Q765" s="5" t="s">
        <v>885</v>
      </c>
      <c r="R765" s="5" t="s">
        <v>883</v>
      </c>
      <c r="S765" s="5" t="s">
        <v>886</v>
      </c>
      <c r="T765" s="5" t="s">
        <v>893</v>
      </c>
      <c r="U765" s="5" t="s">
        <v>883</v>
      </c>
      <c r="V765" s="5" t="s">
        <v>883</v>
      </c>
      <c r="W765" s="5" t="s">
        <v>888</v>
      </c>
      <c r="X765" s="5" t="s">
        <v>9195</v>
      </c>
      <c r="Y765" s="6">
        <f>X766-AvaliacaoDoDiaComRTOS_2207202RX!$X765</f>
        <v>0.0001157407407</v>
      </c>
    </row>
    <row r="766" ht="15.75" customHeight="1">
      <c r="A766" s="5" t="s">
        <v>9196</v>
      </c>
      <c r="B766" s="5" t="s">
        <v>9197</v>
      </c>
      <c r="C766" s="5" t="s">
        <v>6193</v>
      </c>
      <c r="D766" s="5" t="s">
        <v>9198</v>
      </c>
      <c r="E766" s="5" t="s">
        <v>883</v>
      </c>
      <c r="F766" s="5" t="s">
        <v>883</v>
      </c>
      <c r="G766" s="5" t="s">
        <v>883</v>
      </c>
      <c r="H766" s="5" t="s">
        <v>185</v>
      </c>
      <c r="I766" s="5" t="s">
        <v>199</v>
      </c>
      <c r="J766" s="5" t="s">
        <v>200</v>
      </c>
      <c r="K766" s="5" t="s">
        <v>48</v>
      </c>
      <c r="L766" s="5" t="s">
        <v>110</v>
      </c>
      <c r="M766" s="5" t="s">
        <v>15</v>
      </c>
      <c r="N766" s="5" t="s">
        <v>157</v>
      </c>
      <c r="O766" s="5" t="s">
        <v>883</v>
      </c>
      <c r="P766" s="5" t="s">
        <v>883</v>
      </c>
      <c r="Q766" s="5" t="s">
        <v>885</v>
      </c>
      <c r="R766" s="5" t="s">
        <v>883</v>
      </c>
      <c r="S766" s="5" t="s">
        <v>886</v>
      </c>
      <c r="T766" s="5" t="s">
        <v>893</v>
      </c>
      <c r="U766" s="5" t="s">
        <v>883</v>
      </c>
      <c r="V766" s="5" t="s">
        <v>883</v>
      </c>
      <c r="W766" s="5" t="s">
        <v>888</v>
      </c>
      <c r="X766" s="5" t="s">
        <v>9199</v>
      </c>
      <c r="Y766" s="6">
        <f>X767-AvaliacaoDoDiaComRTOS_2207202RX!$X766</f>
        <v>0.0001157407407</v>
      </c>
    </row>
    <row r="767" ht="15.75" customHeight="1">
      <c r="A767" s="5" t="s">
        <v>9200</v>
      </c>
      <c r="B767" s="5" t="s">
        <v>9201</v>
      </c>
      <c r="C767" s="5" t="s">
        <v>6193</v>
      </c>
      <c r="D767" s="5" t="s">
        <v>9202</v>
      </c>
      <c r="E767" s="5" t="s">
        <v>883</v>
      </c>
      <c r="F767" s="5" t="s">
        <v>883</v>
      </c>
      <c r="G767" s="5" t="s">
        <v>883</v>
      </c>
      <c r="H767" s="5" t="s">
        <v>982</v>
      </c>
      <c r="I767" s="5" t="s">
        <v>27</v>
      </c>
      <c r="J767" s="5" t="s">
        <v>241</v>
      </c>
      <c r="K767" s="5" t="s">
        <v>29</v>
      </c>
      <c r="L767" s="5" t="s">
        <v>195</v>
      </c>
      <c r="M767" s="5" t="s">
        <v>31</v>
      </c>
      <c r="N767" s="5" t="s">
        <v>56</v>
      </c>
      <c r="O767" s="5" t="s">
        <v>883</v>
      </c>
      <c r="P767" s="5" t="s">
        <v>883</v>
      </c>
      <c r="Q767" s="5" t="s">
        <v>885</v>
      </c>
      <c r="R767" s="5" t="s">
        <v>883</v>
      </c>
      <c r="S767" s="5" t="s">
        <v>886</v>
      </c>
      <c r="T767" s="5" t="s">
        <v>893</v>
      </c>
      <c r="U767" s="5" t="s">
        <v>883</v>
      </c>
      <c r="V767" s="5" t="s">
        <v>883</v>
      </c>
      <c r="W767" s="5" t="s">
        <v>888</v>
      </c>
      <c r="X767" s="5" t="s">
        <v>9203</v>
      </c>
      <c r="Y767" s="6">
        <f>X768-AvaliacaoDoDiaComRTOS_2207202RX!$X767</f>
        <v>0.0002314814815</v>
      </c>
    </row>
    <row r="768" ht="15.75" customHeight="1">
      <c r="A768" s="5" t="s">
        <v>9204</v>
      </c>
      <c r="B768" s="5" t="s">
        <v>9205</v>
      </c>
      <c r="C768" s="5" t="s">
        <v>6193</v>
      </c>
      <c r="D768" s="5" t="s">
        <v>9206</v>
      </c>
      <c r="E768" s="5" t="s">
        <v>883</v>
      </c>
      <c r="F768" s="5" t="s">
        <v>883</v>
      </c>
      <c r="G768" s="5" t="s">
        <v>883</v>
      </c>
      <c r="H768" s="5" t="s">
        <v>193</v>
      </c>
      <c r="I768" s="5" t="s">
        <v>921</v>
      </c>
      <c r="J768" s="5" t="s">
        <v>930</v>
      </c>
      <c r="K768" s="5" t="s">
        <v>132</v>
      </c>
      <c r="L768" s="5" t="s">
        <v>194</v>
      </c>
      <c r="M768" s="5" t="s">
        <v>90</v>
      </c>
      <c r="N768" s="5" t="s">
        <v>75</v>
      </c>
      <c r="O768" s="5" t="s">
        <v>883</v>
      </c>
      <c r="P768" s="5" t="s">
        <v>883</v>
      </c>
      <c r="Q768" s="5" t="s">
        <v>885</v>
      </c>
      <c r="R768" s="5" t="s">
        <v>883</v>
      </c>
      <c r="S768" s="5" t="s">
        <v>886</v>
      </c>
      <c r="T768" s="5" t="s">
        <v>893</v>
      </c>
      <c r="U768" s="5" t="s">
        <v>883</v>
      </c>
      <c r="V768" s="5" t="s">
        <v>883</v>
      </c>
      <c r="W768" s="5" t="s">
        <v>888</v>
      </c>
      <c r="X768" s="5" t="s">
        <v>9207</v>
      </c>
      <c r="Y768" s="6">
        <f>X769-AvaliacaoDoDiaComRTOS_2207202RX!$X768</f>
        <v>0.0001273148148</v>
      </c>
    </row>
    <row r="769" ht="15.75" customHeight="1">
      <c r="A769" s="5" t="s">
        <v>9208</v>
      </c>
      <c r="B769" s="5" t="s">
        <v>9209</v>
      </c>
      <c r="C769" s="5" t="s">
        <v>6193</v>
      </c>
      <c r="D769" s="5" t="s">
        <v>9210</v>
      </c>
      <c r="E769" s="5" t="s">
        <v>883</v>
      </c>
      <c r="F769" s="5" t="s">
        <v>883</v>
      </c>
      <c r="G769" s="5" t="s">
        <v>883</v>
      </c>
      <c r="H769" s="5" t="s">
        <v>185</v>
      </c>
      <c r="I769" s="5" t="s">
        <v>199</v>
      </c>
      <c r="J769" s="5" t="s">
        <v>200</v>
      </c>
      <c r="K769" s="5" t="s">
        <v>48</v>
      </c>
      <c r="L769" s="5" t="s">
        <v>110</v>
      </c>
      <c r="M769" s="5" t="s">
        <v>15</v>
      </c>
      <c r="N769" s="5" t="s">
        <v>157</v>
      </c>
      <c r="O769" s="5" t="s">
        <v>883</v>
      </c>
      <c r="P769" s="5" t="s">
        <v>883</v>
      </c>
      <c r="Q769" s="5" t="s">
        <v>885</v>
      </c>
      <c r="R769" s="5" t="s">
        <v>883</v>
      </c>
      <c r="S769" s="5" t="s">
        <v>886</v>
      </c>
      <c r="T769" s="5" t="s">
        <v>893</v>
      </c>
      <c r="U769" s="5" t="s">
        <v>883</v>
      </c>
      <c r="V769" s="5" t="s">
        <v>883</v>
      </c>
      <c r="W769" s="5" t="s">
        <v>888</v>
      </c>
      <c r="X769" s="5" t="s">
        <v>9211</v>
      </c>
      <c r="Y769" s="6">
        <f>X770-AvaliacaoDoDiaComRTOS_2207202RX!$X769</f>
        <v>0.0001157407407</v>
      </c>
    </row>
    <row r="770" ht="15.75" customHeight="1">
      <c r="A770" s="5" t="s">
        <v>9212</v>
      </c>
      <c r="B770" s="5" t="s">
        <v>9213</v>
      </c>
      <c r="C770" s="5" t="s">
        <v>6193</v>
      </c>
      <c r="D770" s="5" t="s">
        <v>9214</v>
      </c>
      <c r="E770" s="5" t="s">
        <v>883</v>
      </c>
      <c r="F770" s="5" t="s">
        <v>883</v>
      </c>
      <c r="G770" s="5" t="s">
        <v>883</v>
      </c>
      <c r="H770" s="5" t="s">
        <v>50</v>
      </c>
      <c r="I770" s="5" t="s">
        <v>51</v>
      </c>
      <c r="J770" s="5" t="s">
        <v>47</v>
      </c>
      <c r="K770" s="5" t="s">
        <v>48</v>
      </c>
      <c r="L770" s="5" t="s">
        <v>52</v>
      </c>
      <c r="M770" s="5" t="s">
        <v>53</v>
      </c>
      <c r="N770" s="5" t="s">
        <v>75</v>
      </c>
      <c r="O770" s="5" t="s">
        <v>883</v>
      </c>
      <c r="P770" s="5" t="s">
        <v>883</v>
      </c>
      <c r="Q770" s="5" t="s">
        <v>885</v>
      </c>
      <c r="R770" s="5" t="s">
        <v>883</v>
      </c>
      <c r="S770" s="5" t="s">
        <v>886</v>
      </c>
      <c r="T770" s="5" t="s">
        <v>893</v>
      </c>
      <c r="U770" s="5" t="s">
        <v>883</v>
      </c>
      <c r="V770" s="5" t="s">
        <v>883</v>
      </c>
      <c r="W770" s="5" t="s">
        <v>888</v>
      </c>
      <c r="X770" s="5" t="s">
        <v>9215</v>
      </c>
      <c r="Y770" s="6">
        <f>X771-AvaliacaoDoDiaComRTOS_2207202RX!$X770</f>
        <v>0.0001157407407</v>
      </c>
    </row>
    <row r="771" ht="15.75" customHeight="1">
      <c r="A771" s="5" t="s">
        <v>9216</v>
      </c>
      <c r="B771" s="5" t="s">
        <v>9217</v>
      </c>
      <c r="C771" s="5" t="s">
        <v>6193</v>
      </c>
      <c r="D771" s="5" t="s">
        <v>9218</v>
      </c>
      <c r="E771" s="5" t="s">
        <v>883</v>
      </c>
      <c r="F771" s="5" t="s">
        <v>883</v>
      </c>
      <c r="G771" s="5" t="s">
        <v>883</v>
      </c>
      <c r="H771" s="5" t="s">
        <v>50</v>
      </c>
      <c r="I771" s="5" t="s">
        <v>51</v>
      </c>
      <c r="J771" s="5" t="s">
        <v>47</v>
      </c>
      <c r="K771" s="5" t="s">
        <v>48</v>
      </c>
      <c r="L771" s="5" t="s">
        <v>52</v>
      </c>
      <c r="M771" s="5" t="s">
        <v>53</v>
      </c>
      <c r="N771" s="5" t="s">
        <v>157</v>
      </c>
      <c r="O771" s="5" t="s">
        <v>883</v>
      </c>
      <c r="P771" s="5" t="s">
        <v>883</v>
      </c>
      <c r="Q771" s="5" t="s">
        <v>885</v>
      </c>
      <c r="R771" s="5" t="s">
        <v>883</v>
      </c>
      <c r="S771" s="5" t="s">
        <v>886</v>
      </c>
      <c r="T771" s="5" t="s">
        <v>893</v>
      </c>
      <c r="U771" s="5" t="s">
        <v>883</v>
      </c>
      <c r="V771" s="5" t="s">
        <v>883</v>
      </c>
      <c r="W771" s="5" t="s">
        <v>888</v>
      </c>
      <c r="X771" s="5" t="s">
        <v>9219</v>
      </c>
      <c r="Y771" s="6">
        <f>X772-AvaliacaoDoDiaComRTOS_2207202RX!$X771</f>
        <v>0.0001157407407</v>
      </c>
    </row>
    <row r="772" ht="15.75" customHeight="1">
      <c r="A772" s="5" t="s">
        <v>9220</v>
      </c>
      <c r="B772" s="5" t="s">
        <v>9221</v>
      </c>
      <c r="C772" s="5" t="s">
        <v>6193</v>
      </c>
      <c r="D772" s="5" t="s">
        <v>9222</v>
      </c>
      <c r="E772" s="5" t="s">
        <v>883</v>
      </c>
      <c r="F772" s="5" t="s">
        <v>883</v>
      </c>
      <c r="G772" s="5" t="s">
        <v>883</v>
      </c>
      <c r="H772" s="5" t="s">
        <v>72</v>
      </c>
      <c r="I772" s="5" t="s">
        <v>73</v>
      </c>
      <c r="J772" s="5" t="s">
        <v>74</v>
      </c>
      <c r="K772" s="5" t="s">
        <v>75</v>
      </c>
      <c r="L772" s="5" t="s">
        <v>76</v>
      </c>
      <c r="M772" s="5" t="s">
        <v>29</v>
      </c>
      <c r="N772" s="5" t="s">
        <v>56</v>
      </c>
      <c r="O772" s="5" t="s">
        <v>883</v>
      </c>
      <c r="P772" s="5" t="s">
        <v>883</v>
      </c>
      <c r="Q772" s="5" t="s">
        <v>885</v>
      </c>
      <c r="R772" s="5" t="s">
        <v>883</v>
      </c>
      <c r="S772" s="5" t="s">
        <v>941</v>
      </c>
      <c r="T772" s="5" t="s">
        <v>893</v>
      </c>
      <c r="U772" s="5" t="s">
        <v>883</v>
      </c>
      <c r="V772" s="5" t="s">
        <v>883</v>
      </c>
      <c r="W772" s="5" t="s">
        <v>888</v>
      </c>
      <c r="X772" s="5" t="s">
        <v>3323</v>
      </c>
      <c r="Y772" s="6">
        <f>X773-AvaliacaoDoDiaComRTOS_2207202RX!$X772</f>
        <v>0.0001157407407</v>
      </c>
    </row>
    <row r="773" ht="15.75" customHeight="1">
      <c r="A773" s="5" t="s">
        <v>9223</v>
      </c>
      <c r="B773" s="5" t="s">
        <v>9224</v>
      </c>
      <c r="C773" s="5" t="s">
        <v>6193</v>
      </c>
      <c r="D773" s="5" t="s">
        <v>9225</v>
      </c>
      <c r="E773" s="5" t="s">
        <v>883</v>
      </c>
      <c r="F773" s="5" t="s">
        <v>883</v>
      </c>
      <c r="G773" s="5" t="s">
        <v>883</v>
      </c>
      <c r="H773" s="5" t="s">
        <v>45</v>
      </c>
      <c r="I773" s="5" t="s">
        <v>46</v>
      </c>
      <c r="J773" s="5" t="s">
        <v>47</v>
      </c>
      <c r="K773" s="5" t="s">
        <v>48</v>
      </c>
      <c r="L773" s="5" t="s">
        <v>49</v>
      </c>
      <c r="M773" s="5" t="s">
        <v>15</v>
      </c>
      <c r="N773" s="5" t="s">
        <v>157</v>
      </c>
      <c r="O773" s="5" t="s">
        <v>883</v>
      </c>
      <c r="P773" s="5" t="s">
        <v>883</v>
      </c>
      <c r="Q773" s="5" t="s">
        <v>885</v>
      </c>
      <c r="R773" s="5" t="s">
        <v>883</v>
      </c>
      <c r="S773" s="5" t="s">
        <v>886</v>
      </c>
      <c r="T773" s="5" t="s">
        <v>893</v>
      </c>
      <c r="U773" s="5" t="s">
        <v>883</v>
      </c>
      <c r="V773" s="5" t="s">
        <v>883</v>
      </c>
      <c r="W773" s="5" t="s">
        <v>888</v>
      </c>
      <c r="X773" s="5" t="s">
        <v>9226</v>
      </c>
      <c r="Y773" s="6">
        <f>X774-AvaliacaoDoDiaComRTOS_2207202RX!$X773</f>
        <v>0.0001157407407</v>
      </c>
    </row>
    <row r="774" ht="15.75" customHeight="1">
      <c r="A774" s="5" t="s">
        <v>9227</v>
      </c>
      <c r="B774" s="5" t="s">
        <v>9228</v>
      </c>
      <c r="C774" s="5" t="s">
        <v>6193</v>
      </c>
      <c r="D774" s="5" t="s">
        <v>9229</v>
      </c>
      <c r="E774" s="5" t="s">
        <v>883</v>
      </c>
      <c r="F774" s="5" t="s">
        <v>883</v>
      </c>
      <c r="G774" s="5" t="s">
        <v>883</v>
      </c>
      <c r="H774" s="5" t="s">
        <v>452</v>
      </c>
      <c r="I774" s="5" t="s">
        <v>373</v>
      </c>
      <c r="J774" s="5" t="s">
        <v>453</v>
      </c>
      <c r="K774" s="5" t="s">
        <v>132</v>
      </c>
      <c r="L774" s="5" t="s">
        <v>166</v>
      </c>
      <c r="M774" s="5" t="s">
        <v>90</v>
      </c>
      <c r="N774" s="5" t="s">
        <v>884</v>
      </c>
      <c r="O774" s="5" t="s">
        <v>883</v>
      </c>
      <c r="P774" s="5" t="s">
        <v>883</v>
      </c>
      <c r="Q774" s="5" t="s">
        <v>885</v>
      </c>
      <c r="R774" s="5" t="s">
        <v>883</v>
      </c>
      <c r="S774" s="5" t="s">
        <v>886</v>
      </c>
      <c r="T774" s="5" t="s">
        <v>893</v>
      </c>
      <c r="U774" s="5" t="s">
        <v>883</v>
      </c>
      <c r="V774" s="5" t="s">
        <v>883</v>
      </c>
      <c r="W774" s="5" t="s">
        <v>888</v>
      </c>
      <c r="X774" s="5" t="s">
        <v>9230</v>
      </c>
      <c r="Y774" s="6">
        <f>X775-AvaliacaoDoDiaComRTOS_2207202RX!$X774</f>
        <v>0.0001157407407</v>
      </c>
    </row>
    <row r="775" ht="15.75" customHeight="1">
      <c r="A775" s="5" t="s">
        <v>9231</v>
      </c>
      <c r="B775" s="5" t="s">
        <v>9232</v>
      </c>
      <c r="C775" s="5" t="s">
        <v>6193</v>
      </c>
      <c r="D775" s="5" t="s">
        <v>9233</v>
      </c>
      <c r="E775" s="5" t="s">
        <v>883</v>
      </c>
      <c r="F775" s="5" t="s">
        <v>883</v>
      </c>
      <c r="G775" s="5" t="s">
        <v>883</v>
      </c>
      <c r="H775" s="5" t="s">
        <v>195</v>
      </c>
      <c r="I775" s="5" t="s">
        <v>1372</v>
      </c>
      <c r="J775" s="5" t="s">
        <v>1310</v>
      </c>
      <c r="K775" s="5" t="s">
        <v>64</v>
      </c>
      <c r="L775" s="5" t="s">
        <v>197</v>
      </c>
      <c r="M775" s="5" t="s">
        <v>1152</v>
      </c>
      <c r="N775" s="5" t="s">
        <v>56</v>
      </c>
      <c r="O775" s="5" t="s">
        <v>883</v>
      </c>
      <c r="P775" s="5" t="s">
        <v>883</v>
      </c>
      <c r="Q775" s="5" t="s">
        <v>885</v>
      </c>
      <c r="R775" s="5" t="s">
        <v>883</v>
      </c>
      <c r="S775" s="5" t="s">
        <v>886</v>
      </c>
      <c r="T775" s="5" t="s">
        <v>893</v>
      </c>
      <c r="U775" s="5" t="s">
        <v>883</v>
      </c>
      <c r="V775" s="5" t="s">
        <v>883</v>
      </c>
      <c r="W775" s="5" t="s">
        <v>888</v>
      </c>
      <c r="X775" s="5" t="s">
        <v>9234</v>
      </c>
      <c r="Y775" s="6">
        <f>X776-AvaliacaoDoDiaComRTOS_2207202RX!$X775</f>
        <v>0.0002314814815</v>
      </c>
    </row>
    <row r="776" ht="15.75" customHeight="1">
      <c r="A776" s="5" t="s">
        <v>9235</v>
      </c>
      <c r="B776" s="5" t="s">
        <v>9236</v>
      </c>
      <c r="C776" s="5" t="s">
        <v>6193</v>
      </c>
      <c r="D776" s="5" t="s">
        <v>9237</v>
      </c>
      <c r="E776" s="5" t="s">
        <v>883</v>
      </c>
      <c r="F776" s="5" t="s">
        <v>883</v>
      </c>
      <c r="G776" s="5" t="s">
        <v>883</v>
      </c>
      <c r="H776" s="5" t="s">
        <v>92</v>
      </c>
      <c r="I776" s="5" t="s">
        <v>93</v>
      </c>
      <c r="J776" s="5" t="s">
        <v>94</v>
      </c>
      <c r="K776" s="5" t="s">
        <v>56</v>
      </c>
      <c r="L776" s="5" t="s">
        <v>95</v>
      </c>
      <c r="M776" s="5" t="s">
        <v>42</v>
      </c>
      <c r="N776" s="5" t="s">
        <v>157</v>
      </c>
      <c r="O776" s="5" t="s">
        <v>883</v>
      </c>
      <c r="P776" s="5" t="s">
        <v>883</v>
      </c>
      <c r="Q776" s="5" t="s">
        <v>885</v>
      </c>
      <c r="R776" s="5" t="s">
        <v>883</v>
      </c>
      <c r="S776" s="5" t="s">
        <v>886</v>
      </c>
      <c r="T776" s="5" t="s">
        <v>893</v>
      </c>
      <c r="U776" s="5" t="s">
        <v>883</v>
      </c>
      <c r="V776" s="5" t="s">
        <v>883</v>
      </c>
      <c r="W776" s="5" t="s">
        <v>888</v>
      </c>
      <c r="X776" s="5" t="s">
        <v>9238</v>
      </c>
      <c r="Y776" s="6">
        <f>X777-AvaliacaoDoDiaComRTOS_2207202RX!$X776</f>
        <v>0.0001157407407</v>
      </c>
    </row>
    <row r="777" ht="15.75" customHeight="1">
      <c r="A777" s="5" t="s">
        <v>9239</v>
      </c>
      <c r="B777" s="5" t="s">
        <v>9240</v>
      </c>
      <c r="C777" s="5" t="s">
        <v>6193</v>
      </c>
      <c r="D777" s="5" t="s">
        <v>9241</v>
      </c>
      <c r="E777" s="5" t="s">
        <v>883</v>
      </c>
      <c r="F777" s="5" t="s">
        <v>883</v>
      </c>
      <c r="G777" s="5" t="s">
        <v>883</v>
      </c>
      <c r="H777" s="5" t="s">
        <v>954</v>
      </c>
      <c r="I777" s="5" t="s">
        <v>254</v>
      </c>
      <c r="J777" s="5" t="s">
        <v>263</v>
      </c>
      <c r="K777" s="5" t="s">
        <v>218</v>
      </c>
      <c r="L777" s="5" t="s">
        <v>264</v>
      </c>
      <c r="M777" s="5" t="s">
        <v>88</v>
      </c>
      <c r="N777" s="5" t="s">
        <v>157</v>
      </c>
      <c r="O777" s="5" t="s">
        <v>883</v>
      </c>
      <c r="P777" s="5" t="s">
        <v>883</v>
      </c>
      <c r="Q777" s="5" t="s">
        <v>885</v>
      </c>
      <c r="R777" s="5" t="s">
        <v>883</v>
      </c>
      <c r="S777" s="5" t="s">
        <v>941</v>
      </c>
      <c r="T777" s="5" t="s">
        <v>893</v>
      </c>
      <c r="U777" s="5" t="s">
        <v>883</v>
      </c>
      <c r="V777" s="5" t="s">
        <v>883</v>
      </c>
      <c r="W777" s="5" t="s">
        <v>888</v>
      </c>
      <c r="X777" s="5" t="s">
        <v>9242</v>
      </c>
      <c r="Y777" s="6">
        <f>X778-AvaliacaoDoDiaComRTOS_2207202RX!$X777</f>
        <v>0.0001157407407</v>
      </c>
    </row>
    <row r="778" ht="15.75" customHeight="1">
      <c r="A778" s="5" t="s">
        <v>9243</v>
      </c>
      <c r="B778" s="5" t="s">
        <v>9244</v>
      </c>
      <c r="C778" s="5" t="s">
        <v>6193</v>
      </c>
      <c r="D778" s="5" t="s">
        <v>9245</v>
      </c>
      <c r="E778" s="5" t="s">
        <v>883</v>
      </c>
      <c r="F778" s="5" t="s">
        <v>883</v>
      </c>
      <c r="G778" s="5" t="s">
        <v>883</v>
      </c>
      <c r="H778" s="5" t="s">
        <v>194</v>
      </c>
      <c r="I778" s="5" t="s">
        <v>202</v>
      </c>
      <c r="J778" s="5" t="s">
        <v>242</v>
      </c>
      <c r="K778" s="5" t="s">
        <v>169</v>
      </c>
      <c r="L778" s="5" t="s">
        <v>243</v>
      </c>
      <c r="M778" s="5" t="s">
        <v>1152</v>
      </c>
      <c r="N778" s="5" t="s">
        <v>75</v>
      </c>
      <c r="O778" s="5" t="s">
        <v>883</v>
      </c>
      <c r="P778" s="5" t="s">
        <v>883</v>
      </c>
      <c r="Q778" s="5" t="s">
        <v>885</v>
      </c>
      <c r="R778" s="5" t="s">
        <v>883</v>
      </c>
      <c r="S778" s="5" t="s">
        <v>886</v>
      </c>
      <c r="T778" s="5" t="s">
        <v>893</v>
      </c>
      <c r="U778" s="5" t="s">
        <v>883</v>
      </c>
      <c r="V778" s="5" t="s">
        <v>883</v>
      </c>
      <c r="W778" s="5" t="s">
        <v>888</v>
      </c>
      <c r="X778" s="5" t="s">
        <v>9246</v>
      </c>
      <c r="Y778" s="6">
        <f>X779-AvaliacaoDoDiaComRTOS_2207202RX!$X778</f>
        <v>0.0002314814815</v>
      </c>
    </row>
    <row r="779" ht="15.75" customHeight="1">
      <c r="A779" s="5" t="s">
        <v>9247</v>
      </c>
      <c r="B779" s="5" t="s">
        <v>9248</v>
      </c>
      <c r="C779" s="5" t="s">
        <v>6193</v>
      </c>
      <c r="D779" s="5" t="s">
        <v>9249</v>
      </c>
      <c r="E779" s="5" t="s">
        <v>883</v>
      </c>
      <c r="F779" s="5" t="s">
        <v>883</v>
      </c>
      <c r="G779" s="5" t="s">
        <v>883</v>
      </c>
      <c r="H779" s="5" t="s">
        <v>220</v>
      </c>
      <c r="I779" s="5" t="s">
        <v>221</v>
      </c>
      <c r="J779" s="5" t="s">
        <v>1280</v>
      </c>
      <c r="K779" s="5" t="s">
        <v>83</v>
      </c>
      <c r="L779" s="5" t="s">
        <v>1281</v>
      </c>
      <c r="M779" s="5" t="s">
        <v>15</v>
      </c>
      <c r="N779" s="5" t="s">
        <v>157</v>
      </c>
      <c r="O779" s="5" t="s">
        <v>883</v>
      </c>
      <c r="P779" s="5" t="s">
        <v>883</v>
      </c>
      <c r="Q779" s="5" t="s">
        <v>885</v>
      </c>
      <c r="R779" s="5" t="s">
        <v>883</v>
      </c>
      <c r="S779" s="5" t="s">
        <v>886</v>
      </c>
      <c r="T779" s="5" t="s">
        <v>893</v>
      </c>
      <c r="U779" s="5" t="s">
        <v>883</v>
      </c>
      <c r="V779" s="5" t="s">
        <v>883</v>
      </c>
      <c r="W779" s="5" t="s">
        <v>888</v>
      </c>
      <c r="X779" s="5" t="s">
        <v>9250</v>
      </c>
      <c r="Y779" s="6">
        <f>X780-AvaliacaoDoDiaComRTOS_2207202RX!$X779</f>
        <v>0.0001157407407</v>
      </c>
    </row>
    <row r="780" ht="15.75" customHeight="1">
      <c r="A780" s="5" t="s">
        <v>9251</v>
      </c>
      <c r="B780" s="5" t="s">
        <v>9252</v>
      </c>
      <c r="C780" s="5" t="s">
        <v>6193</v>
      </c>
      <c r="D780" s="5" t="s">
        <v>9253</v>
      </c>
      <c r="E780" s="5" t="s">
        <v>883</v>
      </c>
      <c r="F780" s="5" t="s">
        <v>883</v>
      </c>
      <c r="G780" s="5" t="s">
        <v>883</v>
      </c>
      <c r="H780" s="5" t="s">
        <v>30</v>
      </c>
      <c r="I780" s="5" t="s">
        <v>1372</v>
      </c>
      <c r="J780" s="5" t="s">
        <v>198</v>
      </c>
      <c r="K780" s="5" t="s">
        <v>64</v>
      </c>
      <c r="L780" s="5" t="s">
        <v>179</v>
      </c>
      <c r="M780" s="5" t="s">
        <v>53</v>
      </c>
      <c r="N780" s="5" t="s">
        <v>75</v>
      </c>
      <c r="O780" s="5" t="s">
        <v>883</v>
      </c>
      <c r="P780" s="5" t="s">
        <v>883</v>
      </c>
      <c r="Q780" s="5" t="s">
        <v>885</v>
      </c>
      <c r="R780" s="5" t="s">
        <v>883</v>
      </c>
      <c r="S780" s="5" t="s">
        <v>886</v>
      </c>
      <c r="T780" s="5" t="s">
        <v>893</v>
      </c>
      <c r="U780" s="5" t="s">
        <v>883</v>
      </c>
      <c r="V780" s="5" t="s">
        <v>883</v>
      </c>
      <c r="W780" s="5" t="s">
        <v>888</v>
      </c>
      <c r="X780" s="5" t="s">
        <v>9254</v>
      </c>
      <c r="Y780" s="6">
        <f>X781-AvaliacaoDoDiaComRTOS_2207202RX!$X780</f>
        <v>0.0001157407407</v>
      </c>
    </row>
    <row r="781" ht="15.75" customHeight="1">
      <c r="A781" s="5" t="s">
        <v>9255</v>
      </c>
      <c r="B781" s="5" t="s">
        <v>9256</v>
      </c>
      <c r="C781" s="5" t="s">
        <v>6193</v>
      </c>
      <c r="D781" s="5" t="s">
        <v>9257</v>
      </c>
      <c r="E781" s="5" t="s">
        <v>883</v>
      </c>
      <c r="F781" s="5" t="s">
        <v>883</v>
      </c>
      <c r="G781" s="5" t="s">
        <v>883</v>
      </c>
      <c r="H781" s="5" t="s">
        <v>89</v>
      </c>
      <c r="I781" s="5" t="s">
        <v>167</v>
      </c>
      <c r="J781" s="5" t="s">
        <v>177</v>
      </c>
      <c r="K781" s="5" t="s">
        <v>169</v>
      </c>
      <c r="L781" s="5" t="s">
        <v>178</v>
      </c>
      <c r="M781" s="5" t="s">
        <v>1152</v>
      </c>
      <c r="N781" s="5" t="s">
        <v>157</v>
      </c>
      <c r="O781" s="5" t="s">
        <v>883</v>
      </c>
      <c r="P781" s="5" t="s">
        <v>883</v>
      </c>
      <c r="Q781" s="5" t="s">
        <v>885</v>
      </c>
      <c r="R781" s="5" t="s">
        <v>883</v>
      </c>
      <c r="S781" s="5" t="s">
        <v>886</v>
      </c>
      <c r="T781" s="5" t="s">
        <v>893</v>
      </c>
      <c r="U781" s="5" t="s">
        <v>883</v>
      </c>
      <c r="V781" s="5" t="s">
        <v>883</v>
      </c>
      <c r="W781" s="5" t="s">
        <v>888</v>
      </c>
      <c r="X781" s="5" t="s">
        <v>9258</v>
      </c>
      <c r="Y781" s="6">
        <f>X782-AvaliacaoDoDiaComRTOS_2207202RX!$X781</f>
        <v>0.0001157407407</v>
      </c>
    </row>
    <row r="782" ht="15.75" customHeight="1">
      <c r="A782" s="5" t="s">
        <v>9259</v>
      </c>
      <c r="B782" s="5" t="s">
        <v>9260</v>
      </c>
      <c r="C782" s="5" t="s">
        <v>6193</v>
      </c>
      <c r="D782" s="5" t="s">
        <v>9261</v>
      </c>
      <c r="E782" s="5" t="s">
        <v>883</v>
      </c>
      <c r="F782" s="5" t="s">
        <v>883</v>
      </c>
      <c r="G782" s="5" t="s">
        <v>883</v>
      </c>
      <c r="H782" s="5" t="s">
        <v>100</v>
      </c>
      <c r="I782" s="5" t="s">
        <v>73</v>
      </c>
      <c r="J782" s="5" t="s">
        <v>114</v>
      </c>
      <c r="K782" s="5" t="s">
        <v>75</v>
      </c>
      <c r="L782" s="5" t="s">
        <v>115</v>
      </c>
      <c r="M782" s="5" t="s">
        <v>42</v>
      </c>
      <c r="N782" s="5" t="s">
        <v>157</v>
      </c>
      <c r="O782" s="5" t="s">
        <v>883</v>
      </c>
      <c r="P782" s="5" t="s">
        <v>883</v>
      </c>
      <c r="Q782" s="5" t="s">
        <v>885</v>
      </c>
      <c r="R782" s="5" t="s">
        <v>883</v>
      </c>
      <c r="S782" s="5" t="s">
        <v>941</v>
      </c>
      <c r="T782" s="5" t="s">
        <v>893</v>
      </c>
      <c r="U782" s="5" t="s">
        <v>883</v>
      </c>
      <c r="V782" s="5" t="s">
        <v>883</v>
      </c>
      <c r="W782" s="5" t="s">
        <v>888</v>
      </c>
      <c r="X782" s="5" t="s">
        <v>9262</v>
      </c>
      <c r="Y782" s="6">
        <f>X783-AvaliacaoDoDiaComRTOS_2207202RX!$X782</f>
        <v>0.0001157407407</v>
      </c>
    </row>
    <row r="783" ht="15.75" customHeight="1">
      <c r="A783" s="5" t="s">
        <v>9263</v>
      </c>
      <c r="B783" s="5" t="s">
        <v>9264</v>
      </c>
      <c r="C783" s="5" t="s">
        <v>6193</v>
      </c>
      <c r="D783" s="5" t="s">
        <v>9265</v>
      </c>
      <c r="E783" s="5" t="s">
        <v>883</v>
      </c>
      <c r="F783" s="5" t="s">
        <v>883</v>
      </c>
      <c r="G783" s="5" t="s">
        <v>883</v>
      </c>
      <c r="H783" s="5" t="s">
        <v>54</v>
      </c>
      <c r="I783" s="5" t="s">
        <v>55</v>
      </c>
      <c r="J783" s="5" t="s">
        <v>19</v>
      </c>
      <c r="K783" s="5" t="s">
        <v>56</v>
      </c>
      <c r="L783" s="5" t="s">
        <v>57</v>
      </c>
      <c r="M783" s="5" t="s">
        <v>58</v>
      </c>
      <c r="N783" s="5" t="s">
        <v>75</v>
      </c>
      <c r="O783" s="5" t="s">
        <v>883</v>
      </c>
      <c r="P783" s="5" t="s">
        <v>883</v>
      </c>
      <c r="Q783" s="5" t="s">
        <v>885</v>
      </c>
      <c r="R783" s="5" t="s">
        <v>883</v>
      </c>
      <c r="S783" s="5" t="s">
        <v>886</v>
      </c>
      <c r="T783" s="5" t="s">
        <v>893</v>
      </c>
      <c r="U783" s="5" t="s">
        <v>883</v>
      </c>
      <c r="V783" s="5" t="s">
        <v>883</v>
      </c>
      <c r="W783" s="5" t="s">
        <v>888</v>
      </c>
      <c r="X783" s="5" t="s">
        <v>9266</v>
      </c>
      <c r="Y783" s="6">
        <f>X784-AvaliacaoDoDiaComRTOS_2207202RX!$X783</f>
        <v>0.0001157407407</v>
      </c>
    </row>
    <row r="784" ht="15.75" customHeight="1">
      <c r="A784" s="5" t="s">
        <v>9267</v>
      </c>
      <c r="B784" s="5" t="s">
        <v>9268</v>
      </c>
      <c r="C784" s="5" t="s">
        <v>6193</v>
      </c>
      <c r="D784" s="5" t="s">
        <v>9269</v>
      </c>
      <c r="E784" s="5" t="s">
        <v>883</v>
      </c>
      <c r="F784" s="5" t="s">
        <v>883</v>
      </c>
      <c r="G784" s="5" t="s">
        <v>883</v>
      </c>
      <c r="H784" s="5" t="s">
        <v>54</v>
      </c>
      <c r="I784" s="5" t="s">
        <v>55</v>
      </c>
      <c r="J784" s="5" t="s">
        <v>19</v>
      </c>
      <c r="K784" s="5" t="s">
        <v>56</v>
      </c>
      <c r="L784" s="5" t="s">
        <v>57</v>
      </c>
      <c r="M784" s="5" t="s">
        <v>58</v>
      </c>
      <c r="N784" s="5" t="s">
        <v>75</v>
      </c>
      <c r="O784" s="5" t="s">
        <v>883</v>
      </c>
      <c r="P784" s="5" t="s">
        <v>883</v>
      </c>
      <c r="Q784" s="5" t="s">
        <v>885</v>
      </c>
      <c r="R784" s="5" t="s">
        <v>883</v>
      </c>
      <c r="S784" s="5" t="s">
        <v>886</v>
      </c>
      <c r="T784" s="5" t="s">
        <v>893</v>
      </c>
      <c r="U784" s="5" t="s">
        <v>883</v>
      </c>
      <c r="V784" s="5" t="s">
        <v>883</v>
      </c>
      <c r="W784" s="5" t="s">
        <v>888</v>
      </c>
      <c r="X784" s="5" t="s">
        <v>9270</v>
      </c>
      <c r="Y784" s="6">
        <f>X785-AvaliacaoDoDiaComRTOS_2207202RX!$X784</f>
        <v>0.0001157407407</v>
      </c>
    </row>
    <row r="785" ht="15.75" customHeight="1">
      <c r="A785" s="5" t="s">
        <v>9271</v>
      </c>
      <c r="B785" s="5" t="s">
        <v>9272</v>
      </c>
      <c r="C785" s="5" t="s">
        <v>6193</v>
      </c>
      <c r="D785" s="5" t="s">
        <v>9273</v>
      </c>
      <c r="E785" s="5" t="s">
        <v>883</v>
      </c>
      <c r="F785" s="5" t="s">
        <v>883</v>
      </c>
      <c r="G785" s="5" t="s">
        <v>883</v>
      </c>
      <c r="H785" s="5" t="s">
        <v>191</v>
      </c>
      <c r="I785" s="5" t="s">
        <v>167</v>
      </c>
      <c r="J785" s="5" t="s">
        <v>177</v>
      </c>
      <c r="K785" s="5" t="s">
        <v>169</v>
      </c>
      <c r="L785" s="5" t="s">
        <v>192</v>
      </c>
      <c r="M785" s="5" t="s">
        <v>1152</v>
      </c>
      <c r="N785" s="5" t="s">
        <v>157</v>
      </c>
      <c r="O785" s="5" t="s">
        <v>883</v>
      </c>
      <c r="P785" s="5" t="s">
        <v>883</v>
      </c>
      <c r="Q785" s="5" t="s">
        <v>885</v>
      </c>
      <c r="R785" s="5" t="s">
        <v>883</v>
      </c>
      <c r="S785" s="5" t="s">
        <v>886</v>
      </c>
      <c r="T785" s="5" t="s">
        <v>893</v>
      </c>
      <c r="U785" s="5" t="s">
        <v>883</v>
      </c>
      <c r="V785" s="5" t="s">
        <v>883</v>
      </c>
      <c r="W785" s="5" t="s">
        <v>888</v>
      </c>
      <c r="X785" s="5" t="s">
        <v>9274</v>
      </c>
      <c r="Y785" s="6">
        <f>X786-AvaliacaoDoDiaComRTOS_2207202RX!$X785</f>
        <v>0.0001157407407</v>
      </c>
    </row>
    <row r="786" ht="15.75" customHeight="1">
      <c r="A786" s="5" t="s">
        <v>9275</v>
      </c>
      <c r="B786" s="5" t="s">
        <v>9276</v>
      </c>
      <c r="C786" s="5" t="s">
        <v>6193</v>
      </c>
      <c r="D786" s="5" t="s">
        <v>9277</v>
      </c>
      <c r="E786" s="5" t="s">
        <v>883</v>
      </c>
      <c r="F786" s="5" t="s">
        <v>883</v>
      </c>
      <c r="G786" s="5" t="s">
        <v>883</v>
      </c>
      <c r="H786" s="5" t="s">
        <v>228</v>
      </c>
      <c r="I786" s="5" t="s">
        <v>212</v>
      </c>
      <c r="J786" s="5" t="s">
        <v>213</v>
      </c>
      <c r="K786" s="5" t="s">
        <v>64</v>
      </c>
      <c r="L786" s="5" t="s">
        <v>1161</v>
      </c>
      <c r="M786" s="5" t="s">
        <v>53</v>
      </c>
      <c r="N786" s="5" t="s">
        <v>75</v>
      </c>
      <c r="O786" s="5" t="s">
        <v>883</v>
      </c>
      <c r="P786" s="5" t="s">
        <v>883</v>
      </c>
      <c r="Q786" s="5" t="s">
        <v>885</v>
      </c>
      <c r="R786" s="5" t="s">
        <v>883</v>
      </c>
      <c r="S786" s="5" t="s">
        <v>886</v>
      </c>
      <c r="T786" s="5" t="s">
        <v>893</v>
      </c>
      <c r="U786" s="5" t="s">
        <v>883</v>
      </c>
      <c r="V786" s="5" t="s">
        <v>883</v>
      </c>
      <c r="W786" s="5" t="s">
        <v>888</v>
      </c>
      <c r="X786" s="5" t="s">
        <v>9278</v>
      </c>
      <c r="Y786" s="6">
        <f>X787-AvaliacaoDoDiaComRTOS_2207202RX!$X786</f>
        <v>0.0001157407407</v>
      </c>
    </row>
    <row r="787" ht="15.75" customHeight="1">
      <c r="A787" s="5" t="s">
        <v>9279</v>
      </c>
      <c r="B787" s="5" t="s">
        <v>9280</v>
      </c>
      <c r="C787" s="5" t="s">
        <v>6193</v>
      </c>
      <c r="D787" s="5" t="s">
        <v>9281</v>
      </c>
      <c r="E787" s="5" t="s">
        <v>883</v>
      </c>
      <c r="F787" s="5" t="s">
        <v>883</v>
      </c>
      <c r="G787" s="5" t="s">
        <v>883</v>
      </c>
      <c r="H787" s="5" t="s">
        <v>211</v>
      </c>
      <c r="I787" s="5" t="s">
        <v>212</v>
      </c>
      <c r="J787" s="5" t="s">
        <v>213</v>
      </c>
      <c r="K787" s="5" t="s">
        <v>64</v>
      </c>
      <c r="L787" s="5" t="s">
        <v>107</v>
      </c>
      <c r="M787" s="5" t="s">
        <v>53</v>
      </c>
      <c r="N787" s="5" t="s">
        <v>75</v>
      </c>
      <c r="O787" s="5" t="s">
        <v>883</v>
      </c>
      <c r="P787" s="5" t="s">
        <v>883</v>
      </c>
      <c r="Q787" s="5" t="s">
        <v>885</v>
      </c>
      <c r="R787" s="5" t="s">
        <v>883</v>
      </c>
      <c r="S787" s="5" t="s">
        <v>886</v>
      </c>
      <c r="T787" s="5" t="s">
        <v>893</v>
      </c>
      <c r="U787" s="5" t="s">
        <v>883</v>
      </c>
      <c r="V787" s="5" t="s">
        <v>883</v>
      </c>
      <c r="W787" s="5" t="s">
        <v>888</v>
      </c>
      <c r="X787" s="5" t="s">
        <v>3375</v>
      </c>
      <c r="Y787" s="6">
        <f>X788-AvaliacaoDoDiaComRTOS_2207202RX!$X787</f>
        <v>0.0001157407407</v>
      </c>
    </row>
    <row r="788" ht="15.75" customHeight="1">
      <c r="A788" s="5" t="s">
        <v>9282</v>
      </c>
      <c r="B788" s="5" t="s">
        <v>9283</v>
      </c>
      <c r="C788" s="5" t="s">
        <v>6193</v>
      </c>
      <c r="D788" s="5" t="s">
        <v>9284</v>
      </c>
      <c r="E788" s="5" t="s">
        <v>883</v>
      </c>
      <c r="F788" s="5" t="s">
        <v>883</v>
      </c>
      <c r="G788" s="5" t="s">
        <v>883</v>
      </c>
      <c r="H788" s="5" t="s">
        <v>365</v>
      </c>
      <c r="I788" s="5" t="s">
        <v>221</v>
      </c>
      <c r="J788" s="5" t="s">
        <v>366</v>
      </c>
      <c r="K788" s="5" t="s">
        <v>83</v>
      </c>
      <c r="L788" s="5" t="s">
        <v>367</v>
      </c>
      <c r="M788" s="5" t="s">
        <v>15</v>
      </c>
      <c r="N788" s="5" t="s">
        <v>56</v>
      </c>
      <c r="O788" s="5" t="s">
        <v>883</v>
      </c>
      <c r="P788" s="5" t="s">
        <v>883</v>
      </c>
      <c r="Q788" s="5" t="s">
        <v>885</v>
      </c>
      <c r="R788" s="5" t="s">
        <v>883</v>
      </c>
      <c r="S788" s="5" t="s">
        <v>886</v>
      </c>
      <c r="T788" s="5" t="s">
        <v>893</v>
      </c>
      <c r="U788" s="5" t="s">
        <v>883</v>
      </c>
      <c r="V788" s="5" t="s">
        <v>883</v>
      </c>
      <c r="W788" s="5" t="s">
        <v>888</v>
      </c>
      <c r="X788" s="5" t="s">
        <v>9285</v>
      </c>
      <c r="Y788" s="6">
        <f>X789-AvaliacaoDoDiaComRTOS_2207202RX!$X788</f>
        <v>0.0001157407407</v>
      </c>
    </row>
    <row r="789" ht="15.75" customHeight="1">
      <c r="A789" s="5" t="s">
        <v>9286</v>
      </c>
      <c r="B789" s="5" t="s">
        <v>9287</v>
      </c>
      <c r="C789" s="5" t="s">
        <v>6193</v>
      </c>
      <c r="D789" s="5" t="s">
        <v>9288</v>
      </c>
      <c r="E789" s="5" t="s">
        <v>883</v>
      </c>
      <c r="F789" s="5" t="s">
        <v>883</v>
      </c>
      <c r="G789" s="5" t="s">
        <v>883</v>
      </c>
      <c r="H789" s="5" t="s">
        <v>358</v>
      </c>
      <c r="I789" s="5" t="s">
        <v>359</v>
      </c>
      <c r="J789" s="5" t="s">
        <v>360</v>
      </c>
      <c r="K789" s="5" t="s">
        <v>88</v>
      </c>
      <c r="L789" s="5" t="s">
        <v>159</v>
      </c>
      <c r="M789" s="5" t="s">
        <v>142</v>
      </c>
      <c r="N789" s="5" t="s">
        <v>75</v>
      </c>
      <c r="O789" s="5" t="s">
        <v>883</v>
      </c>
      <c r="P789" s="5" t="s">
        <v>883</v>
      </c>
      <c r="Q789" s="5" t="s">
        <v>885</v>
      </c>
      <c r="R789" s="5" t="s">
        <v>883</v>
      </c>
      <c r="S789" s="5" t="s">
        <v>886</v>
      </c>
      <c r="T789" s="5" t="s">
        <v>893</v>
      </c>
      <c r="U789" s="5" t="s">
        <v>883</v>
      </c>
      <c r="V789" s="5" t="s">
        <v>883</v>
      </c>
      <c r="W789" s="5" t="s">
        <v>888</v>
      </c>
      <c r="X789" s="5" t="s">
        <v>9289</v>
      </c>
      <c r="Y789" s="6">
        <f>X790-AvaliacaoDoDiaComRTOS_2207202RX!$X789</f>
        <v>0.0001157407407</v>
      </c>
    </row>
    <row r="790" ht="15.75" customHeight="1">
      <c r="A790" s="5" t="s">
        <v>9290</v>
      </c>
      <c r="B790" s="5" t="s">
        <v>9291</v>
      </c>
      <c r="C790" s="5" t="s">
        <v>6193</v>
      </c>
      <c r="D790" s="5" t="s">
        <v>9292</v>
      </c>
      <c r="E790" s="5" t="s">
        <v>883</v>
      </c>
      <c r="F790" s="5" t="s">
        <v>883</v>
      </c>
      <c r="G790" s="5" t="s">
        <v>883</v>
      </c>
      <c r="H790" s="5" t="s">
        <v>30</v>
      </c>
      <c r="I790" s="5" t="s">
        <v>1372</v>
      </c>
      <c r="J790" s="5" t="s">
        <v>198</v>
      </c>
      <c r="K790" s="5" t="s">
        <v>64</v>
      </c>
      <c r="L790" s="5" t="s">
        <v>179</v>
      </c>
      <c r="M790" s="5" t="s">
        <v>53</v>
      </c>
      <c r="N790" s="5" t="s">
        <v>56</v>
      </c>
      <c r="O790" s="5" t="s">
        <v>883</v>
      </c>
      <c r="P790" s="5" t="s">
        <v>883</v>
      </c>
      <c r="Q790" s="5" t="s">
        <v>885</v>
      </c>
      <c r="R790" s="5" t="s">
        <v>883</v>
      </c>
      <c r="S790" s="5" t="s">
        <v>886</v>
      </c>
      <c r="T790" s="5" t="s">
        <v>893</v>
      </c>
      <c r="U790" s="5" t="s">
        <v>883</v>
      </c>
      <c r="V790" s="5" t="s">
        <v>883</v>
      </c>
      <c r="W790" s="5" t="s">
        <v>888</v>
      </c>
      <c r="X790" s="5" t="s">
        <v>9293</v>
      </c>
      <c r="Y790" s="6">
        <f>X791-AvaliacaoDoDiaComRTOS_2207202RX!$X790</f>
        <v>0.0001157407407</v>
      </c>
    </row>
    <row r="791" ht="15.75" customHeight="1">
      <c r="A791" s="5" t="s">
        <v>9294</v>
      </c>
      <c r="B791" s="5" t="s">
        <v>9295</v>
      </c>
      <c r="C791" s="5" t="s">
        <v>6193</v>
      </c>
      <c r="D791" s="5" t="s">
        <v>9296</v>
      </c>
      <c r="E791" s="5" t="s">
        <v>883</v>
      </c>
      <c r="F791" s="5" t="s">
        <v>883</v>
      </c>
      <c r="G791" s="5" t="s">
        <v>883</v>
      </c>
      <c r="H791" s="5" t="s">
        <v>1042</v>
      </c>
      <c r="I791" s="5" t="s">
        <v>46</v>
      </c>
      <c r="J791" s="5" t="s">
        <v>305</v>
      </c>
      <c r="K791" s="5" t="s">
        <v>48</v>
      </c>
      <c r="L791" s="5" t="s">
        <v>306</v>
      </c>
      <c r="M791" s="5" t="s">
        <v>15</v>
      </c>
      <c r="N791" s="5" t="s">
        <v>157</v>
      </c>
      <c r="O791" s="5" t="s">
        <v>883</v>
      </c>
      <c r="P791" s="5" t="s">
        <v>883</v>
      </c>
      <c r="Q791" s="5" t="s">
        <v>885</v>
      </c>
      <c r="R791" s="5" t="s">
        <v>883</v>
      </c>
      <c r="S791" s="5" t="s">
        <v>886</v>
      </c>
      <c r="T791" s="5" t="s">
        <v>893</v>
      </c>
      <c r="U791" s="5" t="s">
        <v>883</v>
      </c>
      <c r="V791" s="5" t="s">
        <v>883</v>
      </c>
      <c r="W791" s="5" t="s">
        <v>888</v>
      </c>
      <c r="X791" s="5" t="s">
        <v>3387</v>
      </c>
      <c r="Y791" s="6">
        <f>X792-AvaliacaoDoDiaComRTOS_2207202RX!$X791</f>
        <v>0.0001273148148</v>
      </c>
    </row>
    <row r="792" ht="15.75" customHeight="1">
      <c r="A792" s="5" t="s">
        <v>9297</v>
      </c>
      <c r="B792" s="5" t="s">
        <v>9298</v>
      </c>
      <c r="C792" s="5" t="s">
        <v>6193</v>
      </c>
      <c r="D792" s="5" t="s">
        <v>9299</v>
      </c>
      <c r="E792" s="5" t="s">
        <v>883</v>
      </c>
      <c r="F792" s="5" t="s">
        <v>883</v>
      </c>
      <c r="G792" s="5" t="s">
        <v>883</v>
      </c>
      <c r="H792" s="5" t="s">
        <v>89</v>
      </c>
      <c r="I792" s="5" t="s">
        <v>167</v>
      </c>
      <c r="J792" s="5" t="s">
        <v>177</v>
      </c>
      <c r="K792" s="5" t="s">
        <v>169</v>
      </c>
      <c r="L792" s="5" t="s">
        <v>178</v>
      </c>
      <c r="M792" s="5" t="s">
        <v>1152</v>
      </c>
      <c r="N792" s="5" t="s">
        <v>56</v>
      </c>
      <c r="O792" s="5" t="s">
        <v>883</v>
      </c>
      <c r="P792" s="5" t="s">
        <v>883</v>
      </c>
      <c r="Q792" s="5" t="s">
        <v>885</v>
      </c>
      <c r="R792" s="5" t="s">
        <v>883</v>
      </c>
      <c r="S792" s="5" t="s">
        <v>886</v>
      </c>
      <c r="T792" s="5" t="s">
        <v>893</v>
      </c>
      <c r="U792" s="5" t="s">
        <v>883</v>
      </c>
      <c r="V792" s="5" t="s">
        <v>883</v>
      </c>
      <c r="W792" s="5" t="s">
        <v>888</v>
      </c>
      <c r="X792" s="5" t="s">
        <v>9300</v>
      </c>
      <c r="Y792" s="6">
        <f>X793-AvaliacaoDoDiaComRTOS_2207202RX!$X792</f>
        <v>0.0001041666667</v>
      </c>
    </row>
    <row r="793" ht="15.75" customHeight="1">
      <c r="A793" s="5" t="s">
        <v>9301</v>
      </c>
      <c r="B793" s="5" t="s">
        <v>9302</v>
      </c>
      <c r="C793" s="5" t="s">
        <v>6193</v>
      </c>
      <c r="D793" s="5" t="s">
        <v>9303</v>
      </c>
      <c r="E793" s="5" t="s">
        <v>883</v>
      </c>
      <c r="F793" s="5" t="s">
        <v>883</v>
      </c>
      <c r="G793" s="5" t="s">
        <v>883</v>
      </c>
      <c r="H793" s="5" t="s">
        <v>150</v>
      </c>
      <c r="I793" s="5" t="s">
        <v>151</v>
      </c>
      <c r="J793" s="5" t="s">
        <v>152</v>
      </c>
      <c r="K793" s="5" t="s">
        <v>29</v>
      </c>
      <c r="L793" s="5" t="s">
        <v>153</v>
      </c>
      <c r="M793" s="5" t="s">
        <v>31</v>
      </c>
      <c r="N793" s="5" t="s">
        <v>56</v>
      </c>
      <c r="O793" s="5" t="s">
        <v>883</v>
      </c>
      <c r="P793" s="5" t="s">
        <v>883</v>
      </c>
      <c r="Q793" s="5" t="s">
        <v>885</v>
      </c>
      <c r="R793" s="5" t="s">
        <v>883</v>
      </c>
      <c r="S793" s="5" t="s">
        <v>886</v>
      </c>
      <c r="T793" s="5" t="s">
        <v>893</v>
      </c>
      <c r="U793" s="5" t="s">
        <v>883</v>
      </c>
      <c r="V793" s="5" t="s">
        <v>883</v>
      </c>
      <c r="W793" s="5" t="s">
        <v>888</v>
      </c>
      <c r="X793" s="5" t="s">
        <v>9304</v>
      </c>
      <c r="Y793" s="6">
        <f>X794-AvaliacaoDoDiaComRTOS_2207202RX!$X793</f>
        <v>0.0001157407407</v>
      </c>
    </row>
    <row r="794" ht="15.75" customHeight="1">
      <c r="A794" s="5" t="s">
        <v>9305</v>
      </c>
      <c r="B794" s="5" t="s">
        <v>9306</v>
      </c>
      <c r="C794" s="5" t="s">
        <v>6193</v>
      </c>
      <c r="D794" s="5" t="s">
        <v>9307</v>
      </c>
      <c r="E794" s="5" t="s">
        <v>883</v>
      </c>
      <c r="F794" s="5" t="s">
        <v>883</v>
      </c>
      <c r="G794" s="5" t="s">
        <v>883</v>
      </c>
      <c r="H794" s="5" t="s">
        <v>982</v>
      </c>
      <c r="I794" s="5" t="s">
        <v>27</v>
      </c>
      <c r="J794" s="5" t="s">
        <v>241</v>
      </c>
      <c r="K794" s="5" t="s">
        <v>29</v>
      </c>
      <c r="L794" s="5" t="s">
        <v>195</v>
      </c>
      <c r="M794" s="5" t="s">
        <v>31</v>
      </c>
      <c r="N794" s="5" t="s">
        <v>56</v>
      </c>
      <c r="O794" s="5" t="s">
        <v>883</v>
      </c>
      <c r="P794" s="5" t="s">
        <v>883</v>
      </c>
      <c r="Q794" s="5" t="s">
        <v>885</v>
      </c>
      <c r="R794" s="5" t="s">
        <v>883</v>
      </c>
      <c r="S794" s="5" t="s">
        <v>886</v>
      </c>
      <c r="T794" s="5" t="s">
        <v>893</v>
      </c>
      <c r="U794" s="5" t="s">
        <v>883</v>
      </c>
      <c r="V794" s="5" t="s">
        <v>883</v>
      </c>
      <c r="W794" s="5" t="s">
        <v>888</v>
      </c>
      <c r="X794" s="5" t="s">
        <v>9308</v>
      </c>
      <c r="Y794" s="6">
        <f>X795-AvaliacaoDoDiaComRTOS_2207202RX!$X794</f>
        <v>0.0001273148148</v>
      </c>
    </row>
    <row r="795" ht="15.75" customHeight="1">
      <c r="A795" s="5" t="s">
        <v>9309</v>
      </c>
      <c r="B795" s="5" t="s">
        <v>9310</v>
      </c>
      <c r="C795" s="5" t="s">
        <v>6193</v>
      </c>
      <c r="D795" s="5" t="s">
        <v>9311</v>
      </c>
      <c r="E795" s="5" t="s">
        <v>883</v>
      </c>
      <c r="F795" s="5" t="s">
        <v>883</v>
      </c>
      <c r="G795" s="5" t="s">
        <v>883</v>
      </c>
      <c r="H795" s="5" t="s">
        <v>1042</v>
      </c>
      <c r="I795" s="5" t="s">
        <v>46</v>
      </c>
      <c r="J795" s="5" t="s">
        <v>305</v>
      </c>
      <c r="K795" s="5" t="s">
        <v>48</v>
      </c>
      <c r="L795" s="5" t="s">
        <v>306</v>
      </c>
      <c r="M795" s="5" t="s">
        <v>15</v>
      </c>
      <c r="N795" s="5" t="s">
        <v>75</v>
      </c>
      <c r="O795" s="5" t="s">
        <v>883</v>
      </c>
      <c r="P795" s="5" t="s">
        <v>883</v>
      </c>
      <c r="Q795" s="5" t="s">
        <v>885</v>
      </c>
      <c r="R795" s="5" t="s">
        <v>883</v>
      </c>
      <c r="S795" s="5" t="s">
        <v>886</v>
      </c>
      <c r="T795" s="5" t="s">
        <v>893</v>
      </c>
      <c r="U795" s="5" t="s">
        <v>883</v>
      </c>
      <c r="V795" s="5" t="s">
        <v>883</v>
      </c>
      <c r="W795" s="5" t="s">
        <v>888</v>
      </c>
      <c r="X795" s="5" t="s">
        <v>9312</v>
      </c>
      <c r="Y795" s="6">
        <f>X796-AvaliacaoDoDiaComRTOS_2207202RX!$X795</f>
        <v>0.0001157407407</v>
      </c>
    </row>
    <row r="796" ht="15.75" customHeight="1">
      <c r="A796" s="5" t="s">
        <v>9313</v>
      </c>
      <c r="B796" s="5" t="s">
        <v>9314</v>
      </c>
      <c r="C796" s="5" t="s">
        <v>6193</v>
      </c>
      <c r="D796" s="5" t="s">
        <v>9315</v>
      </c>
      <c r="E796" s="5" t="s">
        <v>883</v>
      </c>
      <c r="F796" s="5" t="s">
        <v>883</v>
      </c>
      <c r="G796" s="5" t="s">
        <v>883</v>
      </c>
      <c r="H796" s="5" t="s">
        <v>389</v>
      </c>
      <c r="I796" s="5" t="s">
        <v>139</v>
      </c>
      <c r="J796" s="5" t="s">
        <v>140</v>
      </c>
      <c r="K796" s="5" t="s">
        <v>83</v>
      </c>
      <c r="L796" s="5" t="s">
        <v>145</v>
      </c>
      <c r="M796" s="5" t="s">
        <v>142</v>
      </c>
      <c r="N796" s="5" t="s">
        <v>884</v>
      </c>
      <c r="O796" s="5" t="s">
        <v>883</v>
      </c>
      <c r="P796" s="5" t="s">
        <v>883</v>
      </c>
      <c r="Q796" s="5" t="s">
        <v>885</v>
      </c>
      <c r="R796" s="5" t="s">
        <v>883</v>
      </c>
      <c r="S796" s="5" t="s">
        <v>886</v>
      </c>
      <c r="T796" s="5" t="s">
        <v>893</v>
      </c>
      <c r="U796" s="5" t="s">
        <v>883</v>
      </c>
      <c r="V796" s="5" t="s">
        <v>883</v>
      </c>
      <c r="W796" s="5" t="s">
        <v>888</v>
      </c>
      <c r="X796" s="5" t="s">
        <v>9316</v>
      </c>
      <c r="Y796" s="6">
        <f>X797-AvaliacaoDoDiaComRTOS_2207202RX!$X796</f>
        <v>0.0001157407407</v>
      </c>
    </row>
    <row r="797" ht="15.75" customHeight="1">
      <c r="A797" s="5" t="s">
        <v>9317</v>
      </c>
      <c r="B797" s="5" t="s">
        <v>9318</v>
      </c>
      <c r="C797" s="5" t="s">
        <v>6193</v>
      </c>
      <c r="D797" s="5" t="s">
        <v>9319</v>
      </c>
      <c r="E797" s="5" t="s">
        <v>883</v>
      </c>
      <c r="F797" s="5" t="s">
        <v>883</v>
      </c>
      <c r="G797" s="5" t="s">
        <v>883</v>
      </c>
      <c r="H797" s="5" t="s">
        <v>350</v>
      </c>
      <c r="I797" s="5" t="s">
        <v>51</v>
      </c>
      <c r="J797" s="5" t="s">
        <v>351</v>
      </c>
      <c r="K797" s="5" t="s">
        <v>48</v>
      </c>
      <c r="L797" s="5" t="s">
        <v>352</v>
      </c>
      <c r="M797" s="5" t="s">
        <v>53</v>
      </c>
      <c r="N797" s="5" t="s">
        <v>75</v>
      </c>
      <c r="O797" s="5" t="s">
        <v>883</v>
      </c>
      <c r="P797" s="5" t="s">
        <v>883</v>
      </c>
      <c r="Q797" s="5" t="s">
        <v>885</v>
      </c>
      <c r="R797" s="5" t="s">
        <v>883</v>
      </c>
      <c r="S797" s="5" t="s">
        <v>886</v>
      </c>
      <c r="T797" s="5" t="s">
        <v>893</v>
      </c>
      <c r="U797" s="5" t="s">
        <v>883</v>
      </c>
      <c r="V797" s="5" t="s">
        <v>883</v>
      </c>
      <c r="W797" s="5" t="s">
        <v>888</v>
      </c>
      <c r="X797" s="5" t="s">
        <v>9320</v>
      </c>
      <c r="Y797" s="6">
        <f>X798-AvaliacaoDoDiaComRTOS_2207202RX!$X797</f>
        <v>0.0001157407407</v>
      </c>
    </row>
    <row r="798" ht="15.75" customHeight="1">
      <c r="A798" s="5" t="s">
        <v>9321</v>
      </c>
      <c r="B798" s="5" t="s">
        <v>9322</v>
      </c>
      <c r="C798" s="5" t="s">
        <v>6193</v>
      </c>
      <c r="D798" s="5" t="s">
        <v>9323</v>
      </c>
      <c r="E798" s="5" t="s">
        <v>883</v>
      </c>
      <c r="F798" s="5" t="s">
        <v>883</v>
      </c>
      <c r="G798" s="5" t="s">
        <v>883</v>
      </c>
      <c r="H798" s="5" t="s">
        <v>389</v>
      </c>
      <c r="I798" s="5" t="s">
        <v>139</v>
      </c>
      <c r="J798" s="5" t="s">
        <v>140</v>
      </c>
      <c r="K798" s="5" t="s">
        <v>83</v>
      </c>
      <c r="L798" s="5" t="s">
        <v>145</v>
      </c>
      <c r="M798" s="5" t="s">
        <v>142</v>
      </c>
      <c r="N798" s="5" t="s">
        <v>56</v>
      </c>
      <c r="O798" s="5" t="s">
        <v>883</v>
      </c>
      <c r="P798" s="5" t="s">
        <v>883</v>
      </c>
      <c r="Q798" s="5" t="s">
        <v>885</v>
      </c>
      <c r="R798" s="5" t="s">
        <v>883</v>
      </c>
      <c r="S798" s="5" t="s">
        <v>886</v>
      </c>
      <c r="T798" s="5" t="s">
        <v>893</v>
      </c>
      <c r="U798" s="5" t="s">
        <v>883</v>
      </c>
      <c r="V798" s="5" t="s">
        <v>883</v>
      </c>
      <c r="W798" s="5" t="s">
        <v>888</v>
      </c>
      <c r="X798" s="5" t="s">
        <v>9324</v>
      </c>
      <c r="Y798" s="6">
        <f>X799-AvaliacaoDoDiaComRTOS_2207202RX!$X798</f>
        <v>0.0001157407407</v>
      </c>
    </row>
    <row r="799" ht="15.75" customHeight="1">
      <c r="A799" s="5" t="s">
        <v>9325</v>
      </c>
      <c r="B799" s="5" t="s">
        <v>9326</v>
      </c>
      <c r="C799" s="5" t="s">
        <v>6193</v>
      </c>
      <c r="D799" s="5" t="s">
        <v>9327</v>
      </c>
      <c r="E799" s="5" t="s">
        <v>883</v>
      </c>
      <c r="F799" s="5" t="s">
        <v>883</v>
      </c>
      <c r="G799" s="5" t="s">
        <v>883</v>
      </c>
      <c r="H799" s="5" t="s">
        <v>370</v>
      </c>
      <c r="I799" s="5" t="s">
        <v>27</v>
      </c>
      <c r="J799" s="5" t="s">
        <v>369</v>
      </c>
      <c r="K799" s="5" t="s">
        <v>29</v>
      </c>
      <c r="L799" s="5" t="s">
        <v>371</v>
      </c>
      <c r="M799" s="5" t="s">
        <v>31</v>
      </c>
      <c r="N799" s="5" t="s">
        <v>884</v>
      </c>
      <c r="O799" s="5" t="s">
        <v>883</v>
      </c>
      <c r="P799" s="5" t="s">
        <v>883</v>
      </c>
      <c r="Q799" s="5" t="s">
        <v>885</v>
      </c>
      <c r="R799" s="5" t="s">
        <v>883</v>
      </c>
      <c r="S799" s="5" t="s">
        <v>886</v>
      </c>
      <c r="T799" s="5" t="s">
        <v>893</v>
      </c>
      <c r="U799" s="5" t="s">
        <v>883</v>
      </c>
      <c r="V799" s="5" t="s">
        <v>883</v>
      </c>
      <c r="W799" s="5" t="s">
        <v>888</v>
      </c>
      <c r="X799" s="5" t="s">
        <v>9328</v>
      </c>
      <c r="Y799" s="6">
        <f>X800-AvaliacaoDoDiaComRTOS_2207202RX!$X799</f>
        <v>0.0001157407407</v>
      </c>
    </row>
    <row r="800" ht="15.75" customHeight="1">
      <c r="A800" s="5" t="s">
        <v>9329</v>
      </c>
      <c r="B800" s="5" t="s">
        <v>9330</v>
      </c>
      <c r="C800" s="5" t="s">
        <v>6193</v>
      </c>
      <c r="D800" s="5" t="s">
        <v>9331</v>
      </c>
      <c r="E800" s="5" t="s">
        <v>883</v>
      </c>
      <c r="F800" s="5" t="s">
        <v>883</v>
      </c>
      <c r="G800" s="5" t="s">
        <v>883</v>
      </c>
      <c r="H800" s="5" t="s">
        <v>194</v>
      </c>
      <c r="I800" s="5" t="s">
        <v>202</v>
      </c>
      <c r="J800" s="5" t="s">
        <v>242</v>
      </c>
      <c r="K800" s="5" t="s">
        <v>169</v>
      </c>
      <c r="L800" s="5" t="s">
        <v>243</v>
      </c>
      <c r="M800" s="5" t="s">
        <v>1152</v>
      </c>
      <c r="N800" s="5" t="s">
        <v>884</v>
      </c>
      <c r="O800" s="5" t="s">
        <v>883</v>
      </c>
      <c r="P800" s="5" t="s">
        <v>883</v>
      </c>
      <c r="Q800" s="5" t="s">
        <v>885</v>
      </c>
      <c r="R800" s="5" t="s">
        <v>883</v>
      </c>
      <c r="S800" s="5" t="s">
        <v>886</v>
      </c>
      <c r="T800" s="5" t="s">
        <v>893</v>
      </c>
      <c r="U800" s="5" t="s">
        <v>883</v>
      </c>
      <c r="V800" s="5" t="s">
        <v>883</v>
      </c>
      <c r="W800" s="5" t="s">
        <v>888</v>
      </c>
      <c r="X800" s="5" t="s">
        <v>3411</v>
      </c>
      <c r="Y800" s="6">
        <f>X801-AvaliacaoDoDiaComRTOS_2207202RX!$X800</f>
        <v>0.0001157407407</v>
      </c>
    </row>
    <row r="801" ht="15.75" customHeight="1">
      <c r="A801" s="5" t="s">
        <v>9332</v>
      </c>
      <c r="B801" s="5" t="s">
        <v>9333</v>
      </c>
      <c r="C801" s="5" t="s">
        <v>6193</v>
      </c>
      <c r="D801" s="5" t="s">
        <v>9334</v>
      </c>
      <c r="E801" s="5" t="s">
        <v>883</v>
      </c>
      <c r="F801" s="5" t="s">
        <v>883</v>
      </c>
      <c r="G801" s="5" t="s">
        <v>883</v>
      </c>
      <c r="H801" s="5" t="s">
        <v>187</v>
      </c>
      <c r="I801" s="5" t="s">
        <v>51</v>
      </c>
      <c r="J801" s="5" t="s">
        <v>188</v>
      </c>
      <c r="K801" s="5" t="s">
        <v>64</v>
      </c>
      <c r="L801" s="5" t="s">
        <v>92</v>
      </c>
      <c r="M801" s="5" t="s">
        <v>53</v>
      </c>
      <c r="N801" s="5" t="s">
        <v>75</v>
      </c>
      <c r="O801" s="5" t="s">
        <v>883</v>
      </c>
      <c r="P801" s="5" t="s">
        <v>883</v>
      </c>
      <c r="Q801" s="5" t="s">
        <v>885</v>
      </c>
      <c r="R801" s="5" t="s">
        <v>883</v>
      </c>
      <c r="S801" s="5" t="s">
        <v>886</v>
      </c>
      <c r="T801" s="5" t="s">
        <v>893</v>
      </c>
      <c r="U801" s="5" t="s">
        <v>883</v>
      </c>
      <c r="V801" s="5" t="s">
        <v>883</v>
      </c>
      <c r="W801" s="5" t="s">
        <v>888</v>
      </c>
      <c r="X801" s="5" t="s">
        <v>9335</v>
      </c>
      <c r="Y801" s="6">
        <f>X802-AvaliacaoDoDiaComRTOS_2207202RX!$X801</f>
        <v>0.0001157407407</v>
      </c>
    </row>
    <row r="802" ht="15.75" customHeight="1">
      <c r="A802" s="5" t="s">
        <v>9336</v>
      </c>
      <c r="B802" s="5" t="s">
        <v>9337</v>
      </c>
      <c r="C802" s="5" t="s">
        <v>6193</v>
      </c>
      <c r="D802" s="5" t="s">
        <v>9338</v>
      </c>
      <c r="E802" s="5" t="s">
        <v>883</v>
      </c>
      <c r="F802" s="5" t="s">
        <v>883</v>
      </c>
      <c r="G802" s="5" t="s">
        <v>883</v>
      </c>
      <c r="H802" s="5" t="s">
        <v>145</v>
      </c>
      <c r="I802" s="5" t="s">
        <v>146</v>
      </c>
      <c r="J802" s="5" t="s">
        <v>147</v>
      </c>
      <c r="K802" s="5" t="s">
        <v>884</v>
      </c>
      <c r="L802" s="5" t="s">
        <v>148</v>
      </c>
      <c r="M802" s="5" t="s">
        <v>58</v>
      </c>
      <c r="N802" s="5" t="s">
        <v>56</v>
      </c>
      <c r="O802" s="5" t="s">
        <v>883</v>
      </c>
      <c r="P802" s="5" t="s">
        <v>883</v>
      </c>
      <c r="Q802" s="5" t="s">
        <v>885</v>
      </c>
      <c r="R802" s="5" t="s">
        <v>883</v>
      </c>
      <c r="S802" s="5" t="s">
        <v>886</v>
      </c>
      <c r="T802" s="5" t="s">
        <v>893</v>
      </c>
      <c r="U802" s="5" t="s">
        <v>883</v>
      </c>
      <c r="V802" s="5" t="s">
        <v>883</v>
      </c>
      <c r="W802" s="5" t="s">
        <v>888</v>
      </c>
      <c r="X802" s="5" t="s">
        <v>9339</v>
      </c>
      <c r="Y802" s="6">
        <f>X803-AvaliacaoDoDiaComRTOS_2207202RX!$X802</f>
        <v>0.0001157407407</v>
      </c>
    </row>
    <row r="803" ht="15.75" customHeight="1">
      <c r="A803" s="5" t="s">
        <v>9340</v>
      </c>
      <c r="B803" s="5" t="s">
        <v>9341</v>
      </c>
      <c r="C803" s="5" t="s">
        <v>6193</v>
      </c>
      <c r="D803" s="5" t="s">
        <v>9342</v>
      </c>
      <c r="E803" s="5" t="s">
        <v>883</v>
      </c>
      <c r="F803" s="5" t="s">
        <v>883</v>
      </c>
      <c r="G803" s="5" t="s">
        <v>883</v>
      </c>
      <c r="H803" s="5" t="s">
        <v>192</v>
      </c>
      <c r="I803" s="5" t="s">
        <v>258</v>
      </c>
      <c r="J803" s="5" t="s">
        <v>259</v>
      </c>
      <c r="K803" s="5" t="s">
        <v>157</v>
      </c>
      <c r="L803" s="5" t="s">
        <v>260</v>
      </c>
      <c r="M803" s="5" t="s">
        <v>29</v>
      </c>
      <c r="N803" s="5" t="s">
        <v>75</v>
      </c>
      <c r="O803" s="5" t="s">
        <v>883</v>
      </c>
      <c r="P803" s="5" t="s">
        <v>883</v>
      </c>
      <c r="Q803" s="5" t="s">
        <v>885</v>
      </c>
      <c r="R803" s="5" t="s">
        <v>883</v>
      </c>
      <c r="S803" s="5" t="s">
        <v>941</v>
      </c>
      <c r="T803" s="5" t="s">
        <v>893</v>
      </c>
      <c r="U803" s="5" t="s">
        <v>883</v>
      </c>
      <c r="V803" s="5" t="s">
        <v>883</v>
      </c>
      <c r="W803" s="5" t="s">
        <v>888</v>
      </c>
      <c r="X803" s="5" t="s">
        <v>9343</v>
      </c>
      <c r="Y803" s="6">
        <f>X804-AvaliacaoDoDiaComRTOS_2207202RX!$X803</f>
        <v>0.0001157407407</v>
      </c>
    </row>
    <row r="804" ht="15.75" customHeight="1">
      <c r="A804" s="5" t="s">
        <v>9344</v>
      </c>
      <c r="B804" s="5" t="s">
        <v>9345</v>
      </c>
      <c r="C804" s="5" t="s">
        <v>6193</v>
      </c>
      <c r="D804" s="5" t="s">
        <v>9346</v>
      </c>
      <c r="E804" s="5" t="s">
        <v>883</v>
      </c>
      <c r="F804" s="5" t="s">
        <v>883</v>
      </c>
      <c r="G804" s="5" t="s">
        <v>883</v>
      </c>
      <c r="H804" s="5" t="s">
        <v>166</v>
      </c>
      <c r="I804" s="5" t="s">
        <v>167</v>
      </c>
      <c r="J804" s="5" t="s">
        <v>168</v>
      </c>
      <c r="K804" s="5" t="s">
        <v>169</v>
      </c>
      <c r="L804" s="5" t="s">
        <v>170</v>
      </c>
      <c r="M804" s="5" t="s">
        <v>1152</v>
      </c>
      <c r="N804" s="5" t="s">
        <v>157</v>
      </c>
      <c r="O804" s="5" t="s">
        <v>883</v>
      </c>
      <c r="P804" s="5" t="s">
        <v>883</v>
      </c>
      <c r="Q804" s="5" t="s">
        <v>885</v>
      </c>
      <c r="R804" s="5" t="s">
        <v>883</v>
      </c>
      <c r="S804" s="5" t="s">
        <v>886</v>
      </c>
      <c r="T804" s="5" t="s">
        <v>893</v>
      </c>
      <c r="U804" s="5" t="s">
        <v>883</v>
      </c>
      <c r="V804" s="5" t="s">
        <v>883</v>
      </c>
      <c r="W804" s="5" t="s">
        <v>888</v>
      </c>
      <c r="X804" s="5" t="s">
        <v>9347</v>
      </c>
      <c r="Y804" s="6">
        <f>X805-AvaliacaoDoDiaComRTOS_2207202RX!$X804</f>
        <v>0.0001157407407</v>
      </c>
    </row>
    <row r="805" ht="15.75" customHeight="1">
      <c r="A805" s="5" t="s">
        <v>9348</v>
      </c>
      <c r="B805" s="5" t="s">
        <v>9349</v>
      </c>
      <c r="C805" s="5" t="s">
        <v>6193</v>
      </c>
      <c r="D805" s="5" t="s">
        <v>9350</v>
      </c>
      <c r="E805" s="5" t="s">
        <v>883</v>
      </c>
      <c r="F805" s="5" t="s">
        <v>883</v>
      </c>
      <c r="G805" s="5" t="s">
        <v>883</v>
      </c>
      <c r="H805" s="5" t="s">
        <v>92</v>
      </c>
      <c r="I805" s="5" t="s">
        <v>93</v>
      </c>
      <c r="J805" s="5" t="s">
        <v>94</v>
      </c>
      <c r="K805" s="5" t="s">
        <v>56</v>
      </c>
      <c r="L805" s="5" t="s">
        <v>95</v>
      </c>
      <c r="M805" s="5" t="s">
        <v>42</v>
      </c>
      <c r="N805" s="5" t="s">
        <v>157</v>
      </c>
      <c r="O805" s="5" t="s">
        <v>883</v>
      </c>
      <c r="P805" s="5" t="s">
        <v>883</v>
      </c>
      <c r="Q805" s="5" t="s">
        <v>885</v>
      </c>
      <c r="R805" s="5" t="s">
        <v>883</v>
      </c>
      <c r="S805" s="5" t="s">
        <v>886</v>
      </c>
      <c r="T805" s="5" t="s">
        <v>893</v>
      </c>
      <c r="U805" s="5" t="s">
        <v>883</v>
      </c>
      <c r="V805" s="5" t="s">
        <v>883</v>
      </c>
      <c r="W805" s="5" t="s">
        <v>888</v>
      </c>
      <c r="X805" s="5" t="s">
        <v>9351</v>
      </c>
      <c r="Y805" s="6">
        <f>X806-AvaliacaoDoDiaComRTOS_2207202RX!$X805</f>
        <v>0.0001157407407</v>
      </c>
    </row>
    <row r="806" ht="15.75" customHeight="1">
      <c r="A806" s="5" t="s">
        <v>9352</v>
      </c>
      <c r="B806" s="5" t="s">
        <v>9353</v>
      </c>
      <c r="C806" s="5" t="s">
        <v>6193</v>
      </c>
      <c r="D806" s="5" t="s">
        <v>9354</v>
      </c>
      <c r="E806" s="5" t="s">
        <v>883</v>
      </c>
      <c r="F806" s="5" t="s">
        <v>883</v>
      </c>
      <c r="G806" s="5" t="s">
        <v>883</v>
      </c>
      <c r="H806" s="5" t="s">
        <v>170</v>
      </c>
      <c r="I806" s="5" t="s">
        <v>258</v>
      </c>
      <c r="J806" s="5" t="s">
        <v>432</v>
      </c>
      <c r="K806" s="5" t="s">
        <v>75</v>
      </c>
      <c r="L806" s="5" t="s">
        <v>433</v>
      </c>
      <c r="M806" s="5" t="s">
        <v>29</v>
      </c>
      <c r="N806" s="5" t="s">
        <v>884</v>
      </c>
      <c r="O806" s="5" t="s">
        <v>883</v>
      </c>
      <c r="P806" s="5" t="s">
        <v>883</v>
      </c>
      <c r="Q806" s="5" t="s">
        <v>885</v>
      </c>
      <c r="R806" s="5" t="s">
        <v>883</v>
      </c>
      <c r="S806" s="5" t="s">
        <v>941</v>
      </c>
      <c r="T806" s="5" t="s">
        <v>893</v>
      </c>
      <c r="U806" s="5" t="s">
        <v>883</v>
      </c>
      <c r="V806" s="5" t="s">
        <v>883</v>
      </c>
      <c r="W806" s="5" t="s">
        <v>888</v>
      </c>
      <c r="X806" s="5" t="s">
        <v>9355</v>
      </c>
      <c r="Y806" s="6">
        <f>X807-AvaliacaoDoDiaComRTOS_2207202RX!$X806</f>
        <v>0.0001157407407</v>
      </c>
    </row>
    <row r="807" ht="15.75" customHeight="1">
      <c r="A807" s="5" t="s">
        <v>9356</v>
      </c>
      <c r="B807" s="5" t="s">
        <v>9357</v>
      </c>
      <c r="C807" s="5" t="s">
        <v>6193</v>
      </c>
      <c r="D807" s="5" t="s">
        <v>9358</v>
      </c>
      <c r="E807" s="5" t="s">
        <v>883</v>
      </c>
      <c r="F807" s="5" t="s">
        <v>883</v>
      </c>
      <c r="G807" s="5" t="s">
        <v>883</v>
      </c>
      <c r="H807" s="5" t="s">
        <v>424</v>
      </c>
      <c r="I807" s="5" t="s">
        <v>199</v>
      </c>
      <c r="J807" s="5" t="s">
        <v>210</v>
      </c>
      <c r="K807" s="5" t="s">
        <v>83</v>
      </c>
      <c r="L807" s="5" t="s">
        <v>458</v>
      </c>
      <c r="M807" s="5" t="s">
        <v>15</v>
      </c>
      <c r="N807" s="5" t="s">
        <v>75</v>
      </c>
      <c r="O807" s="5" t="s">
        <v>883</v>
      </c>
      <c r="P807" s="5" t="s">
        <v>883</v>
      </c>
      <c r="Q807" s="5" t="s">
        <v>885</v>
      </c>
      <c r="R807" s="5" t="s">
        <v>883</v>
      </c>
      <c r="S807" s="5" t="s">
        <v>886</v>
      </c>
      <c r="T807" s="5" t="s">
        <v>893</v>
      </c>
      <c r="U807" s="5" t="s">
        <v>883</v>
      </c>
      <c r="V807" s="5" t="s">
        <v>883</v>
      </c>
      <c r="W807" s="5" t="s">
        <v>888</v>
      </c>
      <c r="X807" s="5" t="s">
        <v>9359</v>
      </c>
      <c r="Y807" s="6">
        <f>X808-AvaliacaoDoDiaComRTOS_2207202RX!$X807</f>
        <v>0.0002314814815</v>
      </c>
    </row>
    <row r="808" ht="15.75" customHeight="1">
      <c r="A808" s="5" t="s">
        <v>9360</v>
      </c>
      <c r="B808" s="5" t="s">
        <v>9361</v>
      </c>
      <c r="C808" s="5" t="s">
        <v>6193</v>
      </c>
      <c r="D808" s="5" t="s">
        <v>9362</v>
      </c>
      <c r="E808" s="5" t="s">
        <v>883</v>
      </c>
      <c r="F808" s="5" t="s">
        <v>883</v>
      </c>
      <c r="G808" s="5" t="s">
        <v>883</v>
      </c>
      <c r="H808" s="5" t="s">
        <v>45</v>
      </c>
      <c r="I808" s="5" t="s">
        <v>46</v>
      </c>
      <c r="J808" s="5" t="s">
        <v>47</v>
      </c>
      <c r="K808" s="5" t="s">
        <v>48</v>
      </c>
      <c r="L808" s="5" t="s">
        <v>49</v>
      </c>
      <c r="M808" s="5" t="s">
        <v>15</v>
      </c>
      <c r="N808" s="5" t="s">
        <v>75</v>
      </c>
      <c r="O808" s="5" t="s">
        <v>883</v>
      </c>
      <c r="P808" s="5" t="s">
        <v>883</v>
      </c>
      <c r="Q808" s="5" t="s">
        <v>885</v>
      </c>
      <c r="R808" s="5" t="s">
        <v>883</v>
      </c>
      <c r="S808" s="5" t="s">
        <v>886</v>
      </c>
      <c r="T808" s="5" t="s">
        <v>893</v>
      </c>
      <c r="U808" s="5" t="s">
        <v>883</v>
      </c>
      <c r="V808" s="5" t="s">
        <v>883</v>
      </c>
      <c r="W808" s="5" t="s">
        <v>888</v>
      </c>
      <c r="X808" s="5" t="s">
        <v>9363</v>
      </c>
      <c r="Y808" s="6">
        <f>X809-AvaliacaoDoDiaComRTOS_2207202RX!$X808</f>
        <v>0.0001157407407</v>
      </c>
    </row>
    <row r="809" ht="15.75" customHeight="1">
      <c r="A809" s="5" t="s">
        <v>9364</v>
      </c>
      <c r="B809" s="5" t="s">
        <v>9365</v>
      </c>
      <c r="C809" s="5" t="s">
        <v>6193</v>
      </c>
      <c r="D809" s="5" t="s">
        <v>9366</v>
      </c>
      <c r="E809" s="5" t="s">
        <v>883</v>
      </c>
      <c r="F809" s="5" t="s">
        <v>883</v>
      </c>
      <c r="G809" s="5" t="s">
        <v>883</v>
      </c>
      <c r="H809" s="5" t="s">
        <v>191</v>
      </c>
      <c r="I809" s="5" t="s">
        <v>167</v>
      </c>
      <c r="J809" s="5" t="s">
        <v>177</v>
      </c>
      <c r="K809" s="5" t="s">
        <v>169</v>
      </c>
      <c r="L809" s="5" t="s">
        <v>192</v>
      </c>
      <c r="M809" s="5" t="s">
        <v>1152</v>
      </c>
      <c r="N809" s="5" t="s">
        <v>75</v>
      </c>
      <c r="O809" s="5" t="s">
        <v>883</v>
      </c>
      <c r="P809" s="5" t="s">
        <v>883</v>
      </c>
      <c r="Q809" s="5" t="s">
        <v>885</v>
      </c>
      <c r="R809" s="5" t="s">
        <v>883</v>
      </c>
      <c r="S809" s="5" t="s">
        <v>886</v>
      </c>
      <c r="T809" s="5" t="s">
        <v>893</v>
      </c>
      <c r="U809" s="5" t="s">
        <v>883</v>
      </c>
      <c r="V809" s="5" t="s">
        <v>883</v>
      </c>
      <c r="W809" s="5" t="s">
        <v>888</v>
      </c>
      <c r="X809" s="5" t="s">
        <v>9367</v>
      </c>
      <c r="Y809" s="6">
        <f>X810-AvaliacaoDoDiaComRTOS_2207202RX!$X809</f>
        <v>0.0001157407407</v>
      </c>
    </row>
    <row r="810" ht="15.75" customHeight="1">
      <c r="A810" s="5" t="s">
        <v>9368</v>
      </c>
      <c r="B810" s="5" t="s">
        <v>9369</v>
      </c>
      <c r="C810" s="5" t="s">
        <v>6193</v>
      </c>
      <c r="D810" s="5" t="s">
        <v>9370</v>
      </c>
      <c r="E810" s="5" t="s">
        <v>883</v>
      </c>
      <c r="F810" s="5" t="s">
        <v>883</v>
      </c>
      <c r="G810" s="5" t="s">
        <v>883</v>
      </c>
      <c r="H810" s="5" t="s">
        <v>452</v>
      </c>
      <c r="I810" s="5" t="s">
        <v>373</v>
      </c>
      <c r="J810" s="5" t="s">
        <v>453</v>
      </c>
      <c r="K810" s="5" t="s">
        <v>132</v>
      </c>
      <c r="L810" s="5" t="s">
        <v>166</v>
      </c>
      <c r="M810" s="5" t="s">
        <v>90</v>
      </c>
      <c r="N810" s="5" t="s">
        <v>884</v>
      </c>
      <c r="O810" s="5" t="s">
        <v>883</v>
      </c>
      <c r="P810" s="5" t="s">
        <v>883</v>
      </c>
      <c r="Q810" s="5" t="s">
        <v>885</v>
      </c>
      <c r="R810" s="5" t="s">
        <v>883</v>
      </c>
      <c r="S810" s="5" t="s">
        <v>886</v>
      </c>
      <c r="T810" s="5" t="s">
        <v>893</v>
      </c>
      <c r="U810" s="5" t="s">
        <v>883</v>
      </c>
      <c r="V810" s="5" t="s">
        <v>883</v>
      </c>
      <c r="W810" s="5" t="s">
        <v>888</v>
      </c>
      <c r="X810" s="5" t="s">
        <v>9371</v>
      </c>
      <c r="Y810" s="6">
        <f>X811-AvaliacaoDoDiaComRTOS_2207202RX!$X810</f>
        <v>0.0001157407407</v>
      </c>
    </row>
    <row r="811" ht="15.75" customHeight="1">
      <c r="A811" s="5" t="s">
        <v>9372</v>
      </c>
      <c r="B811" s="5" t="s">
        <v>9373</v>
      </c>
      <c r="C811" s="5" t="s">
        <v>6193</v>
      </c>
      <c r="D811" s="5" t="s">
        <v>9374</v>
      </c>
      <c r="E811" s="5" t="s">
        <v>883</v>
      </c>
      <c r="F811" s="5" t="s">
        <v>883</v>
      </c>
      <c r="G811" s="5" t="s">
        <v>883</v>
      </c>
      <c r="H811" s="5" t="s">
        <v>171</v>
      </c>
      <c r="I811" s="5" t="s">
        <v>155</v>
      </c>
      <c r="J811" s="5" t="s">
        <v>273</v>
      </c>
      <c r="K811" s="5" t="s">
        <v>157</v>
      </c>
      <c r="L811" s="5" t="s">
        <v>253</v>
      </c>
      <c r="M811" s="5" t="s">
        <v>29</v>
      </c>
      <c r="N811" s="5" t="s">
        <v>884</v>
      </c>
      <c r="O811" s="5" t="s">
        <v>883</v>
      </c>
      <c r="P811" s="5" t="s">
        <v>883</v>
      </c>
      <c r="Q811" s="5" t="s">
        <v>885</v>
      </c>
      <c r="R811" s="5" t="s">
        <v>883</v>
      </c>
      <c r="S811" s="5" t="s">
        <v>941</v>
      </c>
      <c r="T811" s="5" t="s">
        <v>893</v>
      </c>
      <c r="U811" s="5" t="s">
        <v>883</v>
      </c>
      <c r="V811" s="5" t="s">
        <v>883</v>
      </c>
      <c r="W811" s="5" t="s">
        <v>888</v>
      </c>
      <c r="X811" s="5" t="s">
        <v>9375</v>
      </c>
      <c r="Y811" s="6">
        <f>X812-AvaliacaoDoDiaComRTOS_2207202RX!$X811</f>
        <v>0.0001157407407</v>
      </c>
    </row>
    <row r="812" ht="15.75" customHeight="1">
      <c r="A812" s="5" t="s">
        <v>9376</v>
      </c>
      <c r="B812" s="5" t="s">
        <v>9377</v>
      </c>
      <c r="C812" s="5" t="s">
        <v>6193</v>
      </c>
      <c r="D812" s="5" t="s">
        <v>9378</v>
      </c>
      <c r="E812" s="5" t="s">
        <v>883</v>
      </c>
      <c r="F812" s="5" t="s">
        <v>883</v>
      </c>
      <c r="G812" s="5" t="s">
        <v>883</v>
      </c>
      <c r="H812" s="5" t="s">
        <v>194</v>
      </c>
      <c r="I812" s="5" t="s">
        <v>202</v>
      </c>
      <c r="J812" s="5" t="s">
        <v>242</v>
      </c>
      <c r="K812" s="5" t="s">
        <v>169</v>
      </c>
      <c r="L812" s="5" t="s">
        <v>243</v>
      </c>
      <c r="M812" s="5" t="s">
        <v>1152</v>
      </c>
      <c r="N812" s="5" t="s">
        <v>75</v>
      </c>
      <c r="O812" s="5" t="s">
        <v>883</v>
      </c>
      <c r="P812" s="5" t="s">
        <v>883</v>
      </c>
      <c r="Q812" s="5" t="s">
        <v>885</v>
      </c>
      <c r="R812" s="5" t="s">
        <v>883</v>
      </c>
      <c r="S812" s="5" t="s">
        <v>886</v>
      </c>
      <c r="T812" s="5" t="s">
        <v>893</v>
      </c>
      <c r="U812" s="5" t="s">
        <v>883</v>
      </c>
      <c r="V812" s="5" t="s">
        <v>883</v>
      </c>
      <c r="W812" s="5" t="s">
        <v>888</v>
      </c>
      <c r="X812" s="5" t="s">
        <v>9379</v>
      </c>
      <c r="Y812" s="6">
        <f>X813-AvaliacaoDoDiaComRTOS_2207202RX!$X812</f>
        <v>0.0001157407407</v>
      </c>
    </row>
    <row r="813" ht="15.75" customHeight="1">
      <c r="A813" s="5" t="s">
        <v>9380</v>
      </c>
      <c r="B813" s="5" t="s">
        <v>9381</v>
      </c>
      <c r="C813" s="5" t="s">
        <v>6193</v>
      </c>
      <c r="D813" s="5" t="s">
        <v>9382</v>
      </c>
      <c r="E813" s="5" t="s">
        <v>883</v>
      </c>
      <c r="F813" s="5" t="s">
        <v>883</v>
      </c>
      <c r="G813" s="5" t="s">
        <v>883</v>
      </c>
      <c r="H813" s="5" t="s">
        <v>211</v>
      </c>
      <c r="I813" s="5" t="s">
        <v>212</v>
      </c>
      <c r="J813" s="5" t="s">
        <v>213</v>
      </c>
      <c r="K813" s="5" t="s">
        <v>64</v>
      </c>
      <c r="L813" s="5" t="s">
        <v>107</v>
      </c>
      <c r="M813" s="5" t="s">
        <v>53</v>
      </c>
      <c r="N813" s="5" t="s">
        <v>884</v>
      </c>
      <c r="O813" s="5" t="s">
        <v>883</v>
      </c>
      <c r="P813" s="5" t="s">
        <v>883</v>
      </c>
      <c r="Q813" s="5" t="s">
        <v>885</v>
      </c>
      <c r="R813" s="5" t="s">
        <v>883</v>
      </c>
      <c r="S813" s="5" t="s">
        <v>886</v>
      </c>
      <c r="T813" s="5" t="s">
        <v>893</v>
      </c>
      <c r="U813" s="5" t="s">
        <v>883</v>
      </c>
      <c r="V813" s="5" t="s">
        <v>883</v>
      </c>
      <c r="W813" s="5" t="s">
        <v>888</v>
      </c>
      <c r="X813" s="5" t="s">
        <v>9383</v>
      </c>
      <c r="Y813" s="6">
        <f>X814-AvaliacaoDoDiaComRTOS_2207202RX!$X813</f>
        <v>0.0001157407407</v>
      </c>
    </row>
    <row r="814" ht="15.75" customHeight="1">
      <c r="A814" s="5" t="s">
        <v>9384</v>
      </c>
      <c r="B814" s="5" t="s">
        <v>9385</v>
      </c>
      <c r="C814" s="5" t="s">
        <v>6193</v>
      </c>
      <c r="D814" s="5" t="s">
        <v>9386</v>
      </c>
      <c r="E814" s="5" t="s">
        <v>883</v>
      </c>
      <c r="F814" s="5" t="s">
        <v>883</v>
      </c>
      <c r="G814" s="5" t="s">
        <v>883</v>
      </c>
      <c r="H814" s="5" t="s">
        <v>145</v>
      </c>
      <c r="I814" s="5" t="s">
        <v>146</v>
      </c>
      <c r="J814" s="5" t="s">
        <v>147</v>
      </c>
      <c r="K814" s="5" t="s">
        <v>884</v>
      </c>
      <c r="L814" s="5" t="s">
        <v>148</v>
      </c>
      <c r="M814" s="5" t="s">
        <v>58</v>
      </c>
      <c r="N814" s="5" t="s">
        <v>56</v>
      </c>
      <c r="O814" s="5" t="s">
        <v>883</v>
      </c>
      <c r="P814" s="5" t="s">
        <v>883</v>
      </c>
      <c r="Q814" s="5" t="s">
        <v>885</v>
      </c>
      <c r="R814" s="5" t="s">
        <v>883</v>
      </c>
      <c r="S814" s="5" t="s">
        <v>886</v>
      </c>
      <c r="T814" s="5" t="s">
        <v>893</v>
      </c>
      <c r="U814" s="5" t="s">
        <v>883</v>
      </c>
      <c r="V814" s="5" t="s">
        <v>883</v>
      </c>
      <c r="W814" s="5" t="s">
        <v>888</v>
      </c>
      <c r="X814" s="5" t="s">
        <v>9387</v>
      </c>
      <c r="Y814" s="6">
        <f>X815-AvaliacaoDoDiaComRTOS_2207202RX!$X814</f>
        <v>0.0001157407407</v>
      </c>
    </row>
    <row r="815" ht="15.75" customHeight="1">
      <c r="A815" s="5" t="s">
        <v>9388</v>
      </c>
      <c r="B815" s="5" t="s">
        <v>9389</v>
      </c>
      <c r="C815" s="5" t="s">
        <v>6193</v>
      </c>
      <c r="D815" s="5" t="s">
        <v>9390</v>
      </c>
      <c r="E815" s="5" t="s">
        <v>883</v>
      </c>
      <c r="F815" s="5" t="s">
        <v>883</v>
      </c>
      <c r="G815" s="5" t="s">
        <v>883</v>
      </c>
      <c r="H815" s="5" t="s">
        <v>1281</v>
      </c>
      <c r="I815" s="5" t="s">
        <v>55</v>
      </c>
      <c r="J815" s="5" t="s">
        <v>135</v>
      </c>
      <c r="K815" s="5" t="s">
        <v>884</v>
      </c>
      <c r="L815" s="5" t="s">
        <v>137</v>
      </c>
      <c r="M815" s="5" t="s">
        <v>58</v>
      </c>
      <c r="N815" s="5" t="s">
        <v>75</v>
      </c>
      <c r="O815" s="5" t="s">
        <v>883</v>
      </c>
      <c r="P815" s="5" t="s">
        <v>883</v>
      </c>
      <c r="Q815" s="5" t="s">
        <v>885</v>
      </c>
      <c r="R815" s="5" t="s">
        <v>883</v>
      </c>
      <c r="S815" s="5" t="s">
        <v>886</v>
      </c>
      <c r="T815" s="5" t="s">
        <v>893</v>
      </c>
      <c r="U815" s="5" t="s">
        <v>883</v>
      </c>
      <c r="V815" s="5" t="s">
        <v>883</v>
      </c>
      <c r="W815" s="5" t="s">
        <v>888</v>
      </c>
      <c r="X815" s="5" t="s">
        <v>9391</v>
      </c>
      <c r="Y815" s="6">
        <f>X816-AvaliacaoDoDiaComRTOS_2207202RX!$X815</f>
        <v>0.0001157407407</v>
      </c>
    </row>
    <row r="816" ht="15.75" customHeight="1">
      <c r="A816" s="5" t="s">
        <v>9392</v>
      </c>
      <c r="B816" s="5" t="s">
        <v>9393</v>
      </c>
      <c r="C816" s="5" t="s">
        <v>6193</v>
      </c>
      <c r="D816" s="5" t="s">
        <v>9394</v>
      </c>
      <c r="E816" s="5" t="s">
        <v>883</v>
      </c>
      <c r="F816" s="5" t="s">
        <v>883</v>
      </c>
      <c r="G816" s="5" t="s">
        <v>883</v>
      </c>
      <c r="H816" s="5" t="s">
        <v>37</v>
      </c>
      <c r="I816" s="5" t="s">
        <v>199</v>
      </c>
      <c r="J816" s="5" t="s">
        <v>210</v>
      </c>
      <c r="K816" s="5" t="s">
        <v>48</v>
      </c>
      <c r="L816" s="5" t="s">
        <v>54</v>
      </c>
      <c r="M816" s="5" t="s">
        <v>15</v>
      </c>
      <c r="N816" s="5" t="s">
        <v>75</v>
      </c>
      <c r="O816" s="5" t="s">
        <v>883</v>
      </c>
      <c r="P816" s="5" t="s">
        <v>883</v>
      </c>
      <c r="Q816" s="5" t="s">
        <v>885</v>
      </c>
      <c r="R816" s="5" t="s">
        <v>883</v>
      </c>
      <c r="S816" s="5" t="s">
        <v>886</v>
      </c>
      <c r="T816" s="5" t="s">
        <v>893</v>
      </c>
      <c r="U816" s="5" t="s">
        <v>883</v>
      </c>
      <c r="V816" s="5" t="s">
        <v>883</v>
      </c>
      <c r="W816" s="5" t="s">
        <v>888</v>
      </c>
      <c r="X816" s="5" t="s">
        <v>3459</v>
      </c>
      <c r="Y816" s="6">
        <f>X817-AvaliacaoDoDiaComRTOS_2207202RX!$X816</f>
        <v>0.0001157407407</v>
      </c>
    </row>
    <row r="817" ht="15.75" customHeight="1">
      <c r="A817" s="5" t="s">
        <v>9395</v>
      </c>
      <c r="B817" s="5" t="s">
        <v>9396</v>
      </c>
      <c r="C817" s="5" t="s">
        <v>6193</v>
      </c>
      <c r="D817" s="5" t="s">
        <v>9397</v>
      </c>
      <c r="E817" s="5" t="s">
        <v>883</v>
      </c>
      <c r="F817" s="5" t="s">
        <v>883</v>
      </c>
      <c r="G817" s="5" t="s">
        <v>883</v>
      </c>
      <c r="H817" s="5" t="s">
        <v>194</v>
      </c>
      <c r="I817" s="5" t="s">
        <v>202</v>
      </c>
      <c r="J817" s="5" t="s">
        <v>242</v>
      </c>
      <c r="K817" s="5" t="s">
        <v>169</v>
      </c>
      <c r="L817" s="5" t="s">
        <v>243</v>
      </c>
      <c r="M817" s="5" t="s">
        <v>1152</v>
      </c>
      <c r="N817" s="5" t="s">
        <v>56</v>
      </c>
      <c r="O817" s="5" t="s">
        <v>883</v>
      </c>
      <c r="P817" s="5" t="s">
        <v>883</v>
      </c>
      <c r="Q817" s="5" t="s">
        <v>885</v>
      </c>
      <c r="R817" s="5" t="s">
        <v>883</v>
      </c>
      <c r="S817" s="5" t="s">
        <v>886</v>
      </c>
      <c r="T817" s="5" t="s">
        <v>893</v>
      </c>
      <c r="U817" s="5" t="s">
        <v>883</v>
      </c>
      <c r="V817" s="5" t="s">
        <v>883</v>
      </c>
      <c r="W817" s="5" t="s">
        <v>888</v>
      </c>
      <c r="X817" s="5" t="s">
        <v>9398</v>
      </c>
      <c r="Y817" s="6">
        <f>X818-AvaliacaoDoDiaComRTOS_2207202RX!$X817</f>
        <v>0.0001157407407</v>
      </c>
    </row>
    <row r="818" ht="15.75" customHeight="1">
      <c r="A818" s="5" t="s">
        <v>9399</v>
      </c>
      <c r="B818" s="5" t="s">
        <v>9400</v>
      </c>
      <c r="C818" s="5" t="s">
        <v>6193</v>
      </c>
      <c r="D818" s="5" t="s">
        <v>9401</v>
      </c>
      <c r="E818" s="5" t="s">
        <v>883</v>
      </c>
      <c r="F818" s="5" t="s">
        <v>883</v>
      </c>
      <c r="G818" s="5" t="s">
        <v>883</v>
      </c>
      <c r="H818" s="5" t="s">
        <v>954</v>
      </c>
      <c r="I818" s="5" t="s">
        <v>254</v>
      </c>
      <c r="J818" s="5" t="s">
        <v>263</v>
      </c>
      <c r="K818" s="5" t="s">
        <v>218</v>
      </c>
      <c r="L818" s="5" t="s">
        <v>264</v>
      </c>
      <c r="M818" s="5" t="s">
        <v>88</v>
      </c>
      <c r="N818" s="5" t="s">
        <v>157</v>
      </c>
      <c r="O818" s="5" t="s">
        <v>883</v>
      </c>
      <c r="P818" s="5" t="s">
        <v>883</v>
      </c>
      <c r="Q818" s="5" t="s">
        <v>885</v>
      </c>
      <c r="R818" s="5" t="s">
        <v>883</v>
      </c>
      <c r="S818" s="5" t="s">
        <v>941</v>
      </c>
      <c r="T818" s="5" t="s">
        <v>893</v>
      </c>
      <c r="U818" s="5" t="s">
        <v>883</v>
      </c>
      <c r="V818" s="5" t="s">
        <v>883</v>
      </c>
      <c r="W818" s="5" t="s">
        <v>888</v>
      </c>
      <c r="X818" s="5" t="s">
        <v>9402</v>
      </c>
      <c r="Y818" s="6">
        <f>X819-AvaliacaoDoDiaComRTOS_2207202RX!$X818</f>
        <v>0.0001273148148</v>
      </c>
    </row>
    <row r="819" ht="15.75" customHeight="1">
      <c r="A819" s="5" t="s">
        <v>9403</v>
      </c>
      <c r="B819" s="5" t="s">
        <v>9404</v>
      </c>
      <c r="C819" s="5" t="s">
        <v>6193</v>
      </c>
      <c r="D819" s="5" t="s">
        <v>9405</v>
      </c>
      <c r="E819" s="5" t="s">
        <v>883</v>
      </c>
      <c r="F819" s="5" t="s">
        <v>883</v>
      </c>
      <c r="G819" s="5" t="s">
        <v>883</v>
      </c>
      <c r="H819" s="5" t="s">
        <v>1002</v>
      </c>
      <c r="I819" s="5" t="s">
        <v>207</v>
      </c>
      <c r="J819" s="5" t="s">
        <v>261</v>
      </c>
      <c r="K819" s="5" t="s">
        <v>118</v>
      </c>
      <c r="L819" s="5" t="s">
        <v>123</v>
      </c>
      <c r="M819" s="5" t="s">
        <v>132</v>
      </c>
      <c r="N819" s="5" t="s">
        <v>157</v>
      </c>
      <c r="O819" s="5" t="s">
        <v>883</v>
      </c>
      <c r="P819" s="5" t="s">
        <v>883</v>
      </c>
      <c r="Q819" s="5" t="s">
        <v>885</v>
      </c>
      <c r="R819" s="5" t="s">
        <v>883</v>
      </c>
      <c r="S819" s="5" t="s">
        <v>941</v>
      </c>
      <c r="T819" s="5" t="s">
        <v>893</v>
      </c>
      <c r="U819" s="5" t="s">
        <v>883</v>
      </c>
      <c r="V819" s="5" t="s">
        <v>883</v>
      </c>
      <c r="W819" s="5" t="s">
        <v>888</v>
      </c>
      <c r="X819" s="5" t="s">
        <v>9406</v>
      </c>
      <c r="Y819" s="6">
        <f>X820-AvaliacaoDoDiaComRTOS_2207202RX!$X819</f>
        <v>0.0002314814815</v>
      </c>
    </row>
    <row r="820" ht="15.75" customHeight="1">
      <c r="A820" s="5" t="s">
        <v>9407</v>
      </c>
      <c r="B820" s="5" t="s">
        <v>9408</v>
      </c>
      <c r="C820" s="5" t="s">
        <v>6193</v>
      </c>
      <c r="D820" s="5" t="s">
        <v>9409</v>
      </c>
      <c r="E820" s="5" t="s">
        <v>883</v>
      </c>
      <c r="F820" s="5" t="s">
        <v>883</v>
      </c>
      <c r="G820" s="5" t="s">
        <v>883</v>
      </c>
      <c r="H820" s="5" t="s">
        <v>166</v>
      </c>
      <c r="I820" s="5" t="s">
        <v>167</v>
      </c>
      <c r="J820" s="5" t="s">
        <v>168</v>
      </c>
      <c r="K820" s="5" t="s">
        <v>169</v>
      </c>
      <c r="L820" s="5" t="s">
        <v>170</v>
      </c>
      <c r="M820" s="5" t="s">
        <v>1152</v>
      </c>
      <c r="N820" s="5" t="s">
        <v>56</v>
      </c>
      <c r="O820" s="5" t="s">
        <v>883</v>
      </c>
      <c r="P820" s="5" t="s">
        <v>883</v>
      </c>
      <c r="Q820" s="5" t="s">
        <v>885</v>
      </c>
      <c r="R820" s="5" t="s">
        <v>883</v>
      </c>
      <c r="S820" s="5" t="s">
        <v>886</v>
      </c>
      <c r="T820" s="5" t="s">
        <v>893</v>
      </c>
      <c r="U820" s="5" t="s">
        <v>883</v>
      </c>
      <c r="V820" s="5" t="s">
        <v>883</v>
      </c>
      <c r="W820" s="5" t="s">
        <v>888</v>
      </c>
      <c r="X820" s="5" t="s">
        <v>9410</v>
      </c>
      <c r="Y820" s="6">
        <f>X821-AvaliacaoDoDiaComRTOS_2207202RX!$X820</f>
        <v>0.0001157407407</v>
      </c>
    </row>
    <row r="821" ht="15.75" customHeight="1">
      <c r="A821" s="5" t="s">
        <v>9411</v>
      </c>
      <c r="B821" s="5" t="s">
        <v>9412</v>
      </c>
      <c r="C821" s="5" t="s">
        <v>6193</v>
      </c>
      <c r="D821" s="5" t="s">
        <v>9413</v>
      </c>
      <c r="E821" s="5" t="s">
        <v>883</v>
      </c>
      <c r="F821" s="5" t="s">
        <v>883</v>
      </c>
      <c r="G821" s="5" t="s">
        <v>883</v>
      </c>
      <c r="H821" s="5" t="s">
        <v>223</v>
      </c>
      <c r="I821" s="5" t="s">
        <v>129</v>
      </c>
      <c r="J821" s="5" t="s">
        <v>130</v>
      </c>
      <c r="K821" s="5" t="s">
        <v>118</v>
      </c>
      <c r="L821" s="5" t="s">
        <v>224</v>
      </c>
      <c r="M821" s="5" t="s">
        <v>132</v>
      </c>
      <c r="N821" s="5" t="s">
        <v>75</v>
      </c>
      <c r="O821" s="5" t="s">
        <v>883</v>
      </c>
      <c r="P821" s="5" t="s">
        <v>883</v>
      </c>
      <c r="Q821" s="5" t="s">
        <v>885</v>
      </c>
      <c r="R821" s="5" t="s">
        <v>883</v>
      </c>
      <c r="S821" s="5" t="s">
        <v>941</v>
      </c>
      <c r="T821" s="5" t="s">
        <v>893</v>
      </c>
      <c r="U821" s="5" t="s">
        <v>883</v>
      </c>
      <c r="V821" s="5" t="s">
        <v>883</v>
      </c>
      <c r="W821" s="5" t="s">
        <v>888</v>
      </c>
      <c r="X821" s="5" t="s">
        <v>9414</v>
      </c>
      <c r="Y821" s="6">
        <f>X822-AvaliacaoDoDiaComRTOS_2207202RX!$X821</f>
        <v>0.0001157407407</v>
      </c>
    </row>
    <row r="822" ht="15.75" customHeight="1">
      <c r="A822" s="5" t="s">
        <v>9415</v>
      </c>
      <c r="B822" s="5" t="s">
        <v>9416</v>
      </c>
      <c r="C822" s="5" t="s">
        <v>6193</v>
      </c>
      <c r="D822" s="5" t="s">
        <v>9417</v>
      </c>
      <c r="E822" s="5" t="s">
        <v>883</v>
      </c>
      <c r="F822" s="5" t="s">
        <v>883</v>
      </c>
      <c r="G822" s="5" t="s">
        <v>883</v>
      </c>
      <c r="H822" s="5" t="s">
        <v>223</v>
      </c>
      <c r="I822" s="5" t="s">
        <v>129</v>
      </c>
      <c r="J822" s="5" t="s">
        <v>130</v>
      </c>
      <c r="K822" s="5" t="s">
        <v>118</v>
      </c>
      <c r="L822" s="5" t="s">
        <v>224</v>
      </c>
      <c r="M822" s="5" t="s">
        <v>132</v>
      </c>
      <c r="N822" s="5" t="s">
        <v>157</v>
      </c>
      <c r="O822" s="5" t="s">
        <v>883</v>
      </c>
      <c r="P822" s="5" t="s">
        <v>883</v>
      </c>
      <c r="Q822" s="5" t="s">
        <v>885</v>
      </c>
      <c r="R822" s="5" t="s">
        <v>883</v>
      </c>
      <c r="S822" s="5" t="s">
        <v>941</v>
      </c>
      <c r="T822" s="5" t="s">
        <v>893</v>
      </c>
      <c r="U822" s="5" t="s">
        <v>883</v>
      </c>
      <c r="V822" s="5" t="s">
        <v>883</v>
      </c>
      <c r="W822" s="5" t="s">
        <v>888</v>
      </c>
      <c r="X822" s="5" t="s">
        <v>9418</v>
      </c>
      <c r="Y822" s="6">
        <f>X823-AvaliacaoDoDiaComRTOS_2207202RX!$X822</f>
        <v>0.0001157407407</v>
      </c>
    </row>
    <row r="823" ht="15.75" customHeight="1">
      <c r="A823" s="5" t="s">
        <v>9419</v>
      </c>
      <c r="B823" s="5" t="s">
        <v>9420</v>
      </c>
      <c r="C823" s="5" t="s">
        <v>6193</v>
      </c>
      <c r="D823" s="5" t="s">
        <v>9421</v>
      </c>
      <c r="E823" s="5" t="s">
        <v>883</v>
      </c>
      <c r="F823" s="5" t="s">
        <v>883</v>
      </c>
      <c r="G823" s="5" t="s">
        <v>883</v>
      </c>
      <c r="H823" s="5" t="s">
        <v>192</v>
      </c>
      <c r="I823" s="5" t="s">
        <v>258</v>
      </c>
      <c r="J823" s="5" t="s">
        <v>259</v>
      </c>
      <c r="K823" s="5" t="s">
        <v>157</v>
      </c>
      <c r="L823" s="5" t="s">
        <v>260</v>
      </c>
      <c r="M823" s="5" t="s">
        <v>29</v>
      </c>
      <c r="N823" s="5" t="s">
        <v>56</v>
      </c>
      <c r="O823" s="5" t="s">
        <v>883</v>
      </c>
      <c r="P823" s="5" t="s">
        <v>883</v>
      </c>
      <c r="Q823" s="5" t="s">
        <v>885</v>
      </c>
      <c r="R823" s="5" t="s">
        <v>883</v>
      </c>
      <c r="S823" s="5" t="s">
        <v>941</v>
      </c>
      <c r="T823" s="5" t="s">
        <v>893</v>
      </c>
      <c r="U823" s="5" t="s">
        <v>883</v>
      </c>
      <c r="V823" s="5" t="s">
        <v>883</v>
      </c>
      <c r="W823" s="5" t="s">
        <v>888</v>
      </c>
      <c r="X823" s="5" t="s">
        <v>9422</v>
      </c>
      <c r="Y823" s="6">
        <f>X824-AvaliacaoDoDiaComRTOS_2207202RX!$X823</f>
        <v>0.0001157407407</v>
      </c>
    </row>
    <row r="824" ht="15.75" customHeight="1">
      <c r="A824" s="5" t="s">
        <v>9423</v>
      </c>
      <c r="B824" s="5" t="s">
        <v>9424</v>
      </c>
      <c r="C824" s="5" t="s">
        <v>6193</v>
      </c>
      <c r="D824" s="5" t="s">
        <v>9425</v>
      </c>
      <c r="E824" s="5" t="s">
        <v>883</v>
      </c>
      <c r="F824" s="5" t="s">
        <v>883</v>
      </c>
      <c r="G824" s="5" t="s">
        <v>883</v>
      </c>
      <c r="H824" s="5" t="s">
        <v>166</v>
      </c>
      <c r="I824" s="5" t="s">
        <v>167</v>
      </c>
      <c r="J824" s="5" t="s">
        <v>168</v>
      </c>
      <c r="K824" s="5" t="s">
        <v>169</v>
      </c>
      <c r="L824" s="5" t="s">
        <v>170</v>
      </c>
      <c r="M824" s="5" t="s">
        <v>1152</v>
      </c>
      <c r="N824" s="5" t="s">
        <v>75</v>
      </c>
      <c r="O824" s="5" t="s">
        <v>883</v>
      </c>
      <c r="P824" s="5" t="s">
        <v>883</v>
      </c>
      <c r="Q824" s="5" t="s">
        <v>885</v>
      </c>
      <c r="R824" s="5" t="s">
        <v>883</v>
      </c>
      <c r="S824" s="5" t="s">
        <v>886</v>
      </c>
      <c r="T824" s="5" t="s">
        <v>893</v>
      </c>
      <c r="U824" s="5" t="s">
        <v>883</v>
      </c>
      <c r="V824" s="5" t="s">
        <v>883</v>
      </c>
      <c r="W824" s="5" t="s">
        <v>888</v>
      </c>
      <c r="X824" s="5" t="s">
        <v>9426</v>
      </c>
      <c r="Y824" s="6">
        <f>X825-AvaliacaoDoDiaComRTOS_2207202RX!$X824</f>
        <v>0.0001157407407</v>
      </c>
    </row>
    <row r="825" ht="15.75" customHeight="1">
      <c r="A825" s="5" t="s">
        <v>9427</v>
      </c>
      <c r="B825" s="5" t="s">
        <v>9428</v>
      </c>
      <c r="C825" s="5" t="s">
        <v>6193</v>
      </c>
      <c r="D825" s="5" t="s">
        <v>9429</v>
      </c>
      <c r="E825" s="5" t="s">
        <v>883</v>
      </c>
      <c r="F825" s="5" t="s">
        <v>883</v>
      </c>
      <c r="G825" s="5" t="s">
        <v>883</v>
      </c>
      <c r="H825" s="5" t="s">
        <v>50</v>
      </c>
      <c r="I825" s="5" t="s">
        <v>51</v>
      </c>
      <c r="J825" s="5" t="s">
        <v>47</v>
      </c>
      <c r="K825" s="5" t="s">
        <v>48</v>
      </c>
      <c r="L825" s="5" t="s">
        <v>52</v>
      </c>
      <c r="M825" s="5" t="s">
        <v>53</v>
      </c>
      <c r="N825" s="5" t="s">
        <v>884</v>
      </c>
      <c r="O825" s="5" t="s">
        <v>883</v>
      </c>
      <c r="P825" s="5" t="s">
        <v>883</v>
      </c>
      <c r="Q825" s="5" t="s">
        <v>885</v>
      </c>
      <c r="R825" s="5" t="s">
        <v>883</v>
      </c>
      <c r="S825" s="5" t="s">
        <v>886</v>
      </c>
      <c r="T825" s="5" t="s">
        <v>893</v>
      </c>
      <c r="U825" s="5" t="s">
        <v>883</v>
      </c>
      <c r="V825" s="5" t="s">
        <v>883</v>
      </c>
      <c r="W825" s="5" t="s">
        <v>888</v>
      </c>
      <c r="X825" s="5" t="s">
        <v>9430</v>
      </c>
      <c r="Y825" s="6">
        <f>X826-AvaliacaoDoDiaComRTOS_2207202RX!$X825</f>
        <v>0.0001157407407</v>
      </c>
    </row>
    <row r="826" ht="15.75" customHeight="1">
      <c r="A826" s="5" t="s">
        <v>9431</v>
      </c>
      <c r="B826" s="5" t="s">
        <v>9432</v>
      </c>
      <c r="C826" s="5" t="s">
        <v>6193</v>
      </c>
      <c r="D826" s="5" t="s">
        <v>9433</v>
      </c>
      <c r="E826" s="5" t="s">
        <v>883</v>
      </c>
      <c r="F826" s="5" t="s">
        <v>883</v>
      </c>
      <c r="G826" s="5" t="s">
        <v>883</v>
      </c>
      <c r="H826" s="5" t="s">
        <v>92</v>
      </c>
      <c r="I826" s="5" t="s">
        <v>93</v>
      </c>
      <c r="J826" s="5" t="s">
        <v>94</v>
      </c>
      <c r="K826" s="5" t="s">
        <v>56</v>
      </c>
      <c r="L826" s="5" t="s">
        <v>95</v>
      </c>
      <c r="M826" s="5" t="s">
        <v>42</v>
      </c>
      <c r="N826" s="5" t="s">
        <v>75</v>
      </c>
      <c r="O826" s="5" t="s">
        <v>883</v>
      </c>
      <c r="P826" s="5" t="s">
        <v>883</v>
      </c>
      <c r="Q826" s="5" t="s">
        <v>885</v>
      </c>
      <c r="R826" s="5" t="s">
        <v>883</v>
      </c>
      <c r="S826" s="5" t="s">
        <v>886</v>
      </c>
      <c r="T826" s="5" t="s">
        <v>893</v>
      </c>
      <c r="U826" s="5" t="s">
        <v>883</v>
      </c>
      <c r="V826" s="5" t="s">
        <v>883</v>
      </c>
      <c r="W826" s="5" t="s">
        <v>888</v>
      </c>
      <c r="X826" s="5" t="s">
        <v>9434</v>
      </c>
      <c r="Y826" s="6">
        <f>X827-AvaliacaoDoDiaComRTOS_2207202RX!$X826</f>
        <v>0.0001157407407</v>
      </c>
    </row>
    <row r="827" ht="15.75" customHeight="1">
      <c r="A827" s="5" t="s">
        <v>9435</v>
      </c>
      <c r="B827" s="5" t="s">
        <v>9436</v>
      </c>
      <c r="C827" s="5" t="s">
        <v>6193</v>
      </c>
      <c r="D827" s="5" t="s">
        <v>9437</v>
      </c>
      <c r="E827" s="5" t="s">
        <v>883</v>
      </c>
      <c r="F827" s="5" t="s">
        <v>883</v>
      </c>
      <c r="G827" s="5" t="s">
        <v>883</v>
      </c>
      <c r="H827" s="5" t="s">
        <v>193</v>
      </c>
      <c r="I827" s="5" t="s">
        <v>921</v>
      </c>
      <c r="J827" s="5" t="s">
        <v>930</v>
      </c>
      <c r="K827" s="5" t="s">
        <v>132</v>
      </c>
      <c r="L827" s="5" t="s">
        <v>194</v>
      </c>
      <c r="M827" s="5" t="s">
        <v>90</v>
      </c>
      <c r="N827" s="5" t="s">
        <v>75</v>
      </c>
      <c r="O827" s="5" t="s">
        <v>883</v>
      </c>
      <c r="P827" s="5" t="s">
        <v>883</v>
      </c>
      <c r="Q827" s="5" t="s">
        <v>885</v>
      </c>
      <c r="R827" s="5" t="s">
        <v>883</v>
      </c>
      <c r="S827" s="5" t="s">
        <v>886</v>
      </c>
      <c r="T827" s="5" t="s">
        <v>893</v>
      </c>
      <c r="U827" s="5" t="s">
        <v>883</v>
      </c>
      <c r="V827" s="5" t="s">
        <v>883</v>
      </c>
      <c r="W827" s="5" t="s">
        <v>888</v>
      </c>
      <c r="X827" s="5" t="s">
        <v>9438</v>
      </c>
      <c r="Y827" s="6">
        <f>X828-AvaliacaoDoDiaComRTOS_2207202RX!$X827</f>
        <v>0.0001157407407</v>
      </c>
    </row>
    <row r="828" ht="15.75" customHeight="1">
      <c r="A828" s="5" t="s">
        <v>9439</v>
      </c>
      <c r="B828" s="5" t="s">
        <v>9440</v>
      </c>
      <c r="C828" s="5" t="s">
        <v>6193</v>
      </c>
      <c r="D828" s="5" t="s">
        <v>9441</v>
      </c>
      <c r="E828" s="5" t="s">
        <v>883</v>
      </c>
      <c r="F828" s="5" t="s">
        <v>883</v>
      </c>
      <c r="G828" s="5" t="s">
        <v>883</v>
      </c>
      <c r="H828" s="5" t="s">
        <v>30</v>
      </c>
      <c r="I828" s="5" t="s">
        <v>1372</v>
      </c>
      <c r="J828" s="5" t="s">
        <v>198</v>
      </c>
      <c r="K828" s="5" t="s">
        <v>64</v>
      </c>
      <c r="L828" s="5" t="s">
        <v>179</v>
      </c>
      <c r="M828" s="5" t="s">
        <v>53</v>
      </c>
      <c r="N828" s="5" t="s">
        <v>884</v>
      </c>
      <c r="O828" s="5" t="s">
        <v>883</v>
      </c>
      <c r="P828" s="5" t="s">
        <v>883</v>
      </c>
      <c r="Q828" s="5" t="s">
        <v>885</v>
      </c>
      <c r="R828" s="5" t="s">
        <v>883</v>
      </c>
      <c r="S828" s="5" t="s">
        <v>886</v>
      </c>
      <c r="T828" s="5" t="s">
        <v>893</v>
      </c>
      <c r="U828" s="5" t="s">
        <v>883</v>
      </c>
      <c r="V828" s="5" t="s">
        <v>883</v>
      </c>
      <c r="W828" s="5" t="s">
        <v>888</v>
      </c>
      <c r="X828" s="5" t="s">
        <v>3499</v>
      </c>
      <c r="Y828" s="6">
        <f>X829-AvaliacaoDoDiaComRTOS_2207202RX!$X828</f>
        <v>0.0001157407407</v>
      </c>
    </row>
    <row r="829" ht="15.75" customHeight="1">
      <c r="A829" s="5" t="s">
        <v>9442</v>
      </c>
      <c r="B829" s="5" t="s">
        <v>9443</v>
      </c>
      <c r="C829" s="5" t="s">
        <v>6193</v>
      </c>
      <c r="D829" s="5" t="s">
        <v>9444</v>
      </c>
      <c r="E829" s="5" t="s">
        <v>883</v>
      </c>
      <c r="F829" s="5" t="s">
        <v>883</v>
      </c>
      <c r="G829" s="5" t="s">
        <v>883</v>
      </c>
      <c r="H829" s="5" t="s">
        <v>166</v>
      </c>
      <c r="I829" s="5" t="s">
        <v>167</v>
      </c>
      <c r="J829" s="5" t="s">
        <v>168</v>
      </c>
      <c r="K829" s="5" t="s">
        <v>169</v>
      </c>
      <c r="L829" s="5" t="s">
        <v>170</v>
      </c>
      <c r="M829" s="5" t="s">
        <v>1152</v>
      </c>
      <c r="N829" s="5" t="s">
        <v>56</v>
      </c>
      <c r="O829" s="5" t="s">
        <v>883</v>
      </c>
      <c r="P829" s="5" t="s">
        <v>883</v>
      </c>
      <c r="Q829" s="5" t="s">
        <v>885</v>
      </c>
      <c r="R829" s="5" t="s">
        <v>883</v>
      </c>
      <c r="S829" s="5" t="s">
        <v>886</v>
      </c>
      <c r="T829" s="5" t="s">
        <v>893</v>
      </c>
      <c r="U829" s="5" t="s">
        <v>883</v>
      </c>
      <c r="V829" s="5" t="s">
        <v>883</v>
      </c>
      <c r="W829" s="5" t="s">
        <v>888</v>
      </c>
      <c r="X829" s="5" t="s">
        <v>9445</v>
      </c>
      <c r="Y829" s="6">
        <f>X830-AvaliacaoDoDiaComRTOS_2207202RX!$X829</f>
        <v>0.0001157407407</v>
      </c>
    </row>
    <row r="830" ht="15.75" customHeight="1">
      <c r="A830" s="5" t="s">
        <v>9446</v>
      </c>
      <c r="B830" s="5" t="s">
        <v>9447</v>
      </c>
      <c r="C830" s="5" t="s">
        <v>6193</v>
      </c>
      <c r="D830" s="5" t="s">
        <v>9448</v>
      </c>
      <c r="E830" s="5" t="s">
        <v>883</v>
      </c>
      <c r="F830" s="5" t="s">
        <v>883</v>
      </c>
      <c r="G830" s="5" t="s">
        <v>883</v>
      </c>
      <c r="H830" s="5" t="s">
        <v>70</v>
      </c>
      <c r="I830" s="5" t="s">
        <v>102</v>
      </c>
      <c r="J830" s="5" t="s">
        <v>103</v>
      </c>
      <c r="K830" s="5" t="s">
        <v>104</v>
      </c>
      <c r="L830" s="5" t="s">
        <v>105</v>
      </c>
      <c r="M830" s="5" t="s">
        <v>48</v>
      </c>
      <c r="N830" s="5" t="s">
        <v>157</v>
      </c>
      <c r="O830" s="5" t="s">
        <v>883</v>
      </c>
      <c r="P830" s="5" t="s">
        <v>883</v>
      </c>
      <c r="Q830" s="5" t="s">
        <v>885</v>
      </c>
      <c r="R830" s="5" t="s">
        <v>883</v>
      </c>
      <c r="S830" s="5" t="s">
        <v>941</v>
      </c>
      <c r="T830" s="5" t="s">
        <v>893</v>
      </c>
      <c r="U830" s="5" t="s">
        <v>883</v>
      </c>
      <c r="V830" s="5" t="s">
        <v>883</v>
      </c>
      <c r="W830" s="5" t="s">
        <v>888</v>
      </c>
      <c r="X830" s="5" t="s">
        <v>9449</v>
      </c>
      <c r="Y830" s="6">
        <f>X831-AvaliacaoDoDiaComRTOS_2207202RX!$X830</f>
        <v>0.0001157407407</v>
      </c>
    </row>
    <row r="831" ht="15.75" customHeight="1">
      <c r="A831" s="5" t="s">
        <v>9450</v>
      </c>
      <c r="B831" s="5" t="s">
        <v>9451</v>
      </c>
      <c r="C831" s="5" t="s">
        <v>6193</v>
      </c>
      <c r="D831" s="5" t="s">
        <v>9452</v>
      </c>
      <c r="E831" s="5" t="s">
        <v>883</v>
      </c>
      <c r="F831" s="5" t="s">
        <v>883</v>
      </c>
      <c r="G831" s="5" t="s">
        <v>883</v>
      </c>
      <c r="H831" s="5" t="s">
        <v>460</v>
      </c>
      <c r="I831" s="5" t="s">
        <v>416</v>
      </c>
      <c r="J831" s="5" t="s">
        <v>296</v>
      </c>
      <c r="K831" s="5" t="s">
        <v>1848</v>
      </c>
      <c r="L831" s="5" t="s">
        <v>461</v>
      </c>
      <c r="M831" s="5" t="s">
        <v>144</v>
      </c>
      <c r="N831" s="5" t="s">
        <v>218</v>
      </c>
      <c r="O831" s="5" t="s">
        <v>883</v>
      </c>
      <c r="P831" s="5" t="s">
        <v>883</v>
      </c>
      <c r="Q831" s="5" t="s">
        <v>885</v>
      </c>
      <c r="R831" s="5" t="s">
        <v>883</v>
      </c>
      <c r="S831" s="5" t="s">
        <v>9453</v>
      </c>
      <c r="T831" s="5" t="s">
        <v>893</v>
      </c>
      <c r="U831" s="5" t="s">
        <v>883</v>
      </c>
      <c r="V831" s="5" t="s">
        <v>883</v>
      </c>
      <c r="W831" s="5" t="s">
        <v>888</v>
      </c>
      <c r="X831" s="5" t="s">
        <v>9454</v>
      </c>
      <c r="Y831" s="6">
        <f>X832-AvaliacaoDoDiaComRTOS_2207202RX!$X831</f>
        <v>0.0001157407407</v>
      </c>
    </row>
    <row r="832" ht="15.75" customHeight="1">
      <c r="A832" s="5" t="s">
        <v>9455</v>
      </c>
      <c r="B832" s="5" t="s">
        <v>9456</v>
      </c>
      <c r="C832" s="5" t="s">
        <v>6193</v>
      </c>
      <c r="D832" s="5" t="s">
        <v>9457</v>
      </c>
      <c r="E832" s="5" t="s">
        <v>883</v>
      </c>
      <c r="F832" s="5" t="s">
        <v>883</v>
      </c>
      <c r="G832" s="5" t="s">
        <v>883</v>
      </c>
      <c r="H832" s="5" t="s">
        <v>211</v>
      </c>
      <c r="I832" s="5" t="s">
        <v>212</v>
      </c>
      <c r="J832" s="5" t="s">
        <v>213</v>
      </c>
      <c r="K832" s="5" t="s">
        <v>64</v>
      </c>
      <c r="L832" s="5" t="s">
        <v>107</v>
      </c>
      <c r="M832" s="5" t="s">
        <v>53</v>
      </c>
      <c r="N832" s="5" t="s">
        <v>884</v>
      </c>
      <c r="O832" s="5" t="s">
        <v>883</v>
      </c>
      <c r="P832" s="5" t="s">
        <v>883</v>
      </c>
      <c r="Q832" s="5" t="s">
        <v>885</v>
      </c>
      <c r="R832" s="5" t="s">
        <v>883</v>
      </c>
      <c r="S832" s="5" t="s">
        <v>886</v>
      </c>
      <c r="T832" s="5" t="s">
        <v>893</v>
      </c>
      <c r="U832" s="5" t="s">
        <v>883</v>
      </c>
      <c r="V832" s="5" t="s">
        <v>883</v>
      </c>
      <c r="W832" s="5" t="s">
        <v>888</v>
      </c>
      <c r="X832" s="5" t="s">
        <v>9458</v>
      </c>
      <c r="Y832" s="6">
        <f>X833-AvaliacaoDoDiaComRTOS_2207202RX!$X832</f>
        <v>0.0001157407407</v>
      </c>
    </row>
    <row r="833" ht="15.75" customHeight="1">
      <c r="A833" s="5" t="s">
        <v>9459</v>
      </c>
      <c r="B833" s="5" t="s">
        <v>9460</v>
      </c>
      <c r="C833" s="5" t="s">
        <v>6193</v>
      </c>
      <c r="D833" s="5" t="s">
        <v>9461</v>
      </c>
      <c r="E833" s="5" t="s">
        <v>883</v>
      </c>
      <c r="F833" s="5" t="s">
        <v>883</v>
      </c>
      <c r="G833" s="5" t="s">
        <v>883</v>
      </c>
      <c r="H833" s="5" t="s">
        <v>368</v>
      </c>
      <c r="I833" s="5" t="s">
        <v>226</v>
      </c>
      <c r="J833" s="5" t="s">
        <v>369</v>
      </c>
      <c r="K833" s="5" t="s">
        <v>29</v>
      </c>
      <c r="L833" s="5" t="s">
        <v>1637</v>
      </c>
      <c r="M833" s="5" t="s">
        <v>31</v>
      </c>
      <c r="N833" s="5" t="s">
        <v>56</v>
      </c>
      <c r="O833" s="5" t="s">
        <v>883</v>
      </c>
      <c r="P833" s="5" t="s">
        <v>883</v>
      </c>
      <c r="Q833" s="5" t="s">
        <v>885</v>
      </c>
      <c r="R833" s="5" t="s">
        <v>883</v>
      </c>
      <c r="S833" s="5" t="s">
        <v>886</v>
      </c>
      <c r="T833" s="5" t="s">
        <v>893</v>
      </c>
      <c r="U833" s="5" t="s">
        <v>883</v>
      </c>
      <c r="V833" s="5" t="s">
        <v>883</v>
      </c>
      <c r="W833" s="5" t="s">
        <v>888</v>
      </c>
      <c r="X833" s="5" t="s">
        <v>9462</v>
      </c>
      <c r="Y833" s="6">
        <f>X834-AvaliacaoDoDiaComRTOS_2207202RX!$X833</f>
        <v>0.0001157407407</v>
      </c>
    </row>
    <row r="834" ht="15.75" customHeight="1">
      <c r="A834" s="5" t="s">
        <v>9463</v>
      </c>
      <c r="B834" s="5" t="s">
        <v>9464</v>
      </c>
      <c r="C834" s="5" t="s">
        <v>6193</v>
      </c>
      <c r="D834" s="5" t="s">
        <v>9465</v>
      </c>
      <c r="E834" s="5" t="s">
        <v>883</v>
      </c>
      <c r="F834" s="5" t="s">
        <v>883</v>
      </c>
      <c r="G834" s="5" t="s">
        <v>883</v>
      </c>
      <c r="H834" s="5" t="s">
        <v>437</v>
      </c>
      <c r="I834" s="5" t="s">
        <v>40</v>
      </c>
      <c r="J834" s="5" t="s">
        <v>438</v>
      </c>
      <c r="K834" s="5" t="s">
        <v>42</v>
      </c>
      <c r="L834" s="5" t="s">
        <v>350</v>
      </c>
      <c r="M834" s="5" t="s">
        <v>22</v>
      </c>
      <c r="N834" s="5" t="s">
        <v>75</v>
      </c>
      <c r="O834" s="5" t="s">
        <v>883</v>
      </c>
      <c r="P834" s="5" t="s">
        <v>883</v>
      </c>
      <c r="Q834" s="5" t="s">
        <v>885</v>
      </c>
      <c r="R834" s="5" t="s">
        <v>883</v>
      </c>
      <c r="S834" s="5" t="s">
        <v>886</v>
      </c>
      <c r="T834" s="5" t="s">
        <v>893</v>
      </c>
      <c r="U834" s="5" t="s">
        <v>883</v>
      </c>
      <c r="V834" s="5" t="s">
        <v>883</v>
      </c>
      <c r="W834" s="5" t="s">
        <v>888</v>
      </c>
      <c r="X834" s="5" t="s">
        <v>9466</v>
      </c>
      <c r="Y834" s="6">
        <f>X835-AvaliacaoDoDiaComRTOS_2207202RX!$X834</f>
        <v>0.0001157407407</v>
      </c>
    </row>
    <row r="835" ht="15.75" customHeight="1">
      <c r="A835" s="5" t="s">
        <v>9467</v>
      </c>
      <c r="B835" s="5" t="s">
        <v>9468</v>
      </c>
      <c r="C835" s="5" t="s">
        <v>6193</v>
      </c>
      <c r="D835" s="5" t="s">
        <v>9469</v>
      </c>
      <c r="E835" s="5" t="s">
        <v>883</v>
      </c>
      <c r="F835" s="5" t="s">
        <v>883</v>
      </c>
      <c r="G835" s="5" t="s">
        <v>883</v>
      </c>
      <c r="H835" s="5" t="s">
        <v>37</v>
      </c>
      <c r="I835" s="5" t="s">
        <v>199</v>
      </c>
      <c r="J835" s="5" t="s">
        <v>210</v>
      </c>
      <c r="K835" s="5" t="s">
        <v>48</v>
      </c>
      <c r="L835" s="5" t="s">
        <v>54</v>
      </c>
      <c r="M835" s="5" t="s">
        <v>15</v>
      </c>
      <c r="N835" s="5" t="s">
        <v>56</v>
      </c>
      <c r="O835" s="5" t="s">
        <v>883</v>
      </c>
      <c r="P835" s="5" t="s">
        <v>883</v>
      </c>
      <c r="Q835" s="5" t="s">
        <v>885</v>
      </c>
      <c r="R835" s="5" t="s">
        <v>883</v>
      </c>
      <c r="S835" s="5" t="s">
        <v>886</v>
      </c>
      <c r="T835" s="5" t="s">
        <v>893</v>
      </c>
      <c r="U835" s="5" t="s">
        <v>883</v>
      </c>
      <c r="V835" s="5" t="s">
        <v>883</v>
      </c>
      <c r="W835" s="5" t="s">
        <v>888</v>
      </c>
      <c r="X835" s="5" t="s">
        <v>9470</v>
      </c>
      <c r="Y835" s="6">
        <f>X836-AvaliacaoDoDiaComRTOS_2207202RX!$X835</f>
        <v>0.0002314814815</v>
      </c>
    </row>
    <row r="836" ht="15.75" customHeight="1">
      <c r="A836" s="5" t="s">
        <v>9471</v>
      </c>
      <c r="B836" s="5" t="s">
        <v>9472</v>
      </c>
      <c r="C836" s="5" t="s">
        <v>6193</v>
      </c>
      <c r="D836" s="5" t="s">
        <v>9473</v>
      </c>
      <c r="E836" s="5" t="s">
        <v>883</v>
      </c>
      <c r="F836" s="5" t="s">
        <v>883</v>
      </c>
      <c r="G836" s="5" t="s">
        <v>883</v>
      </c>
      <c r="H836" s="5" t="s">
        <v>220</v>
      </c>
      <c r="I836" s="5" t="s">
        <v>221</v>
      </c>
      <c r="J836" s="5" t="s">
        <v>1280</v>
      </c>
      <c r="K836" s="5" t="s">
        <v>83</v>
      </c>
      <c r="L836" s="5" t="s">
        <v>1281</v>
      </c>
      <c r="M836" s="5" t="s">
        <v>15</v>
      </c>
      <c r="N836" s="5" t="s">
        <v>56</v>
      </c>
      <c r="O836" s="5" t="s">
        <v>883</v>
      </c>
      <c r="P836" s="5" t="s">
        <v>883</v>
      </c>
      <c r="Q836" s="5" t="s">
        <v>885</v>
      </c>
      <c r="R836" s="5" t="s">
        <v>883</v>
      </c>
      <c r="S836" s="5" t="s">
        <v>886</v>
      </c>
      <c r="T836" s="5" t="s">
        <v>893</v>
      </c>
      <c r="U836" s="5" t="s">
        <v>883</v>
      </c>
      <c r="V836" s="5" t="s">
        <v>883</v>
      </c>
      <c r="W836" s="5" t="s">
        <v>888</v>
      </c>
      <c r="X836" s="5" t="s">
        <v>9474</v>
      </c>
      <c r="Y836" s="6">
        <f>X837-AvaliacaoDoDiaComRTOS_2207202RX!$X836</f>
        <v>0.0001157407407</v>
      </c>
    </row>
    <row r="837" ht="15.75" customHeight="1">
      <c r="A837" s="5" t="s">
        <v>9475</v>
      </c>
      <c r="B837" s="5" t="s">
        <v>9476</v>
      </c>
      <c r="C837" s="5" t="s">
        <v>6193</v>
      </c>
      <c r="D837" s="5" t="s">
        <v>9477</v>
      </c>
      <c r="E837" s="5" t="s">
        <v>883</v>
      </c>
      <c r="F837" s="5" t="s">
        <v>883</v>
      </c>
      <c r="G837" s="5" t="s">
        <v>883</v>
      </c>
      <c r="H837" s="5" t="s">
        <v>402</v>
      </c>
      <c r="I837" s="5" t="s">
        <v>359</v>
      </c>
      <c r="J837" s="5" t="s">
        <v>426</v>
      </c>
      <c r="K837" s="5" t="s">
        <v>88</v>
      </c>
      <c r="L837" s="5" t="s">
        <v>247</v>
      </c>
      <c r="M837" s="5" t="s">
        <v>142</v>
      </c>
      <c r="N837" s="5" t="s">
        <v>884</v>
      </c>
      <c r="O837" s="5" t="s">
        <v>883</v>
      </c>
      <c r="P837" s="5" t="s">
        <v>883</v>
      </c>
      <c r="Q837" s="5" t="s">
        <v>885</v>
      </c>
      <c r="R837" s="5" t="s">
        <v>883</v>
      </c>
      <c r="S837" s="5" t="s">
        <v>886</v>
      </c>
      <c r="T837" s="5" t="s">
        <v>893</v>
      </c>
      <c r="U837" s="5" t="s">
        <v>883</v>
      </c>
      <c r="V837" s="5" t="s">
        <v>883</v>
      </c>
      <c r="W837" s="5" t="s">
        <v>888</v>
      </c>
      <c r="X837" s="5" t="s">
        <v>9478</v>
      </c>
      <c r="Y837" s="6">
        <f>X838-AvaliacaoDoDiaComRTOS_2207202RX!$X837</f>
        <v>0.0001157407407</v>
      </c>
    </row>
    <row r="838" ht="15.75" customHeight="1">
      <c r="A838" s="5" t="s">
        <v>9479</v>
      </c>
      <c r="B838" s="5" t="s">
        <v>9480</v>
      </c>
      <c r="C838" s="5" t="s">
        <v>6193</v>
      </c>
      <c r="D838" s="5" t="s">
        <v>9481</v>
      </c>
      <c r="E838" s="5" t="s">
        <v>883</v>
      </c>
      <c r="F838" s="5" t="s">
        <v>883</v>
      </c>
      <c r="G838" s="5" t="s">
        <v>883</v>
      </c>
      <c r="H838" s="5" t="s">
        <v>211</v>
      </c>
      <c r="I838" s="5" t="s">
        <v>212</v>
      </c>
      <c r="J838" s="5" t="s">
        <v>213</v>
      </c>
      <c r="K838" s="5" t="s">
        <v>64</v>
      </c>
      <c r="L838" s="5" t="s">
        <v>107</v>
      </c>
      <c r="M838" s="5" t="s">
        <v>53</v>
      </c>
      <c r="N838" s="5" t="s">
        <v>56</v>
      </c>
      <c r="O838" s="5" t="s">
        <v>883</v>
      </c>
      <c r="P838" s="5" t="s">
        <v>883</v>
      </c>
      <c r="Q838" s="5" t="s">
        <v>885</v>
      </c>
      <c r="R838" s="5" t="s">
        <v>883</v>
      </c>
      <c r="S838" s="5" t="s">
        <v>886</v>
      </c>
      <c r="T838" s="5" t="s">
        <v>893</v>
      </c>
      <c r="U838" s="5" t="s">
        <v>883</v>
      </c>
      <c r="V838" s="5" t="s">
        <v>883</v>
      </c>
      <c r="W838" s="5" t="s">
        <v>888</v>
      </c>
      <c r="X838" s="5" t="s">
        <v>9482</v>
      </c>
      <c r="Y838" s="6">
        <f>X839-AvaliacaoDoDiaComRTOS_2207202RX!$X838</f>
        <v>0.0001157407407</v>
      </c>
    </row>
    <row r="839" ht="15.75" customHeight="1">
      <c r="A839" s="5" t="s">
        <v>9483</v>
      </c>
      <c r="B839" s="5" t="s">
        <v>9484</v>
      </c>
      <c r="C839" s="5" t="s">
        <v>6193</v>
      </c>
      <c r="D839" s="5" t="s">
        <v>9485</v>
      </c>
      <c r="E839" s="5" t="s">
        <v>883</v>
      </c>
      <c r="F839" s="5" t="s">
        <v>883</v>
      </c>
      <c r="G839" s="5" t="s">
        <v>883</v>
      </c>
      <c r="H839" s="5" t="s">
        <v>1487</v>
      </c>
      <c r="I839" s="5" t="s">
        <v>139</v>
      </c>
      <c r="J839" s="5" t="s">
        <v>140</v>
      </c>
      <c r="K839" s="5" t="s">
        <v>83</v>
      </c>
      <c r="L839" s="5" t="s">
        <v>141</v>
      </c>
      <c r="M839" s="5" t="s">
        <v>142</v>
      </c>
      <c r="N839" s="5" t="s">
        <v>75</v>
      </c>
      <c r="O839" s="5" t="s">
        <v>883</v>
      </c>
      <c r="P839" s="5" t="s">
        <v>883</v>
      </c>
      <c r="Q839" s="5" t="s">
        <v>885</v>
      </c>
      <c r="R839" s="5" t="s">
        <v>883</v>
      </c>
      <c r="S839" s="5" t="s">
        <v>886</v>
      </c>
      <c r="T839" s="5" t="s">
        <v>893</v>
      </c>
      <c r="U839" s="5" t="s">
        <v>883</v>
      </c>
      <c r="V839" s="5" t="s">
        <v>883</v>
      </c>
      <c r="W839" s="5" t="s">
        <v>888</v>
      </c>
      <c r="X839" s="5" t="s">
        <v>9486</v>
      </c>
      <c r="Y839" s="6">
        <f>X840-AvaliacaoDoDiaComRTOS_2207202RX!$X839</f>
        <v>0.0001157407407</v>
      </c>
    </row>
    <row r="840" ht="15.75" customHeight="1">
      <c r="A840" s="5" t="s">
        <v>9487</v>
      </c>
      <c r="B840" s="5" t="s">
        <v>9488</v>
      </c>
      <c r="C840" s="5" t="s">
        <v>6193</v>
      </c>
      <c r="D840" s="5" t="s">
        <v>9489</v>
      </c>
      <c r="E840" s="5" t="s">
        <v>883</v>
      </c>
      <c r="F840" s="5" t="s">
        <v>883</v>
      </c>
      <c r="G840" s="5" t="s">
        <v>883</v>
      </c>
      <c r="H840" s="5" t="s">
        <v>424</v>
      </c>
      <c r="I840" s="5" t="s">
        <v>199</v>
      </c>
      <c r="J840" s="5" t="s">
        <v>210</v>
      </c>
      <c r="K840" s="5" t="s">
        <v>83</v>
      </c>
      <c r="L840" s="5" t="s">
        <v>458</v>
      </c>
      <c r="M840" s="5" t="s">
        <v>15</v>
      </c>
      <c r="N840" s="5" t="s">
        <v>56</v>
      </c>
      <c r="O840" s="5" t="s">
        <v>883</v>
      </c>
      <c r="P840" s="5" t="s">
        <v>883</v>
      </c>
      <c r="Q840" s="5" t="s">
        <v>885</v>
      </c>
      <c r="R840" s="5" t="s">
        <v>883</v>
      </c>
      <c r="S840" s="5" t="s">
        <v>886</v>
      </c>
      <c r="T840" s="5" t="s">
        <v>893</v>
      </c>
      <c r="U840" s="5" t="s">
        <v>883</v>
      </c>
      <c r="V840" s="5" t="s">
        <v>883</v>
      </c>
      <c r="W840" s="5" t="s">
        <v>888</v>
      </c>
      <c r="X840" s="5" t="s">
        <v>9490</v>
      </c>
      <c r="Y840" s="6">
        <f>X841-AvaliacaoDoDiaComRTOS_2207202RX!$X840</f>
        <v>0.0001157407407</v>
      </c>
    </row>
    <row r="841" ht="15.75" customHeight="1">
      <c r="A841" s="5" t="s">
        <v>9491</v>
      </c>
      <c r="B841" s="5" t="s">
        <v>9492</v>
      </c>
      <c r="C841" s="5" t="s">
        <v>6193</v>
      </c>
      <c r="D841" s="5" t="s">
        <v>9493</v>
      </c>
      <c r="E841" s="5" t="s">
        <v>883</v>
      </c>
      <c r="F841" s="5" t="s">
        <v>883</v>
      </c>
      <c r="G841" s="5" t="s">
        <v>883</v>
      </c>
      <c r="H841" s="5" t="s">
        <v>455</v>
      </c>
      <c r="I841" s="5" t="s">
        <v>226</v>
      </c>
      <c r="J841" s="5" t="s">
        <v>456</v>
      </c>
      <c r="K841" s="5" t="s">
        <v>42</v>
      </c>
      <c r="L841" s="5" t="s">
        <v>211</v>
      </c>
      <c r="M841" s="5" t="s">
        <v>31</v>
      </c>
      <c r="N841" s="5" t="s">
        <v>56</v>
      </c>
      <c r="O841" s="5" t="s">
        <v>883</v>
      </c>
      <c r="P841" s="5" t="s">
        <v>883</v>
      </c>
      <c r="Q841" s="5" t="s">
        <v>885</v>
      </c>
      <c r="R841" s="5" t="s">
        <v>883</v>
      </c>
      <c r="S841" s="5" t="s">
        <v>886</v>
      </c>
      <c r="T841" s="5" t="s">
        <v>893</v>
      </c>
      <c r="U841" s="5" t="s">
        <v>883</v>
      </c>
      <c r="V841" s="5" t="s">
        <v>883</v>
      </c>
      <c r="W841" s="5" t="s">
        <v>888</v>
      </c>
      <c r="X841" s="5" t="s">
        <v>9494</v>
      </c>
      <c r="Y841" s="6">
        <f>X842-AvaliacaoDoDiaComRTOS_2207202RX!$X841</f>
        <v>0.0001157407407</v>
      </c>
    </row>
    <row r="842" ht="15.75" customHeight="1">
      <c r="A842" s="5" t="s">
        <v>9495</v>
      </c>
      <c r="B842" s="5" t="s">
        <v>9496</v>
      </c>
      <c r="C842" s="5" t="s">
        <v>6193</v>
      </c>
      <c r="D842" s="5" t="s">
        <v>9497</v>
      </c>
      <c r="E842" s="5" t="s">
        <v>883</v>
      </c>
      <c r="F842" s="5" t="s">
        <v>883</v>
      </c>
      <c r="G842" s="5" t="s">
        <v>883</v>
      </c>
      <c r="H842" s="5" t="s">
        <v>350</v>
      </c>
      <c r="I842" s="5" t="s">
        <v>51</v>
      </c>
      <c r="J842" s="5" t="s">
        <v>351</v>
      </c>
      <c r="K842" s="5" t="s">
        <v>48</v>
      </c>
      <c r="L842" s="5" t="s">
        <v>352</v>
      </c>
      <c r="M842" s="5" t="s">
        <v>53</v>
      </c>
      <c r="N842" s="5" t="s">
        <v>56</v>
      </c>
      <c r="O842" s="5" t="s">
        <v>883</v>
      </c>
      <c r="P842" s="5" t="s">
        <v>883</v>
      </c>
      <c r="Q842" s="5" t="s">
        <v>885</v>
      </c>
      <c r="R842" s="5" t="s">
        <v>883</v>
      </c>
      <c r="S842" s="5" t="s">
        <v>886</v>
      </c>
      <c r="T842" s="5" t="s">
        <v>893</v>
      </c>
      <c r="U842" s="5" t="s">
        <v>883</v>
      </c>
      <c r="V842" s="5" t="s">
        <v>883</v>
      </c>
      <c r="W842" s="5" t="s">
        <v>888</v>
      </c>
      <c r="X842" s="5" t="s">
        <v>9498</v>
      </c>
      <c r="Y842" s="6">
        <f>X843-AvaliacaoDoDiaComRTOS_2207202RX!$X842</f>
        <v>0.0001273148148</v>
      </c>
    </row>
    <row r="843" ht="15.75" customHeight="1">
      <c r="A843" s="5" t="s">
        <v>9499</v>
      </c>
      <c r="B843" s="5" t="s">
        <v>9500</v>
      </c>
      <c r="C843" s="5" t="s">
        <v>6193</v>
      </c>
      <c r="D843" s="5" t="s">
        <v>9501</v>
      </c>
      <c r="E843" s="5" t="s">
        <v>883</v>
      </c>
      <c r="F843" s="5" t="s">
        <v>883</v>
      </c>
      <c r="G843" s="5" t="s">
        <v>883</v>
      </c>
      <c r="H843" s="5" t="s">
        <v>211</v>
      </c>
      <c r="I843" s="5" t="s">
        <v>212</v>
      </c>
      <c r="J843" s="5" t="s">
        <v>213</v>
      </c>
      <c r="K843" s="5" t="s">
        <v>64</v>
      </c>
      <c r="L843" s="5" t="s">
        <v>107</v>
      </c>
      <c r="M843" s="5" t="s">
        <v>53</v>
      </c>
      <c r="N843" s="5" t="s">
        <v>75</v>
      </c>
      <c r="O843" s="5" t="s">
        <v>883</v>
      </c>
      <c r="P843" s="5" t="s">
        <v>883</v>
      </c>
      <c r="Q843" s="5" t="s">
        <v>885</v>
      </c>
      <c r="R843" s="5" t="s">
        <v>883</v>
      </c>
      <c r="S843" s="5" t="s">
        <v>886</v>
      </c>
      <c r="T843" s="5" t="s">
        <v>893</v>
      </c>
      <c r="U843" s="5" t="s">
        <v>883</v>
      </c>
      <c r="V843" s="5" t="s">
        <v>883</v>
      </c>
      <c r="W843" s="5" t="s">
        <v>888</v>
      </c>
      <c r="X843" s="5" t="s">
        <v>9502</v>
      </c>
      <c r="Y843" s="6">
        <f>X844-AvaliacaoDoDiaComRTOS_2207202RX!$X843</f>
        <v>0.0001041666667</v>
      </c>
    </row>
    <row r="844" ht="15.75" customHeight="1">
      <c r="A844" s="5" t="s">
        <v>9503</v>
      </c>
      <c r="B844" s="5" t="s">
        <v>9504</v>
      </c>
      <c r="C844" s="5" t="s">
        <v>6193</v>
      </c>
      <c r="D844" s="5" t="s">
        <v>9505</v>
      </c>
      <c r="E844" s="5" t="s">
        <v>883</v>
      </c>
      <c r="F844" s="5" t="s">
        <v>883</v>
      </c>
      <c r="G844" s="5" t="s">
        <v>883</v>
      </c>
      <c r="H844" s="5" t="s">
        <v>78</v>
      </c>
      <c r="I844" s="5" t="s">
        <v>79</v>
      </c>
      <c r="J844" s="5" t="s">
        <v>80</v>
      </c>
      <c r="K844" s="5" t="s">
        <v>81</v>
      </c>
      <c r="L844" s="5" t="s">
        <v>82</v>
      </c>
      <c r="M844" s="5" t="s">
        <v>83</v>
      </c>
      <c r="N844" s="5" t="s">
        <v>884</v>
      </c>
      <c r="O844" s="5" t="s">
        <v>883</v>
      </c>
      <c r="P844" s="5" t="s">
        <v>883</v>
      </c>
      <c r="Q844" s="5" t="s">
        <v>885</v>
      </c>
      <c r="R844" s="5" t="s">
        <v>883</v>
      </c>
      <c r="S844" s="5" t="s">
        <v>941</v>
      </c>
      <c r="T844" s="5" t="s">
        <v>893</v>
      </c>
      <c r="U844" s="5" t="s">
        <v>883</v>
      </c>
      <c r="V844" s="5" t="s">
        <v>883</v>
      </c>
      <c r="W844" s="5" t="s">
        <v>888</v>
      </c>
      <c r="X844" s="5" t="s">
        <v>3547</v>
      </c>
      <c r="Y844" s="6">
        <f>X845-AvaliacaoDoDiaComRTOS_2207202RX!$X844</f>
        <v>0.0001273148148</v>
      </c>
    </row>
    <row r="845" ht="15.75" customHeight="1">
      <c r="A845" s="5" t="s">
        <v>9506</v>
      </c>
      <c r="B845" s="5" t="s">
        <v>9507</v>
      </c>
      <c r="C845" s="5" t="s">
        <v>6193</v>
      </c>
      <c r="D845" s="5" t="s">
        <v>9508</v>
      </c>
      <c r="E845" s="5" t="s">
        <v>883</v>
      </c>
      <c r="F845" s="5" t="s">
        <v>883</v>
      </c>
      <c r="G845" s="5" t="s">
        <v>883</v>
      </c>
      <c r="H845" s="5" t="s">
        <v>206</v>
      </c>
      <c r="I845" s="5" t="s">
        <v>963</v>
      </c>
      <c r="J845" s="5" t="s">
        <v>175</v>
      </c>
      <c r="K845" s="5" t="s">
        <v>157</v>
      </c>
      <c r="L845" s="5" t="s">
        <v>216</v>
      </c>
      <c r="M845" s="5" t="s">
        <v>29</v>
      </c>
      <c r="N845" s="5" t="s">
        <v>75</v>
      </c>
      <c r="O845" s="5" t="s">
        <v>883</v>
      </c>
      <c r="P845" s="5" t="s">
        <v>883</v>
      </c>
      <c r="Q845" s="5" t="s">
        <v>885</v>
      </c>
      <c r="R845" s="5" t="s">
        <v>883</v>
      </c>
      <c r="S845" s="5" t="s">
        <v>941</v>
      </c>
      <c r="T845" s="5" t="s">
        <v>893</v>
      </c>
      <c r="U845" s="5" t="s">
        <v>883</v>
      </c>
      <c r="V845" s="5" t="s">
        <v>883</v>
      </c>
      <c r="W845" s="5" t="s">
        <v>888</v>
      </c>
      <c r="X845" s="5" t="s">
        <v>9509</v>
      </c>
      <c r="Y845" s="6">
        <f>X846-AvaliacaoDoDiaComRTOS_2207202RX!$X845</f>
        <v>0.0001157407407</v>
      </c>
    </row>
    <row r="846" ht="15.75" customHeight="1">
      <c r="A846" s="5" t="s">
        <v>9510</v>
      </c>
      <c r="B846" s="5" t="s">
        <v>9511</v>
      </c>
      <c r="C846" s="5" t="s">
        <v>6193</v>
      </c>
      <c r="D846" s="5" t="s">
        <v>9512</v>
      </c>
      <c r="E846" s="5" t="s">
        <v>883</v>
      </c>
      <c r="F846" s="5" t="s">
        <v>883</v>
      </c>
      <c r="G846" s="5" t="s">
        <v>883</v>
      </c>
      <c r="H846" s="5" t="s">
        <v>228</v>
      </c>
      <c r="I846" s="5" t="s">
        <v>212</v>
      </c>
      <c r="J846" s="5" t="s">
        <v>213</v>
      </c>
      <c r="K846" s="5" t="s">
        <v>64</v>
      </c>
      <c r="L846" s="5" t="s">
        <v>1161</v>
      </c>
      <c r="M846" s="5" t="s">
        <v>53</v>
      </c>
      <c r="N846" s="5" t="s">
        <v>884</v>
      </c>
      <c r="O846" s="5" t="s">
        <v>883</v>
      </c>
      <c r="P846" s="5" t="s">
        <v>883</v>
      </c>
      <c r="Q846" s="5" t="s">
        <v>885</v>
      </c>
      <c r="R846" s="5" t="s">
        <v>883</v>
      </c>
      <c r="S846" s="5" t="s">
        <v>886</v>
      </c>
      <c r="T846" s="5" t="s">
        <v>893</v>
      </c>
      <c r="U846" s="5" t="s">
        <v>883</v>
      </c>
      <c r="V846" s="5" t="s">
        <v>883</v>
      </c>
      <c r="W846" s="5" t="s">
        <v>888</v>
      </c>
      <c r="X846" s="5" t="s">
        <v>9513</v>
      </c>
      <c r="Y846" s="6">
        <f>X847-AvaliacaoDoDiaComRTOS_2207202RX!$X846</f>
        <v>0.0001157407407</v>
      </c>
    </row>
    <row r="847" ht="15.75" customHeight="1">
      <c r="A847" s="5" t="s">
        <v>9514</v>
      </c>
      <c r="B847" s="5" t="s">
        <v>9515</v>
      </c>
      <c r="C847" s="5" t="s">
        <v>6193</v>
      </c>
      <c r="D847" s="5" t="s">
        <v>9516</v>
      </c>
      <c r="E847" s="5" t="s">
        <v>883</v>
      </c>
      <c r="F847" s="5" t="s">
        <v>883</v>
      </c>
      <c r="G847" s="5" t="s">
        <v>883</v>
      </c>
      <c r="H847" s="5" t="s">
        <v>159</v>
      </c>
      <c r="I847" s="5" t="s">
        <v>146</v>
      </c>
      <c r="J847" s="5" t="s">
        <v>160</v>
      </c>
      <c r="K847" s="5" t="s">
        <v>884</v>
      </c>
      <c r="L847" s="5" t="s">
        <v>161</v>
      </c>
      <c r="M847" s="5" t="s">
        <v>58</v>
      </c>
      <c r="N847" s="5" t="s">
        <v>75</v>
      </c>
      <c r="O847" s="5" t="s">
        <v>883</v>
      </c>
      <c r="P847" s="5" t="s">
        <v>883</v>
      </c>
      <c r="Q847" s="5" t="s">
        <v>885</v>
      </c>
      <c r="R847" s="5" t="s">
        <v>883</v>
      </c>
      <c r="S847" s="5" t="s">
        <v>886</v>
      </c>
      <c r="T847" s="5" t="s">
        <v>893</v>
      </c>
      <c r="U847" s="5" t="s">
        <v>883</v>
      </c>
      <c r="V847" s="5" t="s">
        <v>883</v>
      </c>
      <c r="W847" s="5" t="s">
        <v>888</v>
      </c>
      <c r="X847" s="5" t="s">
        <v>9517</v>
      </c>
      <c r="Y847" s="6">
        <f>X848-AvaliacaoDoDiaComRTOS_2207202RX!$X847</f>
        <v>0.0001157407407</v>
      </c>
    </row>
    <row r="848" ht="15.75" customHeight="1">
      <c r="A848" s="5" t="s">
        <v>9518</v>
      </c>
      <c r="B848" s="5" t="s">
        <v>9519</v>
      </c>
      <c r="C848" s="5" t="s">
        <v>6193</v>
      </c>
      <c r="D848" s="5" t="s">
        <v>9520</v>
      </c>
      <c r="E848" s="5" t="s">
        <v>883</v>
      </c>
      <c r="F848" s="5" t="s">
        <v>883</v>
      </c>
      <c r="G848" s="5" t="s">
        <v>883</v>
      </c>
      <c r="H848" s="5" t="s">
        <v>195</v>
      </c>
      <c r="I848" s="5" t="s">
        <v>1372</v>
      </c>
      <c r="J848" s="5" t="s">
        <v>1310</v>
      </c>
      <c r="K848" s="5" t="s">
        <v>64</v>
      </c>
      <c r="L848" s="5" t="s">
        <v>197</v>
      </c>
      <c r="M848" s="5" t="s">
        <v>1152</v>
      </c>
      <c r="N848" s="5" t="s">
        <v>884</v>
      </c>
      <c r="O848" s="5" t="s">
        <v>883</v>
      </c>
      <c r="P848" s="5" t="s">
        <v>883</v>
      </c>
      <c r="Q848" s="5" t="s">
        <v>885</v>
      </c>
      <c r="R848" s="5" t="s">
        <v>883</v>
      </c>
      <c r="S848" s="5" t="s">
        <v>886</v>
      </c>
      <c r="T848" s="5" t="s">
        <v>893</v>
      </c>
      <c r="U848" s="5" t="s">
        <v>883</v>
      </c>
      <c r="V848" s="5" t="s">
        <v>883</v>
      </c>
      <c r="W848" s="5" t="s">
        <v>888</v>
      </c>
      <c r="X848" s="5" t="s">
        <v>9521</v>
      </c>
      <c r="Y848" s="6">
        <f>X849-AvaliacaoDoDiaComRTOS_2207202RX!$X848</f>
        <v>0.0001157407407</v>
      </c>
    </row>
    <row r="849" ht="15.75" customHeight="1">
      <c r="A849" s="5" t="s">
        <v>9522</v>
      </c>
      <c r="B849" s="5" t="s">
        <v>9523</v>
      </c>
      <c r="C849" s="5" t="s">
        <v>6193</v>
      </c>
      <c r="D849" s="5" t="s">
        <v>9524</v>
      </c>
      <c r="E849" s="5" t="s">
        <v>883</v>
      </c>
      <c r="F849" s="5" t="s">
        <v>883</v>
      </c>
      <c r="G849" s="5" t="s">
        <v>883</v>
      </c>
      <c r="H849" s="5" t="s">
        <v>166</v>
      </c>
      <c r="I849" s="5" t="s">
        <v>167</v>
      </c>
      <c r="J849" s="5" t="s">
        <v>168</v>
      </c>
      <c r="K849" s="5" t="s">
        <v>169</v>
      </c>
      <c r="L849" s="5" t="s">
        <v>170</v>
      </c>
      <c r="M849" s="5" t="s">
        <v>1152</v>
      </c>
      <c r="N849" s="5" t="s">
        <v>75</v>
      </c>
      <c r="O849" s="5" t="s">
        <v>883</v>
      </c>
      <c r="P849" s="5" t="s">
        <v>883</v>
      </c>
      <c r="Q849" s="5" t="s">
        <v>885</v>
      </c>
      <c r="R849" s="5" t="s">
        <v>883</v>
      </c>
      <c r="S849" s="5" t="s">
        <v>886</v>
      </c>
      <c r="T849" s="5" t="s">
        <v>893</v>
      </c>
      <c r="U849" s="5" t="s">
        <v>883</v>
      </c>
      <c r="V849" s="5" t="s">
        <v>883</v>
      </c>
      <c r="W849" s="5" t="s">
        <v>888</v>
      </c>
      <c r="X849" s="5" t="s">
        <v>9525</v>
      </c>
      <c r="Y849" s="6">
        <f>X850-AvaliacaoDoDiaComRTOS_2207202RX!$X849</f>
        <v>0.0001157407407</v>
      </c>
    </row>
    <row r="850" ht="15.75" customHeight="1">
      <c r="A850" s="5" t="s">
        <v>9526</v>
      </c>
      <c r="B850" s="5" t="s">
        <v>9527</v>
      </c>
      <c r="C850" s="5" t="s">
        <v>6193</v>
      </c>
      <c r="D850" s="5" t="s">
        <v>9528</v>
      </c>
      <c r="E850" s="5" t="s">
        <v>883</v>
      </c>
      <c r="F850" s="5" t="s">
        <v>883</v>
      </c>
      <c r="G850" s="5" t="s">
        <v>883</v>
      </c>
      <c r="H850" s="5" t="s">
        <v>54</v>
      </c>
      <c r="I850" s="5" t="s">
        <v>55</v>
      </c>
      <c r="J850" s="5" t="s">
        <v>19</v>
      </c>
      <c r="K850" s="5" t="s">
        <v>56</v>
      </c>
      <c r="L850" s="5" t="s">
        <v>57</v>
      </c>
      <c r="M850" s="5" t="s">
        <v>58</v>
      </c>
      <c r="N850" s="5" t="s">
        <v>884</v>
      </c>
      <c r="O850" s="5" t="s">
        <v>883</v>
      </c>
      <c r="P850" s="5" t="s">
        <v>883</v>
      </c>
      <c r="Q850" s="5" t="s">
        <v>885</v>
      </c>
      <c r="R850" s="5" t="s">
        <v>883</v>
      </c>
      <c r="S850" s="5" t="s">
        <v>886</v>
      </c>
      <c r="T850" s="5" t="s">
        <v>893</v>
      </c>
      <c r="U850" s="5" t="s">
        <v>883</v>
      </c>
      <c r="V850" s="5" t="s">
        <v>883</v>
      </c>
      <c r="W850" s="5" t="s">
        <v>888</v>
      </c>
      <c r="X850" s="5" t="s">
        <v>9529</v>
      </c>
      <c r="Y850" s="6">
        <f>X851-AvaliacaoDoDiaComRTOS_2207202RX!$X850</f>
        <v>0.0001157407407</v>
      </c>
    </row>
    <row r="851" ht="15.75" customHeight="1">
      <c r="A851" s="5" t="s">
        <v>9530</v>
      </c>
      <c r="B851" s="5" t="s">
        <v>9531</v>
      </c>
      <c r="C851" s="5" t="s">
        <v>6193</v>
      </c>
      <c r="D851" s="5" t="s">
        <v>9532</v>
      </c>
      <c r="E851" s="5" t="s">
        <v>883</v>
      </c>
      <c r="F851" s="5" t="s">
        <v>883</v>
      </c>
      <c r="G851" s="5" t="s">
        <v>883</v>
      </c>
      <c r="H851" s="5" t="s">
        <v>1637</v>
      </c>
      <c r="I851" s="5" t="s">
        <v>1372</v>
      </c>
      <c r="J851" s="5" t="s">
        <v>99</v>
      </c>
      <c r="K851" s="5" t="s">
        <v>64</v>
      </c>
      <c r="L851" s="5" t="s">
        <v>100</v>
      </c>
      <c r="M851" s="5" t="s">
        <v>53</v>
      </c>
      <c r="N851" s="5" t="s">
        <v>75</v>
      </c>
      <c r="O851" s="5" t="s">
        <v>883</v>
      </c>
      <c r="P851" s="5" t="s">
        <v>883</v>
      </c>
      <c r="Q851" s="5" t="s">
        <v>885</v>
      </c>
      <c r="R851" s="5" t="s">
        <v>883</v>
      </c>
      <c r="S851" s="5" t="s">
        <v>886</v>
      </c>
      <c r="T851" s="5" t="s">
        <v>893</v>
      </c>
      <c r="U851" s="5" t="s">
        <v>883</v>
      </c>
      <c r="V851" s="5" t="s">
        <v>883</v>
      </c>
      <c r="W851" s="5" t="s">
        <v>888</v>
      </c>
      <c r="X851" s="5" t="s">
        <v>9533</v>
      </c>
      <c r="Y851" s="6">
        <f>X852-AvaliacaoDoDiaComRTOS_2207202RX!$X851</f>
        <v>0.0002314814815</v>
      </c>
    </row>
    <row r="852" ht="15.75" customHeight="1">
      <c r="A852" s="5" t="s">
        <v>9534</v>
      </c>
      <c r="B852" s="5" t="s">
        <v>9535</v>
      </c>
      <c r="C852" s="5" t="s">
        <v>6193</v>
      </c>
      <c r="D852" s="5" t="s">
        <v>9536</v>
      </c>
      <c r="E852" s="5" t="s">
        <v>883</v>
      </c>
      <c r="F852" s="5" t="s">
        <v>883</v>
      </c>
      <c r="G852" s="5" t="s">
        <v>883</v>
      </c>
      <c r="H852" s="5" t="s">
        <v>107</v>
      </c>
      <c r="I852" s="5" t="s">
        <v>93</v>
      </c>
      <c r="J852" s="5" t="s">
        <v>108</v>
      </c>
      <c r="K852" s="5" t="s">
        <v>75</v>
      </c>
      <c r="L852" s="5" t="s">
        <v>1002</v>
      </c>
      <c r="M852" s="5" t="s">
        <v>42</v>
      </c>
      <c r="N852" s="5" t="s">
        <v>75</v>
      </c>
      <c r="O852" s="5" t="s">
        <v>883</v>
      </c>
      <c r="P852" s="5" t="s">
        <v>883</v>
      </c>
      <c r="Q852" s="5" t="s">
        <v>885</v>
      </c>
      <c r="R852" s="5" t="s">
        <v>883</v>
      </c>
      <c r="S852" s="5" t="s">
        <v>886</v>
      </c>
      <c r="T852" s="5" t="s">
        <v>893</v>
      </c>
      <c r="U852" s="5" t="s">
        <v>883</v>
      </c>
      <c r="V852" s="5" t="s">
        <v>883</v>
      </c>
      <c r="W852" s="5" t="s">
        <v>888</v>
      </c>
      <c r="X852" s="5" t="s">
        <v>9537</v>
      </c>
      <c r="Y852" s="6">
        <f>X853-AvaliacaoDoDiaComRTOS_2207202RX!$X852</f>
        <v>0.0001157407407</v>
      </c>
    </row>
    <row r="853" ht="15.75" customHeight="1">
      <c r="A853" s="5" t="s">
        <v>9538</v>
      </c>
      <c r="B853" s="5" t="s">
        <v>9539</v>
      </c>
      <c r="C853" s="5" t="s">
        <v>6193</v>
      </c>
      <c r="D853" s="5" t="s">
        <v>9540</v>
      </c>
      <c r="E853" s="5" t="s">
        <v>883</v>
      </c>
      <c r="F853" s="5" t="s">
        <v>883</v>
      </c>
      <c r="G853" s="5" t="s">
        <v>883</v>
      </c>
      <c r="H853" s="5" t="s">
        <v>78</v>
      </c>
      <c r="I853" s="5" t="s">
        <v>79</v>
      </c>
      <c r="J853" s="5" t="s">
        <v>80</v>
      </c>
      <c r="K853" s="5" t="s">
        <v>81</v>
      </c>
      <c r="L853" s="5" t="s">
        <v>82</v>
      </c>
      <c r="M853" s="5" t="s">
        <v>83</v>
      </c>
      <c r="N853" s="5" t="s">
        <v>884</v>
      </c>
      <c r="O853" s="5" t="s">
        <v>883</v>
      </c>
      <c r="P853" s="5" t="s">
        <v>883</v>
      </c>
      <c r="Q853" s="5" t="s">
        <v>885</v>
      </c>
      <c r="R853" s="5" t="s">
        <v>883</v>
      </c>
      <c r="S853" s="5" t="s">
        <v>941</v>
      </c>
      <c r="T853" s="5" t="s">
        <v>893</v>
      </c>
      <c r="U853" s="5" t="s">
        <v>883</v>
      </c>
      <c r="V853" s="5" t="s">
        <v>883</v>
      </c>
      <c r="W853" s="5" t="s">
        <v>888</v>
      </c>
      <c r="X853" s="5" t="s">
        <v>9541</v>
      </c>
      <c r="Y853" s="6">
        <f>X854-AvaliacaoDoDiaComRTOS_2207202RX!$X853</f>
        <v>0.0001157407407</v>
      </c>
    </row>
    <row r="854" ht="15.75" customHeight="1">
      <c r="A854" s="5" t="s">
        <v>9542</v>
      </c>
      <c r="B854" s="5" t="s">
        <v>9543</v>
      </c>
      <c r="C854" s="5" t="s">
        <v>6193</v>
      </c>
      <c r="D854" s="5" t="s">
        <v>9544</v>
      </c>
      <c r="E854" s="5" t="s">
        <v>883</v>
      </c>
      <c r="F854" s="5" t="s">
        <v>883</v>
      </c>
      <c r="G854" s="5" t="s">
        <v>883</v>
      </c>
      <c r="H854" s="5" t="s">
        <v>1042</v>
      </c>
      <c r="I854" s="5" t="s">
        <v>46</v>
      </c>
      <c r="J854" s="5" t="s">
        <v>305</v>
      </c>
      <c r="K854" s="5" t="s">
        <v>48</v>
      </c>
      <c r="L854" s="5" t="s">
        <v>306</v>
      </c>
      <c r="M854" s="5" t="s">
        <v>15</v>
      </c>
      <c r="N854" s="5" t="s">
        <v>56</v>
      </c>
      <c r="O854" s="5" t="s">
        <v>883</v>
      </c>
      <c r="P854" s="5" t="s">
        <v>883</v>
      </c>
      <c r="Q854" s="5" t="s">
        <v>885</v>
      </c>
      <c r="R854" s="5" t="s">
        <v>883</v>
      </c>
      <c r="S854" s="5" t="s">
        <v>886</v>
      </c>
      <c r="T854" s="5" t="s">
        <v>893</v>
      </c>
      <c r="U854" s="5" t="s">
        <v>883</v>
      </c>
      <c r="V854" s="5" t="s">
        <v>883</v>
      </c>
      <c r="W854" s="5" t="s">
        <v>888</v>
      </c>
      <c r="X854" s="5" t="s">
        <v>9545</v>
      </c>
      <c r="Y854" s="6">
        <f>X855-AvaliacaoDoDiaComRTOS_2207202RX!$X854</f>
        <v>0.0001157407407</v>
      </c>
    </row>
    <row r="855" ht="15.75" customHeight="1">
      <c r="A855" s="5" t="s">
        <v>9546</v>
      </c>
      <c r="B855" s="5" t="s">
        <v>9547</v>
      </c>
      <c r="C855" s="5" t="s">
        <v>6193</v>
      </c>
      <c r="D855" s="5" t="s">
        <v>9548</v>
      </c>
      <c r="E855" s="5" t="s">
        <v>883</v>
      </c>
      <c r="F855" s="5" t="s">
        <v>883</v>
      </c>
      <c r="G855" s="5" t="s">
        <v>883</v>
      </c>
      <c r="H855" s="5" t="s">
        <v>383</v>
      </c>
      <c r="I855" s="5" t="s">
        <v>34</v>
      </c>
      <c r="J855" s="5" t="s">
        <v>384</v>
      </c>
      <c r="K855" s="5" t="s">
        <v>1152</v>
      </c>
      <c r="L855" s="5" t="s">
        <v>220</v>
      </c>
      <c r="M855" s="5" t="s">
        <v>38</v>
      </c>
      <c r="N855" s="5" t="s">
        <v>884</v>
      </c>
      <c r="O855" s="5" t="s">
        <v>883</v>
      </c>
      <c r="P855" s="5" t="s">
        <v>883</v>
      </c>
      <c r="Q855" s="5" t="s">
        <v>885</v>
      </c>
      <c r="R855" s="5" t="s">
        <v>883</v>
      </c>
      <c r="S855" s="5" t="s">
        <v>886</v>
      </c>
      <c r="T855" s="5" t="s">
        <v>893</v>
      </c>
      <c r="U855" s="5" t="s">
        <v>883</v>
      </c>
      <c r="V855" s="5" t="s">
        <v>883</v>
      </c>
      <c r="W855" s="5" t="s">
        <v>888</v>
      </c>
      <c r="X855" s="5" t="s">
        <v>9549</v>
      </c>
      <c r="Y855" s="6">
        <f>X856-AvaliacaoDoDiaComRTOS_2207202RX!$X855</f>
        <v>0.0001157407407</v>
      </c>
    </row>
    <row r="856" ht="15.75" customHeight="1">
      <c r="A856" s="5" t="s">
        <v>9550</v>
      </c>
      <c r="B856" s="5" t="s">
        <v>9551</v>
      </c>
      <c r="C856" s="5" t="s">
        <v>6193</v>
      </c>
      <c r="D856" s="5" t="s">
        <v>9552</v>
      </c>
      <c r="E856" s="5" t="s">
        <v>883</v>
      </c>
      <c r="F856" s="5" t="s">
        <v>883</v>
      </c>
      <c r="G856" s="5" t="s">
        <v>883</v>
      </c>
      <c r="H856" s="5" t="s">
        <v>370</v>
      </c>
      <c r="I856" s="5" t="s">
        <v>27</v>
      </c>
      <c r="J856" s="5" t="s">
        <v>369</v>
      </c>
      <c r="K856" s="5" t="s">
        <v>29</v>
      </c>
      <c r="L856" s="5" t="s">
        <v>371</v>
      </c>
      <c r="M856" s="5" t="s">
        <v>31</v>
      </c>
      <c r="N856" s="5" t="s">
        <v>56</v>
      </c>
      <c r="O856" s="5" t="s">
        <v>883</v>
      </c>
      <c r="P856" s="5" t="s">
        <v>883</v>
      </c>
      <c r="Q856" s="5" t="s">
        <v>885</v>
      </c>
      <c r="R856" s="5" t="s">
        <v>883</v>
      </c>
      <c r="S856" s="5" t="s">
        <v>886</v>
      </c>
      <c r="T856" s="5" t="s">
        <v>893</v>
      </c>
      <c r="U856" s="5" t="s">
        <v>883</v>
      </c>
      <c r="V856" s="5" t="s">
        <v>883</v>
      </c>
      <c r="W856" s="5" t="s">
        <v>888</v>
      </c>
      <c r="X856" s="5" t="s">
        <v>3583</v>
      </c>
      <c r="Y856" s="6">
        <f>X857-AvaliacaoDoDiaComRTOS_2207202RX!$X856</f>
        <v>0.0001157407407</v>
      </c>
    </row>
    <row r="857" ht="15.75" customHeight="1">
      <c r="A857" s="5" t="s">
        <v>9553</v>
      </c>
      <c r="B857" s="5" t="s">
        <v>9554</v>
      </c>
      <c r="C857" s="5" t="s">
        <v>6193</v>
      </c>
      <c r="D857" s="5" t="s">
        <v>9555</v>
      </c>
      <c r="E857" s="5" t="s">
        <v>883</v>
      </c>
      <c r="F857" s="5" t="s">
        <v>883</v>
      </c>
      <c r="G857" s="5" t="s">
        <v>883</v>
      </c>
      <c r="H857" s="5" t="s">
        <v>398</v>
      </c>
      <c r="I857" s="5" t="s">
        <v>388</v>
      </c>
      <c r="J857" s="5" t="s">
        <v>384</v>
      </c>
      <c r="K857" s="5" t="s">
        <v>1152</v>
      </c>
      <c r="L857" s="5" t="s">
        <v>399</v>
      </c>
      <c r="M857" s="5" t="s">
        <v>38</v>
      </c>
      <c r="N857" s="5" t="s">
        <v>56</v>
      </c>
      <c r="O857" s="5" t="s">
        <v>883</v>
      </c>
      <c r="P857" s="5" t="s">
        <v>883</v>
      </c>
      <c r="Q857" s="5" t="s">
        <v>885</v>
      </c>
      <c r="R857" s="5" t="s">
        <v>883</v>
      </c>
      <c r="S857" s="5" t="s">
        <v>886</v>
      </c>
      <c r="T857" s="5" t="s">
        <v>893</v>
      </c>
      <c r="U857" s="5" t="s">
        <v>883</v>
      </c>
      <c r="V857" s="5" t="s">
        <v>883</v>
      </c>
      <c r="W857" s="5" t="s">
        <v>888</v>
      </c>
      <c r="X857" s="5" t="s">
        <v>9556</v>
      </c>
      <c r="Y857" s="6">
        <f>X858-AvaliacaoDoDiaComRTOS_2207202RX!$X857</f>
        <v>0.0001157407407</v>
      </c>
    </row>
    <row r="858" ht="15.75" customHeight="1">
      <c r="A858" s="5" t="s">
        <v>9557</v>
      </c>
      <c r="B858" s="5" t="s">
        <v>9558</v>
      </c>
      <c r="C858" s="5" t="s">
        <v>6193</v>
      </c>
      <c r="D858" s="5" t="s">
        <v>9559</v>
      </c>
      <c r="E858" s="5" t="s">
        <v>883</v>
      </c>
      <c r="F858" s="5" t="s">
        <v>883</v>
      </c>
      <c r="G858" s="5" t="s">
        <v>883</v>
      </c>
      <c r="H858" s="5" t="s">
        <v>997</v>
      </c>
      <c r="I858" s="5" t="s">
        <v>40</v>
      </c>
      <c r="J858" s="5" t="s">
        <v>41</v>
      </c>
      <c r="K858" s="5" t="s">
        <v>42</v>
      </c>
      <c r="L858" s="5" t="s">
        <v>187</v>
      </c>
      <c r="M858" s="5" t="s">
        <v>22</v>
      </c>
      <c r="N858" s="5" t="s">
        <v>56</v>
      </c>
      <c r="O858" s="5" t="s">
        <v>883</v>
      </c>
      <c r="P858" s="5" t="s">
        <v>883</v>
      </c>
      <c r="Q858" s="5" t="s">
        <v>885</v>
      </c>
      <c r="R858" s="5" t="s">
        <v>883</v>
      </c>
      <c r="S858" s="5" t="s">
        <v>886</v>
      </c>
      <c r="T858" s="5" t="s">
        <v>893</v>
      </c>
      <c r="U858" s="5" t="s">
        <v>883</v>
      </c>
      <c r="V858" s="5" t="s">
        <v>883</v>
      </c>
      <c r="W858" s="5" t="s">
        <v>888</v>
      </c>
      <c r="X858" s="5" t="s">
        <v>9560</v>
      </c>
      <c r="Y858" s="6">
        <f>X859-AvaliacaoDoDiaComRTOS_2207202RX!$X858</f>
        <v>0.0001157407407</v>
      </c>
    </row>
    <row r="859" ht="15.75" customHeight="1">
      <c r="A859" s="5" t="s">
        <v>9561</v>
      </c>
      <c r="B859" s="5" t="s">
        <v>9562</v>
      </c>
      <c r="C859" s="5" t="s">
        <v>6193</v>
      </c>
      <c r="D859" s="5" t="s">
        <v>9563</v>
      </c>
      <c r="E859" s="5" t="s">
        <v>883</v>
      </c>
      <c r="F859" s="5" t="s">
        <v>883</v>
      </c>
      <c r="G859" s="5" t="s">
        <v>883</v>
      </c>
      <c r="H859" s="5" t="s">
        <v>368</v>
      </c>
      <c r="I859" s="5" t="s">
        <v>226</v>
      </c>
      <c r="J859" s="5" t="s">
        <v>369</v>
      </c>
      <c r="K859" s="5" t="s">
        <v>29</v>
      </c>
      <c r="L859" s="5" t="s">
        <v>1637</v>
      </c>
      <c r="M859" s="5" t="s">
        <v>31</v>
      </c>
      <c r="N859" s="5" t="s">
        <v>169</v>
      </c>
      <c r="O859" s="5" t="s">
        <v>883</v>
      </c>
      <c r="P859" s="5" t="s">
        <v>883</v>
      </c>
      <c r="Q859" s="5" t="s">
        <v>885</v>
      </c>
      <c r="R859" s="5" t="s">
        <v>883</v>
      </c>
      <c r="S859" s="5" t="s">
        <v>886</v>
      </c>
      <c r="T859" s="5" t="s">
        <v>893</v>
      </c>
      <c r="U859" s="5" t="s">
        <v>883</v>
      </c>
      <c r="V859" s="5" t="s">
        <v>883</v>
      </c>
      <c r="W859" s="5" t="s">
        <v>888</v>
      </c>
      <c r="X859" s="5" t="s">
        <v>9564</v>
      </c>
      <c r="Y859" s="6">
        <f>X860-AvaliacaoDoDiaComRTOS_2207202RX!$X859</f>
        <v>0.0001157407407</v>
      </c>
    </row>
    <row r="860" ht="15.75" customHeight="1">
      <c r="A860" s="5" t="s">
        <v>9565</v>
      </c>
      <c r="B860" s="5" t="s">
        <v>9566</v>
      </c>
      <c r="C860" s="5" t="s">
        <v>6193</v>
      </c>
      <c r="D860" s="5" t="s">
        <v>9567</v>
      </c>
      <c r="E860" s="5" t="s">
        <v>883</v>
      </c>
      <c r="F860" s="5" t="s">
        <v>883</v>
      </c>
      <c r="G860" s="5" t="s">
        <v>883</v>
      </c>
      <c r="H860" s="5" t="s">
        <v>452</v>
      </c>
      <c r="I860" s="5" t="s">
        <v>373</v>
      </c>
      <c r="J860" s="5" t="s">
        <v>453</v>
      </c>
      <c r="K860" s="5" t="s">
        <v>132</v>
      </c>
      <c r="L860" s="5" t="s">
        <v>166</v>
      </c>
      <c r="M860" s="5" t="s">
        <v>90</v>
      </c>
      <c r="N860" s="5" t="s">
        <v>56</v>
      </c>
      <c r="O860" s="5" t="s">
        <v>883</v>
      </c>
      <c r="P860" s="5" t="s">
        <v>883</v>
      </c>
      <c r="Q860" s="5" t="s">
        <v>885</v>
      </c>
      <c r="R860" s="5" t="s">
        <v>883</v>
      </c>
      <c r="S860" s="5" t="s">
        <v>886</v>
      </c>
      <c r="T860" s="5" t="s">
        <v>893</v>
      </c>
      <c r="U860" s="5" t="s">
        <v>883</v>
      </c>
      <c r="V860" s="5" t="s">
        <v>883</v>
      </c>
      <c r="W860" s="5" t="s">
        <v>888</v>
      </c>
      <c r="X860" s="5" t="s">
        <v>3595</v>
      </c>
      <c r="Y860" s="6">
        <f>X861-AvaliacaoDoDiaComRTOS_2207202RX!$X860</f>
        <v>0.0001157407407</v>
      </c>
    </row>
    <row r="861" ht="15.75" customHeight="1">
      <c r="A861" s="5" t="s">
        <v>9568</v>
      </c>
      <c r="B861" s="5" t="s">
        <v>9569</v>
      </c>
      <c r="C861" s="5" t="s">
        <v>6193</v>
      </c>
      <c r="D861" s="5" t="s">
        <v>9570</v>
      </c>
      <c r="E861" s="5" t="s">
        <v>883</v>
      </c>
      <c r="F861" s="5" t="s">
        <v>883</v>
      </c>
      <c r="G861" s="5" t="s">
        <v>883</v>
      </c>
      <c r="H861" s="5" t="s">
        <v>33</v>
      </c>
      <c r="I861" s="5" t="s">
        <v>34</v>
      </c>
      <c r="J861" s="5" t="s">
        <v>35</v>
      </c>
      <c r="K861" s="5" t="s">
        <v>1152</v>
      </c>
      <c r="L861" s="5" t="s">
        <v>37</v>
      </c>
      <c r="M861" s="5" t="s">
        <v>38</v>
      </c>
      <c r="N861" s="5" t="s">
        <v>884</v>
      </c>
      <c r="O861" s="5" t="s">
        <v>883</v>
      </c>
      <c r="P861" s="5" t="s">
        <v>883</v>
      </c>
      <c r="Q861" s="5" t="s">
        <v>885</v>
      </c>
      <c r="R861" s="5" t="s">
        <v>883</v>
      </c>
      <c r="S861" s="5" t="s">
        <v>886</v>
      </c>
      <c r="T861" s="5" t="s">
        <v>893</v>
      </c>
      <c r="U861" s="5" t="s">
        <v>883</v>
      </c>
      <c r="V861" s="5" t="s">
        <v>883</v>
      </c>
      <c r="W861" s="5" t="s">
        <v>888</v>
      </c>
      <c r="X861" s="5" t="s">
        <v>9571</v>
      </c>
      <c r="Y861" s="6">
        <f>X862-AvaliacaoDoDiaComRTOS_2207202RX!$X861</f>
        <v>0.0001157407407</v>
      </c>
    </row>
    <row r="862" ht="15.75" customHeight="1">
      <c r="A862" s="5" t="s">
        <v>9572</v>
      </c>
      <c r="B862" s="5" t="s">
        <v>9573</v>
      </c>
      <c r="C862" s="5" t="s">
        <v>6193</v>
      </c>
      <c r="D862" s="5" t="s">
        <v>9574</v>
      </c>
      <c r="E862" s="5" t="s">
        <v>883</v>
      </c>
      <c r="F862" s="5" t="s">
        <v>883</v>
      </c>
      <c r="G862" s="5" t="s">
        <v>883</v>
      </c>
      <c r="H862" s="5" t="s">
        <v>193</v>
      </c>
      <c r="I862" s="5" t="s">
        <v>921</v>
      </c>
      <c r="J862" s="5" t="s">
        <v>930</v>
      </c>
      <c r="K862" s="5" t="s">
        <v>132</v>
      </c>
      <c r="L862" s="5" t="s">
        <v>194</v>
      </c>
      <c r="M862" s="5" t="s">
        <v>90</v>
      </c>
      <c r="N862" s="5" t="s">
        <v>169</v>
      </c>
      <c r="O862" s="5" t="s">
        <v>883</v>
      </c>
      <c r="P862" s="5" t="s">
        <v>883</v>
      </c>
      <c r="Q862" s="5" t="s">
        <v>885</v>
      </c>
      <c r="R862" s="5" t="s">
        <v>883</v>
      </c>
      <c r="S862" s="5" t="s">
        <v>886</v>
      </c>
      <c r="T862" s="5" t="s">
        <v>893</v>
      </c>
      <c r="U862" s="5" t="s">
        <v>883</v>
      </c>
      <c r="V862" s="5" t="s">
        <v>883</v>
      </c>
      <c r="W862" s="5" t="s">
        <v>888</v>
      </c>
      <c r="X862" s="5" t="s">
        <v>9575</v>
      </c>
      <c r="Y862" s="6">
        <f>X863-AvaliacaoDoDiaComRTOS_2207202RX!$X862</f>
        <v>0.0001157407407</v>
      </c>
    </row>
    <row r="863" ht="15.75" customHeight="1">
      <c r="A863" s="5" t="s">
        <v>9576</v>
      </c>
      <c r="B863" s="5" t="s">
        <v>9577</v>
      </c>
      <c r="C863" s="5" t="s">
        <v>6193</v>
      </c>
      <c r="D863" s="5" t="s">
        <v>9578</v>
      </c>
      <c r="E863" s="5" t="s">
        <v>883</v>
      </c>
      <c r="F863" s="5" t="s">
        <v>883</v>
      </c>
      <c r="G863" s="5" t="s">
        <v>883</v>
      </c>
      <c r="H863" s="5" t="s">
        <v>62</v>
      </c>
      <c r="I863" s="5" t="s">
        <v>393</v>
      </c>
      <c r="J863" s="5" t="s">
        <v>401</v>
      </c>
      <c r="K863" s="5" t="s">
        <v>15</v>
      </c>
      <c r="L863" s="5" t="s">
        <v>402</v>
      </c>
      <c r="M863" s="5" t="s">
        <v>17</v>
      </c>
      <c r="N863" s="5" t="s">
        <v>884</v>
      </c>
      <c r="O863" s="5" t="s">
        <v>883</v>
      </c>
      <c r="P863" s="5" t="s">
        <v>883</v>
      </c>
      <c r="Q863" s="5" t="s">
        <v>885</v>
      </c>
      <c r="R863" s="5" t="s">
        <v>883</v>
      </c>
      <c r="S863" s="5" t="s">
        <v>904</v>
      </c>
      <c r="T863" s="5" t="s">
        <v>893</v>
      </c>
      <c r="U863" s="5" t="s">
        <v>883</v>
      </c>
      <c r="V863" s="5" t="s">
        <v>883</v>
      </c>
      <c r="W863" s="5" t="s">
        <v>888</v>
      </c>
      <c r="X863" s="5" t="s">
        <v>9579</v>
      </c>
      <c r="Y863" s="6">
        <f>X864-AvaliacaoDoDiaComRTOS_2207202RX!$X863</f>
        <v>0.0001157407407</v>
      </c>
    </row>
    <row r="864" ht="15.75" customHeight="1">
      <c r="A864" s="5" t="s">
        <v>9580</v>
      </c>
      <c r="B864" s="5" t="s">
        <v>9581</v>
      </c>
      <c r="C864" s="5" t="s">
        <v>6193</v>
      </c>
      <c r="D864" s="5" t="s">
        <v>9582</v>
      </c>
      <c r="E864" s="5" t="s">
        <v>883</v>
      </c>
      <c r="F864" s="5" t="s">
        <v>883</v>
      </c>
      <c r="G864" s="5" t="s">
        <v>883</v>
      </c>
      <c r="H864" s="5" t="s">
        <v>103</v>
      </c>
      <c r="I864" s="5" t="s">
        <v>405</v>
      </c>
      <c r="J864" s="5" t="s">
        <v>406</v>
      </c>
      <c r="K864" s="5" t="s">
        <v>15</v>
      </c>
      <c r="L864" s="5" t="s">
        <v>407</v>
      </c>
      <c r="M864" s="5" t="s">
        <v>17</v>
      </c>
      <c r="N864" s="5" t="s">
        <v>169</v>
      </c>
      <c r="O864" s="5" t="s">
        <v>883</v>
      </c>
      <c r="P864" s="5" t="s">
        <v>883</v>
      </c>
      <c r="Q864" s="5" t="s">
        <v>885</v>
      </c>
      <c r="R864" s="5" t="s">
        <v>883</v>
      </c>
      <c r="S864" s="5" t="s">
        <v>904</v>
      </c>
      <c r="T864" s="5" t="s">
        <v>893</v>
      </c>
      <c r="U864" s="5" t="s">
        <v>883</v>
      </c>
      <c r="V864" s="5" t="s">
        <v>883</v>
      </c>
      <c r="W864" s="5" t="s">
        <v>888</v>
      </c>
      <c r="X864" s="5" t="s">
        <v>9583</v>
      </c>
      <c r="Y864" s="6">
        <f>X865-AvaliacaoDoDiaComRTOS_2207202RX!$X864</f>
        <v>0.0001157407407</v>
      </c>
    </row>
    <row r="865" ht="15.75" customHeight="1">
      <c r="A865" s="5" t="s">
        <v>9584</v>
      </c>
      <c r="B865" s="5" t="s">
        <v>9585</v>
      </c>
      <c r="C865" s="5" t="s">
        <v>6193</v>
      </c>
      <c r="D865" s="5" t="s">
        <v>9586</v>
      </c>
      <c r="E865" s="5" t="s">
        <v>883</v>
      </c>
      <c r="F865" s="5" t="s">
        <v>883</v>
      </c>
      <c r="G865" s="5" t="s">
        <v>883</v>
      </c>
      <c r="H865" s="5" t="s">
        <v>319</v>
      </c>
      <c r="I865" s="5" t="s">
        <v>183</v>
      </c>
      <c r="J865" s="5" t="s">
        <v>347</v>
      </c>
      <c r="K865" s="5" t="s">
        <v>58</v>
      </c>
      <c r="L865" s="5" t="s">
        <v>185</v>
      </c>
      <c r="M865" s="5" t="s">
        <v>38</v>
      </c>
      <c r="N865" s="5" t="s">
        <v>64</v>
      </c>
      <c r="O865" s="5" t="s">
        <v>883</v>
      </c>
      <c r="P865" s="5" t="s">
        <v>883</v>
      </c>
      <c r="Q865" s="5" t="s">
        <v>885</v>
      </c>
      <c r="R865" s="5" t="s">
        <v>883</v>
      </c>
      <c r="S865" s="5" t="s">
        <v>886</v>
      </c>
      <c r="T865" s="5" t="s">
        <v>893</v>
      </c>
      <c r="U865" s="5" t="s">
        <v>883</v>
      </c>
      <c r="V865" s="5" t="s">
        <v>883</v>
      </c>
      <c r="W865" s="5" t="s">
        <v>888</v>
      </c>
      <c r="X865" s="5" t="s">
        <v>9587</v>
      </c>
      <c r="Y865" s="6">
        <f>X866-AvaliacaoDoDiaComRTOS_2207202RX!$X865</f>
        <v>0.0001157407407</v>
      </c>
    </row>
    <row r="866" ht="15.75" customHeight="1">
      <c r="A866" s="5" t="s">
        <v>9588</v>
      </c>
      <c r="B866" s="5" t="s">
        <v>9589</v>
      </c>
      <c r="C866" s="5" t="s">
        <v>6193</v>
      </c>
      <c r="D866" s="5" t="s">
        <v>9590</v>
      </c>
      <c r="E866" s="5" t="s">
        <v>883</v>
      </c>
      <c r="F866" s="5" t="s">
        <v>883</v>
      </c>
      <c r="G866" s="5" t="s">
        <v>883</v>
      </c>
      <c r="H866" s="5" t="s">
        <v>370</v>
      </c>
      <c r="I866" s="5" t="s">
        <v>27</v>
      </c>
      <c r="J866" s="5" t="s">
        <v>369</v>
      </c>
      <c r="K866" s="5" t="s">
        <v>29</v>
      </c>
      <c r="L866" s="5" t="s">
        <v>371</v>
      </c>
      <c r="M866" s="5" t="s">
        <v>31</v>
      </c>
      <c r="N866" s="5" t="s">
        <v>884</v>
      </c>
      <c r="O866" s="5" t="s">
        <v>883</v>
      </c>
      <c r="P866" s="5" t="s">
        <v>883</v>
      </c>
      <c r="Q866" s="5" t="s">
        <v>885</v>
      </c>
      <c r="R866" s="5" t="s">
        <v>883</v>
      </c>
      <c r="S866" s="5" t="s">
        <v>886</v>
      </c>
      <c r="T866" s="5" t="s">
        <v>893</v>
      </c>
      <c r="U866" s="5" t="s">
        <v>883</v>
      </c>
      <c r="V866" s="5" t="s">
        <v>883</v>
      </c>
      <c r="W866" s="5" t="s">
        <v>888</v>
      </c>
      <c r="X866" s="5" t="s">
        <v>9591</v>
      </c>
      <c r="Y866" s="6">
        <f>X867-AvaliacaoDoDiaComRTOS_2207202RX!$X866</f>
        <v>0.0001157407407</v>
      </c>
    </row>
    <row r="867" ht="15.75" customHeight="1">
      <c r="A867" s="5" t="s">
        <v>9592</v>
      </c>
      <c r="B867" s="5" t="s">
        <v>9593</v>
      </c>
      <c r="C867" s="5" t="s">
        <v>6193</v>
      </c>
      <c r="D867" s="5" t="s">
        <v>9594</v>
      </c>
      <c r="E867" s="5" t="s">
        <v>883</v>
      </c>
      <c r="F867" s="5" t="s">
        <v>883</v>
      </c>
      <c r="G867" s="5" t="s">
        <v>883</v>
      </c>
      <c r="H867" s="5" t="s">
        <v>288</v>
      </c>
      <c r="I867" s="5" t="s">
        <v>34</v>
      </c>
      <c r="J867" s="5" t="s">
        <v>423</v>
      </c>
      <c r="K867" s="5" t="s">
        <v>1152</v>
      </c>
      <c r="L867" s="5" t="s">
        <v>424</v>
      </c>
      <c r="M867" s="5" t="s">
        <v>38</v>
      </c>
      <c r="N867" s="5" t="s">
        <v>884</v>
      </c>
      <c r="O867" s="5" t="s">
        <v>883</v>
      </c>
      <c r="P867" s="5" t="s">
        <v>883</v>
      </c>
      <c r="Q867" s="5" t="s">
        <v>885</v>
      </c>
      <c r="R867" s="5" t="s">
        <v>883</v>
      </c>
      <c r="S867" s="5" t="s">
        <v>886</v>
      </c>
      <c r="T867" s="5" t="s">
        <v>893</v>
      </c>
      <c r="U867" s="5" t="s">
        <v>883</v>
      </c>
      <c r="V867" s="5" t="s">
        <v>883</v>
      </c>
      <c r="W867" s="5" t="s">
        <v>888</v>
      </c>
      <c r="X867" s="5" t="s">
        <v>9595</v>
      </c>
      <c r="Y867" s="6">
        <f>X868-AvaliacaoDoDiaComRTOS_2207202RX!$X867</f>
        <v>0.0001157407407</v>
      </c>
    </row>
    <row r="868" ht="15.75" customHeight="1">
      <c r="A868" s="5" t="s">
        <v>9596</v>
      </c>
      <c r="B868" s="5" t="s">
        <v>9597</v>
      </c>
      <c r="C868" s="5" t="s">
        <v>6193</v>
      </c>
      <c r="D868" s="5" t="s">
        <v>9598</v>
      </c>
      <c r="E868" s="5" t="s">
        <v>883</v>
      </c>
      <c r="F868" s="5" t="s">
        <v>883</v>
      </c>
      <c r="G868" s="5" t="s">
        <v>883</v>
      </c>
      <c r="H868" s="5" t="s">
        <v>244</v>
      </c>
      <c r="I868" s="5" t="s">
        <v>921</v>
      </c>
      <c r="J868" s="5" t="s">
        <v>245</v>
      </c>
      <c r="K868" s="5" t="s">
        <v>132</v>
      </c>
      <c r="L868" s="5" t="s">
        <v>201</v>
      </c>
      <c r="M868" s="5" t="s">
        <v>90</v>
      </c>
      <c r="N868" s="5" t="s">
        <v>169</v>
      </c>
      <c r="O868" s="5" t="s">
        <v>883</v>
      </c>
      <c r="P868" s="5" t="s">
        <v>883</v>
      </c>
      <c r="Q868" s="5" t="s">
        <v>885</v>
      </c>
      <c r="R868" s="5" t="s">
        <v>883</v>
      </c>
      <c r="S868" s="5" t="s">
        <v>886</v>
      </c>
      <c r="T868" s="5" t="s">
        <v>893</v>
      </c>
      <c r="U868" s="5" t="s">
        <v>883</v>
      </c>
      <c r="V868" s="5" t="s">
        <v>883</v>
      </c>
      <c r="W868" s="5" t="s">
        <v>888</v>
      </c>
      <c r="X868" s="5" t="s">
        <v>9599</v>
      </c>
      <c r="Y868" s="6">
        <f>X869-AvaliacaoDoDiaComRTOS_2207202RX!$X868</f>
        <v>0.0001157407407</v>
      </c>
    </row>
    <row r="869" ht="15.75" customHeight="1">
      <c r="A869" s="5" t="s">
        <v>9600</v>
      </c>
      <c r="B869" s="5" t="s">
        <v>9601</v>
      </c>
      <c r="C869" s="5" t="s">
        <v>6193</v>
      </c>
      <c r="D869" s="5" t="s">
        <v>9602</v>
      </c>
      <c r="E869" s="5" t="s">
        <v>883</v>
      </c>
      <c r="F869" s="5" t="s">
        <v>883</v>
      </c>
      <c r="G869" s="5" t="s">
        <v>883</v>
      </c>
      <c r="H869" s="5" t="s">
        <v>301</v>
      </c>
      <c r="I869" s="5" t="s">
        <v>388</v>
      </c>
      <c r="J869" s="5" t="s">
        <v>429</v>
      </c>
      <c r="K869" s="5" t="s">
        <v>1152</v>
      </c>
      <c r="L869" s="5" t="s">
        <v>365</v>
      </c>
      <c r="M869" s="5" t="s">
        <v>381</v>
      </c>
      <c r="N869" s="5" t="s">
        <v>884</v>
      </c>
      <c r="O869" s="5" t="s">
        <v>883</v>
      </c>
      <c r="P869" s="5" t="s">
        <v>883</v>
      </c>
      <c r="Q869" s="5" t="s">
        <v>885</v>
      </c>
      <c r="R869" s="5" t="s">
        <v>883</v>
      </c>
      <c r="S869" s="5" t="s">
        <v>886</v>
      </c>
      <c r="T869" s="5" t="s">
        <v>893</v>
      </c>
      <c r="U869" s="5" t="s">
        <v>883</v>
      </c>
      <c r="V869" s="5" t="s">
        <v>883</v>
      </c>
      <c r="W869" s="5" t="s">
        <v>888</v>
      </c>
      <c r="X869" s="5" t="s">
        <v>9603</v>
      </c>
      <c r="Y869" s="6">
        <f>X870-AvaliacaoDoDiaComRTOS_2207202RX!$X869</f>
        <v>0.0001157407407</v>
      </c>
    </row>
    <row r="870" ht="15.75" customHeight="1">
      <c r="A870" s="5" t="s">
        <v>9604</v>
      </c>
      <c r="B870" s="5" t="s">
        <v>9605</v>
      </c>
      <c r="C870" s="5" t="s">
        <v>6193</v>
      </c>
      <c r="D870" s="5" t="s">
        <v>9606</v>
      </c>
      <c r="E870" s="5" t="s">
        <v>883</v>
      </c>
      <c r="F870" s="5" t="s">
        <v>883</v>
      </c>
      <c r="G870" s="5" t="s">
        <v>883</v>
      </c>
      <c r="H870" s="5" t="s">
        <v>382</v>
      </c>
      <c r="I870" s="5" t="s">
        <v>151</v>
      </c>
      <c r="J870" s="5" t="s">
        <v>241</v>
      </c>
      <c r="K870" s="5" t="s">
        <v>29</v>
      </c>
      <c r="L870" s="5" t="s">
        <v>153</v>
      </c>
      <c r="M870" s="5" t="s">
        <v>31</v>
      </c>
      <c r="N870" s="5" t="s">
        <v>884</v>
      </c>
      <c r="O870" s="5" t="s">
        <v>883</v>
      </c>
      <c r="P870" s="5" t="s">
        <v>883</v>
      </c>
      <c r="Q870" s="5" t="s">
        <v>885</v>
      </c>
      <c r="R870" s="5" t="s">
        <v>883</v>
      </c>
      <c r="S870" s="5" t="s">
        <v>886</v>
      </c>
      <c r="T870" s="5" t="s">
        <v>893</v>
      </c>
      <c r="U870" s="5" t="s">
        <v>883</v>
      </c>
      <c r="V870" s="5" t="s">
        <v>883</v>
      </c>
      <c r="W870" s="5" t="s">
        <v>888</v>
      </c>
      <c r="X870" s="5" t="s">
        <v>9607</v>
      </c>
      <c r="Y870" s="6">
        <f>X871-AvaliacaoDoDiaComRTOS_2207202RX!$X870</f>
        <v>0.0001273148148</v>
      </c>
    </row>
    <row r="871" ht="15.75" customHeight="1">
      <c r="A871" s="5" t="s">
        <v>9608</v>
      </c>
      <c r="B871" s="5" t="s">
        <v>9609</v>
      </c>
      <c r="C871" s="5" t="s">
        <v>6193</v>
      </c>
      <c r="D871" s="5" t="s">
        <v>9610</v>
      </c>
      <c r="E871" s="5" t="s">
        <v>883</v>
      </c>
      <c r="F871" s="5" t="s">
        <v>883</v>
      </c>
      <c r="G871" s="5" t="s">
        <v>883</v>
      </c>
      <c r="H871" s="5" t="s">
        <v>319</v>
      </c>
      <c r="I871" s="5" t="s">
        <v>183</v>
      </c>
      <c r="J871" s="5" t="s">
        <v>347</v>
      </c>
      <c r="K871" s="5" t="s">
        <v>58</v>
      </c>
      <c r="L871" s="5" t="s">
        <v>185</v>
      </c>
      <c r="M871" s="5" t="s">
        <v>38</v>
      </c>
      <c r="N871" s="5" t="s">
        <v>884</v>
      </c>
      <c r="O871" s="5" t="s">
        <v>883</v>
      </c>
      <c r="P871" s="5" t="s">
        <v>883</v>
      </c>
      <c r="Q871" s="5" t="s">
        <v>885</v>
      </c>
      <c r="R871" s="5" t="s">
        <v>883</v>
      </c>
      <c r="S871" s="5" t="s">
        <v>886</v>
      </c>
      <c r="T871" s="5" t="s">
        <v>893</v>
      </c>
      <c r="U871" s="5" t="s">
        <v>883</v>
      </c>
      <c r="V871" s="5" t="s">
        <v>883</v>
      </c>
      <c r="W871" s="5" t="s">
        <v>888</v>
      </c>
      <c r="X871" s="5" t="s">
        <v>9611</v>
      </c>
      <c r="Y871" s="6">
        <f>X872-AvaliacaoDoDiaComRTOS_2207202RX!$X871</f>
        <v>0.0001157407407</v>
      </c>
    </row>
    <row r="872" ht="15.75" customHeight="1">
      <c r="A872" s="5" t="s">
        <v>9612</v>
      </c>
      <c r="B872" s="5" t="s">
        <v>9613</v>
      </c>
      <c r="C872" s="5" t="s">
        <v>6193</v>
      </c>
      <c r="D872" s="5" t="s">
        <v>9614</v>
      </c>
      <c r="E872" s="5" t="s">
        <v>883</v>
      </c>
      <c r="F872" s="5" t="s">
        <v>883</v>
      </c>
      <c r="G872" s="5" t="s">
        <v>883</v>
      </c>
      <c r="H872" s="5" t="s">
        <v>392</v>
      </c>
      <c r="I872" s="5" t="s">
        <v>393</v>
      </c>
      <c r="J872" s="5" t="s">
        <v>394</v>
      </c>
      <c r="K872" s="5" t="s">
        <v>15</v>
      </c>
      <c r="L872" s="5" t="s">
        <v>395</v>
      </c>
      <c r="M872" s="5" t="s">
        <v>17</v>
      </c>
      <c r="N872" s="5" t="s">
        <v>169</v>
      </c>
      <c r="O872" s="5" t="s">
        <v>883</v>
      </c>
      <c r="P872" s="5" t="s">
        <v>883</v>
      </c>
      <c r="Q872" s="5" t="s">
        <v>885</v>
      </c>
      <c r="R872" s="5" t="s">
        <v>883</v>
      </c>
      <c r="S872" s="5" t="s">
        <v>904</v>
      </c>
      <c r="T872" s="5" t="s">
        <v>893</v>
      </c>
      <c r="U872" s="5" t="s">
        <v>883</v>
      </c>
      <c r="V872" s="5" t="s">
        <v>883</v>
      </c>
      <c r="W872" s="5" t="s">
        <v>888</v>
      </c>
      <c r="X872" s="5" t="s">
        <v>9615</v>
      </c>
      <c r="Y872" s="6">
        <f>X873-AvaliacaoDoDiaComRTOS_2207202RX!$X872</f>
        <v>0.0001157407407</v>
      </c>
    </row>
    <row r="873" ht="15.75" customHeight="1">
      <c r="A873" s="5" t="s">
        <v>9616</v>
      </c>
      <c r="B873" s="5" t="s">
        <v>9617</v>
      </c>
      <c r="C873" s="5" t="s">
        <v>6193</v>
      </c>
      <c r="D873" s="5" t="s">
        <v>9618</v>
      </c>
      <c r="E873" s="5" t="s">
        <v>883</v>
      </c>
      <c r="F873" s="5" t="s">
        <v>883</v>
      </c>
      <c r="G873" s="5" t="s">
        <v>883</v>
      </c>
      <c r="H873" s="5" t="s">
        <v>431</v>
      </c>
      <c r="I873" s="5" t="s">
        <v>393</v>
      </c>
      <c r="J873" s="5" t="s">
        <v>401</v>
      </c>
      <c r="K873" s="5" t="s">
        <v>53</v>
      </c>
      <c r="L873" s="5" t="s">
        <v>358</v>
      </c>
      <c r="M873" s="5" t="s">
        <v>17</v>
      </c>
      <c r="N873" s="5" t="s">
        <v>884</v>
      </c>
      <c r="O873" s="5" t="s">
        <v>883</v>
      </c>
      <c r="P873" s="5" t="s">
        <v>883</v>
      </c>
      <c r="Q873" s="5" t="s">
        <v>885</v>
      </c>
      <c r="R873" s="5" t="s">
        <v>883</v>
      </c>
      <c r="S873" s="5" t="s">
        <v>904</v>
      </c>
      <c r="T873" s="5" t="s">
        <v>893</v>
      </c>
      <c r="U873" s="5" t="s">
        <v>883</v>
      </c>
      <c r="V873" s="5" t="s">
        <v>883</v>
      </c>
      <c r="W873" s="5" t="s">
        <v>888</v>
      </c>
      <c r="X873" s="5" t="s">
        <v>3631</v>
      </c>
      <c r="Y873" s="6">
        <f>X874-AvaliacaoDoDiaComRTOS_2207202RX!$X873</f>
        <v>0.0001041666667</v>
      </c>
    </row>
    <row r="874" ht="15.75" customHeight="1">
      <c r="A874" s="5" t="s">
        <v>9619</v>
      </c>
      <c r="B874" s="5" t="s">
        <v>9620</v>
      </c>
      <c r="C874" s="5" t="s">
        <v>6193</v>
      </c>
      <c r="D874" s="5" t="s">
        <v>9621</v>
      </c>
      <c r="E874" s="5" t="s">
        <v>883</v>
      </c>
      <c r="F874" s="5" t="s">
        <v>883</v>
      </c>
      <c r="G874" s="5" t="s">
        <v>883</v>
      </c>
      <c r="H874" s="5" t="s">
        <v>370</v>
      </c>
      <c r="I874" s="5" t="s">
        <v>27</v>
      </c>
      <c r="J874" s="5" t="s">
        <v>369</v>
      </c>
      <c r="K874" s="5" t="s">
        <v>29</v>
      </c>
      <c r="L874" s="5" t="s">
        <v>371</v>
      </c>
      <c r="M874" s="5" t="s">
        <v>31</v>
      </c>
      <c r="N874" s="5" t="s">
        <v>169</v>
      </c>
      <c r="O874" s="5" t="s">
        <v>883</v>
      </c>
      <c r="P874" s="5" t="s">
        <v>883</v>
      </c>
      <c r="Q874" s="5" t="s">
        <v>885</v>
      </c>
      <c r="R874" s="5" t="s">
        <v>883</v>
      </c>
      <c r="S874" s="5" t="s">
        <v>886</v>
      </c>
      <c r="T874" s="5" t="s">
        <v>893</v>
      </c>
      <c r="U874" s="5" t="s">
        <v>883</v>
      </c>
      <c r="V874" s="5" t="s">
        <v>883</v>
      </c>
      <c r="W874" s="5" t="s">
        <v>888</v>
      </c>
      <c r="X874" s="5" t="s">
        <v>9622</v>
      </c>
      <c r="Y874" s="6">
        <f>X875-AvaliacaoDoDiaComRTOS_2207202RX!$X874</f>
        <v>0.0001273148148</v>
      </c>
    </row>
    <row r="875" ht="15.75" customHeight="1">
      <c r="A875" s="5" t="s">
        <v>9623</v>
      </c>
      <c r="B875" s="5" t="s">
        <v>9624</v>
      </c>
      <c r="C875" s="5" t="s">
        <v>6193</v>
      </c>
      <c r="D875" s="5" t="s">
        <v>9625</v>
      </c>
      <c r="E875" s="5" t="s">
        <v>883</v>
      </c>
      <c r="F875" s="5" t="s">
        <v>883</v>
      </c>
      <c r="G875" s="5" t="s">
        <v>883</v>
      </c>
      <c r="H875" s="5" t="s">
        <v>383</v>
      </c>
      <c r="I875" s="5" t="s">
        <v>34</v>
      </c>
      <c r="J875" s="5" t="s">
        <v>384</v>
      </c>
      <c r="K875" s="5" t="s">
        <v>1152</v>
      </c>
      <c r="L875" s="5" t="s">
        <v>220</v>
      </c>
      <c r="M875" s="5" t="s">
        <v>38</v>
      </c>
      <c r="N875" s="5" t="s">
        <v>884</v>
      </c>
      <c r="O875" s="5" t="s">
        <v>883</v>
      </c>
      <c r="P875" s="5" t="s">
        <v>883</v>
      </c>
      <c r="Q875" s="5" t="s">
        <v>885</v>
      </c>
      <c r="R875" s="5" t="s">
        <v>883</v>
      </c>
      <c r="S875" s="5" t="s">
        <v>886</v>
      </c>
      <c r="T875" s="5" t="s">
        <v>893</v>
      </c>
      <c r="U875" s="5" t="s">
        <v>883</v>
      </c>
      <c r="V875" s="5" t="s">
        <v>883</v>
      </c>
      <c r="W875" s="5" t="s">
        <v>888</v>
      </c>
      <c r="X875" s="5" t="s">
        <v>9626</v>
      </c>
      <c r="Y875" s="6">
        <f>X876-AvaliacaoDoDiaComRTOS_2207202RX!$X875</f>
        <v>0.0001157407407</v>
      </c>
    </row>
    <row r="876" ht="15.75" customHeight="1">
      <c r="A876" s="5" t="s">
        <v>9627</v>
      </c>
      <c r="B876" s="5" t="s">
        <v>9628</v>
      </c>
      <c r="C876" s="5" t="s">
        <v>6193</v>
      </c>
      <c r="D876" s="5" t="s">
        <v>9629</v>
      </c>
      <c r="E876" s="5" t="s">
        <v>883</v>
      </c>
      <c r="F876" s="5" t="s">
        <v>883</v>
      </c>
      <c r="G876" s="5" t="s">
        <v>883</v>
      </c>
      <c r="H876" s="5" t="s">
        <v>150</v>
      </c>
      <c r="I876" s="5" t="s">
        <v>151</v>
      </c>
      <c r="J876" s="5" t="s">
        <v>152</v>
      </c>
      <c r="K876" s="5" t="s">
        <v>29</v>
      </c>
      <c r="L876" s="5" t="s">
        <v>153</v>
      </c>
      <c r="M876" s="5" t="s">
        <v>31</v>
      </c>
      <c r="N876" s="5" t="s">
        <v>884</v>
      </c>
      <c r="O876" s="5" t="s">
        <v>883</v>
      </c>
      <c r="P876" s="5" t="s">
        <v>883</v>
      </c>
      <c r="Q876" s="5" t="s">
        <v>885</v>
      </c>
      <c r="R876" s="5" t="s">
        <v>883</v>
      </c>
      <c r="S876" s="5" t="s">
        <v>886</v>
      </c>
      <c r="T876" s="5" t="s">
        <v>893</v>
      </c>
      <c r="U876" s="5" t="s">
        <v>883</v>
      </c>
      <c r="V876" s="5" t="s">
        <v>883</v>
      </c>
      <c r="W876" s="5" t="s">
        <v>888</v>
      </c>
      <c r="X876" s="5" t="s">
        <v>9630</v>
      </c>
      <c r="Y876" s="6">
        <f>X877-AvaliacaoDoDiaComRTOS_2207202RX!$X876</f>
        <v>0.0001157407407</v>
      </c>
    </row>
    <row r="877" ht="15.75" customHeight="1">
      <c r="A877" s="5" t="s">
        <v>9631</v>
      </c>
      <c r="B877" s="5" t="s">
        <v>9632</v>
      </c>
      <c r="C877" s="5" t="s">
        <v>6193</v>
      </c>
      <c r="D877" s="5" t="s">
        <v>9633</v>
      </c>
      <c r="E877" s="5" t="s">
        <v>883</v>
      </c>
      <c r="F877" s="5" t="s">
        <v>883</v>
      </c>
      <c r="G877" s="5" t="s">
        <v>883</v>
      </c>
      <c r="H877" s="5" t="s">
        <v>383</v>
      </c>
      <c r="I877" s="5" t="s">
        <v>34</v>
      </c>
      <c r="J877" s="5" t="s">
        <v>384</v>
      </c>
      <c r="K877" s="5" t="s">
        <v>1152</v>
      </c>
      <c r="L877" s="5" t="s">
        <v>220</v>
      </c>
      <c r="M877" s="5" t="s">
        <v>38</v>
      </c>
      <c r="N877" s="5" t="s">
        <v>64</v>
      </c>
      <c r="O877" s="5" t="s">
        <v>883</v>
      </c>
      <c r="P877" s="5" t="s">
        <v>883</v>
      </c>
      <c r="Q877" s="5" t="s">
        <v>885</v>
      </c>
      <c r="R877" s="5" t="s">
        <v>883</v>
      </c>
      <c r="S877" s="5" t="s">
        <v>886</v>
      </c>
      <c r="T877" s="5" t="s">
        <v>893</v>
      </c>
      <c r="U877" s="5" t="s">
        <v>883</v>
      </c>
      <c r="V877" s="5" t="s">
        <v>883</v>
      </c>
      <c r="W877" s="5" t="s">
        <v>888</v>
      </c>
      <c r="X877" s="5" t="s">
        <v>3643</v>
      </c>
      <c r="Y877" s="6">
        <f>X878-AvaliacaoDoDiaComRTOS_2207202RX!$X877</f>
        <v>0.0001157407407</v>
      </c>
    </row>
    <row r="878" ht="15.75" customHeight="1">
      <c r="A878" s="5" t="s">
        <v>9634</v>
      </c>
      <c r="B878" s="5" t="s">
        <v>9635</v>
      </c>
      <c r="C878" s="5" t="s">
        <v>6193</v>
      </c>
      <c r="D878" s="5" t="s">
        <v>9636</v>
      </c>
      <c r="E878" s="5" t="s">
        <v>883</v>
      </c>
      <c r="F878" s="5" t="s">
        <v>883</v>
      </c>
      <c r="G878" s="5" t="s">
        <v>883</v>
      </c>
      <c r="H878" s="5" t="s">
        <v>162</v>
      </c>
      <c r="I878" s="5" t="s">
        <v>921</v>
      </c>
      <c r="J878" s="5" t="s">
        <v>930</v>
      </c>
      <c r="K878" s="5" t="s">
        <v>132</v>
      </c>
      <c r="L878" s="5" t="s">
        <v>165</v>
      </c>
      <c r="M878" s="5" t="s">
        <v>90</v>
      </c>
      <c r="N878" s="5" t="s">
        <v>169</v>
      </c>
      <c r="O878" s="5" t="s">
        <v>883</v>
      </c>
      <c r="P878" s="5" t="s">
        <v>883</v>
      </c>
      <c r="Q878" s="5" t="s">
        <v>885</v>
      </c>
      <c r="R878" s="5" t="s">
        <v>883</v>
      </c>
      <c r="S878" s="5" t="s">
        <v>886</v>
      </c>
      <c r="T878" s="5" t="s">
        <v>893</v>
      </c>
      <c r="U878" s="5" t="s">
        <v>883</v>
      </c>
      <c r="V878" s="5" t="s">
        <v>883</v>
      </c>
      <c r="W878" s="5" t="s">
        <v>888</v>
      </c>
      <c r="X878" s="5" t="s">
        <v>9637</v>
      </c>
      <c r="Y878" s="6">
        <f>X879-AvaliacaoDoDiaComRTOS_2207202RX!$X878</f>
        <v>0.0001157407407</v>
      </c>
    </row>
    <row r="879" ht="15.75" customHeight="1">
      <c r="A879" s="5" t="s">
        <v>9638</v>
      </c>
      <c r="B879" s="5" t="s">
        <v>9639</v>
      </c>
      <c r="C879" s="5" t="s">
        <v>6193</v>
      </c>
      <c r="D879" s="5" t="s">
        <v>9640</v>
      </c>
      <c r="E879" s="5" t="s">
        <v>883</v>
      </c>
      <c r="F879" s="5" t="s">
        <v>883</v>
      </c>
      <c r="G879" s="5" t="s">
        <v>883</v>
      </c>
      <c r="H879" s="5" t="s">
        <v>214</v>
      </c>
      <c r="I879" s="5" t="s">
        <v>183</v>
      </c>
      <c r="J879" s="5" t="s">
        <v>35</v>
      </c>
      <c r="K879" s="5" t="s">
        <v>58</v>
      </c>
      <c r="L879" s="5" t="s">
        <v>215</v>
      </c>
      <c r="M879" s="5" t="s">
        <v>38</v>
      </c>
      <c r="N879" s="5" t="s">
        <v>884</v>
      </c>
      <c r="O879" s="5" t="s">
        <v>883</v>
      </c>
      <c r="P879" s="5" t="s">
        <v>883</v>
      </c>
      <c r="Q879" s="5" t="s">
        <v>885</v>
      </c>
      <c r="R879" s="5" t="s">
        <v>883</v>
      </c>
      <c r="S879" s="5" t="s">
        <v>886</v>
      </c>
      <c r="T879" s="5" t="s">
        <v>893</v>
      </c>
      <c r="U879" s="5" t="s">
        <v>883</v>
      </c>
      <c r="V879" s="5" t="s">
        <v>883</v>
      </c>
      <c r="W879" s="5" t="s">
        <v>888</v>
      </c>
      <c r="X879" s="5" t="s">
        <v>9641</v>
      </c>
      <c r="Y879" s="6">
        <f>X880-AvaliacaoDoDiaComRTOS_2207202RX!$X879</f>
        <v>0.0001157407407</v>
      </c>
    </row>
    <row r="880" ht="15.75" customHeight="1">
      <c r="A880" s="5" t="s">
        <v>9642</v>
      </c>
      <c r="B880" s="5" t="s">
        <v>9643</v>
      </c>
      <c r="C880" s="5" t="s">
        <v>6193</v>
      </c>
      <c r="D880" s="5" t="s">
        <v>9644</v>
      </c>
      <c r="E880" s="5" t="s">
        <v>883</v>
      </c>
      <c r="F880" s="5" t="s">
        <v>883</v>
      </c>
      <c r="G880" s="5" t="s">
        <v>883</v>
      </c>
      <c r="H880" s="5" t="s">
        <v>383</v>
      </c>
      <c r="I880" s="5" t="s">
        <v>34</v>
      </c>
      <c r="J880" s="5" t="s">
        <v>384</v>
      </c>
      <c r="K880" s="5" t="s">
        <v>1152</v>
      </c>
      <c r="L880" s="5" t="s">
        <v>220</v>
      </c>
      <c r="M880" s="5" t="s">
        <v>38</v>
      </c>
      <c r="N880" s="5" t="s">
        <v>169</v>
      </c>
      <c r="O880" s="5" t="s">
        <v>883</v>
      </c>
      <c r="P880" s="5" t="s">
        <v>883</v>
      </c>
      <c r="Q880" s="5" t="s">
        <v>885</v>
      </c>
      <c r="R880" s="5" t="s">
        <v>883</v>
      </c>
      <c r="S880" s="5" t="s">
        <v>886</v>
      </c>
      <c r="T880" s="5" t="s">
        <v>893</v>
      </c>
      <c r="U880" s="5" t="s">
        <v>883</v>
      </c>
      <c r="V880" s="5" t="s">
        <v>883</v>
      </c>
      <c r="W880" s="5" t="s">
        <v>888</v>
      </c>
      <c r="X880" s="5" t="s">
        <v>9645</v>
      </c>
      <c r="Y880" s="6">
        <f>X881-AvaliacaoDoDiaComRTOS_2207202RX!$X880</f>
        <v>0.0002314814815</v>
      </c>
    </row>
    <row r="881" ht="15.75" customHeight="1">
      <c r="A881" s="5" t="s">
        <v>9646</v>
      </c>
      <c r="B881" s="5" t="s">
        <v>9647</v>
      </c>
      <c r="C881" s="5" t="s">
        <v>6193</v>
      </c>
      <c r="D881" s="5" t="s">
        <v>9648</v>
      </c>
      <c r="E881" s="5" t="s">
        <v>883</v>
      </c>
      <c r="F881" s="5" t="s">
        <v>883</v>
      </c>
      <c r="G881" s="5" t="s">
        <v>883</v>
      </c>
      <c r="H881" s="5" t="s">
        <v>244</v>
      </c>
      <c r="I881" s="5" t="s">
        <v>921</v>
      </c>
      <c r="J881" s="5" t="s">
        <v>245</v>
      </c>
      <c r="K881" s="5" t="s">
        <v>132</v>
      </c>
      <c r="L881" s="5" t="s">
        <v>201</v>
      </c>
      <c r="M881" s="5" t="s">
        <v>90</v>
      </c>
      <c r="N881" s="5" t="s">
        <v>169</v>
      </c>
      <c r="O881" s="5" t="s">
        <v>883</v>
      </c>
      <c r="P881" s="5" t="s">
        <v>883</v>
      </c>
      <c r="Q881" s="5" t="s">
        <v>885</v>
      </c>
      <c r="R881" s="5" t="s">
        <v>883</v>
      </c>
      <c r="S881" s="5" t="s">
        <v>886</v>
      </c>
      <c r="T881" s="5" t="s">
        <v>893</v>
      </c>
      <c r="U881" s="5" t="s">
        <v>883</v>
      </c>
      <c r="V881" s="5" t="s">
        <v>883</v>
      </c>
      <c r="W881" s="5" t="s">
        <v>888</v>
      </c>
      <c r="X881" s="5" t="s">
        <v>9649</v>
      </c>
      <c r="Y881" s="6">
        <f>X882-AvaliacaoDoDiaComRTOS_2207202RX!$X881</f>
        <v>0.0001157407407</v>
      </c>
    </row>
    <row r="882" ht="15.75" customHeight="1">
      <c r="A882" s="5" t="s">
        <v>9650</v>
      </c>
      <c r="B882" s="5" t="s">
        <v>9651</v>
      </c>
      <c r="C882" s="5" t="s">
        <v>6193</v>
      </c>
      <c r="D882" s="5" t="s">
        <v>9652</v>
      </c>
      <c r="E882" s="5" t="s">
        <v>883</v>
      </c>
      <c r="F882" s="5" t="s">
        <v>883</v>
      </c>
      <c r="G882" s="5" t="s">
        <v>883</v>
      </c>
      <c r="H882" s="5" t="s">
        <v>103</v>
      </c>
      <c r="I882" s="5" t="s">
        <v>405</v>
      </c>
      <c r="J882" s="5" t="s">
        <v>406</v>
      </c>
      <c r="K882" s="5" t="s">
        <v>15</v>
      </c>
      <c r="L882" s="5" t="s">
        <v>407</v>
      </c>
      <c r="M882" s="5" t="s">
        <v>17</v>
      </c>
      <c r="N882" s="5" t="s">
        <v>64</v>
      </c>
      <c r="O882" s="5" t="s">
        <v>883</v>
      </c>
      <c r="P882" s="5" t="s">
        <v>883</v>
      </c>
      <c r="Q882" s="5" t="s">
        <v>885</v>
      </c>
      <c r="R882" s="5" t="s">
        <v>883</v>
      </c>
      <c r="S882" s="5" t="s">
        <v>904</v>
      </c>
      <c r="T882" s="5" t="s">
        <v>893</v>
      </c>
      <c r="U882" s="5" t="s">
        <v>883</v>
      </c>
      <c r="V882" s="5" t="s">
        <v>883</v>
      </c>
      <c r="W882" s="5" t="s">
        <v>888</v>
      </c>
      <c r="X882" s="5" t="s">
        <v>9653</v>
      </c>
      <c r="Y882" s="6">
        <f>X883-AvaliacaoDoDiaComRTOS_2207202RX!$X882</f>
        <v>0.0001157407407</v>
      </c>
    </row>
    <row r="883" ht="15.75" customHeight="1">
      <c r="A883" s="5" t="s">
        <v>9654</v>
      </c>
      <c r="B883" s="5" t="s">
        <v>9655</v>
      </c>
      <c r="C883" s="5" t="s">
        <v>6193</v>
      </c>
      <c r="D883" s="5" t="s">
        <v>9656</v>
      </c>
      <c r="E883" s="5" t="s">
        <v>883</v>
      </c>
      <c r="F883" s="5" t="s">
        <v>883</v>
      </c>
      <c r="G883" s="5" t="s">
        <v>883</v>
      </c>
      <c r="H883" s="5" t="s">
        <v>358</v>
      </c>
      <c r="I883" s="5" t="s">
        <v>359</v>
      </c>
      <c r="J883" s="5" t="s">
        <v>360</v>
      </c>
      <c r="K883" s="5" t="s">
        <v>88</v>
      </c>
      <c r="L883" s="5" t="s">
        <v>159</v>
      </c>
      <c r="M883" s="5" t="s">
        <v>142</v>
      </c>
      <c r="N883" s="5" t="s">
        <v>169</v>
      </c>
      <c r="O883" s="5" t="s">
        <v>883</v>
      </c>
      <c r="P883" s="5" t="s">
        <v>883</v>
      </c>
      <c r="Q883" s="5" t="s">
        <v>885</v>
      </c>
      <c r="R883" s="5" t="s">
        <v>883</v>
      </c>
      <c r="S883" s="5" t="s">
        <v>886</v>
      </c>
      <c r="T883" s="5" t="s">
        <v>893</v>
      </c>
      <c r="U883" s="5" t="s">
        <v>883</v>
      </c>
      <c r="V883" s="5" t="s">
        <v>883</v>
      </c>
      <c r="W883" s="5" t="s">
        <v>888</v>
      </c>
      <c r="X883" s="5" t="s">
        <v>9657</v>
      </c>
      <c r="Y883" s="6">
        <f>X884-AvaliacaoDoDiaComRTOS_2207202RX!$X883</f>
        <v>0.0001157407407</v>
      </c>
    </row>
    <row r="884" ht="15.75" customHeight="1">
      <c r="A884" s="5" t="s">
        <v>9658</v>
      </c>
      <c r="B884" s="5" t="s">
        <v>9659</v>
      </c>
      <c r="C884" s="5" t="s">
        <v>6193</v>
      </c>
      <c r="D884" s="5" t="s">
        <v>9660</v>
      </c>
      <c r="E884" s="5" t="s">
        <v>883</v>
      </c>
      <c r="F884" s="5" t="s">
        <v>883</v>
      </c>
      <c r="G884" s="5" t="s">
        <v>883</v>
      </c>
      <c r="H884" s="5" t="s">
        <v>33</v>
      </c>
      <c r="I884" s="5" t="s">
        <v>34</v>
      </c>
      <c r="J884" s="5" t="s">
        <v>35</v>
      </c>
      <c r="K884" s="5" t="s">
        <v>1152</v>
      </c>
      <c r="L884" s="5" t="s">
        <v>37</v>
      </c>
      <c r="M884" s="5" t="s">
        <v>38</v>
      </c>
      <c r="N884" s="5" t="s">
        <v>884</v>
      </c>
      <c r="O884" s="5" t="s">
        <v>883</v>
      </c>
      <c r="P884" s="5" t="s">
        <v>883</v>
      </c>
      <c r="Q884" s="5" t="s">
        <v>885</v>
      </c>
      <c r="R884" s="5" t="s">
        <v>883</v>
      </c>
      <c r="S884" s="5" t="s">
        <v>886</v>
      </c>
      <c r="T884" s="5" t="s">
        <v>893</v>
      </c>
      <c r="U884" s="5" t="s">
        <v>883</v>
      </c>
      <c r="V884" s="5" t="s">
        <v>883</v>
      </c>
      <c r="W884" s="5" t="s">
        <v>888</v>
      </c>
      <c r="X884" s="5" t="s">
        <v>9661</v>
      </c>
      <c r="Y884" s="6">
        <f>X885-AvaliacaoDoDiaComRTOS_2207202RX!$X884</f>
        <v>0.0001157407407</v>
      </c>
    </row>
    <row r="885" ht="15.75" customHeight="1">
      <c r="A885" s="5" t="s">
        <v>9662</v>
      </c>
      <c r="B885" s="5" t="s">
        <v>9663</v>
      </c>
      <c r="C885" s="5" t="s">
        <v>6193</v>
      </c>
      <c r="D885" s="5" t="s">
        <v>9664</v>
      </c>
      <c r="E885" s="5" t="s">
        <v>883</v>
      </c>
      <c r="F885" s="5" t="s">
        <v>883</v>
      </c>
      <c r="G885" s="5" t="s">
        <v>883</v>
      </c>
      <c r="H885" s="5" t="s">
        <v>452</v>
      </c>
      <c r="I885" s="5" t="s">
        <v>373</v>
      </c>
      <c r="J885" s="5" t="s">
        <v>453</v>
      </c>
      <c r="K885" s="5" t="s">
        <v>132</v>
      </c>
      <c r="L885" s="5" t="s">
        <v>166</v>
      </c>
      <c r="M885" s="5" t="s">
        <v>90</v>
      </c>
      <c r="N885" s="5" t="s">
        <v>169</v>
      </c>
      <c r="O885" s="5" t="s">
        <v>883</v>
      </c>
      <c r="P885" s="5" t="s">
        <v>883</v>
      </c>
      <c r="Q885" s="5" t="s">
        <v>885</v>
      </c>
      <c r="R885" s="5" t="s">
        <v>883</v>
      </c>
      <c r="S885" s="5" t="s">
        <v>886</v>
      </c>
      <c r="T885" s="5" t="s">
        <v>893</v>
      </c>
      <c r="U885" s="5" t="s">
        <v>883</v>
      </c>
      <c r="V885" s="5" t="s">
        <v>883</v>
      </c>
      <c r="W885" s="5" t="s">
        <v>888</v>
      </c>
      <c r="X885" s="5" t="s">
        <v>9665</v>
      </c>
      <c r="Y885" s="6">
        <f>X886-AvaliacaoDoDiaComRTOS_2207202RX!$X885</f>
        <v>0.0001157407407</v>
      </c>
    </row>
    <row r="886" ht="15.75" customHeight="1">
      <c r="A886" s="5" t="s">
        <v>9666</v>
      </c>
      <c r="B886" s="5" t="s">
        <v>9667</v>
      </c>
      <c r="C886" s="5" t="s">
        <v>6193</v>
      </c>
      <c r="D886" s="5" t="s">
        <v>9668</v>
      </c>
      <c r="E886" s="5" t="s">
        <v>883</v>
      </c>
      <c r="F886" s="5" t="s">
        <v>883</v>
      </c>
      <c r="G886" s="5" t="s">
        <v>883</v>
      </c>
      <c r="H886" s="5" t="s">
        <v>455</v>
      </c>
      <c r="I886" s="5" t="s">
        <v>226</v>
      </c>
      <c r="J886" s="5" t="s">
        <v>456</v>
      </c>
      <c r="K886" s="5" t="s">
        <v>42</v>
      </c>
      <c r="L886" s="5" t="s">
        <v>211</v>
      </c>
      <c r="M886" s="5" t="s">
        <v>31</v>
      </c>
      <c r="N886" s="5" t="s">
        <v>884</v>
      </c>
      <c r="O886" s="5" t="s">
        <v>883</v>
      </c>
      <c r="P886" s="5" t="s">
        <v>883</v>
      </c>
      <c r="Q886" s="5" t="s">
        <v>885</v>
      </c>
      <c r="R886" s="5" t="s">
        <v>883</v>
      </c>
      <c r="S886" s="5" t="s">
        <v>886</v>
      </c>
      <c r="T886" s="5" t="s">
        <v>893</v>
      </c>
      <c r="U886" s="5" t="s">
        <v>883</v>
      </c>
      <c r="V886" s="5" t="s">
        <v>883</v>
      </c>
      <c r="W886" s="5" t="s">
        <v>888</v>
      </c>
      <c r="X886" s="5" t="s">
        <v>9669</v>
      </c>
      <c r="Y886" s="6">
        <f>X887-AvaliacaoDoDiaComRTOS_2207202RX!$X886</f>
        <v>0.0001157407407</v>
      </c>
    </row>
    <row r="887" ht="15.75" customHeight="1">
      <c r="A887" s="5" t="s">
        <v>9670</v>
      </c>
      <c r="B887" s="5" t="s">
        <v>9671</v>
      </c>
      <c r="C887" s="5" t="s">
        <v>6193</v>
      </c>
      <c r="D887" s="5" t="s">
        <v>9672</v>
      </c>
      <c r="E887" s="5" t="s">
        <v>883</v>
      </c>
      <c r="F887" s="5" t="s">
        <v>883</v>
      </c>
      <c r="G887" s="5" t="s">
        <v>883</v>
      </c>
      <c r="H887" s="5" t="s">
        <v>372</v>
      </c>
      <c r="I887" s="5" t="s">
        <v>373</v>
      </c>
      <c r="J887" s="5" t="s">
        <v>374</v>
      </c>
      <c r="K887" s="5" t="s">
        <v>132</v>
      </c>
      <c r="L887" s="5" t="s">
        <v>191</v>
      </c>
      <c r="M887" s="5" t="s">
        <v>90</v>
      </c>
      <c r="N887" s="5" t="s">
        <v>169</v>
      </c>
      <c r="O887" s="5" t="s">
        <v>883</v>
      </c>
      <c r="P887" s="5" t="s">
        <v>883</v>
      </c>
      <c r="Q887" s="5" t="s">
        <v>885</v>
      </c>
      <c r="R887" s="5" t="s">
        <v>883</v>
      </c>
      <c r="S887" s="5" t="s">
        <v>886</v>
      </c>
      <c r="T887" s="5" t="s">
        <v>893</v>
      </c>
      <c r="U887" s="5" t="s">
        <v>883</v>
      </c>
      <c r="V887" s="5" t="s">
        <v>883</v>
      </c>
      <c r="W887" s="5" t="s">
        <v>888</v>
      </c>
      <c r="X887" s="5" t="s">
        <v>9673</v>
      </c>
      <c r="Y887" s="6">
        <f>X888-AvaliacaoDoDiaComRTOS_2207202RX!$X887</f>
        <v>0.0001157407407</v>
      </c>
    </row>
    <row r="888" ht="15.75" customHeight="1">
      <c r="A888" s="5" t="s">
        <v>9674</v>
      </c>
      <c r="B888" s="5" t="s">
        <v>9675</v>
      </c>
      <c r="C888" s="5" t="s">
        <v>6193</v>
      </c>
      <c r="D888" s="5" t="s">
        <v>9676</v>
      </c>
      <c r="E888" s="5" t="s">
        <v>883</v>
      </c>
      <c r="F888" s="5" t="s">
        <v>883</v>
      </c>
      <c r="G888" s="5" t="s">
        <v>883</v>
      </c>
      <c r="H888" s="5" t="s">
        <v>1063</v>
      </c>
      <c r="I888" s="5" t="s">
        <v>25</v>
      </c>
      <c r="J888" s="5" t="s">
        <v>428</v>
      </c>
      <c r="K888" s="5" t="s">
        <v>90</v>
      </c>
      <c r="L888" s="5" t="s">
        <v>982</v>
      </c>
      <c r="M888" s="5" t="s">
        <v>397</v>
      </c>
      <c r="N888" s="5" t="s">
        <v>64</v>
      </c>
      <c r="O888" s="5" t="s">
        <v>883</v>
      </c>
      <c r="P888" s="5" t="s">
        <v>883</v>
      </c>
      <c r="Q888" s="5" t="s">
        <v>885</v>
      </c>
      <c r="R888" s="5" t="s">
        <v>883</v>
      </c>
      <c r="S888" s="5" t="s">
        <v>904</v>
      </c>
      <c r="T888" s="5" t="s">
        <v>893</v>
      </c>
      <c r="U888" s="5" t="s">
        <v>883</v>
      </c>
      <c r="V888" s="5" t="s">
        <v>883</v>
      </c>
      <c r="W888" s="5" t="s">
        <v>888</v>
      </c>
      <c r="X888" s="5" t="s">
        <v>9677</v>
      </c>
      <c r="Y888" s="6">
        <f>X889-AvaliacaoDoDiaComRTOS_2207202RX!$X888</f>
        <v>0.0001157407407</v>
      </c>
    </row>
    <row r="889" ht="15.75" customHeight="1">
      <c r="A889" s="5" t="s">
        <v>9678</v>
      </c>
      <c r="B889" s="5" t="s">
        <v>9679</v>
      </c>
      <c r="C889" s="5" t="s">
        <v>6193</v>
      </c>
      <c r="D889" s="5" t="s">
        <v>9680</v>
      </c>
      <c r="E889" s="5" t="s">
        <v>883</v>
      </c>
      <c r="F889" s="5" t="s">
        <v>883</v>
      </c>
      <c r="G889" s="5" t="s">
        <v>883</v>
      </c>
      <c r="H889" s="5" t="s">
        <v>23</v>
      </c>
      <c r="I889" s="5" t="s">
        <v>40</v>
      </c>
      <c r="J889" s="5" t="s">
        <v>41</v>
      </c>
      <c r="K889" s="5" t="s">
        <v>42</v>
      </c>
      <c r="L889" s="5" t="s">
        <v>43</v>
      </c>
      <c r="M889" s="5" t="s">
        <v>22</v>
      </c>
      <c r="N889" s="5" t="s">
        <v>169</v>
      </c>
      <c r="O889" s="5" t="s">
        <v>883</v>
      </c>
      <c r="P889" s="5" t="s">
        <v>883</v>
      </c>
      <c r="Q889" s="5" t="s">
        <v>885</v>
      </c>
      <c r="R889" s="5" t="s">
        <v>883</v>
      </c>
      <c r="S889" s="5" t="s">
        <v>886</v>
      </c>
      <c r="T889" s="5" t="s">
        <v>893</v>
      </c>
      <c r="U889" s="5" t="s">
        <v>883</v>
      </c>
      <c r="V889" s="5" t="s">
        <v>883</v>
      </c>
      <c r="W889" s="5" t="s">
        <v>888</v>
      </c>
      <c r="X889" s="5" t="s">
        <v>9681</v>
      </c>
      <c r="Y889" s="6">
        <f>X890-AvaliacaoDoDiaComRTOS_2207202RX!$X889</f>
        <v>0.0001157407407</v>
      </c>
    </row>
    <row r="890" ht="15.75" customHeight="1">
      <c r="A890" s="5" t="s">
        <v>9682</v>
      </c>
      <c r="B890" s="5" t="s">
        <v>9683</v>
      </c>
      <c r="C890" s="5" t="s">
        <v>6193</v>
      </c>
      <c r="D890" s="5" t="s">
        <v>9684</v>
      </c>
      <c r="E890" s="5" t="s">
        <v>883</v>
      </c>
      <c r="F890" s="5" t="s">
        <v>883</v>
      </c>
      <c r="G890" s="5" t="s">
        <v>883</v>
      </c>
      <c r="H890" s="5" t="s">
        <v>256</v>
      </c>
      <c r="I890" s="5" t="s">
        <v>13</v>
      </c>
      <c r="J890" s="5" t="s">
        <v>462</v>
      </c>
      <c r="K890" s="5" t="s">
        <v>15</v>
      </c>
      <c r="L890" s="5" t="s">
        <v>463</v>
      </c>
      <c r="M890" s="5" t="s">
        <v>17</v>
      </c>
      <c r="N890" s="5" t="s">
        <v>64</v>
      </c>
      <c r="O890" s="5" t="s">
        <v>883</v>
      </c>
      <c r="P890" s="5" t="s">
        <v>883</v>
      </c>
      <c r="Q890" s="5" t="s">
        <v>885</v>
      </c>
      <c r="R890" s="5" t="s">
        <v>883</v>
      </c>
      <c r="S890" s="5" t="s">
        <v>904</v>
      </c>
      <c r="T890" s="5" t="s">
        <v>893</v>
      </c>
      <c r="U890" s="5" t="s">
        <v>883</v>
      </c>
      <c r="V890" s="5" t="s">
        <v>883</v>
      </c>
      <c r="W890" s="5" t="s">
        <v>888</v>
      </c>
      <c r="X890" s="5" t="s">
        <v>9685</v>
      </c>
      <c r="Y890" s="6">
        <f>X891-AvaliacaoDoDiaComRTOS_2207202RX!$X890</f>
        <v>0.0001157407407</v>
      </c>
    </row>
    <row r="891" ht="15.75" customHeight="1">
      <c r="A891" s="5" t="s">
        <v>9686</v>
      </c>
      <c r="B891" s="5" t="s">
        <v>9687</v>
      </c>
      <c r="C891" s="5" t="s">
        <v>6193</v>
      </c>
      <c r="D891" s="5" t="s">
        <v>9688</v>
      </c>
      <c r="E891" s="5" t="s">
        <v>883</v>
      </c>
      <c r="F891" s="5" t="s">
        <v>883</v>
      </c>
      <c r="G891" s="5" t="s">
        <v>883</v>
      </c>
      <c r="H891" s="5" t="s">
        <v>455</v>
      </c>
      <c r="I891" s="5" t="s">
        <v>226</v>
      </c>
      <c r="J891" s="5" t="s">
        <v>456</v>
      </c>
      <c r="K891" s="5" t="s">
        <v>42</v>
      </c>
      <c r="L891" s="5" t="s">
        <v>211</v>
      </c>
      <c r="M891" s="5" t="s">
        <v>31</v>
      </c>
      <c r="N891" s="5" t="s">
        <v>169</v>
      </c>
      <c r="O891" s="5" t="s">
        <v>883</v>
      </c>
      <c r="P891" s="5" t="s">
        <v>883</v>
      </c>
      <c r="Q891" s="5" t="s">
        <v>885</v>
      </c>
      <c r="R891" s="5" t="s">
        <v>883</v>
      </c>
      <c r="S891" s="5" t="s">
        <v>886</v>
      </c>
      <c r="T891" s="5" t="s">
        <v>893</v>
      </c>
      <c r="U891" s="5" t="s">
        <v>883</v>
      </c>
      <c r="V891" s="5" t="s">
        <v>883</v>
      </c>
      <c r="W891" s="5" t="s">
        <v>888</v>
      </c>
      <c r="X891" s="5" t="s">
        <v>9689</v>
      </c>
      <c r="Y891" s="6">
        <f>X892-AvaliacaoDoDiaComRTOS_2207202RX!$X891</f>
        <v>0.0001157407407</v>
      </c>
    </row>
    <row r="892" ht="15.75" customHeight="1">
      <c r="A892" s="5" t="s">
        <v>9690</v>
      </c>
      <c r="B892" s="5" t="s">
        <v>9691</v>
      </c>
      <c r="C892" s="5" t="s">
        <v>6193</v>
      </c>
      <c r="D892" s="5" t="s">
        <v>9692</v>
      </c>
      <c r="E892" s="5" t="s">
        <v>883</v>
      </c>
      <c r="F892" s="5" t="s">
        <v>883</v>
      </c>
      <c r="G892" s="5" t="s">
        <v>883</v>
      </c>
      <c r="H892" s="5" t="s">
        <v>214</v>
      </c>
      <c r="I892" s="5" t="s">
        <v>183</v>
      </c>
      <c r="J892" s="5" t="s">
        <v>35</v>
      </c>
      <c r="K892" s="5" t="s">
        <v>58</v>
      </c>
      <c r="L892" s="5" t="s">
        <v>215</v>
      </c>
      <c r="M892" s="5" t="s">
        <v>38</v>
      </c>
      <c r="N892" s="5" t="s">
        <v>884</v>
      </c>
      <c r="O892" s="5" t="s">
        <v>883</v>
      </c>
      <c r="P892" s="5" t="s">
        <v>883</v>
      </c>
      <c r="Q892" s="5" t="s">
        <v>885</v>
      </c>
      <c r="R892" s="5" t="s">
        <v>883</v>
      </c>
      <c r="S892" s="5" t="s">
        <v>886</v>
      </c>
      <c r="T892" s="5" t="s">
        <v>893</v>
      </c>
      <c r="U892" s="5" t="s">
        <v>883</v>
      </c>
      <c r="V892" s="5" t="s">
        <v>883</v>
      </c>
      <c r="W892" s="5" t="s">
        <v>888</v>
      </c>
      <c r="X892" s="5" t="s">
        <v>9693</v>
      </c>
      <c r="Y892" s="6">
        <f>X893-AvaliacaoDoDiaComRTOS_2207202RX!$X892</f>
        <v>0.0001157407407</v>
      </c>
    </row>
    <row r="893" ht="15.75" customHeight="1">
      <c r="A893" s="5" t="s">
        <v>9694</v>
      </c>
      <c r="B893" s="5" t="s">
        <v>9695</v>
      </c>
      <c r="C893" s="5" t="s">
        <v>6193</v>
      </c>
      <c r="D893" s="5" t="s">
        <v>9696</v>
      </c>
      <c r="E893" s="5" t="s">
        <v>883</v>
      </c>
      <c r="F893" s="5" t="s">
        <v>883</v>
      </c>
      <c r="G893" s="5" t="s">
        <v>883</v>
      </c>
      <c r="H893" s="5" t="s">
        <v>266</v>
      </c>
      <c r="I893" s="5" t="s">
        <v>86</v>
      </c>
      <c r="J893" s="5" t="s">
        <v>267</v>
      </c>
      <c r="K893" s="5" t="s">
        <v>88</v>
      </c>
      <c r="L893" s="5" t="s">
        <v>203</v>
      </c>
      <c r="M893" s="5" t="s">
        <v>142</v>
      </c>
      <c r="N893" s="5" t="s">
        <v>64</v>
      </c>
      <c r="O893" s="5" t="s">
        <v>883</v>
      </c>
      <c r="P893" s="5" t="s">
        <v>883</v>
      </c>
      <c r="Q893" s="5" t="s">
        <v>885</v>
      </c>
      <c r="R893" s="5" t="s">
        <v>883</v>
      </c>
      <c r="S893" s="5" t="s">
        <v>886</v>
      </c>
      <c r="T893" s="5" t="s">
        <v>893</v>
      </c>
      <c r="U893" s="5" t="s">
        <v>883</v>
      </c>
      <c r="V893" s="5" t="s">
        <v>883</v>
      </c>
      <c r="W893" s="5" t="s">
        <v>888</v>
      </c>
      <c r="X893" s="5" t="s">
        <v>3691</v>
      </c>
      <c r="Y893" s="6">
        <f>X894-AvaliacaoDoDiaComRTOS_2207202RX!$X893</f>
        <v>0.0001157407407</v>
      </c>
    </row>
    <row r="894" ht="15.75" customHeight="1">
      <c r="A894" s="5" t="s">
        <v>9697</v>
      </c>
      <c r="B894" s="5" t="s">
        <v>9698</v>
      </c>
      <c r="C894" s="5" t="s">
        <v>6193</v>
      </c>
      <c r="D894" s="5" t="s">
        <v>9699</v>
      </c>
      <c r="E894" s="5" t="s">
        <v>883</v>
      </c>
      <c r="F894" s="5" t="s">
        <v>883</v>
      </c>
      <c r="G894" s="5" t="s">
        <v>883</v>
      </c>
      <c r="H894" s="5" t="s">
        <v>62</v>
      </c>
      <c r="I894" s="5" t="s">
        <v>393</v>
      </c>
      <c r="J894" s="5" t="s">
        <v>401</v>
      </c>
      <c r="K894" s="5" t="s">
        <v>15</v>
      </c>
      <c r="L894" s="5" t="s">
        <v>402</v>
      </c>
      <c r="M894" s="5" t="s">
        <v>17</v>
      </c>
      <c r="N894" s="5" t="s">
        <v>64</v>
      </c>
      <c r="O894" s="5" t="s">
        <v>883</v>
      </c>
      <c r="P894" s="5" t="s">
        <v>883</v>
      </c>
      <c r="Q894" s="5" t="s">
        <v>885</v>
      </c>
      <c r="R894" s="5" t="s">
        <v>883</v>
      </c>
      <c r="S894" s="5" t="s">
        <v>904</v>
      </c>
      <c r="T894" s="5" t="s">
        <v>893</v>
      </c>
      <c r="U894" s="5" t="s">
        <v>883</v>
      </c>
      <c r="V894" s="5" t="s">
        <v>883</v>
      </c>
      <c r="W894" s="5" t="s">
        <v>888</v>
      </c>
      <c r="X894" s="5" t="s">
        <v>9700</v>
      </c>
      <c r="Y894" s="6">
        <f>X895-AvaliacaoDoDiaComRTOS_2207202RX!$X894</f>
        <v>0.0001157407407</v>
      </c>
    </row>
    <row r="895" ht="15.75" customHeight="1">
      <c r="A895" s="5" t="s">
        <v>9701</v>
      </c>
      <c r="B895" s="5" t="s">
        <v>9702</v>
      </c>
      <c r="C895" s="5" t="s">
        <v>6193</v>
      </c>
      <c r="D895" s="5" t="s">
        <v>9703</v>
      </c>
      <c r="E895" s="5" t="s">
        <v>883</v>
      </c>
      <c r="F895" s="5" t="s">
        <v>883</v>
      </c>
      <c r="G895" s="5" t="s">
        <v>883</v>
      </c>
      <c r="H895" s="5" t="s">
        <v>26</v>
      </c>
      <c r="I895" s="5" t="s">
        <v>27</v>
      </c>
      <c r="J895" s="5" t="s">
        <v>28</v>
      </c>
      <c r="K895" s="5" t="s">
        <v>29</v>
      </c>
      <c r="L895" s="5" t="s">
        <v>30</v>
      </c>
      <c r="M895" s="5" t="s">
        <v>31</v>
      </c>
      <c r="N895" s="5" t="s">
        <v>169</v>
      </c>
      <c r="O895" s="5" t="s">
        <v>883</v>
      </c>
      <c r="P895" s="5" t="s">
        <v>883</v>
      </c>
      <c r="Q895" s="5" t="s">
        <v>885</v>
      </c>
      <c r="R895" s="5" t="s">
        <v>883</v>
      </c>
      <c r="S895" s="5" t="s">
        <v>886</v>
      </c>
      <c r="T895" s="5" t="s">
        <v>893</v>
      </c>
      <c r="U895" s="5" t="s">
        <v>883</v>
      </c>
      <c r="V895" s="5" t="s">
        <v>883</v>
      </c>
      <c r="W895" s="5" t="s">
        <v>888</v>
      </c>
      <c r="X895" s="5" t="s">
        <v>9704</v>
      </c>
      <c r="Y895" s="6">
        <f>X896-AvaliacaoDoDiaComRTOS_2207202RX!$X895</f>
        <v>0.0001157407407</v>
      </c>
    </row>
    <row r="896" ht="15.75" customHeight="1">
      <c r="A896" s="5" t="s">
        <v>9705</v>
      </c>
      <c r="B896" s="5" t="s">
        <v>9706</v>
      </c>
      <c r="C896" s="5" t="s">
        <v>6193</v>
      </c>
      <c r="D896" s="5" t="s">
        <v>9707</v>
      </c>
      <c r="E896" s="5" t="s">
        <v>883</v>
      </c>
      <c r="F896" s="5" t="s">
        <v>883</v>
      </c>
      <c r="G896" s="5" t="s">
        <v>883</v>
      </c>
      <c r="H896" s="5" t="s">
        <v>368</v>
      </c>
      <c r="I896" s="5" t="s">
        <v>226</v>
      </c>
      <c r="J896" s="5" t="s">
        <v>369</v>
      </c>
      <c r="K896" s="5" t="s">
        <v>29</v>
      </c>
      <c r="L896" s="5" t="s">
        <v>1637</v>
      </c>
      <c r="M896" s="5" t="s">
        <v>31</v>
      </c>
      <c r="N896" s="5" t="s">
        <v>884</v>
      </c>
      <c r="O896" s="5" t="s">
        <v>883</v>
      </c>
      <c r="P896" s="5" t="s">
        <v>883</v>
      </c>
      <c r="Q896" s="5" t="s">
        <v>885</v>
      </c>
      <c r="R896" s="5" t="s">
        <v>883</v>
      </c>
      <c r="S896" s="5" t="s">
        <v>886</v>
      </c>
      <c r="T896" s="5" t="s">
        <v>893</v>
      </c>
      <c r="U896" s="5" t="s">
        <v>883</v>
      </c>
      <c r="V896" s="5" t="s">
        <v>883</v>
      </c>
      <c r="W896" s="5" t="s">
        <v>888</v>
      </c>
      <c r="X896" s="5" t="s">
        <v>9708</v>
      </c>
      <c r="Y896" s="6">
        <f>X897-AvaliacaoDoDiaComRTOS_2207202RX!$X896</f>
        <v>0.0002314814815</v>
      </c>
    </row>
    <row r="897" ht="15.75" customHeight="1">
      <c r="A897" s="5" t="s">
        <v>9709</v>
      </c>
      <c r="B897" s="5" t="s">
        <v>9710</v>
      </c>
      <c r="C897" s="5" t="s">
        <v>6193</v>
      </c>
      <c r="D897" s="5" t="s">
        <v>9711</v>
      </c>
      <c r="E897" s="5" t="s">
        <v>883</v>
      </c>
      <c r="F897" s="5" t="s">
        <v>883</v>
      </c>
      <c r="G897" s="5" t="s">
        <v>883</v>
      </c>
      <c r="H897" s="5" t="s">
        <v>398</v>
      </c>
      <c r="I897" s="5" t="s">
        <v>388</v>
      </c>
      <c r="J897" s="5" t="s">
        <v>384</v>
      </c>
      <c r="K897" s="5" t="s">
        <v>1152</v>
      </c>
      <c r="L897" s="5" t="s">
        <v>399</v>
      </c>
      <c r="M897" s="5" t="s">
        <v>38</v>
      </c>
      <c r="N897" s="5" t="s">
        <v>884</v>
      </c>
      <c r="O897" s="5" t="s">
        <v>883</v>
      </c>
      <c r="P897" s="5" t="s">
        <v>883</v>
      </c>
      <c r="Q897" s="5" t="s">
        <v>885</v>
      </c>
      <c r="R897" s="5" t="s">
        <v>883</v>
      </c>
      <c r="S897" s="5" t="s">
        <v>886</v>
      </c>
      <c r="T897" s="5" t="s">
        <v>893</v>
      </c>
      <c r="U897" s="5" t="s">
        <v>883</v>
      </c>
      <c r="V897" s="5" t="s">
        <v>883</v>
      </c>
      <c r="W897" s="5" t="s">
        <v>888</v>
      </c>
      <c r="X897" s="5" t="s">
        <v>9712</v>
      </c>
      <c r="Y897" s="6">
        <f>X898-AvaliacaoDoDiaComRTOS_2207202RX!$X897</f>
        <v>0.0001273148148</v>
      </c>
    </row>
    <row r="898" ht="15.75" customHeight="1">
      <c r="A898" s="5" t="s">
        <v>9713</v>
      </c>
      <c r="B898" s="5" t="s">
        <v>9714</v>
      </c>
      <c r="C898" s="5" t="s">
        <v>6193</v>
      </c>
      <c r="D898" s="5" t="s">
        <v>9715</v>
      </c>
      <c r="E898" s="5" t="s">
        <v>883</v>
      </c>
      <c r="F898" s="5" t="s">
        <v>883</v>
      </c>
      <c r="G898" s="5" t="s">
        <v>883</v>
      </c>
      <c r="H898" s="5" t="s">
        <v>382</v>
      </c>
      <c r="I898" s="5" t="s">
        <v>151</v>
      </c>
      <c r="J898" s="5" t="s">
        <v>241</v>
      </c>
      <c r="K898" s="5" t="s">
        <v>29</v>
      </c>
      <c r="L898" s="5" t="s">
        <v>153</v>
      </c>
      <c r="M898" s="5" t="s">
        <v>31</v>
      </c>
      <c r="N898" s="5" t="s">
        <v>169</v>
      </c>
      <c r="O898" s="5" t="s">
        <v>883</v>
      </c>
      <c r="P898" s="5" t="s">
        <v>883</v>
      </c>
      <c r="Q898" s="5" t="s">
        <v>885</v>
      </c>
      <c r="R898" s="5" t="s">
        <v>883</v>
      </c>
      <c r="S898" s="5" t="s">
        <v>886</v>
      </c>
      <c r="T898" s="5" t="s">
        <v>893</v>
      </c>
      <c r="U898" s="5" t="s">
        <v>883</v>
      </c>
      <c r="V898" s="5" t="s">
        <v>883</v>
      </c>
      <c r="W898" s="5" t="s">
        <v>888</v>
      </c>
      <c r="X898" s="5" t="s">
        <v>9716</v>
      </c>
      <c r="Y898" s="6">
        <f>X899-AvaliacaoDoDiaComRTOS_2207202RX!$X898</f>
        <v>0.0001157407407</v>
      </c>
    </row>
    <row r="899" ht="15.75" customHeight="1">
      <c r="A899" s="5" t="s">
        <v>9717</v>
      </c>
      <c r="B899" s="5" t="s">
        <v>9718</v>
      </c>
      <c r="C899" s="5" t="s">
        <v>6193</v>
      </c>
      <c r="D899" s="5" t="s">
        <v>9719</v>
      </c>
      <c r="E899" s="5" t="s">
        <v>883</v>
      </c>
      <c r="F899" s="5" t="s">
        <v>883</v>
      </c>
      <c r="G899" s="5" t="s">
        <v>883</v>
      </c>
      <c r="H899" s="5" t="s">
        <v>431</v>
      </c>
      <c r="I899" s="5" t="s">
        <v>393</v>
      </c>
      <c r="J899" s="5" t="s">
        <v>401</v>
      </c>
      <c r="K899" s="5" t="s">
        <v>53</v>
      </c>
      <c r="L899" s="5" t="s">
        <v>358</v>
      </c>
      <c r="M899" s="5" t="s">
        <v>17</v>
      </c>
      <c r="N899" s="5" t="s">
        <v>64</v>
      </c>
      <c r="O899" s="5" t="s">
        <v>883</v>
      </c>
      <c r="P899" s="5" t="s">
        <v>883</v>
      </c>
      <c r="Q899" s="5" t="s">
        <v>885</v>
      </c>
      <c r="R899" s="5" t="s">
        <v>883</v>
      </c>
      <c r="S899" s="5" t="s">
        <v>904</v>
      </c>
      <c r="T899" s="5" t="s">
        <v>893</v>
      </c>
      <c r="U899" s="5" t="s">
        <v>883</v>
      </c>
      <c r="V899" s="5" t="s">
        <v>883</v>
      </c>
      <c r="W899" s="5" t="s">
        <v>888</v>
      </c>
      <c r="X899" s="5" t="s">
        <v>9720</v>
      </c>
      <c r="Y899" s="6">
        <f>X900-AvaliacaoDoDiaComRTOS_2207202RX!$X899</f>
        <v>0.0001157407407</v>
      </c>
    </row>
    <row r="900" ht="15.75" customHeight="1">
      <c r="A900" s="5" t="s">
        <v>9721</v>
      </c>
      <c r="B900" s="5" t="s">
        <v>9722</v>
      </c>
      <c r="C900" s="5" t="s">
        <v>6193</v>
      </c>
      <c r="D900" s="5" t="s">
        <v>9723</v>
      </c>
      <c r="E900" s="5" t="s">
        <v>883</v>
      </c>
      <c r="F900" s="5" t="s">
        <v>883</v>
      </c>
      <c r="G900" s="5" t="s">
        <v>883</v>
      </c>
      <c r="H900" s="5" t="s">
        <v>348</v>
      </c>
      <c r="I900" s="5" t="s">
        <v>233</v>
      </c>
      <c r="J900" s="5" t="s">
        <v>349</v>
      </c>
      <c r="K900" s="5" t="s">
        <v>58</v>
      </c>
      <c r="L900" s="5" t="s">
        <v>45</v>
      </c>
      <c r="M900" s="5" t="s">
        <v>22</v>
      </c>
      <c r="N900" s="5" t="s">
        <v>169</v>
      </c>
      <c r="O900" s="5" t="s">
        <v>883</v>
      </c>
      <c r="P900" s="5" t="s">
        <v>883</v>
      </c>
      <c r="Q900" s="5" t="s">
        <v>885</v>
      </c>
      <c r="R900" s="5" t="s">
        <v>883</v>
      </c>
      <c r="S900" s="5" t="s">
        <v>886</v>
      </c>
      <c r="T900" s="5" t="s">
        <v>893</v>
      </c>
      <c r="U900" s="5" t="s">
        <v>883</v>
      </c>
      <c r="V900" s="5" t="s">
        <v>883</v>
      </c>
      <c r="W900" s="5" t="s">
        <v>888</v>
      </c>
      <c r="X900" s="5" t="s">
        <v>9724</v>
      </c>
      <c r="Y900" s="6">
        <f>X901-AvaliacaoDoDiaComRTOS_2207202RX!$X900</f>
        <v>0.0001157407407</v>
      </c>
    </row>
    <row r="901" ht="15.75" customHeight="1">
      <c r="A901" s="5" t="s">
        <v>9725</v>
      </c>
      <c r="B901" s="5" t="s">
        <v>9726</v>
      </c>
      <c r="C901" s="5" t="s">
        <v>6193</v>
      </c>
      <c r="D901" s="5" t="s">
        <v>9727</v>
      </c>
      <c r="E901" s="5" t="s">
        <v>883</v>
      </c>
      <c r="F901" s="5" t="s">
        <v>883</v>
      </c>
      <c r="G901" s="5" t="s">
        <v>883</v>
      </c>
      <c r="H901" s="5" t="s">
        <v>244</v>
      </c>
      <c r="I901" s="5" t="s">
        <v>921</v>
      </c>
      <c r="J901" s="5" t="s">
        <v>245</v>
      </c>
      <c r="K901" s="5" t="s">
        <v>132</v>
      </c>
      <c r="L901" s="5" t="s">
        <v>201</v>
      </c>
      <c r="M901" s="5" t="s">
        <v>90</v>
      </c>
      <c r="N901" s="5" t="s">
        <v>884</v>
      </c>
      <c r="O901" s="5" t="s">
        <v>883</v>
      </c>
      <c r="P901" s="5" t="s">
        <v>883</v>
      </c>
      <c r="Q901" s="5" t="s">
        <v>885</v>
      </c>
      <c r="R901" s="5" t="s">
        <v>883</v>
      </c>
      <c r="S901" s="5" t="s">
        <v>886</v>
      </c>
      <c r="T901" s="5" t="s">
        <v>893</v>
      </c>
      <c r="U901" s="5" t="s">
        <v>883</v>
      </c>
      <c r="V901" s="5" t="s">
        <v>883</v>
      </c>
      <c r="W901" s="5" t="s">
        <v>888</v>
      </c>
      <c r="X901" s="5" t="s">
        <v>9728</v>
      </c>
      <c r="Y901" s="6">
        <f>X902-AvaliacaoDoDiaComRTOS_2207202RX!$X901</f>
        <v>0.0001157407407</v>
      </c>
    </row>
    <row r="902" ht="15.75" customHeight="1">
      <c r="A902" s="5" t="s">
        <v>9729</v>
      </c>
      <c r="B902" s="5" t="s">
        <v>9730</v>
      </c>
      <c r="C902" s="5" t="s">
        <v>6193</v>
      </c>
      <c r="D902" s="5" t="s">
        <v>9731</v>
      </c>
      <c r="E902" s="5" t="s">
        <v>883</v>
      </c>
      <c r="F902" s="5" t="s">
        <v>883</v>
      </c>
      <c r="G902" s="5" t="s">
        <v>883</v>
      </c>
      <c r="H902" s="5" t="s">
        <v>1437</v>
      </c>
      <c r="I902" s="5" t="s">
        <v>373</v>
      </c>
      <c r="J902" s="5" t="s">
        <v>87</v>
      </c>
      <c r="K902" s="5" t="s">
        <v>132</v>
      </c>
      <c r="L902" s="5" t="s">
        <v>1438</v>
      </c>
      <c r="M902" s="5" t="s">
        <v>90</v>
      </c>
      <c r="N902" s="5" t="s">
        <v>169</v>
      </c>
      <c r="O902" s="5" t="s">
        <v>883</v>
      </c>
      <c r="P902" s="5" t="s">
        <v>883</v>
      </c>
      <c r="Q902" s="5" t="s">
        <v>885</v>
      </c>
      <c r="R902" s="5" t="s">
        <v>883</v>
      </c>
      <c r="S902" s="5" t="s">
        <v>886</v>
      </c>
      <c r="T902" s="5" t="s">
        <v>893</v>
      </c>
      <c r="U902" s="5" t="s">
        <v>883</v>
      </c>
      <c r="V902" s="5" t="s">
        <v>883</v>
      </c>
      <c r="W902" s="5" t="s">
        <v>888</v>
      </c>
      <c r="X902" s="5" t="s">
        <v>9732</v>
      </c>
      <c r="Y902" s="6">
        <f>X903-AvaliacaoDoDiaComRTOS_2207202RX!$X902</f>
        <v>0.0001157407407</v>
      </c>
    </row>
    <row r="903" ht="15.75" customHeight="1">
      <c r="A903" s="5" t="s">
        <v>9733</v>
      </c>
      <c r="B903" s="5" t="s">
        <v>9734</v>
      </c>
      <c r="C903" s="5" t="s">
        <v>6193</v>
      </c>
      <c r="D903" s="5" t="s">
        <v>9735</v>
      </c>
      <c r="E903" s="5" t="s">
        <v>883</v>
      </c>
      <c r="F903" s="5" t="s">
        <v>883</v>
      </c>
      <c r="G903" s="5" t="s">
        <v>883</v>
      </c>
      <c r="H903" s="5" t="s">
        <v>383</v>
      </c>
      <c r="I903" s="5" t="s">
        <v>34</v>
      </c>
      <c r="J903" s="5" t="s">
        <v>384</v>
      </c>
      <c r="K903" s="5" t="s">
        <v>1152</v>
      </c>
      <c r="L903" s="5" t="s">
        <v>220</v>
      </c>
      <c r="M903" s="5" t="s">
        <v>38</v>
      </c>
      <c r="N903" s="5" t="s">
        <v>169</v>
      </c>
      <c r="O903" s="5" t="s">
        <v>883</v>
      </c>
      <c r="P903" s="5" t="s">
        <v>883</v>
      </c>
      <c r="Q903" s="5" t="s">
        <v>885</v>
      </c>
      <c r="R903" s="5" t="s">
        <v>883</v>
      </c>
      <c r="S903" s="5" t="s">
        <v>886</v>
      </c>
      <c r="T903" s="5" t="s">
        <v>893</v>
      </c>
      <c r="U903" s="5" t="s">
        <v>883</v>
      </c>
      <c r="V903" s="5" t="s">
        <v>883</v>
      </c>
      <c r="W903" s="5" t="s">
        <v>888</v>
      </c>
      <c r="X903" s="5" t="s">
        <v>9736</v>
      </c>
      <c r="Y903" s="6">
        <f>X904-AvaliacaoDoDiaComRTOS_2207202RX!$X903</f>
        <v>0.0001157407407</v>
      </c>
    </row>
    <row r="904" ht="15.75" customHeight="1">
      <c r="A904" s="5" t="s">
        <v>9737</v>
      </c>
      <c r="B904" s="5" t="s">
        <v>9738</v>
      </c>
      <c r="C904" s="5" t="s">
        <v>6193</v>
      </c>
      <c r="D904" s="5" t="s">
        <v>9739</v>
      </c>
      <c r="E904" s="5" t="s">
        <v>883</v>
      </c>
      <c r="F904" s="5" t="s">
        <v>883</v>
      </c>
      <c r="G904" s="5" t="s">
        <v>883</v>
      </c>
      <c r="H904" s="5" t="s">
        <v>23</v>
      </c>
      <c r="I904" s="5" t="s">
        <v>40</v>
      </c>
      <c r="J904" s="5" t="s">
        <v>41</v>
      </c>
      <c r="K904" s="5" t="s">
        <v>42</v>
      </c>
      <c r="L904" s="5" t="s">
        <v>43</v>
      </c>
      <c r="M904" s="5" t="s">
        <v>22</v>
      </c>
      <c r="N904" s="5" t="s">
        <v>64</v>
      </c>
      <c r="O904" s="5" t="s">
        <v>883</v>
      </c>
      <c r="P904" s="5" t="s">
        <v>883</v>
      </c>
      <c r="Q904" s="5" t="s">
        <v>885</v>
      </c>
      <c r="R904" s="5" t="s">
        <v>883</v>
      </c>
      <c r="S904" s="5" t="s">
        <v>886</v>
      </c>
      <c r="T904" s="5" t="s">
        <v>893</v>
      </c>
      <c r="U904" s="5" t="s">
        <v>883</v>
      </c>
      <c r="V904" s="5" t="s">
        <v>883</v>
      </c>
      <c r="W904" s="5" t="s">
        <v>888</v>
      </c>
      <c r="X904" s="5" t="s">
        <v>9740</v>
      </c>
      <c r="Y904" s="6">
        <f>X905-AvaliacaoDoDiaComRTOS_2207202RX!$X904</f>
        <v>0.0002314814815</v>
      </c>
    </row>
    <row r="905" ht="15.75" customHeight="1">
      <c r="A905" s="5" t="s">
        <v>9741</v>
      </c>
      <c r="B905" s="5" t="s">
        <v>9742</v>
      </c>
      <c r="C905" s="5" t="s">
        <v>6193</v>
      </c>
      <c r="D905" s="5" t="s">
        <v>9743</v>
      </c>
      <c r="E905" s="5" t="s">
        <v>883</v>
      </c>
      <c r="F905" s="5" t="s">
        <v>883</v>
      </c>
      <c r="G905" s="5" t="s">
        <v>883</v>
      </c>
      <c r="H905" s="5" t="s">
        <v>330</v>
      </c>
      <c r="I905" s="5" t="s">
        <v>388</v>
      </c>
      <c r="J905" s="5" t="s">
        <v>386</v>
      </c>
      <c r="K905" s="5" t="s">
        <v>1152</v>
      </c>
      <c r="L905" s="5" t="s">
        <v>389</v>
      </c>
      <c r="M905" s="5" t="s">
        <v>381</v>
      </c>
      <c r="N905" s="5" t="s">
        <v>884</v>
      </c>
      <c r="O905" s="5" t="s">
        <v>883</v>
      </c>
      <c r="P905" s="5" t="s">
        <v>883</v>
      </c>
      <c r="Q905" s="5" t="s">
        <v>885</v>
      </c>
      <c r="R905" s="5" t="s">
        <v>883</v>
      </c>
      <c r="S905" s="5" t="s">
        <v>886</v>
      </c>
      <c r="T905" s="5" t="s">
        <v>893</v>
      </c>
      <c r="U905" s="5" t="s">
        <v>883</v>
      </c>
      <c r="V905" s="5" t="s">
        <v>883</v>
      </c>
      <c r="W905" s="5" t="s">
        <v>888</v>
      </c>
      <c r="X905" s="5" t="s">
        <v>9744</v>
      </c>
      <c r="Y905" s="6">
        <f>X906-AvaliacaoDoDiaComRTOS_2207202RX!$X905</f>
        <v>0.0001157407407</v>
      </c>
    </row>
    <row r="906" ht="15.75" customHeight="1">
      <c r="A906" s="5" t="s">
        <v>9745</v>
      </c>
      <c r="B906" s="5" t="s">
        <v>9746</v>
      </c>
      <c r="C906" s="5" t="s">
        <v>6193</v>
      </c>
      <c r="D906" s="5" t="s">
        <v>9747</v>
      </c>
      <c r="E906" s="5" t="s">
        <v>883</v>
      </c>
      <c r="F906" s="5" t="s">
        <v>883</v>
      </c>
      <c r="G906" s="5" t="s">
        <v>883</v>
      </c>
      <c r="H906" s="5" t="s">
        <v>308</v>
      </c>
      <c r="I906" s="5" t="s">
        <v>378</v>
      </c>
      <c r="J906" s="5" t="s">
        <v>413</v>
      </c>
      <c r="K906" s="5" t="s">
        <v>53</v>
      </c>
      <c r="L906" s="5" t="s">
        <v>380</v>
      </c>
      <c r="M906" s="5" t="s">
        <v>381</v>
      </c>
      <c r="N906" s="5" t="s">
        <v>64</v>
      </c>
      <c r="O906" s="5" t="s">
        <v>883</v>
      </c>
      <c r="P906" s="5" t="s">
        <v>883</v>
      </c>
      <c r="Q906" s="5" t="s">
        <v>885</v>
      </c>
      <c r="R906" s="5" t="s">
        <v>883</v>
      </c>
      <c r="S906" s="5" t="s">
        <v>904</v>
      </c>
      <c r="T906" s="5" t="s">
        <v>893</v>
      </c>
      <c r="U906" s="5" t="s">
        <v>883</v>
      </c>
      <c r="V906" s="5" t="s">
        <v>883</v>
      </c>
      <c r="W906" s="5" t="s">
        <v>888</v>
      </c>
      <c r="X906" s="5" t="s">
        <v>9748</v>
      </c>
      <c r="Y906" s="6">
        <f>X907-AvaliacaoDoDiaComRTOS_2207202RX!$X906</f>
        <v>0.0001157407407</v>
      </c>
    </row>
    <row r="907" ht="15.75" customHeight="1">
      <c r="A907" s="5" t="s">
        <v>9749</v>
      </c>
      <c r="B907" s="5" t="s">
        <v>9750</v>
      </c>
      <c r="C907" s="5" t="s">
        <v>6193</v>
      </c>
      <c r="D907" s="5" t="s">
        <v>9751</v>
      </c>
      <c r="E907" s="5" t="s">
        <v>883</v>
      </c>
      <c r="F907" s="5" t="s">
        <v>883</v>
      </c>
      <c r="G907" s="5" t="s">
        <v>883</v>
      </c>
      <c r="H907" s="5" t="s">
        <v>1063</v>
      </c>
      <c r="I907" s="5" t="s">
        <v>25</v>
      </c>
      <c r="J907" s="5" t="s">
        <v>428</v>
      </c>
      <c r="K907" s="5" t="s">
        <v>90</v>
      </c>
      <c r="L907" s="5" t="s">
        <v>982</v>
      </c>
      <c r="M907" s="5" t="s">
        <v>397</v>
      </c>
      <c r="N907" s="5" t="s">
        <v>169</v>
      </c>
      <c r="O907" s="5" t="s">
        <v>883</v>
      </c>
      <c r="P907" s="5" t="s">
        <v>883</v>
      </c>
      <c r="Q907" s="5" t="s">
        <v>885</v>
      </c>
      <c r="R907" s="5" t="s">
        <v>883</v>
      </c>
      <c r="S907" s="5" t="s">
        <v>904</v>
      </c>
      <c r="T907" s="5" t="s">
        <v>893</v>
      </c>
      <c r="U907" s="5" t="s">
        <v>883</v>
      </c>
      <c r="V907" s="5" t="s">
        <v>883</v>
      </c>
      <c r="W907" s="5" t="s">
        <v>888</v>
      </c>
      <c r="X907" s="5" t="s">
        <v>9752</v>
      </c>
      <c r="Y907" s="6">
        <f>X908-AvaliacaoDoDiaComRTOS_2207202RX!$X907</f>
        <v>0.0001157407407</v>
      </c>
    </row>
    <row r="908" ht="15.75" customHeight="1">
      <c r="A908" s="5" t="s">
        <v>9753</v>
      </c>
      <c r="B908" s="5" t="s">
        <v>9754</v>
      </c>
      <c r="C908" s="5" t="s">
        <v>6193</v>
      </c>
      <c r="D908" s="5" t="s">
        <v>9755</v>
      </c>
      <c r="E908" s="5" t="s">
        <v>883</v>
      </c>
      <c r="F908" s="5" t="s">
        <v>883</v>
      </c>
      <c r="G908" s="5" t="s">
        <v>883</v>
      </c>
      <c r="H908" s="5" t="s">
        <v>370</v>
      </c>
      <c r="I908" s="5" t="s">
        <v>27</v>
      </c>
      <c r="J908" s="5" t="s">
        <v>369</v>
      </c>
      <c r="K908" s="5" t="s">
        <v>29</v>
      </c>
      <c r="L908" s="5" t="s">
        <v>371</v>
      </c>
      <c r="M908" s="5" t="s">
        <v>31</v>
      </c>
      <c r="N908" s="5" t="s">
        <v>884</v>
      </c>
      <c r="O908" s="5" t="s">
        <v>883</v>
      </c>
      <c r="P908" s="5" t="s">
        <v>883</v>
      </c>
      <c r="Q908" s="5" t="s">
        <v>885</v>
      </c>
      <c r="R908" s="5" t="s">
        <v>883</v>
      </c>
      <c r="S908" s="5" t="s">
        <v>886</v>
      </c>
      <c r="T908" s="5" t="s">
        <v>893</v>
      </c>
      <c r="U908" s="5" t="s">
        <v>883</v>
      </c>
      <c r="V908" s="5" t="s">
        <v>883</v>
      </c>
      <c r="W908" s="5" t="s">
        <v>888</v>
      </c>
      <c r="X908" s="5" t="s">
        <v>9756</v>
      </c>
      <c r="Y908" s="6">
        <f>X909-AvaliacaoDoDiaComRTOS_2207202RX!$X908</f>
        <v>0.0001157407407</v>
      </c>
    </row>
    <row r="909" ht="15.75" customHeight="1">
      <c r="A909" s="5" t="s">
        <v>9757</v>
      </c>
      <c r="B909" s="5" t="s">
        <v>9758</v>
      </c>
      <c r="C909" s="5" t="s">
        <v>6193</v>
      </c>
      <c r="D909" s="5" t="s">
        <v>9759</v>
      </c>
      <c r="E909" s="5" t="s">
        <v>883</v>
      </c>
      <c r="F909" s="5" t="s">
        <v>883</v>
      </c>
      <c r="G909" s="5" t="s">
        <v>883</v>
      </c>
      <c r="H909" s="5" t="s">
        <v>288</v>
      </c>
      <c r="I909" s="5" t="s">
        <v>34</v>
      </c>
      <c r="J909" s="5" t="s">
        <v>423</v>
      </c>
      <c r="K909" s="5" t="s">
        <v>1152</v>
      </c>
      <c r="L909" s="5" t="s">
        <v>424</v>
      </c>
      <c r="M909" s="5" t="s">
        <v>38</v>
      </c>
      <c r="N909" s="5" t="s">
        <v>64</v>
      </c>
      <c r="O909" s="5" t="s">
        <v>883</v>
      </c>
      <c r="P909" s="5" t="s">
        <v>883</v>
      </c>
      <c r="Q909" s="5" t="s">
        <v>885</v>
      </c>
      <c r="R909" s="5" t="s">
        <v>883</v>
      </c>
      <c r="S909" s="5" t="s">
        <v>886</v>
      </c>
      <c r="T909" s="5" t="s">
        <v>893</v>
      </c>
      <c r="U909" s="5" t="s">
        <v>883</v>
      </c>
      <c r="V909" s="5" t="s">
        <v>883</v>
      </c>
      <c r="W909" s="5" t="s">
        <v>888</v>
      </c>
      <c r="X909" s="5" t="s">
        <v>9760</v>
      </c>
      <c r="Y909" s="6">
        <f>X910-AvaliacaoDoDiaComRTOS_2207202RX!$X909</f>
        <v>0.0001157407407</v>
      </c>
    </row>
    <row r="910" ht="15.75" customHeight="1">
      <c r="A910" s="5" t="s">
        <v>9761</v>
      </c>
      <c r="B910" s="5" t="s">
        <v>9762</v>
      </c>
      <c r="C910" s="5" t="s">
        <v>6193</v>
      </c>
      <c r="D910" s="5" t="s">
        <v>9763</v>
      </c>
      <c r="E910" s="5" t="s">
        <v>883</v>
      </c>
      <c r="F910" s="5" t="s">
        <v>883</v>
      </c>
      <c r="G910" s="5" t="s">
        <v>883</v>
      </c>
      <c r="H910" s="5" t="s">
        <v>12</v>
      </c>
      <c r="I910" s="5" t="s">
        <v>13</v>
      </c>
      <c r="J910" s="5" t="s">
        <v>14</v>
      </c>
      <c r="K910" s="5" t="s">
        <v>15</v>
      </c>
      <c r="L910" s="5" t="s">
        <v>1437</v>
      </c>
      <c r="M910" s="5" t="s">
        <v>17</v>
      </c>
      <c r="N910" s="5" t="s">
        <v>48</v>
      </c>
      <c r="O910" s="5" t="s">
        <v>883</v>
      </c>
      <c r="P910" s="5" t="s">
        <v>883</v>
      </c>
      <c r="Q910" s="5" t="s">
        <v>885</v>
      </c>
      <c r="R910" s="5" t="s">
        <v>883</v>
      </c>
      <c r="S910" s="5" t="s">
        <v>904</v>
      </c>
      <c r="T910" s="5" t="s">
        <v>893</v>
      </c>
      <c r="U910" s="5" t="s">
        <v>883</v>
      </c>
      <c r="V910" s="5" t="s">
        <v>883</v>
      </c>
      <c r="W910" s="5" t="s">
        <v>888</v>
      </c>
      <c r="X910" s="5" t="s">
        <v>9764</v>
      </c>
      <c r="Y910" s="6">
        <f>X911-AvaliacaoDoDiaComRTOS_2207202RX!$X910</f>
        <v>0.0001157407407</v>
      </c>
    </row>
    <row r="911" ht="15.75" customHeight="1">
      <c r="A911" s="5" t="s">
        <v>9765</v>
      </c>
      <c r="B911" s="5" t="s">
        <v>9766</v>
      </c>
      <c r="C911" s="5" t="s">
        <v>6193</v>
      </c>
      <c r="D911" s="5" t="s">
        <v>9767</v>
      </c>
      <c r="E911" s="5" t="s">
        <v>883</v>
      </c>
      <c r="F911" s="5" t="s">
        <v>883</v>
      </c>
      <c r="G911" s="5" t="s">
        <v>883</v>
      </c>
      <c r="H911" s="5" t="s">
        <v>288</v>
      </c>
      <c r="I911" s="5" t="s">
        <v>34</v>
      </c>
      <c r="J911" s="5" t="s">
        <v>423</v>
      </c>
      <c r="K911" s="5" t="s">
        <v>1152</v>
      </c>
      <c r="L911" s="5" t="s">
        <v>424</v>
      </c>
      <c r="M911" s="5" t="s">
        <v>38</v>
      </c>
      <c r="N911" s="5" t="s">
        <v>884</v>
      </c>
      <c r="O911" s="5" t="s">
        <v>883</v>
      </c>
      <c r="P911" s="5" t="s">
        <v>883</v>
      </c>
      <c r="Q911" s="5" t="s">
        <v>885</v>
      </c>
      <c r="R911" s="5" t="s">
        <v>883</v>
      </c>
      <c r="S911" s="5" t="s">
        <v>886</v>
      </c>
      <c r="T911" s="5" t="s">
        <v>893</v>
      </c>
      <c r="U911" s="5" t="s">
        <v>883</v>
      </c>
      <c r="V911" s="5" t="s">
        <v>883</v>
      </c>
      <c r="W911" s="5" t="s">
        <v>888</v>
      </c>
      <c r="X911" s="5" t="s">
        <v>9768</v>
      </c>
      <c r="Y911" s="6">
        <f>X912-AvaliacaoDoDiaComRTOS_2207202RX!$X911</f>
        <v>0.0001157407407</v>
      </c>
    </row>
    <row r="912" ht="15.75" customHeight="1">
      <c r="A912" s="5" t="s">
        <v>9769</v>
      </c>
      <c r="B912" s="5" t="s">
        <v>9770</v>
      </c>
      <c r="C912" s="5" t="s">
        <v>6193</v>
      </c>
      <c r="D912" s="5" t="s">
        <v>9771</v>
      </c>
      <c r="E912" s="5" t="s">
        <v>883</v>
      </c>
      <c r="F912" s="5" t="s">
        <v>883</v>
      </c>
      <c r="G912" s="5" t="s">
        <v>883</v>
      </c>
      <c r="H912" s="5" t="s">
        <v>217</v>
      </c>
      <c r="I912" s="5" t="s">
        <v>18</v>
      </c>
      <c r="J912" s="5" t="s">
        <v>466</v>
      </c>
      <c r="K912" s="5" t="s">
        <v>142</v>
      </c>
      <c r="L912" s="5" t="s">
        <v>244</v>
      </c>
      <c r="M912" s="5" t="s">
        <v>893</v>
      </c>
      <c r="N912" s="5" t="s">
        <v>64</v>
      </c>
      <c r="O912" s="5" t="s">
        <v>883</v>
      </c>
      <c r="P912" s="5" t="s">
        <v>883</v>
      </c>
      <c r="Q912" s="5" t="s">
        <v>885</v>
      </c>
      <c r="R912" s="5" t="s">
        <v>883</v>
      </c>
      <c r="S912" s="5" t="s">
        <v>904</v>
      </c>
      <c r="T912" s="5" t="s">
        <v>893</v>
      </c>
      <c r="U912" s="5" t="s">
        <v>883</v>
      </c>
      <c r="V912" s="5" t="s">
        <v>883</v>
      </c>
      <c r="W912" s="5" t="s">
        <v>888</v>
      </c>
      <c r="X912" s="5" t="s">
        <v>9772</v>
      </c>
      <c r="Y912" s="6">
        <f>X913-AvaliacaoDoDiaComRTOS_2207202RX!$X912</f>
        <v>0.0001157407407</v>
      </c>
    </row>
    <row r="913" ht="15.75" customHeight="1">
      <c r="A913" s="5" t="s">
        <v>9773</v>
      </c>
      <c r="B913" s="5" t="s">
        <v>9774</v>
      </c>
      <c r="C913" s="5" t="s">
        <v>6193</v>
      </c>
      <c r="D913" s="5" t="s">
        <v>9775</v>
      </c>
      <c r="E913" s="5" t="s">
        <v>883</v>
      </c>
      <c r="F913" s="5" t="s">
        <v>883</v>
      </c>
      <c r="G913" s="5" t="s">
        <v>883</v>
      </c>
      <c r="H913" s="5" t="s">
        <v>225</v>
      </c>
      <c r="I913" s="5" t="s">
        <v>226</v>
      </c>
      <c r="J913" s="5" t="s">
        <v>227</v>
      </c>
      <c r="K913" s="5" t="s">
        <v>42</v>
      </c>
      <c r="L913" s="5" t="s">
        <v>228</v>
      </c>
      <c r="M913" s="5" t="s">
        <v>31</v>
      </c>
      <c r="N913" s="5" t="s">
        <v>169</v>
      </c>
      <c r="O913" s="5" t="s">
        <v>883</v>
      </c>
      <c r="P913" s="5" t="s">
        <v>883</v>
      </c>
      <c r="Q913" s="5" t="s">
        <v>885</v>
      </c>
      <c r="R913" s="5" t="s">
        <v>883</v>
      </c>
      <c r="S913" s="5" t="s">
        <v>886</v>
      </c>
      <c r="T913" s="5" t="s">
        <v>893</v>
      </c>
      <c r="U913" s="5" t="s">
        <v>883</v>
      </c>
      <c r="V913" s="5" t="s">
        <v>883</v>
      </c>
      <c r="W913" s="5" t="s">
        <v>888</v>
      </c>
      <c r="X913" s="5" t="s">
        <v>9776</v>
      </c>
      <c r="Y913" s="6">
        <f>X914-AvaliacaoDoDiaComRTOS_2207202RX!$X913</f>
        <v>0.0001157407407</v>
      </c>
    </row>
    <row r="914" ht="15.75" customHeight="1">
      <c r="A914" s="5" t="s">
        <v>9777</v>
      </c>
      <c r="B914" s="5" t="s">
        <v>9778</v>
      </c>
      <c r="C914" s="5" t="s">
        <v>6193</v>
      </c>
      <c r="D914" s="5" t="s">
        <v>9779</v>
      </c>
      <c r="E914" s="5" t="s">
        <v>883</v>
      </c>
      <c r="F914" s="5" t="s">
        <v>883</v>
      </c>
      <c r="G914" s="5" t="s">
        <v>883</v>
      </c>
      <c r="H914" s="5" t="s">
        <v>244</v>
      </c>
      <c r="I914" s="5" t="s">
        <v>921</v>
      </c>
      <c r="J914" s="5" t="s">
        <v>245</v>
      </c>
      <c r="K914" s="5" t="s">
        <v>132</v>
      </c>
      <c r="L914" s="5" t="s">
        <v>201</v>
      </c>
      <c r="M914" s="5" t="s">
        <v>90</v>
      </c>
      <c r="N914" s="5" t="s">
        <v>169</v>
      </c>
      <c r="O914" s="5" t="s">
        <v>883</v>
      </c>
      <c r="P914" s="5" t="s">
        <v>883</v>
      </c>
      <c r="Q914" s="5" t="s">
        <v>885</v>
      </c>
      <c r="R914" s="5" t="s">
        <v>883</v>
      </c>
      <c r="S914" s="5" t="s">
        <v>886</v>
      </c>
      <c r="T914" s="5" t="s">
        <v>893</v>
      </c>
      <c r="U914" s="5" t="s">
        <v>883</v>
      </c>
      <c r="V914" s="5" t="s">
        <v>883</v>
      </c>
      <c r="W914" s="5" t="s">
        <v>888</v>
      </c>
      <c r="X914" s="5" t="s">
        <v>9780</v>
      </c>
      <c r="Y914" s="6">
        <f>X915-AvaliacaoDoDiaComRTOS_2207202RX!$X914</f>
        <v>0.0001157407407</v>
      </c>
    </row>
    <row r="915" ht="15.75" customHeight="1">
      <c r="A915" s="5" t="s">
        <v>9781</v>
      </c>
      <c r="B915" s="5" t="s">
        <v>9782</v>
      </c>
      <c r="C915" s="5" t="s">
        <v>6193</v>
      </c>
      <c r="D915" s="5" t="s">
        <v>9783</v>
      </c>
      <c r="E915" s="5" t="s">
        <v>883</v>
      </c>
      <c r="F915" s="5" t="s">
        <v>883</v>
      </c>
      <c r="G915" s="5" t="s">
        <v>883</v>
      </c>
      <c r="H915" s="5" t="s">
        <v>348</v>
      </c>
      <c r="I915" s="5" t="s">
        <v>233</v>
      </c>
      <c r="J915" s="5" t="s">
        <v>349</v>
      </c>
      <c r="K915" s="5" t="s">
        <v>58</v>
      </c>
      <c r="L915" s="5" t="s">
        <v>45</v>
      </c>
      <c r="M915" s="5" t="s">
        <v>22</v>
      </c>
      <c r="N915" s="5" t="s">
        <v>169</v>
      </c>
      <c r="O915" s="5" t="s">
        <v>883</v>
      </c>
      <c r="P915" s="5" t="s">
        <v>883</v>
      </c>
      <c r="Q915" s="5" t="s">
        <v>885</v>
      </c>
      <c r="R915" s="5" t="s">
        <v>883</v>
      </c>
      <c r="S915" s="5" t="s">
        <v>886</v>
      </c>
      <c r="T915" s="5" t="s">
        <v>893</v>
      </c>
      <c r="U915" s="5" t="s">
        <v>883</v>
      </c>
      <c r="V915" s="5" t="s">
        <v>883</v>
      </c>
      <c r="W915" s="5" t="s">
        <v>888</v>
      </c>
      <c r="X915" s="5" t="s">
        <v>9784</v>
      </c>
      <c r="Y915" s="6">
        <f>X916-AvaliacaoDoDiaComRTOS_2207202RX!$X915</f>
        <v>0.0001157407407</v>
      </c>
    </row>
    <row r="916" ht="15.75" customHeight="1">
      <c r="A916" s="5" t="s">
        <v>9785</v>
      </c>
      <c r="B916" s="5" t="s">
        <v>9786</v>
      </c>
      <c r="C916" s="5" t="s">
        <v>6193</v>
      </c>
      <c r="D916" s="5" t="s">
        <v>9787</v>
      </c>
      <c r="E916" s="5" t="s">
        <v>883</v>
      </c>
      <c r="F916" s="5" t="s">
        <v>883</v>
      </c>
      <c r="G916" s="5" t="s">
        <v>883</v>
      </c>
      <c r="H916" s="5" t="s">
        <v>392</v>
      </c>
      <c r="I916" s="5" t="s">
        <v>393</v>
      </c>
      <c r="J916" s="5" t="s">
        <v>394</v>
      </c>
      <c r="K916" s="5" t="s">
        <v>15</v>
      </c>
      <c r="L916" s="5" t="s">
        <v>395</v>
      </c>
      <c r="M916" s="5" t="s">
        <v>17</v>
      </c>
      <c r="N916" s="5" t="s">
        <v>64</v>
      </c>
      <c r="O916" s="5" t="s">
        <v>883</v>
      </c>
      <c r="P916" s="5" t="s">
        <v>883</v>
      </c>
      <c r="Q916" s="5" t="s">
        <v>885</v>
      </c>
      <c r="R916" s="5" t="s">
        <v>883</v>
      </c>
      <c r="S916" s="5" t="s">
        <v>904</v>
      </c>
      <c r="T916" s="5" t="s">
        <v>893</v>
      </c>
      <c r="U916" s="5" t="s">
        <v>883</v>
      </c>
      <c r="V916" s="5" t="s">
        <v>883</v>
      </c>
      <c r="W916" s="5" t="s">
        <v>888</v>
      </c>
      <c r="X916" s="5" t="s">
        <v>9788</v>
      </c>
      <c r="Y916" s="6">
        <f>X917-AvaliacaoDoDiaComRTOS_2207202RX!$X916</f>
        <v>0.0001157407407</v>
      </c>
    </row>
    <row r="917" ht="15.75" customHeight="1">
      <c r="A917" s="5" t="s">
        <v>9789</v>
      </c>
      <c r="B917" s="5" t="s">
        <v>9790</v>
      </c>
      <c r="C917" s="5" t="s">
        <v>6193</v>
      </c>
      <c r="D917" s="5" t="s">
        <v>9791</v>
      </c>
      <c r="E917" s="5" t="s">
        <v>883</v>
      </c>
      <c r="F917" s="5" t="s">
        <v>883</v>
      </c>
      <c r="G917" s="5" t="s">
        <v>883</v>
      </c>
      <c r="H917" s="5" t="s">
        <v>377</v>
      </c>
      <c r="I917" s="5" t="s">
        <v>354</v>
      </c>
      <c r="J917" s="5" t="s">
        <v>898</v>
      </c>
      <c r="K917" s="5" t="s">
        <v>42</v>
      </c>
      <c r="L917" s="5" t="s">
        <v>421</v>
      </c>
      <c r="M917" s="5" t="s">
        <v>22</v>
      </c>
      <c r="N917" s="5" t="s">
        <v>169</v>
      </c>
      <c r="O917" s="5" t="s">
        <v>883</v>
      </c>
      <c r="P917" s="5" t="s">
        <v>883</v>
      </c>
      <c r="Q917" s="5" t="s">
        <v>885</v>
      </c>
      <c r="R917" s="5" t="s">
        <v>883</v>
      </c>
      <c r="S917" s="5" t="s">
        <v>886</v>
      </c>
      <c r="T917" s="5" t="s">
        <v>893</v>
      </c>
      <c r="U917" s="5" t="s">
        <v>883</v>
      </c>
      <c r="V917" s="5" t="s">
        <v>883</v>
      </c>
      <c r="W917" s="5" t="s">
        <v>888</v>
      </c>
      <c r="X917" s="5" t="s">
        <v>9792</v>
      </c>
      <c r="Y917" s="6">
        <f>X918-AvaliacaoDoDiaComRTOS_2207202RX!$X917</f>
        <v>0.0001157407407</v>
      </c>
    </row>
    <row r="918" ht="15.75" customHeight="1">
      <c r="A918" s="5" t="s">
        <v>9793</v>
      </c>
      <c r="B918" s="5" t="s">
        <v>9794</v>
      </c>
      <c r="C918" s="5" t="s">
        <v>6193</v>
      </c>
      <c r="D918" s="5" t="s">
        <v>9795</v>
      </c>
      <c r="E918" s="5" t="s">
        <v>883</v>
      </c>
      <c r="F918" s="5" t="s">
        <v>883</v>
      </c>
      <c r="G918" s="5" t="s">
        <v>883</v>
      </c>
      <c r="H918" s="5" t="s">
        <v>398</v>
      </c>
      <c r="I918" s="5" t="s">
        <v>388</v>
      </c>
      <c r="J918" s="5" t="s">
        <v>384</v>
      </c>
      <c r="K918" s="5" t="s">
        <v>1152</v>
      </c>
      <c r="L918" s="5" t="s">
        <v>399</v>
      </c>
      <c r="M918" s="5" t="s">
        <v>38</v>
      </c>
      <c r="N918" s="5" t="s">
        <v>169</v>
      </c>
      <c r="O918" s="5" t="s">
        <v>883</v>
      </c>
      <c r="P918" s="5" t="s">
        <v>883</v>
      </c>
      <c r="Q918" s="5" t="s">
        <v>885</v>
      </c>
      <c r="R918" s="5" t="s">
        <v>883</v>
      </c>
      <c r="S918" s="5" t="s">
        <v>886</v>
      </c>
      <c r="T918" s="5" t="s">
        <v>893</v>
      </c>
      <c r="U918" s="5" t="s">
        <v>883</v>
      </c>
      <c r="V918" s="5" t="s">
        <v>883</v>
      </c>
      <c r="W918" s="5" t="s">
        <v>888</v>
      </c>
      <c r="X918" s="5" t="s">
        <v>9796</v>
      </c>
      <c r="Y918" s="6">
        <f>X919-AvaliacaoDoDiaComRTOS_2207202RX!$X918</f>
        <v>0.0001157407407</v>
      </c>
    </row>
    <row r="919" ht="15.75" customHeight="1">
      <c r="A919" s="5" t="s">
        <v>9797</v>
      </c>
      <c r="B919" s="5" t="s">
        <v>9798</v>
      </c>
      <c r="C919" s="5" t="s">
        <v>6193</v>
      </c>
      <c r="D919" s="5" t="s">
        <v>9799</v>
      </c>
      <c r="E919" s="5" t="s">
        <v>883</v>
      </c>
      <c r="F919" s="5" t="s">
        <v>883</v>
      </c>
      <c r="G919" s="5" t="s">
        <v>883</v>
      </c>
      <c r="H919" s="5" t="s">
        <v>370</v>
      </c>
      <c r="I919" s="5" t="s">
        <v>27</v>
      </c>
      <c r="J919" s="5" t="s">
        <v>369</v>
      </c>
      <c r="K919" s="5" t="s">
        <v>29</v>
      </c>
      <c r="L919" s="5" t="s">
        <v>371</v>
      </c>
      <c r="M919" s="5" t="s">
        <v>31</v>
      </c>
      <c r="N919" s="5" t="s">
        <v>884</v>
      </c>
      <c r="O919" s="5" t="s">
        <v>883</v>
      </c>
      <c r="P919" s="5" t="s">
        <v>883</v>
      </c>
      <c r="Q919" s="5" t="s">
        <v>885</v>
      </c>
      <c r="R919" s="5" t="s">
        <v>883</v>
      </c>
      <c r="S919" s="5" t="s">
        <v>886</v>
      </c>
      <c r="T919" s="5" t="s">
        <v>893</v>
      </c>
      <c r="U919" s="5" t="s">
        <v>883</v>
      </c>
      <c r="V919" s="5" t="s">
        <v>883</v>
      </c>
      <c r="W919" s="5" t="s">
        <v>888</v>
      </c>
      <c r="X919" s="5" t="s">
        <v>9800</v>
      </c>
      <c r="Y919" s="6">
        <f>X920-AvaliacaoDoDiaComRTOS_2207202RX!$X919</f>
        <v>0.0001157407407</v>
      </c>
    </row>
    <row r="920" ht="15.75" customHeight="1">
      <c r="A920" s="5" t="s">
        <v>9801</v>
      </c>
      <c r="B920" s="5" t="s">
        <v>9802</v>
      </c>
      <c r="C920" s="5" t="s">
        <v>6193</v>
      </c>
      <c r="D920" s="5" t="s">
        <v>9803</v>
      </c>
      <c r="E920" s="5" t="s">
        <v>883</v>
      </c>
      <c r="F920" s="5" t="s">
        <v>883</v>
      </c>
      <c r="G920" s="5" t="s">
        <v>883</v>
      </c>
      <c r="H920" s="5" t="s">
        <v>395</v>
      </c>
      <c r="I920" s="5" t="s">
        <v>359</v>
      </c>
      <c r="J920" s="5" t="s">
        <v>426</v>
      </c>
      <c r="K920" s="5" t="s">
        <v>88</v>
      </c>
      <c r="L920" s="5" t="s">
        <v>457</v>
      </c>
      <c r="M920" s="5" t="s">
        <v>142</v>
      </c>
      <c r="N920" s="5" t="s">
        <v>884</v>
      </c>
      <c r="O920" s="5" t="s">
        <v>883</v>
      </c>
      <c r="P920" s="5" t="s">
        <v>883</v>
      </c>
      <c r="Q920" s="5" t="s">
        <v>885</v>
      </c>
      <c r="R920" s="5" t="s">
        <v>883</v>
      </c>
      <c r="S920" s="5" t="s">
        <v>886</v>
      </c>
      <c r="T920" s="5" t="s">
        <v>893</v>
      </c>
      <c r="U920" s="5" t="s">
        <v>883</v>
      </c>
      <c r="V920" s="5" t="s">
        <v>883</v>
      </c>
      <c r="W920" s="5" t="s">
        <v>888</v>
      </c>
      <c r="X920" s="5" t="s">
        <v>9804</v>
      </c>
      <c r="Y920" s="6">
        <f>X921-AvaliacaoDoDiaComRTOS_2207202RX!$X920</f>
        <v>0.0001157407407</v>
      </c>
    </row>
    <row r="921" ht="15.75" customHeight="1">
      <c r="A921" s="5" t="s">
        <v>9805</v>
      </c>
      <c r="B921" s="5" t="s">
        <v>9806</v>
      </c>
      <c r="C921" s="5" t="s">
        <v>6193</v>
      </c>
      <c r="D921" s="5" t="s">
        <v>9807</v>
      </c>
      <c r="E921" s="5" t="s">
        <v>883</v>
      </c>
      <c r="F921" s="5" t="s">
        <v>883</v>
      </c>
      <c r="G921" s="5" t="s">
        <v>883</v>
      </c>
      <c r="H921" s="5" t="s">
        <v>330</v>
      </c>
      <c r="I921" s="5" t="s">
        <v>388</v>
      </c>
      <c r="J921" s="5" t="s">
        <v>386</v>
      </c>
      <c r="K921" s="5" t="s">
        <v>1152</v>
      </c>
      <c r="L921" s="5" t="s">
        <v>389</v>
      </c>
      <c r="M921" s="5" t="s">
        <v>381</v>
      </c>
      <c r="N921" s="5" t="s">
        <v>884</v>
      </c>
      <c r="O921" s="5" t="s">
        <v>883</v>
      </c>
      <c r="P921" s="5" t="s">
        <v>883</v>
      </c>
      <c r="Q921" s="5" t="s">
        <v>885</v>
      </c>
      <c r="R921" s="5" t="s">
        <v>883</v>
      </c>
      <c r="S921" s="5" t="s">
        <v>886</v>
      </c>
      <c r="T921" s="5" t="s">
        <v>893</v>
      </c>
      <c r="U921" s="5" t="s">
        <v>883</v>
      </c>
      <c r="V921" s="5" t="s">
        <v>883</v>
      </c>
      <c r="W921" s="5" t="s">
        <v>888</v>
      </c>
      <c r="X921" s="5" t="s">
        <v>3775</v>
      </c>
      <c r="Y921" s="6">
        <f>X922-AvaliacaoDoDiaComRTOS_2207202RX!$X921</f>
        <v>0.0001157407407</v>
      </c>
    </row>
    <row r="922" ht="15.75" customHeight="1">
      <c r="A922" s="5" t="s">
        <v>9808</v>
      </c>
      <c r="B922" s="5" t="s">
        <v>9809</v>
      </c>
      <c r="C922" s="5" t="s">
        <v>6193</v>
      </c>
      <c r="D922" s="5" t="s">
        <v>9810</v>
      </c>
      <c r="E922" s="5" t="s">
        <v>883</v>
      </c>
      <c r="F922" s="5" t="s">
        <v>883</v>
      </c>
      <c r="G922" s="5" t="s">
        <v>883</v>
      </c>
      <c r="H922" s="5" t="s">
        <v>271</v>
      </c>
      <c r="I922" s="5" t="s">
        <v>378</v>
      </c>
      <c r="J922" s="5" t="s">
        <v>379</v>
      </c>
      <c r="K922" s="5" t="s">
        <v>53</v>
      </c>
      <c r="L922" s="5" t="s">
        <v>380</v>
      </c>
      <c r="M922" s="5" t="s">
        <v>381</v>
      </c>
      <c r="N922" s="5" t="s">
        <v>169</v>
      </c>
      <c r="O922" s="5" t="s">
        <v>883</v>
      </c>
      <c r="P922" s="5" t="s">
        <v>883</v>
      </c>
      <c r="Q922" s="5" t="s">
        <v>885</v>
      </c>
      <c r="R922" s="5" t="s">
        <v>883</v>
      </c>
      <c r="S922" s="5" t="s">
        <v>904</v>
      </c>
      <c r="T922" s="5" t="s">
        <v>893</v>
      </c>
      <c r="U922" s="5" t="s">
        <v>883</v>
      </c>
      <c r="V922" s="5" t="s">
        <v>883</v>
      </c>
      <c r="W922" s="5" t="s">
        <v>888</v>
      </c>
      <c r="X922" s="5" t="s">
        <v>9811</v>
      </c>
      <c r="Y922" s="6">
        <f>X923-AvaliacaoDoDiaComRTOS_2207202RX!$X922</f>
        <v>0.0001157407407</v>
      </c>
    </row>
    <row r="923" ht="15.75" customHeight="1">
      <c r="A923" s="5" t="s">
        <v>9812</v>
      </c>
      <c r="B923" s="5" t="s">
        <v>9813</v>
      </c>
      <c r="C923" s="5" t="s">
        <v>6193</v>
      </c>
      <c r="D923" s="5" t="s">
        <v>9814</v>
      </c>
      <c r="E923" s="5" t="s">
        <v>883</v>
      </c>
      <c r="F923" s="5" t="s">
        <v>883</v>
      </c>
      <c r="G923" s="5" t="s">
        <v>883</v>
      </c>
      <c r="H923" s="5" t="s">
        <v>319</v>
      </c>
      <c r="I923" s="5" t="s">
        <v>183</v>
      </c>
      <c r="J923" s="5" t="s">
        <v>347</v>
      </c>
      <c r="K923" s="5" t="s">
        <v>58</v>
      </c>
      <c r="L923" s="5" t="s">
        <v>185</v>
      </c>
      <c r="M923" s="5" t="s">
        <v>38</v>
      </c>
      <c r="N923" s="5" t="s">
        <v>884</v>
      </c>
      <c r="O923" s="5" t="s">
        <v>883</v>
      </c>
      <c r="P923" s="5" t="s">
        <v>883</v>
      </c>
      <c r="Q923" s="5" t="s">
        <v>885</v>
      </c>
      <c r="R923" s="5" t="s">
        <v>883</v>
      </c>
      <c r="S923" s="5" t="s">
        <v>886</v>
      </c>
      <c r="T923" s="5" t="s">
        <v>893</v>
      </c>
      <c r="U923" s="5" t="s">
        <v>883</v>
      </c>
      <c r="V923" s="5" t="s">
        <v>883</v>
      </c>
      <c r="W923" s="5" t="s">
        <v>888</v>
      </c>
      <c r="X923" s="5" t="s">
        <v>9815</v>
      </c>
      <c r="Y923" s="6">
        <f>X924-AvaliacaoDoDiaComRTOS_2207202RX!$X923</f>
        <v>0.0001157407407</v>
      </c>
    </row>
    <row r="924" ht="15.75" customHeight="1">
      <c r="A924" s="5" t="s">
        <v>9816</v>
      </c>
      <c r="B924" s="5" t="s">
        <v>9817</v>
      </c>
      <c r="C924" s="5" t="s">
        <v>6193</v>
      </c>
      <c r="D924" s="5" t="s">
        <v>9818</v>
      </c>
      <c r="E924" s="5" t="s">
        <v>883</v>
      </c>
      <c r="F924" s="5" t="s">
        <v>883</v>
      </c>
      <c r="G924" s="5" t="s">
        <v>883</v>
      </c>
      <c r="H924" s="5" t="s">
        <v>368</v>
      </c>
      <c r="I924" s="5" t="s">
        <v>226</v>
      </c>
      <c r="J924" s="5" t="s">
        <v>369</v>
      </c>
      <c r="K924" s="5" t="s">
        <v>29</v>
      </c>
      <c r="L924" s="5" t="s">
        <v>1637</v>
      </c>
      <c r="M924" s="5" t="s">
        <v>31</v>
      </c>
      <c r="N924" s="5" t="s">
        <v>169</v>
      </c>
      <c r="O924" s="5" t="s">
        <v>883</v>
      </c>
      <c r="P924" s="5" t="s">
        <v>883</v>
      </c>
      <c r="Q924" s="5" t="s">
        <v>885</v>
      </c>
      <c r="R924" s="5" t="s">
        <v>883</v>
      </c>
      <c r="S924" s="5" t="s">
        <v>886</v>
      </c>
      <c r="T924" s="5" t="s">
        <v>893</v>
      </c>
      <c r="U924" s="5" t="s">
        <v>883</v>
      </c>
      <c r="V924" s="5" t="s">
        <v>883</v>
      </c>
      <c r="W924" s="5" t="s">
        <v>888</v>
      </c>
      <c r="X924" s="5" t="s">
        <v>9819</v>
      </c>
      <c r="Y924" s="6">
        <f>X925-AvaliacaoDoDiaComRTOS_2207202RX!$X924</f>
        <v>0.0002430555556</v>
      </c>
    </row>
    <row r="925" ht="15.75" customHeight="1">
      <c r="A925" s="5" t="s">
        <v>9820</v>
      </c>
      <c r="B925" s="5" t="s">
        <v>9821</v>
      </c>
      <c r="C925" s="5" t="s">
        <v>6193</v>
      </c>
      <c r="D925" s="5" t="s">
        <v>9822</v>
      </c>
      <c r="E925" s="5" t="s">
        <v>883</v>
      </c>
      <c r="F925" s="5" t="s">
        <v>883</v>
      </c>
      <c r="G925" s="5" t="s">
        <v>883</v>
      </c>
      <c r="H925" s="5" t="s">
        <v>1437</v>
      </c>
      <c r="I925" s="5" t="s">
        <v>373</v>
      </c>
      <c r="J925" s="5" t="s">
        <v>87</v>
      </c>
      <c r="K925" s="5" t="s">
        <v>132</v>
      </c>
      <c r="L925" s="5" t="s">
        <v>1438</v>
      </c>
      <c r="M925" s="5" t="s">
        <v>90</v>
      </c>
      <c r="N925" s="5" t="s">
        <v>64</v>
      </c>
      <c r="O925" s="5" t="s">
        <v>883</v>
      </c>
      <c r="P925" s="5" t="s">
        <v>883</v>
      </c>
      <c r="Q925" s="5" t="s">
        <v>885</v>
      </c>
      <c r="R925" s="5" t="s">
        <v>883</v>
      </c>
      <c r="S925" s="5" t="s">
        <v>886</v>
      </c>
      <c r="T925" s="5" t="s">
        <v>893</v>
      </c>
      <c r="U925" s="5" t="s">
        <v>883</v>
      </c>
      <c r="V925" s="5" t="s">
        <v>883</v>
      </c>
      <c r="W925" s="5" t="s">
        <v>888</v>
      </c>
      <c r="X925" s="5" t="s">
        <v>9823</v>
      </c>
      <c r="Y925" s="6">
        <f>X926-AvaliacaoDoDiaComRTOS_2207202RX!$X925</f>
        <v>0.0001157407407</v>
      </c>
    </row>
    <row r="926" ht="15.75" customHeight="1">
      <c r="A926" s="5" t="s">
        <v>9824</v>
      </c>
      <c r="B926" s="5" t="s">
        <v>9825</v>
      </c>
      <c r="C926" s="5" t="s">
        <v>6193</v>
      </c>
      <c r="D926" s="5" t="s">
        <v>9826</v>
      </c>
      <c r="E926" s="5" t="s">
        <v>883</v>
      </c>
      <c r="F926" s="5" t="s">
        <v>883</v>
      </c>
      <c r="G926" s="5" t="s">
        <v>883</v>
      </c>
      <c r="H926" s="5" t="s">
        <v>368</v>
      </c>
      <c r="I926" s="5" t="s">
        <v>226</v>
      </c>
      <c r="J926" s="5" t="s">
        <v>369</v>
      </c>
      <c r="K926" s="5" t="s">
        <v>29</v>
      </c>
      <c r="L926" s="5" t="s">
        <v>1637</v>
      </c>
      <c r="M926" s="5" t="s">
        <v>31</v>
      </c>
      <c r="N926" s="5" t="s">
        <v>169</v>
      </c>
      <c r="O926" s="5" t="s">
        <v>883</v>
      </c>
      <c r="P926" s="5" t="s">
        <v>883</v>
      </c>
      <c r="Q926" s="5" t="s">
        <v>885</v>
      </c>
      <c r="R926" s="5" t="s">
        <v>883</v>
      </c>
      <c r="S926" s="5" t="s">
        <v>886</v>
      </c>
      <c r="T926" s="5" t="s">
        <v>893</v>
      </c>
      <c r="U926" s="5" t="s">
        <v>883</v>
      </c>
      <c r="V926" s="5" t="s">
        <v>883</v>
      </c>
      <c r="W926" s="5" t="s">
        <v>888</v>
      </c>
      <c r="X926" s="5" t="s">
        <v>9827</v>
      </c>
      <c r="Y926" s="6">
        <f>X927-AvaliacaoDoDiaComRTOS_2207202RX!$X926</f>
        <v>0.0001157407407</v>
      </c>
    </row>
    <row r="927" ht="15.75" customHeight="1">
      <c r="A927" s="5" t="s">
        <v>9828</v>
      </c>
      <c r="B927" s="5" t="s">
        <v>9829</v>
      </c>
      <c r="C927" s="5" t="s">
        <v>6193</v>
      </c>
      <c r="D927" s="5" t="s">
        <v>9830</v>
      </c>
      <c r="E927" s="5" t="s">
        <v>883</v>
      </c>
      <c r="F927" s="5" t="s">
        <v>883</v>
      </c>
      <c r="G927" s="5" t="s">
        <v>883</v>
      </c>
      <c r="H927" s="5" t="s">
        <v>383</v>
      </c>
      <c r="I927" s="5" t="s">
        <v>34</v>
      </c>
      <c r="J927" s="5" t="s">
        <v>384</v>
      </c>
      <c r="K927" s="5" t="s">
        <v>1152</v>
      </c>
      <c r="L927" s="5" t="s">
        <v>220</v>
      </c>
      <c r="M927" s="5" t="s">
        <v>38</v>
      </c>
      <c r="N927" s="5" t="s">
        <v>48</v>
      </c>
      <c r="O927" s="5" t="s">
        <v>883</v>
      </c>
      <c r="P927" s="5" t="s">
        <v>883</v>
      </c>
      <c r="Q927" s="5" t="s">
        <v>885</v>
      </c>
      <c r="R927" s="5" t="s">
        <v>883</v>
      </c>
      <c r="S927" s="5" t="s">
        <v>886</v>
      </c>
      <c r="T927" s="5" t="s">
        <v>893</v>
      </c>
      <c r="U927" s="5" t="s">
        <v>883</v>
      </c>
      <c r="V927" s="5" t="s">
        <v>883</v>
      </c>
      <c r="W927" s="5" t="s">
        <v>888</v>
      </c>
      <c r="X927" s="5" t="s">
        <v>9831</v>
      </c>
      <c r="Y927" s="6">
        <f>X928-AvaliacaoDoDiaComRTOS_2207202RX!$X927</f>
        <v>0.0001157407407</v>
      </c>
    </row>
    <row r="928" ht="15.75" customHeight="1">
      <c r="A928" s="5" t="s">
        <v>9832</v>
      </c>
      <c r="B928" s="5" t="s">
        <v>9833</v>
      </c>
      <c r="C928" s="5" t="s">
        <v>6193</v>
      </c>
      <c r="D928" s="5" t="s">
        <v>9834</v>
      </c>
      <c r="E928" s="5" t="s">
        <v>883</v>
      </c>
      <c r="F928" s="5" t="s">
        <v>883</v>
      </c>
      <c r="G928" s="5" t="s">
        <v>883</v>
      </c>
      <c r="H928" s="5" t="s">
        <v>377</v>
      </c>
      <c r="I928" s="5" t="s">
        <v>354</v>
      </c>
      <c r="J928" s="5" t="s">
        <v>898</v>
      </c>
      <c r="K928" s="5" t="s">
        <v>42</v>
      </c>
      <c r="L928" s="5" t="s">
        <v>421</v>
      </c>
      <c r="M928" s="5" t="s">
        <v>22</v>
      </c>
      <c r="N928" s="5" t="s">
        <v>64</v>
      </c>
      <c r="O928" s="5" t="s">
        <v>883</v>
      </c>
      <c r="P928" s="5" t="s">
        <v>883</v>
      </c>
      <c r="Q928" s="5" t="s">
        <v>885</v>
      </c>
      <c r="R928" s="5" t="s">
        <v>883</v>
      </c>
      <c r="S928" s="5" t="s">
        <v>886</v>
      </c>
      <c r="T928" s="5" t="s">
        <v>893</v>
      </c>
      <c r="U928" s="5" t="s">
        <v>883</v>
      </c>
      <c r="V928" s="5" t="s">
        <v>883</v>
      </c>
      <c r="W928" s="5" t="s">
        <v>888</v>
      </c>
      <c r="X928" s="5" t="s">
        <v>9835</v>
      </c>
      <c r="Y928" s="6">
        <f>X929-AvaliacaoDoDiaComRTOS_2207202RX!$X928</f>
        <v>0.0001157407407</v>
      </c>
    </row>
    <row r="929" ht="15.75" customHeight="1">
      <c r="A929" s="5" t="s">
        <v>9836</v>
      </c>
      <c r="B929" s="5" t="s">
        <v>9837</v>
      </c>
      <c r="C929" s="5" t="s">
        <v>6193</v>
      </c>
      <c r="D929" s="5" t="s">
        <v>9838</v>
      </c>
      <c r="E929" s="5" t="s">
        <v>883</v>
      </c>
      <c r="F929" s="5" t="s">
        <v>883</v>
      </c>
      <c r="G929" s="5" t="s">
        <v>883</v>
      </c>
      <c r="H929" s="5" t="s">
        <v>353</v>
      </c>
      <c r="I929" s="5" t="s">
        <v>354</v>
      </c>
      <c r="J929" s="5" t="s">
        <v>898</v>
      </c>
      <c r="K929" s="5" t="s">
        <v>58</v>
      </c>
      <c r="L929" s="5" t="s">
        <v>50</v>
      </c>
      <c r="M929" s="5" t="s">
        <v>22</v>
      </c>
      <c r="N929" s="5" t="s">
        <v>169</v>
      </c>
      <c r="O929" s="5" t="s">
        <v>883</v>
      </c>
      <c r="P929" s="5" t="s">
        <v>883</v>
      </c>
      <c r="Q929" s="5" t="s">
        <v>885</v>
      </c>
      <c r="R929" s="5" t="s">
        <v>883</v>
      </c>
      <c r="S929" s="5" t="s">
        <v>886</v>
      </c>
      <c r="T929" s="5" t="s">
        <v>893</v>
      </c>
      <c r="U929" s="5" t="s">
        <v>883</v>
      </c>
      <c r="V929" s="5" t="s">
        <v>883</v>
      </c>
      <c r="W929" s="5" t="s">
        <v>888</v>
      </c>
      <c r="X929" s="5" t="s">
        <v>9839</v>
      </c>
      <c r="Y929" s="6">
        <f>X930-AvaliacaoDoDiaComRTOS_2207202RX!$X929</f>
        <v>0.0001157407407</v>
      </c>
    </row>
    <row r="930" ht="15.75" customHeight="1">
      <c r="A930" s="5" t="s">
        <v>9840</v>
      </c>
      <c r="B930" s="5" t="s">
        <v>9841</v>
      </c>
      <c r="C930" s="5" t="s">
        <v>6193</v>
      </c>
      <c r="D930" s="5" t="s">
        <v>9842</v>
      </c>
      <c r="E930" s="5" t="s">
        <v>883</v>
      </c>
      <c r="F930" s="5" t="s">
        <v>883</v>
      </c>
      <c r="G930" s="5" t="s">
        <v>883</v>
      </c>
      <c r="H930" s="5" t="s">
        <v>997</v>
      </c>
      <c r="I930" s="5" t="s">
        <v>40</v>
      </c>
      <c r="J930" s="5" t="s">
        <v>41</v>
      </c>
      <c r="K930" s="5" t="s">
        <v>42</v>
      </c>
      <c r="L930" s="5" t="s">
        <v>187</v>
      </c>
      <c r="M930" s="5" t="s">
        <v>22</v>
      </c>
      <c r="N930" s="5" t="s">
        <v>169</v>
      </c>
      <c r="O930" s="5" t="s">
        <v>883</v>
      </c>
      <c r="P930" s="5" t="s">
        <v>883</v>
      </c>
      <c r="Q930" s="5" t="s">
        <v>885</v>
      </c>
      <c r="R930" s="5" t="s">
        <v>883</v>
      </c>
      <c r="S930" s="5" t="s">
        <v>886</v>
      </c>
      <c r="T930" s="5" t="s">
        <v>893</v>
      </c>
      <c r="U930" s="5" t="s">
        <v>883</v>
      </c>
      <c r="V930" s="5" t="s">
        <v>883</v>
      </c>
      <c r="W930" s="5" t="s">
        <v>888</v>
      </c>
      <c r="X930" s="5" t="s">
        <v>9843</v>
      </c>
      <c r="Y930" s="6">
        <f>X931-AvaliacaoDoDiaComRTOS_2207202RX!$X930</f>
        <v>0.0001273148148</v>
      </c>
    </row>
    <row r="931" ht="15.75" customHeight="1">
      <c r="A931" s="5" t="s">
        <v>9844</v>
      </c>
      <c r="B931" s="5" t="s">
        <v>9845</v>
      </c>
      <c r="C931" s="5" t="s">
        <v>6193</v>
      </c>
      <c r="D931" s="5" t="s">
        <v>9846</v>
      </c>
      <c r="E931" s="5" t="s">
        <v>883</v>
      </c>
      <c r="F931" s="5" t="s">
        <v>883</v>
      </c>
      <c r="G931" s="5" t="s">
        <v>883</v>
      </c>
      <c r="H931" s="5" t="s">
        <v>439</v>
      </c>
      <c r="I931" s="5" t="s">
        <v>233</v>
      </c>
      <c r="J931" s="5" t="s">
        <v>234</v>
      </c>
      <c r="K931" s="5" t="s">
        <v>58</v>
      </c>
      <c r="L931" s="5" t="s">
        <v>1042</v>
      </c>
      <c r="M931" s="5" t="s">
        <v>38</v>
      </c>
      <c r="N931" s="5" t="s">
        <v>64</v>
      </c>
      <c r="O931" s="5" t="s">
        <v>883</v>
      </c>
      <c r="P931" s="5" t="s">
        <v>883</v>
      </c>
      <c r="Q931" s="5" t="s">
        <v>885</v>
      </c>
      <c r="R931" s="5" t="s">
        <v>883</v>
      </c>
      <c r="S931" s="5" t="s">
        <v>886</v>
      </c>
      <c r="T931" s="5" t="s">
        <v>893</v>
      </c>
      <c r="U931" s="5" t="s">
        <v>883</v>
      </c>
      <c r="V931" s="5" t="s">
        <v>883</v>
      </c>
      <c r="W931" s="5" t="s">
        <v>888</v>
      </c>
      <c r="X931" s="5" t="s">
        <v>9847</v>
      </c>
      <c r="Y931" s="6">
        <f>X932-AvaliacaoDoDiaComRTOS_2207202RX!$X931</f>
        <v>0.0001157407407</v>
      </c>
    </row>
    <row r="932" ht="15.75" customHeight="1">
      <c r="A932" s="5" t="s">
        <v>9848</v>
      </c>
      <c r="B932" s="5" t="s">
        <v>9849</v>
      </c>
      <c r="C932" s="5" t="s">
        <v>6193</v>
      </c>
      <c r="D932" s="5" t="s">
        <v>9850</v>
      </c>
      <c r="E932" s="5" t="s">
        <v>883</v>
      </c>
      <c r="F932" s="5" t="s">
        <v>883</v>
      </c>
      <c r="G932" s="5" t="s">
        <v>883</v>
      </c>
      <c r="H932" s="5" t="s">
        <v>377</v>
      </c>
      <c r="I932" s="5" t="s">
        <v>354</v>
      </c>
      <c r="J932" s="5" t="s">
        <v>898</v>
      </c>
      <c r="K932" s="5" t="s">
        <v>42</v>
      </c>
      <c r="L932" s="5" t="s">
        <v>421</v>
      </c>
      <c r="M932" s="5" t="s">
        <v>22</v>
      </c>
      <c r="N932" s="5" t="s">
        <v>884</v>
      </c>
      <c r="O932" s="5" t="s">
        <v>883</v>
      </c>
      <c r="P932" s="5" t="s">
        <v>883</v>
      </c>
      <c r="Q932" s="5" t="s">
        <v>885</v>
      </c>
      <c r="R932" s="5" t="s">
        <v>883</v>
      </c>
      <c r="S932" s="5" t="s">
        <v>886</v>
      </c>
      <c r="T932" s="5" t="s">
        <v>893</v>
      </c>
      <c r="U932" s="5" t="s">
        <v>883</v>
      </c>
      <c r="V932" s="5" t="s">
        <v>883</v>
      </c>
      <c r="W932" s="5" t="s">
        <v>888</v>
      </c>
      <c r="X932" s="5" t="s">
        <v>9851</v>
      </c>
      <c r="Y932" s="6">
        <f>X933-AvaliacaoDoDiaComRTOS_2207202RX!$X932</f>
        <v>0.0001157407407</v>
      </c>
    </row>
    <row r="933" ht="15.75" customHeight="1">
      <c r="A933" s="5" t="s">
        <v>9852</v>
      </c>
      <c r="B933" s="5" t="s">
        <v>9853</v>
      </c>
      <c r="C933" s="5" t="s">
        <v>6193</v>
      </c>
      <c r="D933" s="5" t="s">
        <v>9854</v>
      </c>
      <c r="E933" s="5" t="s">
        <v>883</v>
      </c>
      <c r="F933" s="5" t="s">
        <v>883</v>
      </c>
      <c r="G933" s="5" t="s">
        <v>883</v>
      </c>
      <c r="H933" s="5" t="s">
        <v>382</v>
      </c>
      <c r="I933" s="5" t="s">
        <v>151</v>
      </c>
      <c r="J933" s="5" t="s">
        <v>241</v>
      </c>
      <c r="K933" s="5" t="s">
        <v>29</v>
      </c>
      <c r="L933" s="5" t="s">
        <v>153</v>
      </c>
      <c r="M933" s="5" t="s">
        <v>31</v>
      </c>
      <c r="N933" s="5" t="s">
        <v>64</v>
      </c>
      <c r="O933" s="5" t="s">
        <v>883</v>
      </c>
      <c r="P933" s="5" t="s">
        <v>883</v>
      </c>
      <c r="Q933" s="5" t="s">
        <v>885</v>
      </c>
      <c r="R933" s="5" t="s">
        <v>883</v>
      </c>
      <c r="S933" s="5" t="s">
        <v>886</v>
      </c>
      <c r="T933" s="5" t="s">
        <v>893</v>
      </c>
      <c r="U933" s="5" t="s">
        <v>883</v>
      </c>
      <c r="V933" s="5" t="s">
        <v>883</v>
      </c>
      <c r="W933" s="5" t="s">
        <v>888</v>
      </c>
      <c r="X933" s="5" t="s">
        <v>9855</v>
      </c>
      <c r="Y933" s="6">
        <f>X934-AvaliacaoDoDiaComRTOS_2207202RX!$X933</f>
        <v>0.0001157407407</v>
      </c>
    </row>
    <row r="934" ht="15.75" customHeight="1">
      <c r="A934" s="5" t="s">
        <v>9856</v>
      </c>
      <c r="B934" s="5" t="s">
        <v>9857</v>
      </c>
      <c r="C934" s="5" t="s">
        <v>6193</v>
      </c>
      <c r="D934" s="5" t="s">
        <v>9858</v>
      </c>
      <c r="E934" s="5" t="s">
        <v>883</v>
      </c>
      <c r="F934" s="5" t="s">
        <v>883</v>
      </c>
      <c r="G934" s="5" t="s">
        <v>883</v>
      </c>
      <c r="H934" s="5" t="s">
        <v>288</v>
      </c>
      <c r="I934" s="5" t="s">
        <v>34</v>
      </c>
      <c r="J934" s="5" t="s">
        <v>423</v>
      </c>
      <c r="K934" s="5" t="s">
        <v>1152</v>
      </c>
      <c r="L934" s="5" t="s">
        <v>424</v>
      </c>
      <c r="M934" s="5" t="s">
        <v>38</v>
      </c>
      <c r="N934" s="5" t="s">
        <v>64</v>
      </c>
      <c r="O934" s="5" t="s">
        <v>883</v>
      </c>
      <c r="P934" s="5" t="s">
        <v>883</v>
      </c>
      <c r="Q934" s="5" t="s">
        <v>885</v>
      </c>
      <c r="R934" s="5" t="s">
        <v>883</v>
      </c>
      <c r="S934" s="5" t="s">
        <v>886</v>
      </c>
      <c r="T934" s="5" t="s">
        <v>893</v>
      </c>
      <c r="U934" s="5" t="s">
        <v>883</v>
      </c>
      <c r="V934" s="5" t="s">
        <v>883</v>
      </c>
      <c r="W934" s="5" t="s">
        <v>888</v>
      </c>
      <c r="X934" s="5" t="s">
        <v>9859</v>
      </c>
      <c r="Y934" s="6">
        <f>X935-AvaliacaoDoDiaComRTOS_2207202RX!$X934</f>
        <v>0.0001157407407</v>
      </c>
    </row>
    <row r="935" ht="15.75" customHeight="1">
      <c r="A935" s="5" t="s">
        <v>9860</v>
      </c>
      <c r="B935" s="5" t="s">
        <v>9861</v>
      </c>
      <c r="C935" s="5" t="s">
        <v>6193</v>
      </c>
      <c r="D935" s="5" t="s">
        <v>9862</v>
      </c>
      <c r="E935" s="5" t="s">
        <v>883</v>
      </c>
      <c r="F935" s="5" t="s">
        <v>883</v>
      </c>
      <c r="G935" s="5" t="s">
        <v>883</v>
      </c>
      <c r="H935" s="5" t="s">
        <v>193</v>
      </c>
      <c r="I935" s="5" t="s">
        <v>921</v>
      </c>
      <c r="J935" s="5" t="s">
        <v>930</v>
      </c>
      <c r="K935" s="5" t="s">
        <v>132</v>
      </c>
      <c r="L935" s="5" t="s">
        <v>194</v>
      </c>
      <c r="M935" s="5" t="s">
        <v>90</v>
      </c>
      <c r="N935" s="5" t="s">
        <v>169</v>
      </c>
      <c r="O935" s="5" t="s">
        <v>883</v>
      </c>
      <c r="P935" s="5" t="s">
        <v>883</v>
      </c>
      <c r="Q935" s="5" t="s">
        <v>885</v>
      </c>
      <c r="R935" s="5" t="s">
        <v>883</v>
      </c>
      <c r="S935" s="5" t="s">
        <v>886</v>
      </c>
      <c r="T935" s="5" t="s">
        <v>893</v>
      </c>
      <c r="U935" s="5" t="s">
        <v>883</v>
      </c>
      <c r="V935" s="5" t="s">
        <v>883</v>
      </c>
      <c r="W935" s="5" t="s">
        <v>888</v>
      </c>
      <c r="X935" s="5" t="s">
        <v>9863</v>
      </c>
      <c r="Y935" s="6">
        <f>X936-AvaliacaoDoDiaComRTOS_2207202RX!$X935</f>
        <v>0.0001157407407</v>
      </c>
    </row>
    <row r="936" ht="15.75" customHeight="1">
      <c r="A936" s="5" t="s">
        <v>9864</v>
      </c>
      <c r="B936" s="5" t="s">
        <v>9865</v>
      </c>
      <c r="C936" s="5" t="s">
        <v>6193</v>
      </c>
      <c r="D936" s="5" t="s">
        <v>9866</v>
      </c>
      <c r="E936" s="5" t="s">
        <v>883</v>
      </c>
      <c r="F936" s="5" t="s">
        <v>883</v>
      </c>
      <c r="G936" s="5" t="s">
        <v>883</v>
      </c>
      <c r="H936" s="5" t="s">
        <v>452</v>
      </c>
      <c r="I936" s="5" t="s">
        <v>373</v>
      </c>
      <c r="J936" s="5" t="s">
        <v>453</v>
      </c>
      <c r="K936" s="5" t="s">
        <v>132</v>
      </c>
      <c r="L936" s="5" t="s">
        <v>166</v>
      </c>
      <c r="M936" s="5" t="s">
        <v>90</v>
      </c>
      <c r="N936" s="5" t="s">
        <v>884</v>
      </c>
      <c r="O936" s="5" t="s">
        <v>883</v>
      </c>
      <c r="P936" s="5" t="s">
        <v>883</v>
      </c>
      <c r="Q936" s="5" t="s">
        <v>885</v>
      </c>
      <c r="R936" s="5" t="s">
        <v>883</v>
      </c>
      <c r="S936" s="5" t="s">
        <v>886</v>
      </c>
      <c r="T936" s="5" t="s">
        <v>893</v>
      </c>
      <c r="U936" s="5" t="s">
        <v>883</v>
      </c>
      <c r="V936" s="5" t="s">
        <v>883</v>
      </c>
      <c r="W936" s="5" t="s">
        <v>888</v>
      </c>
      <c r="X936" s="5" t="s">
        <v>9867</v>
      </c>
      <c r="Y936" s="6">
        <f>X937-AvaliacaoDoDiaComRTOS_2207202RX!$X936</f>
        <v>0.0002314814815</v>
      </c>
    </row>
    <row r="937" ht="15.75" customHeight="1">
      <c r="A937" s="5" t="s">
        <v>9868</v>
      </c>
      <c r="B937" s="5" t="s">
        <v>9869</v>
      </c>
      <c r="C937" s="5" t="s">
        <v>6193</v>
      </c>
      <c r="D937" s="5" t="s">
        <v>9870</v>
      </c>
      <c r="E937" s="5" t="s">
        <v>883</v>
      </c>
      <c r="F937" s="5" t="s">
        <v>883</v>
      </c>
      <c r="G937" s="5" t="s">
        <v>883</v>
      </c>
      <c r="H937" s="5" t="s">
        <v>319</v>
      </c>
      <c r="I937" s="5" t="s">
        <v>183</v>
      </c>
      <c r="J937" s="5" t="s">
        <v>347</v>
      </c>
      <c r="K937" s="5" t="s">
        <v>58</v>
      </c>
      <c r="L937" s="5" t="s">
        <v>185</v>
      </c>
      <c r="M937" s="5" t="s">
        <v>38</v>
      </c>
      <c r="N937" s="5" t="s">
        <v>169</v>
      </c>
      <c r="O937" s="5" t="s">
        <v>883</v>
      </c>
      <c r="P937" s="5" t="s">
        <v>883</v>
      </c>
      <c r="Q937" s="5" t="s">
        <v>885</v>
      </c>
      <c r="R937" s="5" t="s">
        <v>883</v>
      </c>
      <c r="S937" s="5" t="s">
        <v>886</v>
      </c>
      <c r="T937" s="5" t="s">
        <v>893</v>
      </c>
      <c r="U937" s="5" t="s">
        <v>883</v>
      </c>
      <c r="V937" s="5" t="s">
        <v>883</v>
      </c>
      <c r="W937" s="5" t="s">
        <v>888</v>
      </c>
      <c r="X937" s="5" t="s">
        <v>9871</v>
      </c>
      <c r="Y937" s="6">
        <f>X938-AvaliacaoDoDiaComRTOS_2207202RX!$X937</f>
        <v>0.0001157407407</v>
      </c>
    </row>
    <row r="938" ht="15.75" customHeight="1">
      <c r="A938" s="5" t="s">
        <v>9872</v>
      </c>
      <c r="B938" s="5" t="s">
        <v>9873</v>
      </c>
      <c r="C938" s="5" t="s">
        <v>6193</v>
      </c>
      <c r="D938" s="5" t="s">
        <v>9874</v>
      </c>
      <c r="E938" s="5" t="s">
        <v>883</v>
      </c>
      <c r="F938" s="5" t="s">
        <v>883</v>
      </c>
      <c r="G938" s="5" t="s">
        <v>883</v>
      </c>
      <c r="H938" s="5" t="s">
        <v>982</v>
      </c>
      <c r="I938" s="5" t="s">
        <v>27</v>
      </c>
      <c r="J938" s="5" t="s">
        <v>241</v>
      </c>
      <c r="K938" s="5" t="s">
        <v>29</v>
      </c>
      <c r="L938" s="5" t="s">
        <v>195</v>
      </c>
      <c r="M938" s="5" t="s">
        <v>31</v>
      </c>
      <c r="N938" s="5" t="s">
        <v>169</v>
      </c>
      <c r="O938" s="5" t="s">
        <v>883</v>
      </c>
      <c r="P938" s="5" t="s">
        <v>883</v>
      </c>
      <c r="Q938" s="5" t="s">
        <v>885</v>
      </c>
      <c r="R938" s="5" t="s">
        <v>883</v>
      </c>
      <c r="S938" s="5" t="s">
        <v>886</v>
      </c>
      <c r="T938" s="5" t="s">
        <v>893</v>
      </c>
      <c r="U938" s="5" t="s">
        <v>883</v>
      </c>
      <c r="V938" s="5" t="s">
        <v>883</v>
      </c>
      <c r="W938" s="5" t="s">
        <v>888</v>
      </c>
      <c r="X938" s="5" t="s">
        <v>9875</v>
      </c>
      <c r="Y938" s="6">
        <f>X939-AvaliacaoDoDiaComRTOS_2207202RX!$X938</f>
        <v>0.0001157407407</v>
      </c>
    </row>
    <row r="939" ht="15.75" customHeight="1">
      <c r="A939" s="5" t="s">
        <v>9876</v>
      </c>
      <c r="B939" s="5" t="s">
        <v>9877</v>
      </c>
      <c r="C939" s="5" t="s">
        <v>6193</v>
      </c>
      <c r="D939" s="5" t="s">
        <v>9878</v>
      </c>
      <c r="E939" s="5" t="s">
        <v>883</v>
      </c>
      <c r="F939" s="5" t="s">
        <v>883</v>
      </c>
      <c r="G939" s="5" t="s">
        <v>883</v>
      </c>
      <c r="H939" s="5" t="s">
        <v>383</v>
      </c>
      <c r="I939" s="5" t="s">
        <v>34</v>
      </c>
      <c r="J939" s="5" t="s">
        <v>384</v>
      </c>
      <c r="K939" s="5" t="s">
        <v>1152</v>
      </c>
      <c r="L939" s="5" t="s">
        <v>220</v>
      </c>
      <c r="M939" s="5" t="s">
        <v>38</v>
      </c>
      <c r="N939" s="5" t="s">
        <v>169</v>
      </c>
      <c r="O939" s="5" t="s">
        <v>883</v>
      </c>
      <c r="P939" s="5" t="s">
        <v>883</v>
      </c>
      <c r="Q939" s="5" t="s">
        <v>885</v>
      </c>
      <c r="R939" s="5" t="s">
        <v>883</v>
      </c>
      <c r="S939" s="5" t="s">
        <v>886</v>
      </c>
      <c r="T939" s="5" t="s">
        <v>893</v>
      </c>
      <c r="U939" s="5" t="s">
        <v>883</v>
      </c>
      <c r="V939" s="5" t="s">
        <v>883</v>
      </c>
      <c r="W939" s="5" t="s">
        <v>888</v>
      </c>
      <c r="X939" s="5" t="s">
        <v>9879</v>
      </c>
      <c r="Y939" s="6">
        <f>X940-AvaliacaoDoDiaComRTOS_2207202RX!$X939</f>
        <v>0.0001157407407</v>
      </c>
    </row>
    <row r="940" ht="15.75" customHeight="1">
      <c r="A940" s="5" t="s">
        <v>9880</v>
      </c>
      <c r="B940" s="5" t="s">
        <v>9881</v>
      </c>
      <c r="C940" s="5" t="s">
        <v>6193</v>
      </c>
      <c r="D940" s="5" t="s">
        <v>9882</v>
      </c>
      <c r="E940" s="5" t="s">
        <v>883</v>
      </c>
      <c r="F940" s="5" t="s">
        <v>883</v>
      </c>
      <c r="G940" s="5" t="s">
        <v>883</v>
      </c>
      <c r="H940" s="5" t="s">
        <v>225</v>
      </c>
      <c r="I940" s="5" t="s">
        <v>226</v>
      </c>
      <c r="J940" s="5" t="s">
        <v>227</v>
      </c>
      <c r="K940" s="5" t="s">
        <v>42</v>
      </c>
      <c r="L940" s="5" t="s">
        <v>228</v>
      </c>
      <c r="M940" s="5" t="s">
        <v>31</v>
      </c>
      <c r="N940" s="5" t="s">
        <v>48</v>
      </c>
      <c r="O940" s="5" t="s">
        <v>883</v>
      </c>
      <c r="P940" s="5" t="s">
        <v>883</v>
      </c>
      <c r="Q940" s="5" t="s">
        <v>885</v>
      </c>
      <c r="R940" s="5" t="s">
        <v>883</v>
      </c>
      <c r="S940" s="5" t="s">
        <v>886</v>
      </c>
      <c r="T940" s="5" t="s">
        <v>893</v>
      </c>
      <c r="U940" s="5" t="s">
        <v>883</v>
      </c>
      <c r="V940" s="5" t="s">
        <v>883</v>
      </c>
      <c r="W940" s="5" t="s">
        <v>888</v>
      </c>
      <c r="X940" s="5" t="s">
        <v>9883</v>
      </c>
      <c r="Y940" s="6">
        <f>X941-AvaliacaoDoDiaComRTOS_2207202RX!$X940</f>
        <v>0.0001157407407</v>
      </c>
    </row>
    <row r="941" ht="15.75" customHeight="1">
      <c r="A941" s="5" t="s">
        <v>9884</v>
      </c>
      <c r="B941" s="5" t="s">
        <v>9885</v>
      </c>
      <c r="C941" s="5" t="s">
        <v>6193</v>
      </c>
      <c r="D941" s="5" t="s">
        <v>9886</v>
      </c>
      <c r="E941" s="5" t="s">
        <v>883</v>
      </c>
      <c r="F941" s="5" t="s">
        <v>883</v>
      </c>
      <c r="G941" s="5" t="s">
        <v>883</v>
      </c>
      <c r="H941" s="5" t="s">
        <v>279</v>
      </c>
      <c r="I941" s="5" t="s">
        <v>405</v>
      </c>
      <c r="J941" s="5" t="s">
        <v>409</v>
      </c>
      <c r="K941" s="5" t="s">
        <v>15</v>
      </c>
      <c r="L941" s="5" t="s">
        <v>266</v>
      </c>
      <c r="M941" s="5" t="s">
        <v>17</v>
      </c>
      <c r="N941" s="5" t="s">
        <v>64</v>
      </c>
      <c r="O941" s="5" t="s">
        <v>883</v>
      </c>
      <c r="P941" s="5" t="s">
        <v>883</v>
      </c>
      <c r="Q941" s="5" t="s">
        <v>885</v>
      </c>
      <c r="R941" s="5" t="s">
        <v>883</v>
      </c>
      <c r="S941" s="5" t="s">
        <v>904</v>
      </c>
      <c r="T941" s="5" t="s">
        <v>893</v>
      </c>
      <c r="U941" s="5" t="s">
        <v>883</v>
      </c>
      <c r="V941" s="5" t="s">
        <v>883</v>
      </c>
      <c r="W941" s="5" t="s">
        <v>888</v>
      </c>
      <c r="X941" s="5" t="s">
        <v>9887</v>
      </c>
      <c r="Y941" s="6">
        <f>X942-AvaliacaoDoDiaComRTOS_2207202RX!$X941</f>
        <v>0.0001273148148</v>
      </c>
    </row>
    <row r="942" ht="15.75" customHeight="1">
      <c r="A942" s="5" t="s">
        <v>9888</v>
      </c>
      <c r="B942" s="5" t="s">
        <v>9889</v>
      </c>
      <c r="C942" s="5" t="s">
        <v>6193</v>
      </c>
      <c r="D942" s="5" t="s">
        <v>9890</v>
      </c>
      <c r="E942" s="5" t="s">
        <v>883</v>
      </c>
      <c r="F942" s="5" t="s">
        <v>883</v>
      </c>
      <c r="G942" s="5" t="s">
        <v>883</v>
      </c>
      <c r="H942" s="5" t="s">
        <v>1437</v>
      </c>
      <c r="I942" s="5" t="s">
        <v>373</v>
      </c>
      <c r="J942" s="5" t="s">
        <v>87</v>
      </c>
      <c r="K942" s="5" t="s">
        <v>132</v>
      </c>
      <c r="L942" s="5" t="s">
        <v>1438</v>
      </c>
      <c r="M942" s="5" t="s">
        <v>90</v>
      </c>
      <c r="N942" s="5" t="s">
        <v>64</v>
      </c>
      <c r="O942" s="5" t="s">
        <v>883</v>
      </c>
      <c r="P942" s="5" t="s">
        <v>883</v>
      </c>
      <c r="Q942" s="5" t="s">
        <v>885</v>
      </c>
      <c r="R942" s="5" t="s">
        <v>883</v>
      </c>
      <c r="S942" s="5" t="s">
        <v>886</v>
      </c>
      <c r="T942" s="5" t="s">
        <v>893</v>
      </c>
      <c r="U942" s="5" t="s">
        <v>883</v>
      </c>
      <c r="V942" s="5" t="s">
        <v>883</v>
      </c>
      <c r="W942" s="5" t="s">
        <v>888</v>
      </c>
      <c r="X942" s="5" t="s">
        <v>9891</v>
      </c>
      <c r="Y942" s="6">
        <f>X943-AvaliacaoDoDiaComRTOS_2207202RX!$X942</f>
        <v>0.0001273148148</v>
      </c>
    </row>
    <row r="943" ht="15.75" customHeight="1">
      <c r="A943" s="5" t="s">
        <v>9892</v>
      </c>
      <c r="B943" s="5" t="s">
        <v>9893</v>
      </c>
      <c r="C943" s="5" t="s">
        <v>6193</v>
      </c>
      <c r="D943" s="5" t="s">
        <v>9894</v>
      </c>
      <c r="E943" s="5" t="s">
        <v>883</v>
      </c>
      <c r="F943" s="5" t="s">
        <v>883</v>
      </c>
      <c r="G943" s="5" t="s">
        <v>883</v>
      </c>
      <c r="H943" s="5" t="s">
        <v>982</v>
      </c>
      <c r="I943" s="5" t="s">
        <v>27</v>
      </c>
      <c r="J943" s="5" t="s">
        <v>241</v>
      </c>
      <c r="K943" s="5" t="s">
        <v>29</v>
      </c>
      <c r="L943" s="5" t="s">
        <v>195</v>
      </c>
      <c r="M943" s="5" t="s">
        <v>31</v>
      </c>
      <c r="N943" s="5" t="s">
        <v>64</v>
      </c>
      <c r="O943" s="5" t="s">
        <v>883</v>
      </c>
      <c r="P943" s="5" t="s">
        <v>883</v>
      </c>
      <c r="Q943" s="5" t="s">
        <v>885</v>
      </c>
      <c r="R943" s="5" t="s">
        <v>883</v>
      </c>
      <c r="S943" s="5" t="s">
        <v>886</v>
      </c>
      <c r="T943" s="5" t="s">
        <v>893</v>
      </c>
      <c r="U943" s="5" t="s">
        <v>883</v>
      </c>
      <c r="V943" s="5" t="s">
        <v>883</v>
      </c>
      <c r="W943" s="5" t="s">
        <v>888</v>
      </c>
      <c r="X943" s="5" t="s">
        <v>9895</v>
      </c>
      <c r="Y943" s="6">
        <f>X944-AvaliacaoDoDiaComRTOS_2207202RX!$X943</f>
        <v>0.0001273148148</v>
      </c>
    </row>
    <row r="944" ht="15.75" customHeight="1">
      <c r="A944" s="5" t="s">
        <v>9896</v>
      </c>
      <c r="B944" s="5" t="s">
        <v>9897</v>
      </c>
      <c r="C944" s="5" t="s">
        <v>6193</v>
      </c>
      <c r="D944" s="5" t="s">
        <v>9898</v>
      </c>
      <c r="E944" s="5" t="s">
        <v>883</v>
      </c>
      <c r="F944" s="5" t="s">
        <v>883</v>
      </c>
      <c r="G944" s="5" t="s">
        <v>883</v>
      </c>
      <c r="H944" s="5" t="s">
        <v>232</v>
      </c>
      <c r="I944" s="5" t="s">
        <v>233</v>
      </c>
      <c r="J944" s="5" t="s">
        <v>234</v>
      </c>
      <c r="K944" s="5" t="s">
        <v>58</v>
      </c>
      <c r="L944" s="5" t="s">
        <v>235</v>
      </c>
      <c r="M944" s="5" t="s">
        <v>22</v>
      </c>
      <c r="N944" s="5" t="s">
        <v>884</v>
      </c>
      <c r="O944" s="5" t="s">
        <v>883</v>
      </c>
      <c r="P944" s="5" t="s">
        <v>883</v>
      </c>
      <c r="Q944" s="5" t="s">
        <v>885</v>
      </c>
      <c r="R944" s="5" t="s">
        <v>883</v>
      </c>
      <c r="S944" s="5" t="s">
        <v>886</v>
      </c>
      <c r="T944" s="5" t="s">
        <v>893</v>
      </c>
      <c r="U944" s="5" t="s">
        <v>883</v>
      </c>
      <c r="V944" s="5" t="s">
        <v>883</v>
      </c>
      <c r="W944" s="5" t="s">
        <v>888</v>
      </c>
      <c r="X944" s="5" t="s">
        <v>3847</v>
      </c>
      <c r="Y944" s="6">
        <f>X945-AvaliacaoDoDiaComRTOS_2207202RX!$X944</f>
        <v>0.0001273148148</v>
      </c>
    </row>
    <row r="945" ht="15.75" customHeight="1">
      <c r="A945" s="5" t="s">
        <v>9899</v>
      </c>
      <c r="B945" s="5" t="s">
        <v>9900</v>
      </c>
      <c r="C945" s="5" t="s">
        <v>6193</v>
      </c>
      <c r="D945" s="5" t="s">
        <v>9901</v>
      </c>
      <c r="E945" s="5" t="s">
        <v>883</v>
      </c>
      <c r="F945" s="5" t="s">
        <v>883</v>
      </c>
      <c r="G945" s="5" t="s">
        <v>883</v>
      </c>
      <c r="H945" s="5" t="s">
        <v>288</v>
      </c>
      <c r="I945" s="5" t="s">
        <v>34</v>
      </c>
      <c r="J945" s="5" t="s">
        <v>423</v>
      </c>
      <c r="K945" s="5" t="s">
        <v>1152</v>
      </c>
      <c r="L945" s="5" t="s">
        <v>424</v>
      </c>
      <c r="M945" s="5" t="s">
        <v>38</v>
      </c>
      <c r="N945" s="5" t="s">
        <v>48</v>
      </c>
      <c r="O945" s="5" t="s">
        <v>883</v>
      </c>
      <c r="P945" s="5" t="s">
        <v>883</v>
      </c>
      <c r="Q945" s="5" t="s">
        <v>885</v>
      </c>
      <c r="R945" s="5" t="s">
        <v>883</v>
      </c>
      <c r="S945" s="5" t="s">
        <v>886</v>
      </c>
      <c r="T945" s="5" t="s">
        <v>893</v>
      </c>
      <c r="U945" s="5" t="s">
        <v>883</v>
      </c>
      <c r="V945" s="5" t="s">
        <v>883</v>
      </c>
      <c r="W945" s="5" t="s">
        <v>888</v>
      </c>
      <c r="X945" s="5" t="s">
        <v>9902</v>
      </c>
      <c r="Y945" s="6">
        <f>X946-AvaliacaoDoDiaComRTOS_2207202RX!$X945</f>
        <v>0.0001273148148</v>
      </c>
    </row>
    <row r="946" ht="15.75" customHeight="1">
      <c r="A946" s="5" t="s">
        <v>9903</v>
      </c>
      <c r="B946" s="5" t="s">
        <v>9904</v>
      </c>
      <c r="C946" s="5" t="s">
        <v>6193</v>
      </c>
      <c r="D946" s="5" t="s">
        <v>9905</v>
      </c>
      <c r="E946" s="5" t="s">
        <v>883</v>
      </c>
      <c r="F946" s="5" t="s">
        <v>883</v>
      </c>
      <c r="G946" s="5" t="s">
        <v>883</v>
      </c>
      <c r="H946" s="5" t="s">
        <v>150</v>
      </c>
      <c r="I946" s="5" t="s">
        <v>151</v>
      </c>
      <c r="J946" s="5" t="s">
        <v>152</v>
      </c>
      <c r="K946" s="5" t="s">
        <v>29</v>
      </c>
      <c r="L946" s="5" t="s">
        <v>153</v>
      </c>
      <c r="M946" s="5" t="s">
        <v>31</v>
      </c>
      <c r="N946" s="5" t="s">
        <v>169</v>
      </c>
      <c r="O946" s="5" t="s">
        <v>883</v>
      </c>
      <c r="P946" s="5" t="s">
        <v>883</v>
      </c>
      <c r="Q946" s="5" t="s">
        <v>885</v>
      </c>
      <c r="R946" s="5" t="s">
        <v>883</v>
      </c>
      <c r="S946" s="5" t="s">
        <v>886</v>
      </c>
      <c r="T946" s="5" t="s">
        <v>893</v>
      </c>
      <c r="U946" s="5" t="s">
        <v>883</v>
      </c>
      <c r="V946" s="5" t="s">
        <v>883</v>
      </c>
      <c r="W946" s="5" t="s">
        <v>888</v>
      </c>
      <c r="X946" s="5" t="s">
        <v>9906</v>
      </c>
      <c r="Y946" s="6">
        <f>X947-AvaliacaoDoDiaComRTOS_2207202RX!$X946</f>
        <v>0.0001273148148</v>
      </c>
    </row>
    <row r="947" ht="15.75" customHeight="1">
      <c r="A947" s="5" t="s">
        <v>9907</v>
      </c>
      <c r="B947" s="5" t="s">
        <v>9908</v>
      </c>
      <c r="C947" s="5" t="s">
        <v>6193</v>
      </c>
      <c r="D947" s="5" t="s">
        <v>9909</v>
      </c>
      <c r="E947" s="5" t="s">
        <v>883</v>
      </c>
      <c r="F947" s="5" t="s">
        <v>883</v>
      </c>
      <c r="G947" s="5" t="s">
        <v>883</v>
      </c>
      <c r="H947" s="5" t="s">
        <v>383</v>
      </c>
      <c r="I947" s="5" t="s">
        <v>34</v>
      </c>
      <c r="J947" s="5" t="s">
        <v>384</v>
      </c>
      <c r="K947" s="5" t="s">
        <v>1152</v>
      </c>
      <c r="L947" s="5" t="s">
        <v>220</v>
      </c>
      <c r="M947" s="5" t="s">
        <v>38</v>
      </c>
      <c r="N947" s="5" t="s">
        <v>169</v>
      </c>
      <c r="O947" s="5" t="s">
        <v>883</v>
      </c>
      <c r="P947" s="5" t="s">
        <v>883</v>
      </c>
      <c r="Q947" s="5" t="s">
        <v>885</v>
      </c>
      <c r="R947" s="5" t="s">
        <v>883</v>
      </c>
      <c r="S947" s="5" t="s">
        <v>886</v>
      </c>
      <c r="T947" s="5" t="s">
        <v>893</v>
      </c>
      <c r="U947" s="5" t="s">
        <v>883</v>
      </c>
      <c r="V947" s="5" t="s">
        <v>883</v>
      </c>
      <c r="W947" s="5" t="s">
        <v>888</v>
      </c>
      <c r="X947" s="5" t="s">
        <v>9910</v>
      </c>
      <c r="Y947" s="6">
        <f>X948-AvaliacaoDoDiaComRTOS_2207202RX!$X947</f>
        <v>0.0001273148148</v>
      </c>
    </row>
    <row r="948" ht="15.75" customHeight="1">
      <c r="A948" s="5" t="s">
        <v>9911</v>
      </c>
      <c r="B948" s="5" t="s">
        <v>9912</v>
      </c>
      <c r="C948" s="5" t="s">
        <v>6193</v>
      </c>
      <c r="D948" s="5" t="s">
        <v>9913</v>
      </c>
      <c r="E948" s="5" t="s">
        <v>883</v>
      </c>
      <c r="F948" s="5" t="s">
        <v>883</v>
      </c>
      <c r="G948" s="5" t="s">
        <v>883</v>
      </c>
      <c r="H948" s="5" t="s">
        <v>162</v>
      </c>
      <c r="I948" s="5" t="s">
        <v>921</v>
      </c>
      <c r="J948" s="5" t="s">
        <v>930</v>
      </c>
      <c r="K948" s="5" t="s">
        <v>132</v>
      </c>
      <c r="L948" s="5" t="s">
        <v>165</v>
      </c>
      <c r="M948" s="5" t="s">
        <v>90</v>
      </c>
      <c r="N948" s="5" t="s">
        <v>64</v>
      </c>
      <c r="O948" s="5" t="s">
        <v>883</v>
      </c>
      <c r="P948" s="5" t="s">
        <v>883</v>
      </c>
      <c r="Q948" s="5" t="s">
        <v>885</v>
      </c>
      <c r="R948" s="5" t="s">
        <v>883</v>
      </c>
      <c r="S948" s="5" t="s">
        <v>886</v>
      </c>
      <c r="T948" s="5" t="s">
        <v>893</v>
      </c>
      <c r="U948" s="5" t="s">
        <v>883</v>
      </c>
      <c r="V948" s="5" t="s">
        <v>883</v>
      </c>
      <c r="W948" s="5" t="s">
        <v>888</v>
      </c>
      <c r="X948" s="5" t="s">
        <v>9914</v>
      </c>
      <c r="Y948" s="6">
        <f>X949-AvaliacaoDoDiaComRTOS_2207202RX!$X948</f>
        <v>0.0001273148148</v>
      </c>
    </row>
    <row r="949" ht="15.75" customHeight="1">
      <c r="A949" s="5" t="s">
        <v>9915</v>
      </c>
      <c r="B949" s="5" t="s">
        <v>9916</v>
      </c>
      <c r="C949" s="5" t="s">
        <v>6193</v>
      </c>
      <c r="D949" s="5" t="s">
        <v>9917</v>
      </c>
      <c r="E949" s="5" t="s">
        <v>883</v>
      </c>
      <c r="F949" s="5" t="s">
        <v>883</v>
      </c>
      <c r="G949" s="5" t="s">
        <v>883</v>
      </c>
      <c r="H949" s="5" t="s">
        <v>382</v>
      </c>
      <c r="I949" s="5" t="s">
        <v>151</v>
      </c>
      <c r="J949" s="5" t="s">
        <v>241</v>
      </c>
      <c r="K949" s="5" t="s">
        <v>29</v>
      </c>
      <c r="L949" s="5" t="s">
        <v>153</v>
      </c>
      <c r="M949" s="5" t="s">
        <v>31</v>
      </c>
      <c r="N949" s="5" t="s">
        <v>169</v>
      </c>
      <c r="O949" s="5" t="s">
        <v>883</v>
      </c>
      <c r="P949" s="5" t="s">
        <v>883</v>
      </c>
      <c r="Q949" s="5" t="s">
        <v>885</v>
      </c>
      <c r="R949" s="5" t="s">
        <v>883</v>
      </c>
      <c r="S949" s="5" t="s">
        <v>886</v>
      </c>
      <c r="T949" s="5" t="s">
        <v>893</v>
      </c>
      <c r="U949" s="5" t="s">
        <v>883</v>
      </c>
      <c r="V949" s="5" t="s">
        <v>883</v>
      </c>
      <c r="W949" s="5" t="s">
        <v>888</v>
      </c>
      <c r="X949" s="5" t="s">
        <v>9918</v>
      </c>
      <c r="Y949" s="6">
        <f>X950-AvaliacaoDoDiaComRTOS_2207202RX!$X949</f>
        <v>0.0001273148148</v>
      </c>
    </row>
    <row r="950" ht="15.75" customHeight="1">
      <c r="A950" s="5" t="s">
        <v>9919</v>
      </c>
      <c r="B950" s="5" t="s">
        <v>9920</v>
      </c>
      <c r="C950" s="5" t="s">
        <v>6193</v>
      </c>
      <c r="D950" s="5" t="s">
        <v>9921</v>
      </c>
      <c r="E950" s="5" t="s">
        <v>883</v>
      </c>
      <c r="F950" s="5" t="s">
        <v>883</v>
      </c>
      <c r="G950" s="5" t="s">
        <v>883</v>
      </c>
      <c r="H950" s="5" t="s">
        <v>383</v>
      </c>
      <c r="I950" s="5" t="s">
        <v>34</v>
      </c>
      <c r="J950" s="5" t="s">
        <v>384</v>
      </c>
      <c r="K950" s="5" t="s">
        <v>1152</v>
      </c>
      <c r="L950" s="5" t="s">
        <v>220</v>
      </c>
      <c r="M950" s="5" t="s">
        <v>38</v>
      </c>
      <c r="N950" s="5" t="s">
        <v>48</v>
      </c>
      <c r="O950" s="5" t="s">
        <v>883</v>
      </c>
      <c r="P950" s="5" t="s">
        <v>883</v>
      </c>
      <c r="Q950" s="5" t="s">
        <v>885</v>
      </c>
      <c r="R950" s="5" t="s">
        <v>883</v>
      </c>
      <c r="S950" s="5" t="s">
        <v>886</v>
      </c>
      <c r="T950" s="5" t="s">
        <v>893</v>
      </c>
      <c r="U950" s="5" t="s">
        <v>883</v>
      </c>
      <c r="V950" s="5" t="s">
        <v>883</v>
      </c>
      <c r="W950" s="5" t="s">
        <v>888</v>
      </c>
      <c r="X950" s="5" t="s">
        <v>9922</v>
      </c>
      <c r="Y950" s="6">
        <f>X951-AvaliacaoDoDiaComRTOS_2207202RX!$X950</f>
        <v>0.0001157407407</v>
      </c>
    </row>
    <row r="951" ht="15.75" customHeight="1">
      <c r="A951" s="5" t="s">
        <v>9923</v>
      </c>
      <c r="B951" s="5" t="s">
        <v>9924</v>
      </c>
      <c r="C951" s="5" t="s">
        <v>6193</v>
      </c>
      <c r="D951" s="5" t="s">
        <v>9925</v>
      </c>
      <c r="E951" s="5" t="s">
        <v>883</v>
      </c>
      <c r="F951" s="5" t="s">
        <v>883</v>
      </c>
      <c r="G951" s="5" t="s">
        <v>883</v>
      </c>
      <c r="H951" s="5" t="s">
        <v>982</v>
      </c>
      <c r="I951" s="5" t="s">
        <v>27</v>
      </c>
      <c r="J951" s="5" t="s">
        <v>241</v>
      </c>
      <c r="K951" s="5" t="s">
        <v>29</v>
      </c>
      <c r="L951" s="5" t="s">
        <v>195</v>
      </c>
      <c r="M951" s="5" t="s">
        <v>31</v>
      </c>
      <c r="N951" s="5" t="s">
        <v>48</v>
      </c>
      <c r="O951" s="5" t="s">
        <v>883</v>
      </c>
      <c r="P951" s="5" t="s">
        <v>883</v>
      </c>
      <c r="Q951" s="5" t="s">
        <v>885</v>
      </c>
      <c r="R951" s="5" t="s">
        <v>883</v>
      </c>
      <c r="S951" s="5" t="s">
        <v>886</v>
      </c>
      <c r="T951" s="5" t="s">
        <v>893</v>
      </c>
      <c r="U951" s="5" t="s">
        <v>883</v>
      </c>
      <c r="V951" s="5" t="s">
        <v>883</v>
      </c>
      <c r="W951" s="5" t="s">
        <v>888</v>
      </c>
      <c r="X951" s="5" t="s">
        <v>9926</v>
      </c>
      <c r="Y951" s="6">
        <f>X952-AvaliacaoDoDiaComRTOS_2207202RX!$X951</f>
        <v>0.0001157407407</v>
      </c>
    </row>
    <row r="952" ht="15.75" customHeight="1">
      <c r="A952" s="5" t="s">
        <v>9927</v>
      </c>
      <c r="B952" s="5" t="s">
        <v>9928</v>
      </c>
      <c r="C952" s="5" t="s">
        <v>6193</v>
      </c>
      <c r="D952" s="5" t="s">
        <v>9929</v>
      </c>
      <c r="E952" s="5" t="s">
        <v>883</v>
      </c>
      <c r="F952" s="5" t="s">
        <v>883</v>
      </c>
      <c r="G952" s="5" t="s">
        <v>883</v>
      </c>
      <c r="H952" s="5" t="s">
        <v>368</v>
      </c>
      <c r="I952" s="5" t="s">
        <v>226</v>
      </c>
      <c r="J952" s="5" t="s">
        <v>369</v>
      </c>
      <c r="K952" s="5" t="s">
        <v>29</v>
      </c>
      <c r="L952" s="5" t="s">
        <v>1637</v>
      </c>
      <c r="M952" s="5" t="s">
        <v>31</v>
      </c>
      <c r="N952" s="5" t="s">
        <v>48</v>
      </c>
      <c r="O952" s="5" t="s">
        <v>883</v>
      </c>
      <c r="P952" s="5" t="s">
        <v>883</v>
      </c>
      <c r="Q952" s="5" t="s">
        <v>885</v>
      </c>
      <c r="R952" s="5" t="s">
        <v>883</v>
      </c>
      <c r="S952" s="5" t="s">
        <v>886</v>
      </c>
      <c r="T952" s="5" t="s">
        <v>893</v>
      </c>
      <c r="U952" s="5" t="s">
        <v>883</v>
      </c>
      <c r="V952" s="5" t="s">
        <v>883</v>
      </c>
      <c r="W952" s="5" t="s">
        <v>888</v>
      </c>
      <c r="X952" s="5" t="s">
        <v>9930</v>
      </c>
      <c r="Y952" s="6">
        <f>X953-AvaliacaoDoDiaComRTOS_2207202RX!$X952</f>
        <v>0.0001157407407</v>
      </c>
    </row>
    <row r="953" ht="15.75" customHeight="1">
      <c r="A953" s="5" t="s">
        <v>9931</v>
      </c>
      <c r="B953" s="5" t="s">
        <v>9932</v>
      </c>
      <c r="C953" s="5" t="s">
        <v>6193</v>
      </c>
      <c r="D953" s="5" t="s">
        <v>9933</v>
      </c>
      <c r="E953" s="5" t="s">
        <v>883</v>
      </c>
      <c r="F953" s="5" t="s">
        <v>883</v>
      </c>
      <c r="G953" s="5" t="s">
        <v>883</v>
      </c>
      <c r="H953" s="5" t="s">
        <v>150</v>
      </c>
      <c r="I953" s="5" t="s">
        <v>151</v>
      </c>
      <c r="J953" s="5" t="s">
        <v>152</v>
      </c>
      <c r="K953" s="5" t="s">
        <v>29</v>
      </c>
      <c r="L953" s="5" t="s">
        <v>153</v>
      </c>
      <c r="M953" s="5" t="s">
        <v>31</v>
      </c>
      <c r="N953" s="5" t="s">
        <v>64</v>
      </c>
      <c r="O953" s="5" t="s">
        <v>883</v>
      </c>
      <c r="P953" s="5" t="s">
        <v>883</v>
      </c>
      <c r="Q953" s="5" t="s">
        <v>885</v>
      </c>
      <c r="R953" s="5" t="s">
        <v>883</v>
      </c>
      <c r="S953" s="5" t="s">
        <v>886</v>
      </c>
      <c r="T953" s="5" t="s">
        <v>893</v>
      </c>
      <c r="U953" s="5" t="s">
        <v>883</v>
      </c>
      <c r="V953" s="5" t="s">
        <v>883</v>
      </c>
      <c r="W953" s="5" t="s">
        <v>888</v>
      </c>
      <c r="X953" s="5" t="s">
        <v>9934</v>
      </c>
      <c r="Y953" s="6">
        <f>X954-AvaliacaoDoDiaComRTOS_2207202RX!$X953</f>
        <v>0.0001157407407</v>
      </c>
    </row>
    <row r="954" ht="15.75" customHeight="1">
      <c r="A954" s="5" t="s">
        <v>9935</v>
      </c>
      <c r="B954" s="5" t="s">
        <v>9936</v>
      </c>
      <c r="C954" s="5" t="s">
        <v>6193</v>
      </c>
      <c r="D954" s="5" t="s">
        <v>9937</v>
      </c>
      <c r="E954" s="5" t="s">
        <v>883</v>
      </c>
      <c r="F954" s="5" t="s">
        <v>883</v>
      </c>
      <c r="G954" s="5" t="s">
        <v>883</v>
      </c>
      <c r="H954" s="5" t="s">
        <v>377</v>
      </c>
      <c r="I954" s="5" t="s">
        <v>354</v>
      </c>
      <c r="J954" s="5" t="s">
        <v>898</v>
      </c>
      <c r="K954" s="5" t="s">
        <v>42</v>
      </c>
      <c r="L954" s="5" t="s">
        <v>421</v>
      </c>
      <c r="M954" s="5" t="s">
        <v>22</v>
      </c>
      <c r="N954" s="5" t="s">
        <v>169</v>
      </c>
      <c r="O954" s="5" t="s">
        <v>883</v>
      </c>
      <c r="P954" s="5" t="s">
        <v>883</v>
      </c>
      <c r="Q954" s="5" t="s">
        <v>885</v>
      </c>
      <c r="R954" s="5" t="s">
        <v>883</v>
      </c>
      <c r="S954" s="5" t="s">
        <v>886</v>
      </c>
      <c r="T954" s="5" t="s">
        <v>893</v>
      </c>
      <c r="U954" s="5" t="s">
        <v>883</v>
      </c>
      <c r="V954" s="5" t="s">
        <v>883</v>
      </c>
      <c r="W954" s="5" t="s">
        <v>888</v>
      </c>
      <c r="X954" s="5" t="s">
        <v>9938</v>
      </c>
      <c r="Y954" s="6">
        <f>X955-AvaliacaoDoDiaComRTOS_2207202RX!$X954</f>
        <v>0.0001157407407</v>
      </c>
    </row>
    <row r="955" ht="15.75" customHeight="1">
      <c r="A955" s="5" t="s">
        <v>9939</v>
      </c>
      <c r="B955" s="5" t="s">
        <v>9940</v>
      </c>
      <c r="C955" s="5" t="s">
        <v>6193</v>
      </c>
      <c r="D955" s="5" t="s">
        <v>9941</v>
      </c>
      <c r="E955" s="5" t="s">
        <v>883</v>
      </c>
      <c r="F955" s="5" t="s">
        <v>883</v>
      </c>
      <c r="G955" s="5" t="s">
        <v>883</v>
      </c>
      <c r="H955" s="5" t="s">
        <v>1437</v>
      </c>
      <c r="I955" s="5" t="s">
        <v>373</v>
      </c>
      <c r="J955" s="5" t="s">
        <v>87</v>
      </c>
      <c r="K955" s="5" t="s">
        <v>132</v>
      </c>
      <c r="L955" s="5" t="s">
        <v>1438</v>
      </c>
      <c r="M955" s="5" t="s">
        <v>90</v>
      </c>
      <c r="N955" s="5" t="s">
        <v>64</v>
      </c>
      <c r="O955" s="5" t="s">
        <v>883</v>
      </c>
      <c r="P955" s="5" t="s">
        <v>883</v>
      </c>
      <c r="Q955" s="5" t="s">
        <v>885</v>
      </c>
      <c r="R955" s="5" t="s">
        <v>883</v>
      </c>
      <c r="S955" s="5" t="s">
        <v>886</v>
      </c>
      <c r="T955" s="5" t="s">
        <v>893</v>
      </c>
      <c r="U955" s="5" t="s">
        <v>883</v>
      </c>
      <c r="V955" s="5" t="s">
        <v>883</v>
      </c>
      <c r="W955" s="5" t="s">
        <v>888</v>
      </c>
      <c r="X955" s="5" t="s">
        <v>9942</v>
      </c>
      <c r="Y955" s="6">
        <f>X956-AvaliacaoDoDiaComRTOS_2207202RX!$X955</f>
        <v>0.0001157407407</v>
      </c>
    </row>
    <row r="956" ht="15.75" customHeight="1">
      <c r="A956" s="5" t="s">
        <v>9943</v>
      </c>
      <c r="B956" s="5" t="s">
        <v>9944</v>
      </c>
      <c r="C956" s="5" t="s">
        <v>6193</v>
      </c>
      <c r="D956" s="5" t="s">
        <v>9945</v>
      </c>
      <c r="E956" s="5" t="s">
        <v>883</v>
      </c>
      <c r="F956" s="5" t="s">
        <v>883</v>
      </c>
      <c r="G956" s="5" t="s">
        <v>883</v>
      </c>
      <c r="H956" s="5" t="s">
        <v>244</v>
      </c>
      <c r="I956" s="5" t="s">
        <v>921</v>
      </c>
      <c r="J956" s="5" t="s">
        <v>245</v>
      </c>
      <c r="K956" s="5" t="s">
        <v>132</v>
      </c>
      <c r="L956" s="5" t="s">
        <v>201</v>
      </c>
      <c r="M956" s="5" t="s">
        <v>90</v>
      </c>
      <c r="N956" s="5" t="s">
        <v>169</v>
      </c>
      <c r="O956" s="5" t="s">
        <v>883</v>
      </c>
      <c r="P956" s="5" t="s">
        <v>883</v>
      </c>
      <c r="Q956" s="5" t="s">
        <v>885</v>
      </c>
      <c r="R956" s="5" t="s">
        <v>883</v>
      </c>
      <c r="S956" s="5" t="s">
        <v>886</v>
      </c>
      <c r="T956" s="5" t="s">
        <v>893</v>
      </c>
      <c r="U956" s="5" t="s">
        <v>883</v>
      </c>
      <c r="V956" s="5" t="s">
        <v>883</v>
      </c>
      <c r="W956" s="5" t="s">
        <v>888</v>
      </c>
      <c r="X956" s="5" t="s">
        <v>9946</v>
      </c>
      <c r="Y956" s="6">
        <f>X957-AvaliacaoDoDiaComRTOS_2207202RX!$X956</f>
        <v>0.0002314814815</v>
      </c>
    </row>
    <row r="957" ht="15.75" customHeight="1">
      <c r="A957" s="5" t="s">
        <v>9947</v>
      </c>
      <c r="B957" s="5" t="s">
        <v>9948</v>
      </c>
      <c r="C957" s="5" t="s">
        <v>6193</v>
      </c>
      <c r="D957" s="5" t="s">
        <v>9949</v>
      </c>
      <c r="E957" s="5" t="s">
        <v>883</v>
      </c>
      <c r="F957" s="5" t="s">
        <v>883</v>
      </c>
      <c r="G957" s="5" t="s">
        <v>883</v>
      </c>
      <c r="H957" s="5" t="s">
        <v>377</v>
      </c>
      <c r="I957" s="5" t="s">
        <v>354</v>
      </c>
      <c r="J957" s="5" t="s">
        <v>898</v>
      </c>
      <c r="K957" s="5" t="s">
        <v>42</v>
      </c>
      <c r="L957" s="5" t="s">
        <v>421</v>
      </c>
      <c r="M957" s="5" t="s">
        <v>22</v>
      </c>
      <c r="N957" s="5" t="s">
        <v>169</v>
      </c>
      <c r="O957" s="5" t="s">
        <v>883</v>
      </c>
      <c r="P957" s="5" t="s">
        <v>883</v>
      </c>
      <c r="Q957" s="5" t="s">
        <v>885</v>
      </c>
      <c r="R957" s="5" t="s">
        <v>883</v>
      </c>
      <c r="S957" s="5" t="s">
        <v>886</v>
      </c>
      <c r="T957" s="5" t="s">
        <v>893</v>
      </c>
      <c r="U957" s="5" t="s">
        <v>883</v>
      </c>
      <c r="V957" s="5" t="s">
        <v>883</v>
      </c>
      <c r="W957" s="5" t="s">
        <v>888</v>
      </c>
      <c r="X957" s="5" t="s">
        <v>9950</v>
      </c>
      <c r="Y957" s="6">
        <f>X958-AvaliacaoDoDiaComRTOS_2207202RX!$X957</f>
        <v>0.0001157407407</v>
      </c>
    </row>
    <row r="958" ht="15.75" customHeight="1">
      <c r="A958" s="5" t="s">
        <v>9951</v>
      </c>
      <c r="B958" s="5" t="s">
        <v>9952</v>
      </c>
      <c r="C958" s="5" t="s">
        <v>6193</v>
      </c>
      <c r="D958" s="5" t="s">
        <v>9953</v>
      </c>
      <c r="E958" s="5" t="s">
        <v>883</v>
      </c>
      <c r="F958" s="5" t="s">
        <v>883</v>
      </c>
      <c r="G958" s="5" t="s">
        <v>883</v>
      </c>
      <c r="H958" s="5" t="s">
        <v>370</v>
      </c>
      <c r="I958" s="5" t="s">
        <v>27</v>
      </c>
      <c r="J958" s="5" t="s">
        <v>369</v>
      </c>
      <c r="K958" s="5" t="s">
        <v>29</v>
      </c>
      <c r="L958" s="5" t="s">
        <v>371</v>
      </c>
      <c r="M958" s="5" t="s">
        <v>31</v>
      </c>
      <c r="N958" s="5" t="s">
        <v>64</v>
      </c>
      <c r="O958" s="5" t="s">
        <v>883</v>
      </c>
      <c r="P958" s="5" t="s">
        <v>883</v>
      </c>
      <c r="Q958" s="5" t="s">
        <v>885</v>
      </c>
      <c r="R958" s="5" t="s">
        <v>883</v>
      </c>
      <c r="S958" s="5" t="s">
        <v>886</v>
      </c>
      <c r="T958" s="5" t="s">
        <v>893</v>
      </c>
      <c r="U958" s="5" t="s">
        <v>883</v>
      </c>
      <c r="V958" s="5" t="s">
        <v>883</v>
      </c>
      <c r="W958" s="5" t="s">
        <v>888</v>
      </c>
      <c r="X958" s="5" t="s">
        <v>9954</v>
      </c>
      <c r="Y958" s="6">
        <f>X959-AvaliacaoDoDiaComRTOS_2207202RX!$X958</f>
        <v>0.0001157407407</v>
      </c>
    </row>
    <row r="959" ht="15.75" customHeight="1">
      <c r="A959" s="5" t="s">
        <v>9955</v>
      </c>
      <c r="B959" s="5" t="s">
        <v>9956</v>
      </c>
      <c r="C959" s="5" t="s">
        <v>6193</v>
      </c>
      <c r="D959" s="5" t="s">
        <v>9957</v>
      </c>
      <c r="E959" s="5" t="s">
        <v>883</v>
      </c>
      <c r="F959" s="5" t="s">
        <v>883</v>
      </c>
      <c r="G959" s="5" t="s">
        <v>883</v>
      </c>
      <c r="H959" s="5" t="s">
        <v>353</v>
      </c>
      <c r="I959" s="5" t="s">
        <v>354</v>
      </c>
      <c r="J959" s="5" t="s">
        <v>898</v>
      </c>
      <c r="K959" s="5" t="s">
        <v>58</v>
      </c>
      <c r="L959" s="5" t="s">
        <v>50</v>
      </c>
      <c r="M959" s="5" t="s">
        <v>22</v>
      </c>
      <c r="N959" s="5" t="s">
        <v>169</v>
      </c>
      <c r="O959" s="5" t="s">
        <v>883</v>
      </c>
      <c r="P959" s="5" t="s">
        <v>883</v>
      </c>
      <c r="Q959" s="5" t="s">
        <v>885</v>
      </c>
      <c r="R959" s="5" t="s">
        <v>883</v>
      </c>
      <c r="S959" s="5" t="s">
        <v>886</v>
      </c>
      <c r="T959" s="5" t="s">
        <v>893</v>
      </c>
      <c r="U959" s="5" t="s">
        <v>883</v>
      </c>
      <c r="V959" s="5" t="s">
        <v>883</v>
      </c>
      <c r="W959" s="5" t="s">
        <v>888</v>
      </c>
      <c r="X959" s="5" t="s">
        <v>9958</v>
      </c>
      <c r="Y959" s="6">
        <f>X960-AvaliacaoDoDiaComRTOS_2207202RX!$X959</f>
        <v>0.0001157407407</v>
      </c>
    </row>
    <row r="960" ht="15.75" customHeight="1">
      <c r="A960" s="5" t="s">
        <v>9959</v>
      </c>
      <c r="B960" s="5" t="s">
        <v>9960</v>
      </c>
      <c r="C960" s="5" t="s">
        <v>6193</v>
      </c>
      <c r="D960" s="5" t="s">
        <v>9961</v>
      </c>
      <c r="E960" s="5" t="s">
        <v>883</v>
      </c>
      <c r="F960" s="5" t="s">
        <v>883</v>
      </c>
      <c r="G960" s="5" t="s">
        <v>883</v>
      </c>
      <c r="H960" s="5" t="s">
        <v>353</v>
      </c>
      <c r="I960" s="5" t="s">
        <v>354</v>
      </c>
      <c r="J960" s="5" t="s">
        <v>898</v>
      </c>
      <c r="K960" s="5" t="s">
        <v>58</v>
      </c>
      <c r="L960" s="5" t="s">
        <v>50</v>
      </c>
      <c r="M960" s="5" t="s">
        <v>22</v>
      </c>
      <c r="N960" s="5" t="s">
        <v>64</v>
      </c>
      <c r="O960" s="5" t="s">
        <v>883</v>
      </c>
      <c r="P960" s="5" t="s">
        <v>883</v>
      </c>
      <c r="Q960" s="5" t="s">
        <v>885</v>
      </c>
      <c r="R960" s="5" t="s">
        <v>883</v>
      </c>
      <c r="S960" s="5" t="s">
        <v>886</v>
      </c>
      <c r="T960" s="5" t="s">
        <v>893</v>
      </c>
      <c r="U960" s="5" t="s">
        <v>883</v>
      </c>
      <c r="V960" s="5" t="s">
        <v>883</v>
      </c>
      <c r="W960" s="5" t="s">
        <v>888</v>
      </c>
      <c r="X960" s="5" t="s">
        <v>9962</v>
      </c>
      <c r="Y960" s="6">
        <f>X961-AvaliacaoDoDiaComRTOS_2207202RX!$X960</f>
        <v>0.0001157407407</v>
      </c>
    </row>
    <row r="961" ht="15.75" customHeight="1">
      <c r="A961" s="5" t="s">
        <v>9963</v>
      </c>
      <c r="B961" s="5" t="s">
        <v>9964</v>
      </c>
      <c r="C961" s="5" t="s">
        <v>6193</v>
      </c>
      <c r="D961" s="5" t="s">
        <v>9965</v>
      </c>
      <c r="E961" s="5" t="s">
        <v>883</v>
      </c>
      <c r="F961" s="5" t="s">
        <v>883</v>
      </c>
      <c r="G961" s="5" t="s">
        <v>883</v>
      </c>
      <c r="H961" s="5" t="s">
        <v>26</v>
      </c>
      <c r="I961" s="5" t="s">
        <v>27</v>
      </c>
      <c r="J961" s="5" t="s">
        <v>28</v>
      </c>
      <c r="K961" s="5" t="s">
        <v>29</v>
      </c>
      <c r="L961" s="5" t="s">
        <v>30</v>
      </c>
      <c r="M961" s="5" t="s">
        <v>31</v>
      </c>
      <c r="N961" s="5" t="s">
        <v>169</v>
      </c>
      <c r="O961" s="5" t="s">
        <v>883</v>
      </c>
      <c r="P961" s="5" t="s">
        <v>883</v>
      </c>
      <c r="Q961" s="5" t="s">
        <v>885</v>
      </c>
      <c r="R961" s="5" t="s">
        <v>883</v>
      </c>
      <c r="S961" s="5" t="s">
        <v>886</v>
      </c>
      <c r="T961" s="5" t="s">
        <v>893</v>
      </c>
      <c r="U961" s="5" t="s">
        <v>883</v>
      </c>
      <c r="V961" s="5" t="s">
        <v>883</v>
      </c>
      <c r="W961" s="5" t="s">
        <v>888</v>
      </c>
      <c r="X961" s="5" t="s">
        <v>9966</v>
      </c>
      <c r="Y961" s="6">
        <f>X962-AvaliacaoDoDiaComRTOS_2207202RX!$X961</f>
        <v>0.0001157407407</v>
      </c>
    </row>
    <row r="962" ht="15.75" customHeight="1">
      <c r="A962" s="5" t="s">
        <v>9967</v>
      </c>
      <c r="B962" s="5" t="s">
        <v>9968</v>
      </c>
      <c r="C962" s="5" t="s">
        <v>6193</v>
      </c>
      <c r="D962" s="5" t="s">
        <v>9969</v>
      </c>
      <c r="E962" s="5" t="s">
        <v>883</v>
      </c>
      <c r="F962" s="5" t="s">
        <v>883</v>
      </c>
      <c r="G962" s="5" t="s">
        <v>883</v>
      </c>
      <c r="H962" s="5" t="s">
        <v>368</v>
      </c>
      <c r="I962" s="5" t="s">
        <v>226</v>
      </c>
      <c r="J962" s="5" t="s">
        <v>369</v>
      </c>
      <c r="K962" s="5" t="s">
        <v>29</v>
      </c>
      <c r="L962" s="5" t="s">
        <v>1637</v>
      </c>
      <c r="M962" s="5" t="s">
        <v>31</v>
      </c>
      <c r="N962" s="5" t="s">
        <v>169</v>
      </c>
      <c r="O962" s="5" t="s">
        <v>883</v>
      </c>
      <c r="P962" s="5" t="s">
        <v>883</v>
      </c>
      <c r="Q962" s="5" t="s">
        <v>885</v>
      </c>
      <c r="R962" s="5" t="s">
        <v>883</v>
      </c>
      <c r="S962" s="5" t="s">
        <v>886</v>
      </c>
      <c r="T962" s="5" t="s">
        <v>893</v>
      </c>
      <c r="U962" s="5" t="s">
        <v>883</v>
      </c>
      <c r="V962" s="5" t="s">
        <v>883</v>
      </c>
      <c r="W962" s="5" t="s">
        <v>888</v>
      </c>
      <c r="X962" s="5" t="s">
        <v>9970</v>
      </c>
      <c r="Y962" s="6">
        <f>X963-AvaliacaoDoDiaComRTOS_2207202RX!$X962</f>
        <v>0.0001157407407</v>
      </c>
    </row>
    <row r="963" ht="15.75" customHeight="1">
      <c r="A963" s="5" t="s">
        <v>9971</v>
      </c>
      <c r="B963" s="5" t="s">
        <v>9972</v>
      </c>
      <c r="C963" s="5" t="s">
        <v>6193</v>
      </c>
      <c r="D963" s="5" t="s">
        <v>9973</v>
      </c>
      <c r="E963" s="5" t="s">
        <v>883</v>
      </c>
      <c r="F963" s="5" t="s">
        <v>883</v>
      </c>
      <c r="G963" s="5" t="s">
        <v>883</v>
      </c>
      <c r="H963" s="5" t="s">
        <v>383</v>
      </c>
      <c r="I963" s="5" t="s">
        <v>34</v>
      </c>
      <c r="J963" s="5" t="s">
        <v>384</v>
      </c>
      <c r="K963" s="5" t="s">
        <v>1152</v>
      </c>
      <c r="L963" s="5" t="s">
        <v>220</v>
      </c>
      <c r="M963" s="5" t="s">
        <v>38</v>
      </c>
      <c r="N963" s="5" t="s">
        <v>48</v>
      </c>
      <c r="O963" s="5" t="s">
        <v>883</v>
      </c>
      <c r="P963" s="5" t="s">
        <v>883</v>
      </c>
      <c r="Q963" s="5" t="s">
        <v>885</v>
      </c>
      <c r="R963" s="5" t="s">
        <v>883</v>
      </c>
      <c r="S963" s="5" t="s">
        <v>886</v>
      </c>
      <c r="T963" s="5" t="s">
        <v>893</v>
      </c>
      <c r="U963" s="5" t="s">
        <v>883</v>
      </c>
      <c r="V963" s="5" t="s">
        <v>883</v>
      </c>
      <c r="W963" s="5" t="s">
        <v>888</v>
      </c>
      <c r="X963" s="5" t="s">
        <v>9974</v>
      </c>
      <c r="Y963" s="6">
        <f>X964-AvaliacaoDoDiaComRTOS_2207202RX!$X963</f>
        <v>0.0001157407407</v>
      </c>
    </row>
    <row r="964" ht="15.75" customHeight="1">
      <c r="A964" s="5" t="s">
        <v>9975</v>
      </c>
      <c r="B964" s="5" t="s">
        <v>9976</v>
      </c>
      <c r="C964" s="5" t="s">
        <v>6193</v>
      </c>
      <c r="D964" s="5" t="s">
        <v>9977</v>
      </c>
      <c r="E964" s="5" t="s">
        <v>883</v>
      </c>
      <c r="F964" s="5" t="s">
        <v>883</v>
      </c>
      <c r="G964" s="5" t="s">
        <v>883</v>
      </c>
      <c r="H964" s="5" t="s">
        <v>382</v>
      </c>
      <c r="I964" s="5" t="s">
        <v>151</v>
      </c>
      <c r="J964" s="5" t="s">
        <v>241</v>
      </c>
      <c r="K964" s="5" t="s">
        <v>29</v>
      </c>
      <c r="L964" s="5" t="s">
        <v>153</v>
      </c>
      <c r="M964" s="5" t="s">
        <v>31</v>
      </c>
      <c r="N964" s="5" t="s">
        <v>64</v>
      </c>
      <c r="O964" s="5" t="s">
        <v>883</v>
      </c>
      <c r="P964" s="5" t="s">
        <v>883</v>
      </c>
      <c r="Q964" s="5" t="s">
        <v>885</v>
      </c>
      <c r="R964" s="5" t="s">
        <v>883</v>
      </c>
      <c r="S964" s="5" t="s">
        <v>886</v>
      </c>
      <c r="T964" s="5" t="s">
        <v>893</v>
      </c>
      <c r="U964" s="5" t="s">
        <v>883</v>
      </c>
      <c r="V964" s="5" t="s">
        <v>883</v>
      </c>
      <c r="W964" s="5" t="s">
        <v>888</v>
      </c>
      <c r="X964" s="5" t="s">
        <v>9978</v>
      </c>
      <c r="Y964" s="6">
        <f>X965-AvaliacaoDoDiaComRTOS_2207202RX!$X964</f>
        <v>0.0001157407407</v>
      </c>
    </row>
    <row r="965" ht="15.75" customHeight="1">
      <c r="A965" s="5" t="s">
        <v>9979</v>
      </c>
      <c r="B965" s="5" t="s">
        <v>9980</v>
      </c>
      <c r="C965" s="5" t="s">
        <v>6193</v>
      </c>
      <c r="D965" s="5" t="s">
        <v>9981</v>
      </c>
      <c r="E965" s="5" t="s">
        <v>883</v>
      </c>
      <c r="F965" s="5" t="s">
        <v>883</v>
      </c>
      <c r="G965" s="5" t="s">
        <v>883</v>
      </c>
      <c r="H965" s="5" t="s">
        <v>150</v>
      </c>
      <c r="I965" s="5" t="s">
        <v>151</v>
      </c>
      <c r="J965" s="5" t="s">
        <v>152</v>
      </c>
      <c r="K965" s="5" t="s">
        <v>29</v>
      </c>
      <c r="L965" s="5" t="s">
        <v>153</v>
      </c>
      <c r="M965" s="5" t="s">
        <v>31</v>
      </c>
      <c r="N965" s="5" t="s">
        <v>169</v>
      </c>
      <c r="O965" s="5" t="s">
        <v>883</v>
      </c>
      <c r="P965" s="5" t="s">
        <v>883</v>
      </c>
      <c r="Q965" s="5" t="s">
        <v>885</v>
      </c>
      <c r="R965" s="5" t="s">
        <v>883</v>
      </c>
      <c r="S965" s="5" t="s">
        <v>886</v>
      </c>
      <c r="T965" s="5" t="s">
        <v>893</v>
      </c>
      <c r="U965" s="5" t="s">
        <v>883</v>
      </c>
      <c r="V965" s="5" t="s">
        <v>883</v>
      </c>
      <c r="W965" s="5" t="s">
        <v>888</v>
      </c>
      <c r="X965" s="5" t="s">
        <v>3915</v>
      </c>
      <c r="Y965" s="6">
        <f>X966-AvaliacaoDoDiaComRTOS_2207202RX!$X965</f>
        <v>0.0001157407407</v>
      </c>
    </row>
    <row r="966" ht="15.75" customHeight="1">
      <c r="A966" s="5" t="s">
        <v>9982</v>
      </c>
      <c r="B966" s="5" t="s">
        <v>9983</v>
      </c>
      <c r="C966" s="5" t="s">
        <v>6193</v>
      </c>
      <c r="D966" s="5" t="s">
        <v>9984</v>
      </c>
      <c r="E966" s="5" t="s">
        <v>883</v>
      </c>
      <c r="F966" s="5" t="s">
        <v>883</v>
      </c>
      <c r="G966" s="5" t="s">
        <v>883</v>
      </c>
      <c r="H966" s="5" t="s">
        <v>377</v>
      </c>
      <c r="I966" s="5" t="s">
        <v>354</v>
      </c>
      <c r="J966" s="5" t="s">
        <v>898</v>
      </c>
      <c r="K966" s="5" t="s">
        <v>42</v>
      </c>
      <c r="L966" s="5" t="s">
        <v>421</v>
      </c>
      <c r="M966" s="5" t="s">
        <v>22</v>
      </c>
      <c r="N966" s="5" t="s">
        <v>64</v>
      </c>
      <c r="O966" s="5" t="s">
        <v>883</v>
      </c>
      <c r="P966" s="5" t="s">
        <v>883</v>
      </c>
      <c r="Q966" s="5" t="s">
        <v>885</v>
      </c>
      <c r="R966" s="5" t="s">
        <v>883</v>
      </c>
      <c r="S966" s="5" t="s">
        <v>886</v>
      </c>
      <c r="T966" s="5" t="s">
        <v>893</v>
      </c>
      <c r="U966" s="5" t="s">
        <v>883</v>
      </c>
      <c r="V966" s="5" t="s">
        <v>883</v>
      </c>
      <c r="W966" s="5" t="s">
        <v>888</v>
      </c>
      <c r="X966" s="5" t="s">
        <v>9985</v>
      </c>
      <c r="Y966" s="6">
        <f>X967-AvaliacaoDoDiaComRTOS_2207202RX!$X966</f>
        <v>0.0001157407407</v>
      </c>
    </row>
    <row r="967" ht="15.75" customHeight="1">
      <c r="A967" s="5" t="s">
        <v>9986</v>
      </c>
      <c r="B967" s="5" t="s">
        <v>9987</v>
      </c>
      <c r="C967" s="5" t="s">
        <v>6193</v>
      </c>
      <c r="D967" s="5" t="s">
        <v>9988</v>
      </c>
      <c r="E967" s="5" t="s">
        <v>883</v>
      </c>
      <c r="F967" s="5" t="s">
        <v>883</v>
      </c>
      <c r="G967" s="5" t="s">
        <v>883</v>
      </c>
      <c r="H967" s="5" t="s">
        <v>982</v>
      </c>
      <c r="I967" s="5" t="s">
        <v>27</v>
      </c>
      <c r="J967" s="5" t="s">
        <v>241</v>
      </c>
      <c r="K967" s="5" t="s">
        <v>29</v>
      </c>
      <c r="L967" s="5" t="s">
        <v>195</v>
      </c>
      <c r="M967" s="5" t="s">
        <v>31</v>
      </c>
      <c r="N967" s="5" t="s">
        <v>169</v>
      </c>
      <c r="O967" s="5" t="s">
        <v>883</v>
      </c>
      <c r="P967" s="5" t="s">
        <v>883</v>
      </c>
      <c r="Q967" s="5" t="s">
        <v>885</v>
      </c>
      <c r="R967" s="5" t="s">
        <v>883</v>
      </c>
      <c r="S967" s="5" t="s">
        <v>886</v>
      </c>
      <c r="T967" s="5" t="s">
        <v>893</v>
      </c>
      <c r="U967" s="5" t="s">
        <v>883</v>
      </c>
      <c r="V967" s="5" t="s">
        <v>883</v>
      </c>
      <c r="W967" s="5" t="s">
        <v>888</v>
      </c>
      <c r="X967" s="5" t="s">
        <v>9989</v>
      </c>
      <c r="Y967" s="6">
        <f>X968-AvaliacaoDoDiaComRTOS_2207202RX!$X967</f>
        <v>0.0001157407407</v>
      </c>
    </row>
    <row r="968" ht="15.75" customHeight="1">
      <c r="A968" s="5" t="s">
        <v>9990</v>
      </c>
      <c r="B968" s="5" t="s">
        <v>9991</v>
      </c>
      <c r="C968" s="5" t="s">
        <v>6193</v>
      </c>
      <c r="D968" s="5" t="s">
        <v>9992</v>
      </c>
      <c r="E968" s="5" t="s">
        <v>883</v>
      </c>
      <c r="F968" s="5" t="s">
        <v>883</v>
      </c>
      <c r="G968" s="5" t="s">
        <v>883</v>
      </c>
      <c r="H968" s="5" t="s">
        <v>353</v>
      </c>
      <c r="I968" s="5" t="s">
        <v>354</v>
      </c>
      <c r="J968" s="5" t="s">
        <v>898</v>
      </c>
      <c r="K968" s="5" t="s">
        <v>58</v>
      </c>
      <c r="L968" s="5" t="s">
        <v>50</v>
      </c>
      <c r="M968" s="5" t="s">
        <v>22</v>
      </c>
      <c r="N968" s="5" t="s">
        <v>169</v>
      </c>
      <c r="O968" s="5" t="s">
        <v>883</v>
      </c>
      <c r="P968" s="5" t="s">
        <v>883</v>
      </c>
      <c r="Q968" s="5" t="s">
        <v>885</v>
      </c>
      <c r="R968" s="5" t="s">
        <v>883</v>
      </c>
      <c r="S968" s="5" t="s">
        <v>886</v>
      </c>
      <c r="T968" s="5" t="s">
        <v>893</v>
      </c>
      <c r="U968" s="5" t="s">
        <v>883</v>
      </c>
      <c r="V968" s="5" t="s">
        <v>883</v>
      </c>
      <c r="W968" s="5" t="s">
        <v>888</v>
      </c>
      <c r="X968" s="5" t="s">
        <v>9993</v>
      </c>
      <c r="Y968" s="6">
        <f>X969-AvaliacaoDoDiaComRTOS_2207202RX!$X968</f>
        <v>0.0001157407407</v>
      </c>
    </row>
    <row r="969" ht="15.75" customHeight="1">
      <c r="A969" s="5" t="s">
        <v>9994</v>
      </c>
      <c r="B969" s="5" t="s">
        <v>9995</v>
      </c>
      <c r="C969" s="5" t="s">
        <v>6193</v>
      </c>
      <c r="D969" s="5" t="s">
        <v>9996</v>
      </c>
      <c r="E969" s="5" t="s">
        <v>883</v>
      </c>
      <c r="F969" s="5" t="s">
        <v>883</v>
      </c>
      <c r="G969" s="5" t="s">
        <v>883</v>
      </c>
      <c r="H969" s="5" t="s">
        <v>377</v>
      </c>
      <c r="I969" s="5" t="s">
        <v>354</v>
      </c>
      <c r="J969" s="5" t="s">
        <v>898</v>
      </c>
      <c r="K969" s="5" t="s">
        <v>42</v>
      </c>
      <c r="L969" s="5" t="s">
        <v>421</v>
      </c>
      <c r="M969" s="5" t="s">
        <v>22</v>
      </c>
      <c r="N969" s="5" t="s">
        <v>64</v>
      </c>
      <c r="O969" s="5" t="s">
        <v>883</v>
      </c>
      <c r="P969" s="5" t="s">
        <v>883</v>
      </c>
      <c r="Q969" s="5" t="s">
        <v>885</v>
      </c>
      <c r="R969" s="5" t="s">
        <v>883</v>
      </c>
      <c r="S969" s="5" t="s">
        <v>886</v>
      </c>
      <c r="T969" s="5" t="s">
        <v>893</v>
      </c>
      <c r="U969" s="5" t="s">
        <v>883</v>
      </c>
      <c r="V969" s="5" t="s">
        <v>883</v>
      </c>
      <c r="W969" s="5" t="s">
        <v>888</v>
      </c>
      <c r="X969" s="5" t="s">
        <v>3927</v>
      </c>
      <c r="Y969" s="6">
        <f>X970-AvaliacaoDoDiaComRTOS_2207202RX!$X969</f>
        <v>0.0001273148148</v>
      </c>
    </row>
    <row r="970" ht="15.75" customHeight="1">
      <c r="A970" s="5" t="s">
        <v>9997</v>
      </c>
      <c r="B970" s="5" t="s">
        <v>9998</v>
      </c>
      <c r="C970" s="5" t="s">
        <v>6193</v>
      </c>
      <c r="D970" s="5" t="s">
        <v>9999</v>
      </c>
      <c r="E970" s="5" t="s">
        <v>883</v>
      </c>
      <c r="F970" s="5" t="s">
        <v>883</v>
      </c>
      <c r="G970" s="5" t="s">
        <v>883</v>
      </c>
      <c r="H970" s="5" t="s">
        <v>232</v>
      </c>
      <c r="I970" s="5" t="s">
        <v>233</v>
      </c>
      <c r="J970" s="5" t="s">
        <v>234</v>
      </c>
      <c r="K970" s="5" t="s">
        <v>58</v>
      </c>
      <c r="L970" s="5" t="s">
        <v>235</v>
      </c>
      <c r="M970" s="5" t="s">
        <v>22</v>
      </c>
      <c r="N970" s="5" t="s">
        <v>48</v>
      </c>
      <c r="O970" s="5" t="s">
        <v>883</v>
      </c>
      <c r="P970" s="5" t="s">
        <v>883</v>
      </c>
      <c r="Q970" s="5" t="s">
        <v>885</v>
      </c>
      <c r="R970" s="5" t="s">
        <v>883</v>
      </c>
      <c r="S970" s="5" t="s">
        <v>886</v>
      </c>
      <c r="T970" s="5" t="s">
        <v>893</v>
      </c>
      <c r="U970" s="5" t="s">
        <v>883</v>
      </c>
      <c r="V970" s="5" t="s">
        <v>883</v>
      </c>
      <c r="W970" s="5" t="s">
        <v>888</v>
      </c>
      <c r="X970" s="5" t="s">
        <v>10000</v>
      </c>
      <c r="Y970" s="6">
        <f>X971-AvaliacaoDoDiaComRTOS_2207202RX!$X970</f>
        <v>0.0001041666667</v>
      </c>
    </row>
    <row r="971" ht="15.75" customHeight="1">
      <c r="A971" s="5" t="s">
        <v>10001</v>
      </c>
      <c r="B971" s="5" t="s">
        <v>10002</v>
      </c>
      <c r="C971" s="5" t="s">
        <v>6193</v>
      </c>
      <c r="D971" s="5" t="s">
        <v>10003</v>
      </c>
      <c r="E971" s="5" t="s">
        <v>883</v>
      </c>
      <c r="F971" s="5" t="s">
        <v>883</v>
      </c>
      <c r="G971" s="5" t="s">
        <v>883</v>
      </c>
      <c r="H971" s="5" t="s">
        <v>1487</v>
      </c>
      <c r="I971" s="5" t="s">
        <v>139</v>
      </c>
      <c r="J971" s="5" t="s">
        <v>140</v>
      </c>
      <c r="K971" s="5" t="s">
        <v>83</v>
      </c>
      <c r="L971" s="5" t="s">
        <v>141</v>
      </c>
      <c r="M971" s="5" t="s">
        <v>142</v>
      </c>
      <c r="N971" s="5" t="s">
        <v>169</v>
      </c>
      <c r="O971" s="5" t="s">
        <v>883</v>
      </c>
      <c r="P971" s="5" t="s">
        <v>883</v>
      </c>
      <c r="Q971" s="5" t="s">
        <v>885</v>
      </c>
      <c r="R971" s="5" t="s">
        <v>883</v>
      </c>
      <c r="S971" s="5" t="s">
        <v>886</v>
      </c>
      <c r="T971" s="5" t="s">
        <v>893</v>
      </c>
      <c r="U971" s="5" t="s">
        <v>883</v>
      </c>
      <c r="V971" s="5" t="s">
        <v>883</v>
      </c>
      <c r="W971" s="5" t="s">
        <v>888</v>
      </c>
      <c r="X971" s="5" t="s">
        <v>10004</v>
      </c>
      <c r="Y971" s="6">
        <f>X972-AvaliacaoDoDiaComRTOS_2207202RX!$X971</f>
        <v>0.0001273148148</v>
      </c>
    </row>
    <row r="972" ht="15.75" customHeight="1">
      <c r="A972" s="5" t="s">
        <v>10005</v>
      </c>
      <c r="B972" s="5" t="s">
        <v>10006</v>
      </c>
      <c r="C972" s="5" t="s">
        <v>6193</v>
      </c>
      <c r="D972" s="5" t="s">
        <v>10007</v>
      </c>
      <c r="E972" s="5" t="s">
        <v>883</v>
      </c>
      <c r="F972" s="5" t="s">
        <v>883</v>
      </c>
      <c r="G972" s="5" t="s">
        <v>883</v>
      </c>
      <c r="H972" s="5" t="s">
        <v>372</v>
      </c>
      <c r="I972" s="5" t="s">
        <v>373</v>
      </c>
      <c r="J972" s="5" t="s">
        <v>374</v>
      </c>
      <c r="K972" s="5" t="s">
        <v>132</v>
      </c>
      <c r="L972" s="5" t="s">
        <v>191</v>
      </c>
      <c r="M972" s="5" t="s">
        <v>90</v>
      </c>
      <c r="N972" s="5" t="s">
        <v>169</v>
      </c>
      <c r="O972" s="5" t="s">
        <v>883</v>
      </c>
      <c r="P972" s="5" t="s">
        <v>883</v>
      </c>
      <c r="Q972" s="5" t="s">
        <v>885</v>
      </c>
      <c r="R972" s="5" t="s">
        <v>883</v>
      </c>
      <c r="S972" s="5" t="s">
        <v>886</v>
      </c>
      <c r="T972" s="5" t="s">
        <v>893</v>
      </c>
      <c r="U972" s="5" t="s">
        <v>883</v>
      </c>
      <c r="V972" s="5" t="s">
        <v>883</v>
      </c>
      <c r="W972" s="5" t="s">
        <v>888</v>
      </c>
      <c r="X972" s="5" t="s">
        <v>10008</v>
      </c>
      <c r="Y972" s="6">
        <f>X973-AvaliacaoDoDiaComRTOS_2207202RX!$X972</f>
        <v>0.0001157407407</v>
      </c>
    </row>
    <row r="973" ht="15.75" customHeight="1">
      <c r="A973" s="5" t="s">
        <v>10009</v>
      </c>
      <c r="B973" s="5" t="s">
        <v>10010</v>
      </c>
      <c r="C973" s="5" t="s">
        <v>6193</v>
      </c>
      <c r="D973" s="5" t="s">
        <v>10011</v>
      </c>
      <c r="E973" s="5" t="s">
        <v>883</v>
      </c>
      <c r="F973" s="5" t="s">
        <v>883</v>
      </c>
      <c r="G973" s="5" t="s">
        <v>883</v>
      </c>
      <c r="H973" s="5" t="s">
        <v>220</v>
      </c>
      <c r="I973" s="5" t="s">
        <v>221</v>
      </c>
      <c r="J973" s="5" t="s">
        <v>1280</v>
      </c>
      <c r="K973" s="5" t="s">
        <v>83</v>
      </c>
      <c r="L973" s="5" t="s">
        <v>1281</v>
      </c>
      <c r="M973" s="5" t="s">
        <v>15</v>
      </c>
      <c r="N973" s="5" t="s">
        <v>169</v>
      </c>
      <c r="O973" s="5" t="s">
        <v>883</v>
      </c>
      <c r="P973" s="5" t="s">
        <v>883</v>
      </c>
      <c r="Q973" s="5" t="s">
        <v>885</v>
      </c>
      <c r="R973" s="5" t="s">
        <v>883</v>
      </c>
      <c r="S973" s="5" t="s">
        <v>886</v>
      </c>
      <c r="T973" s="5" t="s">
        <v>893</v>
      </c>
      <c r="U973" s="5" t="s">
        <v>883</v>
      </c>
      <c r="V973" s="5" t="s">
        <v>883</v>
      </c>
      <c r="W973" s="5" t="s">
        <v>888</v>
      </c>
      <c r="X973" s="5" t="s">
        <v>10012</v>
      </c>
      <c r="Y973" s="6">
        <f>X974-AvaliacaoDoDiaComRTOS_2207202RX!$X973</f>
        <v>0.0001157407407</v>
      </c>
    </row>
    <row r="974" ht="15.75" customHeight="1">
      <c r="A974" s="5" t="s">
        <v>10013</v>
      </c>
      <c r="B974" s="5" t="s">
        <v>10014</v>
      </c>
      <c r="C974" s="5" t="s">
        <v>6193</v>
      </c>
      <c r="D974" s="5" t="s">
        <v>10015</v>
      </c>
      <c r="E974" s="5" t="s">
        <v>883</v>
      </c>
      <c r="F974" s="5" t="s">
        <v>883</v>
      </c>
      <c r="G974" s="5" t="s">
        <v>883</v>
      </c>
      <c r="H974" s="5" t="s">
        <v>80</v>
      </c>
      <c r="I974" s="5" t="s">
        <v>32</v>
      </c>
      <c r="J974" s="5" t="s">
        <v>1943</v>
      </c>
      <c r="K974" s="5" t="s">
        <v>142</v>
      </c>
      <c r="L974" s="5" t="s">
        <v>452</v>
      </c>
      <c r="M974" s="5" t="s">
        <v>893</v>
      </c>
      <c r="N974" s="5" t="s">
        <v>64</v>
      </c>
      <c r="O974" s="5" t="s">
        <v>883</v>
      </c>
      <c r="P974" s="5" t="s">
        <v>883</v>
      </c>
      <c r="Q974" s="5" t="s">
        <v>885</v>
      </c>
      <c r="R974" s="5" t="s">
        <v>883</v>
      </c>
      <c r="S974" s="5" t="s">
        <v>904</v>
      </c>
      <c r="T974" s="5" t="s">
        <v>893</v>
      </c>
      <c r="U974" s="5" t="s">
        <v>883</v>
      </c>
      <c r="V974" s="5" t="s">
        <v>883</v>
      </c>
      <c r="W974" s="5" t="s">
        <v>888</v>
      </c>
      <c r="X974" s="5" t="s">
        <v>10016</v>
      </c>
      <c r="Y974" s="6">
        <f>X975-AvaliacaoDoDiaComRTOS_2207202RX!$X974</f>
        <v>0.0001157407407</v>
      </c>
    </row>
    <row r="975" ht="15.75" customHeight="1">
      <c r="A975" s="5" t="s">
        <v>10017</v>
      </c>
      <c r="B975" s="5" t="s">
        <v>10018</v>
      </c>
      <c r="C975" s="5" t="s">
        <v>6193</v>
      </c>
      <c r="D975" s="5" t="s">
        <v>10019</v>
      </c>
      <c r="E975" s="5" t="s">
        <v>883</v>
      </c>
      <c r="F975" s="5" t="s">
        <v>883</v>
      </c>
      <c r="G975" s="5" t="s">
        <v>883</v>
      </c>
      <c r="H975" s="5" t="s">
        <v>23</v>
      </c>
      <c r="I975" s="5" t="s">
        <v>40</v>
      </c>
      <c r="J975" s="5" t="s">
        <v>41</v>
      </c>
      <c r="K975" s="5" t="s">
        <v>42</v>
      </c>
      <c r="L975" s="5" t="s">
        <v>43</v>
      </c>
      <c r="M975" s="5" t="s">
        <v>22</v>
      </c>
      <c r="N975" s="5" t="s">
        <v>83</v>
      </c>
      <c r="O975" s="5" t="s">
        <v>883</v>
      </c>
      <c r="P975" s="5" t="s">
        <v>883</v>
      </c>
      <c r="Q975" s="5" t="s">
        <v>885</v>
      </c>
      <c r="R975" s="5" t="s">
        <v>883</v>
      </c>
      <c r="S975" s="5" t="s">
        <v>886</v>
      </c>
      <c r="T975" s="5" t="s">
        <v>893</v>
      </c>
      <c r="U975" s="5" t="s">
        <v>883</v>
      </c>
      <c r="V975" s="5" t="s">
        <v>883</v>
      </c>
      <c r="W975" s="5" t="s">
        <v>888</v>
      </c>
      <c r="X975" s="5" t="s">
        <v>10020</v>
      </c>
      <c r="Y975" s="6">
        <f>X976-AvaliacaoDoDiaComRTOS_2207202RX!$X975</f>
        <v>0.0001157407407</v>
      </c>
    </row>
    <row r="976" ht="15.75" customHeight="1">
      <c r="A976" s="5" t="s">
        <v>10021</v>
      </c>
      <c r="B976" s="5" t="s">
        <v>10022</v>
      </c>
      <c r="C976" s="5" t="s">
        <v>6193</v>
      </c>
      <c r="D976" s="5" t="s">
        <v>10023</v>
      </c>
      <c r="E976" s="5" t="s">
        <v>883</v>
      </c>
      <c r="F976" s="5" t="s">
        <v>883</v>
      </c>
      <c r="G976" s="5" t="s">
        <v>883</v>
      </c>
      <c r="H976" s="5" t="s">
        <v>455</v>
      </c>
      <c r="I976" s="5" t="s">
        <v>226</v>
      </c>
      <c r="J976" s="5" t="s">
        <v>456</v>
      </c>
      <c r="K976" s="5" t="s">
        <v>42</v>
      </c>
      <c r="L976" s="5" t="s">
        <v>211</v>
      </c>
      <c r="M976" s="5" t="s">
        <v>31</v>
      </c>
      <c r="N976" s="5" t="s">
        <v>48</v>
      </c>
      <c r="O976" s="5" t="s">
        <v>883</v>
      </c>
      <c r="P976" s="5" t="s">
        <v>883</v>
      </c>
      <c r="Q976" s="5" t="s">
        <v>885</v>
      </c>
      <c r="R976" s="5" t="s">
        <v>883</v>
      </c>
      <c r="S976" s="5" t="s">
        <v>886</v>
      </c>
      <c r="T976" s="5" t="s">
        <v>893</v>
      </c>
      <c r="U976" s="5" t="s">
        <v>883</v>
      </c>
      <c r="V976" s="5" t="s">
        <v>883</v>
      </c>
      <c r="W976" s="5" t="s">
        <v>888</v>
      </c>
      <c r="X976" s="5" t="s">
        <v>10024</v>
      </c>
      <c r="Y976" s="6">
        <f>X977-AvaliacaoDoDiaComRTOS_2207202RX!$X976</f>
        <v>0.0001157407407</v>
      </c>
    </row>
    <row r="977" ht="15.75" customHeight="1">
      <c r="A977" s="5" t="s">
        <v>10025</v>
      </c>
      <c r="B977" s="5" t="s">
        <v>10026</v>
      </c>
      <c r="C977" s="5" t="s">
        <v>6193</v>
      </c>
      <c r="D977" s="5" t="s">
        <v>10027</v>
      </c>
      <c r="E977" s="5" t="s">
        <v>883</v>
      </c>
      <c r="F977" s="5" t="s">
        <v>883</v>
      </c>
      <c r="G977" s="5" t="s">
        <v>883</v>
      </c>
      <c r="H977" s="5" t="s">
        <v>45</v>
      </c>
      <c r="I977" s="5" t="s">
        <v>46</v>
      </c>
      <c r="J977" s="5" t="s">
        <v>47</v>
      </c>
      <c r="K977" s="5" t="s">
        <v>48</v>
      </c>
      <c r="L977" s="5" t="s">
        <v>49</v>
      </c>
      <c r="M977" s="5" t="s">
        <v>15</v>
      </c>
      <c r="N977" s="5" t="s">
        <v>169</v>
      </c>
      <c r="O977" s="5" t="s">
        <v>883</v>
      </c>
      <c r="P977" s="5" t="s">
        <v>883</v>
      </c>
      <c r="Q977" s="5" t="s">
        <v>885</v>
      </c>
      <c r="R977" s="5" t="s">
        <v>883</v>
      </c>
      <c r="S977" s="5" t="s">
        <v>886</v>
      </c>
      <c r="T977" s="5" t="s">
        <v>893</v>
      </c>
      <c r="U977" s="5" t="s">
        <v>883</v>
      </c>
      <c r="V977" s="5" t="s">
        <v>883</v>
      </c>
      <c r="W977" s="5" t="s">
        <v>888</v>
      </c>
      <c r="X977" s="5" t="s">
        <v>10028</v>
      </c>
      <c r="Y977" s="6">
        <f>X978-AvaliacaoDoDiaComRTOS_2207202RX!$X977</f>
        <v>0.0001157407407</v>
      </c>
    </row>
    <row r="978" ht="15.75" customHeight="1">
      <c r="A978" s="5" t="s">
        <v>10029</v>
      </c>
      <c r="B978" s="5" t="s">
        <v>10030</v>
      </c>
      <c r="C978" s="5" t="s">
        <v>6193</v>
      </c>
      <c r="D978" s="5" t="s">
        <v>10031</v>
      </c>
      <c r="E978" s="5" t="s">
        <v>883</v>
      </c>
      <c r="F978" s="5" t="s">
        <v>883</v>
      </c>
      <c r="G978" s="5" t="s">
        <v>883</v>
      </c>
      <c r="H978" s="5" t="s">
        <v>225</v>
      </c>
      <c r="I978" s="5" t="s">
        <v>226</v>
      </c>
      <c r="J978" s="5" t="s">
        <v>227</v>
      </c>
      <c r="K978" s="5" t="s">
        <v>42</v>
      </c>
      <c r="L978" s="5" t="s">
        <v>228</v>
      </c>
      <c r="M978" s="5" t="s">
        <v>31</v>
      </c>
      <c r="N978" s="5" t="s">
        <v>884</v>
      </c>
      <c r="O978" s="5" t="s">
        <v>883</v>
      </c>
      <c r="P978" s="5" t="s">
        <v>883</v>
      </c>
      <c r="Q978" s="5" t="s">
        <v>885</v>
      </c>
      <c r="R978" s="5" t="s">
        <v>883</v>
      </c>
      <c r="S978" s="5" t="s">
        <v>886</v>
      </c>
      <c r="T978" s="5" t="s">
        <v>893</v>
      </c>
      <c r="U978" s="5" t="s">
        <v>883</v>
      </c>
      <c r="V978" s="5" t="s">
        <v>883</v>
      </c>
      <c r="W978" s="5" t="s">
        <v>888</v>
      </c>
      <c r="X978" s="5" t="s">
        <v>10032</v>
      </c>
      <c r="Y978" s="6">
        <f>X979-AvaliacaoDoDiaComRTOS_2207202RX!$X978</f>
        <v>0.0001157407407</v>
      </c>
    </row>
    <row r="979" ht="15.75" customHeight="1">
      <c r="A979" s="5" t="s">
        <v>10033</v>
      </c>
      <c r="B979" s="5" t="s">
        <v>10034</v>
      </c>
      <c r="C979" s="5" t="s">
        <v>6193</v>
      </c>
      <c r="D979" s="5" t="s">
        <v>10035</v>
      </c>
      <c r="E979" s="5" t="s">
        <v>883</v>
      </c>
      <c r="F979" s="5" t="s">
        <v>883</v>
      </c>
      <c r="G979" s="5" t="s">
        <v>883</v>
      </c>
      <c r="H979" s="5" t="s">
        <v>365</v>
      </c>
      <c r="I979" s="5" t="s">
        <v>221</v>
      </c>
      <c r="J979" s="5" t="s">
        <v>366</v>
      </c>
      <c r="K979" s="5" t="s">
        <v>83</v>
      </c>
      <c r="L979" s="5" t="s">
        <v>367</v>
      </c>
      <c r="M979" s="5" t="s">
        <v>15</v>
      </c>
      <c r="N979" s="5" t="s">
        <v>169</v>
      </c>
      <c r="O979" s="5" t="s">
        <v>883</v>
      </c>
      <c r="P979" s="5" t="s">
        <v>883</v>
      </c>
      <c r="Q979" s="5" t="s">
        <v>885</v>
      </c>
      <c r="R979" s="5" t="s">
        <v>883</v>
      </c>
      <c r="S979" s="5" t="s">
        <v>886</v>
      </c>
      <c r="T979" s="5" t="s">
        <v>893</v>
      </c>
      <c r="U979" s="5" t="s">
        <v>883</v>
      </c>
      <c r="V979" s="5" t="s">
        <v>883</v>
      </c>
      <c r="W979" s="5" t="s">
        <v>888</v>
      </c>
      <c r="X979" s="5" t="s">
        <v>10036</v>
      </c>
      <c r="Y979" s="6">
        <f>X980-AvaliacaoDoDiaComRTOS_2207202RX!$X979</f>
        <v>0.0001157407407</v>
      </c>
    </row>
    <row r="980" ht="15.75" customHeight="1">
      <c r="A980" s="5" t="s">
        <v>10037</v>
      </c>
      <c r="B980" s="5" t="s">
        <v>10038</v>
      </c>
      <c r="C980" s="5" t="s">
        <v>6193</v>
      </c>
      <c r="D980" s="5" t="s">
        <v>10039</v>
      </c>
      <c r="E980" s="5" t="s">
        <v>883</v>
      </c>
      <c r="F980" s="5" t="s">
        <v>883</v>
      </c>
      <c r="G980" s="5" t="s">
        <v>883</v>
      </c>
      <c r="H980" s="5" t="s">
        <v>437</v>
      </c>
      <c r="I980" s="5" t="s">
        <v>40</v>
      </c>
      <c r="J980" s="5" t="s">
        <v>438</v>
      </c>
      <c r="K980" s="5" t="s">
        <v>42</v>
      </c>
      <c r="L980" s="5" t="s">
        <v>350</v>
      </c>
      <c r="M980" s="5" t="s">
        <v>22</v>
      </c>
      <c r="N980" s="5" t="s">
        <v>64</v>
      </c>
      <c r="O980" s="5" t="s">
        <v>883</v>
      </c>
      <c r="P980" s="5" t="s">
        <v>883</v>
      </c>
      <c r="Q980" s="5" t="s">
        <v>885</v>
      </c>
      <c r="R980" s="5" t="s">
        <v>883</v>
      </c>
      <c r="S980" s="5" t="s">
        <v>886</v>
      </c>
      <c r="T980" s="5" t="s">
        <v>893</v>
      </c>
      <c r="U980" s="5" t="s">
        <v>883</v>
      </c>
      <c r="V980" s="5" t="s">
        <v>883</v>
      </c>
      <c r="W980" s="5" t="s">
        <v>888</v>
      </c>
      <c r="X980" s="5" t="s">
        <v>10040</v>
      </c>
      <c r="Y980" s="6">
        <f>X981-AvaliacaoDoDiaComRTOS_2207202RX!$X980</f>
        <v>0.0001157407407</v>
      </c>
    </row>
    <row r="981" ht="15.75" customHeight="1">
      <c r="A981" s="5" t="s">
        <v>10041</v>
      </c>
      <c r="B981" s="5" t="s">
        <v>10042</v>
      </c>
      <c r="C981" s="5" t="s">
        <v>6193</v>
      </c>
      <c r="D981" s="5" t="s">
        <v>10043</v>
      </c>
      <c r="E981" s="5" t="s">
        <v>883</v>
      </c>
      <c r="F981" s="5" t="s">
        <v>883</v>
      </c>
      <c r="G981" s="5" t="s">
        <v>883</v>
      </c>
      <c r="H981" s="5" t="s">
        <v>350</v>
      </c>
      <c r="I981" s="5" t="s">
        <v>51</v>
      </c>
      <c r="J981" s="5" t="s">
        <v>351</v>
      </c>
      <c r="K981" s="5" t="s">
        <v>48</v>
      </c>
      <c r="L981" s="5" t="s">
        <v>352</v>
      </c>
      <c r="M981" s="5" t="s">
        <v>53</v>
      </c>
      <c r="N981" s="5" t="s">
        <v>884</v>
      </c>
      <c r="O981" s="5" t="s">
        <v>883</v>
      </c>
      <c r="P981" s="5" t="s">
        <v>883</v>
      </c>
      <c r="Q981" s="5" t="s">
        <v>885</v>
      </c>
      <c r="R981" s="5" t="s">
        <v>883</v>
      </c>
      <c r="S981" s="5" t="s">
        <v>886</v>
      </c>
      <c r="T981" s="5" t="s">
        <v>893</v>
      </c>
      <c r="U981" s="5" t="s">
        <v>883</v>
      </c>
      <c r="V981" s="5" t="s">
        <v>883</v>
      </c>
      <c r="W981" s="5" t="s">
        <v>888</v>
      </c>
      <c r="X981" s="5" t="s">
        <v>10044</v>
      </c>
      <c r="Y981" s="6">
        <f>X982-AvaliacaoDoDiaComRTOS_2207202RX!$X981</f>
        <v>0.0001157407407</v>
      </c>
    </row>
    <row r="982" ht="15.75" customHeight="1">
      <c r="A982" s="5" t="s">
        <v>10045</v>
      </c>
      <c r="B982" s="5" t="s">
        <v>10046</v>
      </c>
      <c r="C982" s="5" t="s">
        <v>6193</v>
      </c>
      <c r="D982" s="5" t="s">
        <v>10047</v>
      </c>
      <c r="E982" s="5" t="s">
        <v>883</v>
      </c>
      <c r="F982" s="5" t="s">
        <v>883</v>
      </c>
      <c r="G982" s="5" t="s">
        <v>883</v>
      </c>
      <c r="H982" s="5" t="s">
        <v>452</v>
      </c>
      <c r="I982" s="5" t="s">
        <v>373</v>
      </c>
      <c r="J982" s="5" t="s">
        <v>453</v>
      </c>
      <c r="K982" s="5" t="s">
        <v>132</v>
      </c>
      <c r="L982" s="5" t="s">
        <v>166</v>
      </c>
      <c r="M982" s="5" t="s">
        <v>90</v>
      </c>
      <c r="N982" s="5" t="s">
        <v>884</v>
      </c>
      <c r="O982" s="5" t="s">
        <v>883</v>
      </c>
      <c r="P982" s="5" t="s">
        <v>883</v>
      </c>
      <c r="Q982" s="5" t="s">
        <v>885</v>
      </c>
      <c r="R982" s="5" t="s">
        <v>883</v>
      </c>
      <c r="S982" s="5" t="s">
        <v>886</v>
      </c>
      <c r="T982" s="5" t="s">
        <v>893</v>
      </c>
      <c r="U982" s="5" t="s">
        <v>883</v>
      </c>
      <c r="V982" s="5" t="s">
        <v>883</v>
      </c>
      <c r="W982" s="5" t="s">
        <v>888</v>
      </c>
      <c r="X982" s="5" t="s">
        <v>3963</v>
      </c>
      <c r="Y982" s="6">
        <f>X983-AvaliacaoDoDiaComRTOS_2207202RX!$X982</f>
        <v>0.0001157407407</v>
      </c>
    </row>
    <row r="983" ht="15.75" customHeight="1">
      <c r="A983" s="5" t="s">
        <v>10048</v>
      </c>
      <c r="B983" s="5" t="s">
        <v>10049</v>
      </c>
      <c r="C983" s="5" t="s">
        <v>6193</v>
      </c>
      <c r="D983" s="5" t="s">
        <v>10050</v>
      </c>
      <c r="E983" s="5" t="s">
        <v>883</v>
      </c>
      <c r="F983" s="5" t="s">
        <v>883</v>
      </c>
      <c r="G983" s="5" t="s">
        <v>883</v>
      </c>
      <c r="H983" s="5" t="s">
        <v>193</v>
      </c>
      <c r="I983" s="5" t="s">
        <v>921</v>
      </c>
      <c r="J983" s="5" t="s">
        <v>930</v>
      </c>
      <c r="K983" s="5" t="s">
        <v>132</v>
      </c>
      <c r="L983" s="5" t="s">
        <v>194</v>
      </c>
      <c r="M983" s="5" t="s">
        <v>90</v>
      </c>
      <c r="N983" s="5" t="s">
        <v>169</v>
      </c>
      <c r="O983" s="5" t="s">
        <v>883</v>
      </c>
      <c r="P983" s="5" t="s">
        <v>883</v>
      </c>
      <c r="Q983" s="5" t="s">
        <v>885</v>
      </c>
      <c r="R983" s="5" t="s">
        <v>883</v>
      </c>
      <c r="S983" s="5" t="s">
        <v>886</v>
      </c>
      <c r="T983" s="5" t="s">
        <v>893</v>
      </c>
      <c r="U983" s="5" t="s">
        <v>883</v>
      </c>
      <c r="V983" s="5" t="s">
        <v>883</v>
      </c>
      <c r="W983" s="5" t="s">
        <v>888</v>
      </c>
      <c r="X983" s="5" t="s">
        <v>10051</v>
      </c>
      <c r="Y983" s="6">
        <f>X984-AvaliacaoDoDiaComRTOS_2207202RX!$X983</f>
        <v>0.0001157407407</v>
      </c>
    </row>
    <row r="984" ht="15.75" customHeight="1">
      <c r="A984" s="5" t="s">
        <v>10052</v>
      </c>
      <c r="B984" s="5" t="s">
        <v>10053</v>
      </c>
      <c r="C984" s="5" t="s">
        <v>6193</v>
      </c>
      <c r="D984" s="5" t="s">
        <v>10054</v>
      </c>
      <c r="E984" s="5" t="s">
        <v>883</v>
      </c>
      <c r="F984" s="5" t="s">
        <v>883</v>
      </c>
      <c r="G984" s="5" t="s">
        <v>883</v>
      </c>
      <c r="H984" s="5" t="s">
        <v>1437</v>
      </c>
      <c r="I984" s="5" t="s">
        <v>373</v>
      </c>
      <c r="J984" s="5" t="s">
        <v>87</v>
      </c>
      <c r="K984" s="5" t="s">
        <v>132</v>
      </c>
      <c r="L984" s="5" t="s">
        <v>1438</v>
      </c>
      <c r="M984" s="5" t="s">
        <v>90</v>
      </c>
      <c r="N984" s="5" t="s">
        <v>884</v>
      </c>
      <c r="O984" s="5" t="s">
        <v>883</v>
      </c>
      <c r="P984" s="5" t="s">
        <v>883</v>
      </c>
      <c r="Q984" s="5" t="s">
        <v>885</v>
      </c>
      <c r="R984" s="5" t="s">
        <v>883</v>
      </c>
      <c r="S984" s="5" t="s">
        <v>886</v>
      </c>
      <c r="T984" s="5" t="s">
        <v>893</v>
      </c>
      <c r="U984" s="5" t="s">
        <v>883</v>
      </c>
      <c r="V984" s="5" t="s">
        <v>883</v>
      </c>
      <c r="W984" s="5" t="s">
        <v>888</v>
      </c>
      <c r="X984" s="5" t="s">
        <v>10055</v>
      </c>
      <c r="Y984" s="6">
        <f>X985-AvaliacaoDoDiaComRTOS_2207202RX!$X984</f>
        <v>0.0001157407407</v>
      </c>
    </row>
    <row r="985" ht="15.75" customHeight="1">
      <c r="A985" s="5" t="s">
        <v>10056</v>
      </c>
      <c r="B985" s="5" t="s">
        <v>10057</v>
      </c>
      <c r="C985" s="5" t="s">
        <v>6193</v>
      </c>
      <c r="D985" s="5" t="s">
        <v>10058</v>
      </c>
      <c r="E985" s="5" t="s">
        <v>883</v>
      </c>
      <c r="F985" s="5" t="s">
        <v>883</v>
      </c>
      <c r="G985" s="5" t="s">
        <v>883</v>
      </c>
      <c r="H985" s="5" t="s">
        <v>23</v>
      </c>
      <c r="I985" s="5" t="s">
        <v>40</v>
      </c>
      <c r="J985" s="5" t="s">
        <v>41</v>
      </c>
      <c r="K985" s="5" t="s">
        <v>42</v>
      </c>
      <c r="L985" s="5" t="s">
        <v>43</v>
      </c>
      <c r="M985" s="5" t="s">
        <v>22</v>
      </c>
      <c r="N985" s="5" t="s">
        <v>169</v>
      </c>
      <c r="O985" s="5" t="s">
        <v>883</v>
      </c>
      <c r="P985" s="5" t="s">
        <v>883</v>
      </c>
      <c r="Q985" s="5" t="s">
        <v>885</v>
      </c>
      <c r="R985" s="5" t="s">
        <v>883</v>
      </c>
      <c r="S985" s="5" t="s">
        <v>886</v>
      </c>
      <c r="T985" s="5" t="s">
        <v>893</v>
      </c>
      <c r="U985" s="5" t="s">
        <v>883</v>
      </c>
      <c r="V985" s="5" t="s">
        <v>883</v>
      </c>
      <c r="W985" s="5" t="s">
        <v>888</v>
      </c>
      <c r="X985" s="5" t="s">
        <v>10059</v>
      </c>
      <c r="Y985" s="6">
        <f>X986-AvaliacaoDoDiaComRTOS_2207202RX!$X985</f>
        <v>0.0002430555556</v>
      </c>
    </row>
    <row r="986" ht="15.75" customHeight="1">
      <c r="A986" s="5" t="s">
        <v>10060</v>
      </c>
      <c r="B986" s="5" t="s">
        <v>10061</v>
      </c>
      <c r="C986" s="5" t="s">
        <v>6193</v>
      </c>
      <c r="D986" s="5" t="s">
        <v>10062</v>
      </c>
      <c r="E986" s="5" t="s">
        <v>883</v>
      </c>
      <c r="F986" s="5" t="s">
        <v>883</v>
      </c>
      <c r="G986" s="5" t="s">
        <v>883</v>
      </c>
      <c r="H986" s="5" t="s">
        <v>89</v>
      </c>
      <c r="I986" s="5" t="s">
        <v>167</v>
      </c>
      <c r="J986" s="5" t="s">
        <v>177</v>
      </c>
      <c r="K986" s="5" t="s">
        <v>169</v>
      </c>
      <c r="L986" s="5" t="s">
        <v>178</v>
      </c>
      <c r="M986" s="5" t="s">
        <v>1152</v>
      </c>
      <c r="N986" s="5" t="s">
        <v>884</v>
      </c>
      <c r="O986" s="5" t="s">
        <v>883</v>
      </c>
      <c r="P986" s="5" t="s">
        <v>883</v>
      </c>
      <c r="Q986" s="5" t="s">
        <v>885</v>
      </c>
      <c r="R986" s="5" t="s">
        <v>883</v>
      </c>
      <c r="S986" s="5" t="s">
        <v>886</v>
      </c>
      <c r="T986" s="5" t="s">
        <v>893</v>
      </c>
      <c r="U986" s="5" t="s">
        <v>883</v>
      </c>
      <c r="V986" s="5" t="s">
        <v>883</v>
      </c>
      <c r="W986" s="5" t="s">
        <v>888</v>
      </c>
      <c r="X986" s="5" t="s">
        <v>10063</v>
      </c>
      <c r="Y986" s="6">
        <f>X987-AvaliacaoDoDiaComRTOS_2207202RX!$X986</f>
        <v>0.0001041666667</v>
      </c>
    </row>
    <row r="987" ht="15.75" customHeight="1">
      <c r="A987" s="5" t="s">
        <v>10064</v>
      </c>
      <c r="B987" s="5" t="s">
        <v>10065</v>
      </c>
      <c r="C987" s="5" t="s">
        <v>6193</v>
      </c>
      <c r="D987" s="5" t="s">
        <v>10066</v>
      </c>
      <c r="E987" s="5" t="s">
        <v>883</v>
      </c>
      <c r="F987" s="5" t="s">
        <v>883</v>
      </c>
      <c r="G987" s="5" t="s">
        <v>883</v>
      </c>
      <c r="H987" s="5" t="s">
        <v>89</v>
      </c>
      <c r="I987" s="5" t="s">
        <v>167</v>
      </c>
      <c r="J987" s="5" t="s">
        <v>177</v>
      </c>
      <c r="K987" s="5" t="s">
        <v>169</v>
      </c>
      <c r="L987" s="5" t="s">
        <v>178</v>
      </c>
      <c r="M987" s="5" t="s">
        <v>1152</v>
      </c>
      <c r="N987" s="5" t="s">
        <v>56</v>
      </c>
      <c r="O987" s="5" t="s">
        <v>883</v>
      </c>
      <c r="P987" s="5" t="s">
        <v>883</v>
      </c>
      <c r="Q987" s="5" t="s">
        <v>885</v>
      </c>
      <c r="R987" s="5" t="s">
        <v>883</v>
      </c>
      <c r="S987" s="5" t="s">
        <v>886</v>
      </c>
      <c r="T987" s="5" t="s">
        <v>893</v>
      </c>
      <c r="U987" s="5" t="s">
        <v>883</v>
      </c>
      <c r="V987" s="5" t="s">
        <v>883</v>
      </c>
      <c r="W987" s="5" t="s">
        <v>888</v>
      </c>
      <c r="X987" s="5" t="s">
        <v>10067</v>
      </c>
      <c r="Y987" s="6">
        <f>X988-AvaliacaoDoDiaComRTOS_2207202RX!$X987</f>
        <v>0.0001157407407</v>
      </c>
    </row>
    <row r="988" ht="15.75" customHeight="1">
      <c r="A988" s="5" t="s">
        <v>10068</v>
      </c>
      <c r="B988" s="5" t="s">
        <v>10069</v>
      </c>
      <c r="C988" s="5" t="s">
        <v>6193</v>
      </c>
      <c r="D988" s="5" t="s">
        <v>10070</v>
      </c>
      <c r="E988" s="5" t="s">
        <v>883</v>
      </c>
      <c r="F988" s="5" t="s">
        <v>883</v>
      </c>
      <c r="G988" s="5" t="s">
        <v>883</v>
      </c>
      <c r="H988" s="5" t="s">
        <v>171</v>
      </c>
      <c r="I988" s="5" t="s">
        <v>155</v>
      </c>
      <c r="J988" s="5" t="s">
        <v>273</v>
      </c>
      <c r="K988" s="5" t="s">
        <v>157</v>
      </c>
      <c r="L988" s="5" t="s">
        <v>253</v>
      </c>
      <c r="M988" s="5" t="s">
        <v>29</v>
      </c>
      <c r="N988" s="5" t="s">
        <v>169</v>
      </c>
      <c r="O988" s="5" t="s">
        <v>883</v>
      </c>
      <c r="P988" s="5" t="s">
        <v>883</v>
      </c>
      <c r="Q988" s="5" t="s">
        <v>885</v>
      </c>
      <c r="R988" s="5" t="s">
        <v>883</v>
      </c>
      <c r="S988" s="5" t="s">
        <v>941</v>
      </c>
      <c r="T988" s="5" t="s">
        <v>893</v>
      </c>
      <c r="U988" s="5" t="s">
        <v>883</v>
      </c>
      <c r="V988" s="5" t="s">
        <v>883</v>
      </c>
      <c r="W988" s="5" t="s">
        <v>888</v>
      </c>
      <c r="X988" s="5" t="s">
        <v>10071</v>
      </c>
      <c r="Y988" s="6">
        <f>X989-AvaliacaoDoDiaComRTOS_2207202RX!$X988</f>
        <v>0.0001157407407</v>
      </c>
    </row>
    <row r="989" ht="15.75" customHeight="1">
      <c r="A989" s="5" t="s">
        <v>10072</v>
      </c>
      <c r="B989" s="5" t="s">
        <v>10073</v>
      </c>
      <c r="C989" s="5" t="s">
        <v>6193</v>
      </c>
      <c r="D989" s="5" t="s">
        <v>10074</v>
      </c>
      <c r="E989" s="5" t="s">
        <v>883</v>
      </c>
      <c r="F989" s="5" t="s">
        <v>883</v>
      </c>
      <c r="G989" s="5" t="s">
        <v>883</v>
      </c>
      <c r="H989" s="5" t="s">
        <v>365</v>
      </c>
      <c r="I989" s="5" t="s">
        <v>221</v>
      </c>
      <c r="J989" s="5" t="s">
        <v>366</v>
      </c>
      <c r="K989" s="5" t="s">
        <v>83</v>
      </c>
      <c r="L989" s="5" t="s">
        <v>367</v>
      </c>
      <c r="M989" s="5" t="s">
        <v>15</v>
      </c>
      <c r="N989" s="5" t="s">
        <v>884</v>
      </c>
      <c r="O989" s="5" t="s">
        <v>883</v>
      </c>
      <c r="P989" s="5" t="s">
        <v>883</v>
      </c>
      <c r="Q989" s="5" t="s">
        <v>885</v>
      </c>
      <c r="R989" s="5" t="s">
        <v>883</v>
      </c>
      <c r="S989" s="5" t="s">
        <v>886</v>
      </c>
      <c r="T989" s="5" t="s">
        <v>893</v>
      </c>
      <c r="U989" s="5" t="s">
        <v>883</v>
      </c>
      <c r="V989" s="5" t="s">
        <v>883</v>
      </c>
      <c r="W989" s="5" t="s">
        <v>888</v>
      </c>
      <c r="X989" s="5" t="s">
        <v>10075</v>
      </c>
      <c r="Y989" s="6">
        <f>X990-AvaliacaoDoDiaComRTOS_2207202RX!$X989</f>
        <v>0.0001273148148</v>
      </c>
    </row>
    <row r="990" ht="15.75" customHeight="1">
      <c r="A990" s="5" t="s">
        <v>10076</v>
      </c>
      <c r="B990" s="5" t="s">
        <v>10077</v>
      </c>
      <c r="C990" s="5" t="s">
        <v>6193</v>
      </c>
      <c r="D990" s="5" t="s">
        <v>10078</v>
      </c>
      <c r="E990" s="5" t="s">
        <v>883</v>
      </c>
      <c r="F990" s="5" t="s">
        <v>883</v>
      </c>
      <c r="G990" s="5" t="s">
        <v>883</v>
      </c>
      <c r="H990" s="5" t="s">
        <v>389</v>
      </c>
      <c r="I990" s="5" t="s">
        <v>139</v>
      </c>
      <c r="J990" s="5" t="s">
        <v>140</v>
      </c>
      <c r="K990" s="5" t="s">
        <v>83</v>
      </c>
      <c r="L990" s="5" t="s">
        <v>145</v>
      </c>
      <c r="M990" s="5" t="s">
        <v>142</v>
      </c>
      <c r="N990" s="5" t="s">
        <v>169</v>
      </c>
      <c r="O990" s="5" t="s">
        <v>883</v>
      </c>
      <c r="P990" s="5" t="s">
        <v>883</v>
      </c>
      <c r="Q990" s="5" t="s">
        <v>885</v>
      </c>
      <c r="R990" s="5" t="s">
        <v>883</v>
      </c>
      <c r="S990" s="5" t="s">
        <v>886</v>
      </c>
      <c r="T990" s="5" t="s">
        <v>893</v>
      </c>
      <c r="U990" s="5" t="s">
        <v>883</v>
      </c>
      <c r="V990" s="5" t="s">
        <v>883</v>
      </c>
      <c r="W990" s="5" t="s">
        <v>888</v>
      </c>
      <c r="X990" s="5" t="s">
        <v>10079</v>
      </c>
      <c r="Y990" s="6">
        <f>X991-AvaliacaoDoDiaComRTOS_2207202RX!$X990</f>
        <v>0.0001157407407</v>
      </c>
    </row>
    <row r="991" ht="15.75" customHeight="1">
      <c r="A991" s="5" t="s">
        <v>10080</v>
      </c>
      <c r="B991" s="5" t="s">
        <v>10081</v>
      </c>
      <c r="C991" s="5" t="s">
        <v>6193</v>
      </c>
      <c r="D991" s="5" t="s">
        <v>10082</v>
      </c>
      <c r="E991" s="5" t="s">
        <v>883</v>
      </c>
      <c r="F991" s="5" t="s">
        <v>883</v>
      </c>
      <c r="G991" s="5" t="s">
        <v>883</v>
      </c>
      <c r="H991" s="5" t="s">
        <v>395</v>
      </c>
      <c r="I991" s="5" t="s">
        <v>359</v>
      </c>
      <c r="J991" s="5" t="s">
        <v>426</v>
      </c>
      <c r="K991" s="5" t="s">
        <v>88</v>
      </c>
      <c r="L991" s="5" t="s">
        <v>457</v>
      </c>
      <c r="M991" s="5" t="s">
        <v>142</v>
      </c>
      <c r="N991" s="5" t="s">
        <v>884</v>
      </c>
      <c r="O991" s="5" t="s">
        <v>883</v>
      </c>
      <c r="P991" s="5" t="s">
        <v>883</v>
      </c>
      <c r="Q991" s="5" t="s">
        <v>885</v>
      </c>
      <c r="R991" s="5" t="s">
        <v>883</v>
      </c>
      <c r="S991" s="5" t="s">
        <v>886</v>
      </c>
      <c r="T991" s="5" t="s">
        <v>893</v>
      </c>
      <c r="U991" s="5" t="s">
        <v>883</v>
      </c>
      <c r="V991" s="5" t="s">
        <v>883</v>
      </c>
      <c r="W991" s="5" t="s">
        <v>888</v>
      </c>
      <c r="X991" s="5" t="s">
        <v>10083</v>
      </c>
      <c r="Y991" s="6">
        <f>X992-AvaliacaoDoDiaComRTOS_2207202RX!$X991</f>
        <v>0.0001157407407</v>
      </c>
    </row>
    <row r="992" ht="15.75" customHeight="1">
      <c r="A992" s="5" t="s">
        <v>10084</v>
      </c>
      <c r="B992" s="5" t="s">
        <v>10085</v>
      </c>
      <c r="C992" s="5" t="s">
        <v>6193</v>
      </c>
      <c r="D992" s="5" t="s">
        <v>10086</v>
      </c>
      <c r="E992" s="5" t="s">
        <v>883</v>
      </c>
      <c r="F992" s="5" t="s">
        <v>883</v>
      </c>
      <c r="G992" s="5" t="s">
        <v>883</v>
      </c>
      <c r="H992" s="5" t="s">
        <v>372</v>
      </c>
      <c r="I992" s="5" t="s">
        <v>373</v>
      </c>
      <c r="J992" s="5" t="s">
        <v>374</v>
      </c>
      <c r="K992" s="5" t="s">
        <v>132</v>
      </c>
      <c r="L992" s="5" t="s">
        <v>191</v>
      </c>
      <c r="M992" s="5" t="s">
        <v>90</v>
      </c>
      <c r="N992" s="5" t="s">
        <v>169</v>
      </c>
      <c r="O992" s="5" t="s">
        <v>883</v>
      </c>
      <c r="P992" s="5" t="s">
        <v>883</v>
      </c>
      <c r="Q992" s="5" t="s">
        <v>885</v>
      </c>
      <c r="R992" s="5" t="s">
        <v>883</v>
      </c>
      <c r="S992" s="5" t="s">
        <v>886</v>
      </c>
      <c r="T992" s="5" t="s">
        <v>893</v>
      </c>
      <c r="U992" s="5" t="s">
        <v>883</v>
      </c>
      <c r="V992" s="5" t="s">
        <v>883</v>
      </c>
      <c r="W992" s="5" t="s">
        <v>888</v>
      </c>
      <c r="X992" s="5" t="s">
        <v>10087</v>
      </c>
      <c r="Y992" s="6">
        <f>X993-AvaliacaoDoDiaComRTOS_2207202RX!$X992</f>
        <v>0.0001157407407</v>
      </c>
    </row>
    <row r="993" ht="15.75" customHeight="1">
      <c r="A993" s="5" t="s">
        <v>10088</v>
      </c>
      <c r="B993" s="5" t="s">
        <v>10089</v>
      </c>
      <c r="C993" s="5" t="s">
        <v>6193</v>
      </c>
      <c r="D993" s="5" t="s">
        <v>10090</v>
      </c>
      <c r="E993" s="5" t="s">
        <v>883</v>
      </c>
      <c r="F993" s="5" t="s">
        <v>883</v>
      </c>
      <c r="G993" s="5" t="s">
        <v>883</v>
      </c>
      <c r="H993" s="5" t="s">
        <v>997</v>
      </c>
      <c r="I993" s="5" t="s">
        <v>40</v>
      </c>
      <c r="J993" s="5" t="s">
        <v>41</v>
      </c>
      <c r="K993" s="5" t="s">
        <v>42</v>
      </c>
      <c r="L993" s="5" t="s">
        <v>187</v>
      </c>
      <c r="M993" s="5" t="s">
        <v>22</v>
      </c>
      <c r="N993" s="5" t="s">
        <v>884</v>
      </c>
      <c r="O993" s="5" t="s">
        <v>883</v>
      </c>
      <c r="P993" s="5" t="s">
        <v>883</v>
      </c>
      <c r="Q993" s="5" t="s">
        <v>885</v>
      </c>
      <c r="R993" s="5" t="s">
        <v>883</v>
      </c>
      <c r="S993" s="5" t="s">
        <v>886</v>
      </c>
      <c r="T993" s="5" t="s">
        <v>893</v>
      </c>
      <c r="U993" s="5" t="s">
        <v>883</v>
      </c>
      <c r="V993" s="5" t="s">
        <v>883</v>
      </c>
      <c r="W993" s="5" t="s">
        <v>888</v>
      </c>
      <c r="X993" s="5" t="s">
        <v>10091</v>
      </c>
      <c r="Y993" s="6">
        <f>X994-AvaliacaoDoDiaComRTOS_2207202RX!$X993</f>
        <v>0.0001157407407</v>
      </c>
    </row>
    <row r="994" ht="15.75" customHeight="1">
      <c r="A994" s="5" t="s">
        <v>10092</v>
      </c>
      <c r="B994" s="5" t="s">
        <v>10093</v>
      </c>
      <c r="C994" s="5" t="s">
        <v>6193</v>
      </c>
      <c r="D994" s="5" t="s">
        <v>10094</v>
      </c>
      <c r="E994" s="5" t="s">
        <v>883</v>
      </c>
      <c r="F994" s="5" t="s">
        <v>883</v>
      </c>
      <c r="G994" s="5" t="s">
        <v>883</v>
      </c>
      <c r="H994" s="5" t="s">
        <v>244</v>
      </c>
      <c r="I994" s="5" t="s">
        <v>921</v>
      </c>
      <c r="J994" s="5" t="s">
        <v>245</v>
      </c>
      <c r="K994" s="5" t="s">
        <v>132</v>
      </c>
      <c r="L994" s="5" t="s">
        <v>201</v>
      </c>
      <c r="M994" s="5" t="s">
        <v>90</v>
      </c>
      <c r="N994" s="5" t="s">
        <v>169</v>
      </c>
      <c r="O994" s="5" t="s">
        <v>883</v>
      </c>
      <c r="P994" s="5" t="s">
        <v>883</v>
      </c>
      <c r="Q994" s="5" t="s">
        <v>885</v>
      </c>
      <c r="R994" s="5" t="s">
        <v>883</v>
      </c>
      <c r="S994" s="5" t="s">
        <v>886</v>
      </c>
      <c r="T994" s="5" t="s">
        <v>893</v>
      </c>
      <c r="U994" s="5" t="s">
        <v>883</v>
      </c>
      <c r="V994" s="5" t="s">
        <v>883</v>
      </c>
      <c r="W994" s="5" t="s">
        <v>888</v>
      </c>
      <c r="X994" s="5" t="s">
        <v>3999</v>
      </c>
      <c r="Y994" s="6">
        <f>X995-AvaliacaoDoDiaComRTOS_2207202RX!$X994</f>
        <v>0.0001157407407</v>
      </c>
    </row>
    <row r="995" ht="15.75" customHeight="1">
      <c r="A995" s="5" t="s">
        <v>10095</v>
      </c>
      <c r="B995" s="5" t="s">
        <v>10096</v>
      </c>
      <c r="C995" s="5" t="s">
        <v>6193</v>
      </c>
      <c r="D995" s="5" t="s">
        <v>10097</v>
      </c>
      <c r="E995" s="5" t="s">
        <v>883</v>
      </c>
      <c r="F995" s="5" t="s">
        <v>883</v>
      </c>
      <c r="G995" s="5" t="s">
        <v>883</v>
      </c>
      <c r="H995" s="5" t="s">
        <v>103</v>
      </c>
      <c r="I995" s="5" t="s">
        <v>405</v>
      </c>
      <c r="J995" s="5" t="s">
        <v>406</v>
      </c>
      <c r="K995" s="5" t="s">
        <v>15</v>
      </c>
      <c r="L995" s="5" t="s">
        <v>407</v>
      </c>
      <c r="M995" s="5" t="s">
        <v>17</v>
      </c>
      <c r="N995" s="5" t="s">
        <v>64</v>
      </c>
      <c r="O995" s="5" t="s">
        <v>883</v>
      </c>
      <c r="P995" s="5" t="s">
        <v>883</v>
      </c>
      <c r="Q995" s="5" t="s">
        <v>885</v>
      </c>
      <c r="R995" s="5" t="s">
        <v>883</v>
      </c>
      <c r="S995" s="5" t="s">
        <v>904</v>
      </c>
      <c r="T995" s="5" t="s">
        <v>893</v>
      </c>
      <c r="U995" s="5" t="s">
        <v>883</v>
      </c>
      <c r="V995" s="5" t="s">
        <v>883</v>
      </c>
      <c r="W995" s="5" t="s">
        <v>888</v>
      </c>
      <c r="X995" s="5" t="s">
        <v>10098</v>
      </c>
      <c r="Y995" s="6">
        <f>X996-AvaliacaoDoDiaComRTOS_2207202RX!$X995</f>
        <v>0.0001157407407</v>
      </c>
    </row>
    <row r="996" ht="15.75" customHeight="1">
      <c r="A996" s="5" t="s">
        <v>10099</v>
      </c>
      <c r="B996" s="5" t="s">
        <v>10100</v>
      </c>
      <c r="C996" s="5" t="s">
        <v>6193</v>
      </c>
      <c r="D996" s="5" t="s">
        <v>10101</v>
      </c>
      <c r="E996" s="5" t="s">
        <v>883</v>
      </c>
      <c r="F996" s="5" t="s">
        <v>883</v>
      </c>
      <c r="G996" s="5" t="s">
        <v>883</v>
      </c>
      <c r="H996" s="5" t="s">
        <v>395</v>
      </c>
      <c r="I996" s="5" t="s">
        <v>359</v>
      </c>
      <c r="J996" s="5" t="s">
        <v>426</v>
      </c>
      <c r="K996" s="5" t="s">
        <v>88</v>
      </c>
      <c r="L996" s="5" t="s">
        <v>457</v>
      </c>
      <c r="M996" s="5" t="s">
        <v>142</v>
      </c>
      <c r="N996" s="5" t="s">
        <v>169</v>
      </c>
      <c r="O996" s="5" t="s">
        <v>883</v>
      </c>
      <c r="P996" s="5" t="s">
        <v>883</v>
      </c>
      <c r="Q996" s="5" t="s">
        <v>885</v>
      </c>
      <c r="R996" s="5" t="s">
        <v>883</v>
      </c>
      <c r="S996" s="5" t="s">
        <v>886</v>
      </c>
      <c r="T996" s="5" t="s">
        <v>893</v>
      </c>
      <c r="U996" s="5" t="s">
        <v>883</v>
      </c>
      <c r="V996" s="5" t="s">
        <v>883</v>
      </c>
      <c r="W996" s="5" t="s">
        <v>888</v>
      </c>
      <c r="X996" s="5" t="s">
        <v>10102</v>
      </c>
      <c r="Y996" s="6">
        <f>X997-AvaliacaoDoDiaComRTOS_2207202RX!$X996</f>
        <v>0.0001157407407</v>
      </c>
    </row>
    <row r="997" ht="15.75" customHeight="1">
      <c r="A997" s="5" t="s">
        <v>10103</v>
      </c>
      <c r="B997" s="5" t="s">
        <v>10104</v>
      </c>
      <c r="C997" s="5" t="s">
        <v>6193</v>
      </c>
      <c r="D997" s="5" t="s">
        <v>10105</v>
      </c>
      <c r="E997" s="5" t="s">
        <v>883</v>
      </c>
      <c r="F997" s="5" t="s">
        <v>883</v>
      </c>
      <c r="G997" s="5" t="s">
        <v>883</v>
      </c>
      <c r="H997" s="5" t="s">
        <v>353</v>
      </c>
      <c r="I997" s="5" t="s">
        <v>354</v>
      </c>
      <c r="J997" s="5" t="s">
        <v>898</v>
      </c>
      <c r="K997" s="5" t="s">
        <v>58</v>
      </c>
      <c r="L997" s="5" t="s">
        <v>50</v>
      </c>
      <c r="M997" s="5" t="s">
        <v>22</v>
      </c>
      <c r="N997" s="5" t="s">
        <v>884</v>
      </c>
      <c r="O997" s="5" t="s">
        <v>883</v>
      </c>
      <c r="P997" s="5" t="s">
        <v>883</v>
      </c>
      <c r="Q997" s="5" t="s">
        <v>885</v>
      </c>
      <c r="R997" s="5" t="s">
        <v>883</v>
      </c>
      <c r="S997" s="5" t="s">
        <v>886</v>
      </c>
      <c r="T997" s="5" t="s">
        <v>893</v>
      </c>
      <c r="U997" s="5" t="s">
        <v>883</v>
      </c>
      <c r="V997" s="5" t="s">
        <v>883</v>
      </c>
      <c r="W997" s="5" t="s">
        <v>888</v>
      </c>
      <c r="X997" s="5" t="s">
        <v>10106</v>
      </c>
      <c r="Y997" s="6">
        <f>X998-AvaliacaoDoDiaComRTOS_2207202RX!$X997</f>
        <v>0.0001157407407</v>
      </c>
    </row>
    <row r="998" ht="15.75" customHeight="1">
      <c r="A998" s="5" t="s">
        <v>10107</v>
      </c>
      <c r="B998" s="5" t="s">
        <v>10108</v>
      </c>
      <c r="C998" s="5" t="s">
        <v>6193</v>
      </c>
      <c r="D998" s="5" t="s">
        <v>10109</v>
      </c>
      <c r="E998" s="5" t="s">
        <v>883</v>
      </c>
      <c r="F998" s="5" t="s">
        <v>883</v>
      </c>
      <c r="G998" s="5" t="s">
        <v>883</v>
      </c>
      <c r="H998" s="5" t="s">
        <v>452</v>
      </c>
      <c r="I998" s="5" t="s">
        <v>373</v>
      </c>
      <c r="J998" s="5" t="s">
        <v>453</v>
      </c>
      <c r="K998" s="5" t="s">
        <v>132</v>
      </c>
      <c r="L998" s="5" t="s">
        <v>166</v>
      </c>
      <c r="M998" s="5" t="s">
        <v>90</v>
      </c>
      <c r="N998" s="5" t="s">
        <v>169</v>
      </c>
      <c r="O998" s="5" t="s">
        <v>883</v>
      </c>
      <c r="P998" s="5" t="s">
        <v>883</v>
      </c>
      <c r="Q998" s="5" t="s">
        <v>885</v>
      </c>
      <c r="R998" s="5" t="s">
        <v>883</v>
      </c>
      <c r="S998" s="5" t="s">
        <v>886</v>
      </c>
      <c r="T998" s="5" t="s">
        <v>893</v>
      </c>
      <c r="U998" s="5" t="s">
        <v>883</v>
      </c>
      <c r="V998" s="5" t="s">
        <v>883</v>
      </c>
      <c r="W998" s="5" t="s">
        <v>888</v>
      </c>
      <c r="X998" s="5" t="s">
        <v>10110</v>
      </c>
      <c r="Y998" s="6">
        <f>X999-AvaliacaoDoDiaComRTOS_2207202RX!$X998</f>
        <v>0.0001157407407</v>
      </c>
    </row>
    <row r="999" ht="15.75" customHeight="1">
      <c r="A999" s="5" t="s">
        <v>10111</v>
      </c>
      <c r="B999" s="5" t="s">
        <v>10112</v>
      </c>
      <c r="C999" s="5" t="s">
        <v>6193</v>
      </c>
      <c r="D999" s="5" t="s">
        <v>10113</v>
      </c>
      <c r="E999" s="5" t="s">
        <v>883</v>
      </c>
      <c r="F999" s="5" t="s">
        <v>883</v>
      </c>
      <c r="G999" s="5" t="s">
        <v>883</v>
      </c>
      <c r="H999" s="5" t="s">
        <v>437</v>
      </c>
      <c r="I999" s="5" t="s">
        <v>40</v>
      </c>
      <c r="J999" s="5" t="s">
        <v>438</v>
      </c>
      <c r="K999" s="5" t="s">
        <v>42</v>
      </c>
      <c r="L999" s="5" t="s">
        <v>350</v>
      </c>
      <c r="M999" s="5" t="s">
        <v>22</v>
      </c>
      <c r="N999" s="5" t="s">
        <v>884</v>
      </c>
      <c r="O999" s="5" t="s">
        <v>883</v>
      </c>
      <c r="P999" s="5" t="s">
        <v>883</v>
      </c>
      <c r="Q999" s="5" t="s">
        <v>885</v>
      </c>
      <c r="R999" s="5" t="s">
        <v>883</v>
      </c>
      <c r="S999" s="5" t="s">
        <v>886</v>
      </c>
      <c r="T999" s="5" t="s">
        <v>893</v>
      </c>
      <c r="U999" s="5" t="s">
        <v>883</v>
      </c>
      <c r="V999" s="5" t="s">
        <v>883</v>
      </c>
      <c r="W999" s="5" t="s">
        <v>888</v>
      </c>
      <c r="X999" s="5" t="s">
        <v>10114</v>
      </c>
      <c r="Y999" s="6">
        <f>X1000-AvaliacaoDoDiaComRTOS_2207202RX!$X999</f>
        <v>0.0001157407407</v>
      </c>
    </row>
    <row r="1000" ht="15.75" customHeight="1">
      <c r="A1000" s="5" t="s">
        <v>10115</v>
      </c>
      <c r="B1000" s="5" t="s">
        <v>10116</v>
      </c>
      <c r="C1000" s="5" t="s">
        <v>6193</v>
      </c>
      <c r="D1000" s="5" t="s">
        <v>10117</v>
      </c>
      <c r="E1000" s="5" t="s">
        <v>883</v>
      </c>
      <c r="F1000" s="5" t="s">
        <v>883</v>
      </c>
      <c r="G1000" s="5" t="s">
        <v>883</v>
      </c>
      <c r="H1000" s="5" t="s">
        <v>402</v>
      </c>
      <c r="I1000" s="5" t="s">
        <v>359</v>
      </c>
      <c r="J1000" s="5" t="s">
        <v>426</v>
      </c>
      <c r="K1000" s="5" t="s">
        <v>88</v>
      </c>
      <c r="L1000" s="5" t="s">
        <v>247</v>
      </c>
      <c r="M1000" s="5" t="s">
        <v>142</v>
      </c>
      <c r="N1000" s="5" t="s">
        <v>169</v>
      </c>
      <c r="O1000" s="5" t="s">
        <v>883</v>
      </c>
      <c r="P1000" s="5" t="s">
        <v>883</v>
      </c>
      <c r="Q1000" s="5" t="s">
        <v>885</v>
      </c>
      <c r="R1000" s="5" t="s">
        <v>883</v>
      </c>
      <c r="S1000" s="5" t="s">
        <v>886</v>
      </c>
      <c r="T1000" s="5" t="s">
        <v>893</v>
      </c>
      <c r="U1000" s="5" t="s">
        <v>883</v>
      </c>
      <c r="V1000" s="5" t="s">
        <v>883</v>
      </c>
      <c r="W1000" s="5" t="s">
        <v>888</v>
      </c>
      <c r="X1000" s="5" t="s">
        <v>10118</v>
      </c>
      <c r="Y1000" s="6">
        <f>X1001-AvaliacaoDoDiaComRTOS_2207202RX!$X1000</f>
        <v>0.0001157407407</v>
      </c>
    </row>
    <row r="1001" ht="15.75" customHeight="1">
      <c r="A1001" s="5" t="s">
        <v>10119</v>
      </c>
      <c r="B1001" s="5" t="s">
        <v>10120</v>
      </c>
      <c r="C1001" s="5" t="s">
        <v>6193</v>
      </c>
      <c r="D1001" s="5" t="s">
        <v>10121</v>
      </c>
      <c r="E1001" s="5" t="s">
        <v>883</v>
      </c>
      <c r="F1001" s="5" t="s">
        <v>883</v>
      </c>
      <c r="G1001" s="5" t="s">
        <v>883</v>
      </c>
      <c r="H1001" s="5" t="s">
        <v>382</v>
      </c>
      <c r="I1001" s="5" t="s">
        <v>151</v>
      </c>
      <c r="J1001" s="5" t="s">
        <v>241</v>
      </c>
      <c r="K1001" s="5" t="s">
        <v>29</v>
      </c>
      <c r="L1001" s="5" t="s">
        <v>153</v>
      </c>
      <c r="M1001" s="5" t="s">
        <v>31</v>
      </c>
      <c r="N1001" s="5" t="s">
        <v>884</v>
      </c>
      <c r="O1001" s="5" t="s">
        <v>883</v>
      </c>
      <c r="P1001" s="5" t="s">
        <v>883</v>
      </c>
      <c r="Q1001" s="5" t="s">
        <v>885</v>
      </c>
      <c r="R1001" s="5" t="s">
        <v>883</v>
      </c>
      <c r="S1001" s="5" t="s">
        <v>886</v>
      </c>
      <c r="T1001" s="5" t="s">
        <v>893</v>
      </c>
      <c r="U1001" s="5" t="s">
        <v>883</v>
      </c>
      <c r="V1001" s="5" t="s">
        <v>883</v>
      </c>
      <c r="W1001" s="5" t="s">
        <v>888</v>
      </c>
      <c r="X1001" s="5" t="s">
        <v>10122</v>
      </c>
      <c r="Y1001" s="6">
        <f>X1002-AvaliacaoDoDiaComRTOS_2207202RX!$X1001</f>
        <v>0.0002314814815</v>
      </c>
    </row>
    <row r="1002" ht="15.75" customHeight="1">
      <c r="A1002" s="5" t="s">
        <v>10123</v>
      </c>
      <c r="B1002" s="5" t="s">
        <v>10124</v>
      </c>
      <c r="C1002" s="5" t="s">
        <v>6193</v>
      </c>
      <c r="D1002" s="5" t="s">
        <v>10125</v>
      </c>
      <c r="E1002" s="5" t="s">
        <v>883</v>
      </c>
      <c r="F1002" s="5" t="s">
        <v>883</v>
      </c>
      <c r="G1002" s="5" t="s">
        <v>883</v>
      </c>
      <c r="H1002" s="5" t="s">
        <v>162</v>
      </c>
      <c r="I1002" s="5" t="s">
        <v>921</v>
      </c>
      <c r="J1002" s="5" t="s">
        <v>930</v>
      </c>
      <c r="K1002" s="5" t="s">
        <v>132</v>
      </c>
      <c r="L1002" s="5" t="s">
        <v>165</v>
      </c>
      <c r="M1002" s="5" t="s">
        <v>90</v>
      </c>
      <c r="N1002" s="5" t="s">
        <v>884</v>
      </c>
      <c r="O1002" s="5" t="s">
        <v>883</v>
      </c>
      <c r="P1002" s="5" t="s">
        <v>883</v>
      </c>
      <c r="Q1002" s="5" t="s">
        <v>885</v>
      </c>
      <c r="R1002" s="5" t="s">
        <v>883</v>
      </c>
      <c r="S1002" s="5" t="s">
        <v>886</v>
      </c>
      <c r="T1002" s="5" t="s">
        <v>893</v>
      </c>
      <c r="U1002" s="5" t="s">
        <v>883</v>
      </c>
      <c r="V1002" s="5" t="s">
        <v>883</v>
      </c>
      <c r="W1002" s="5" t="s">
        <v>888</v>
      </c>
      <c r="X1002" s="5" t="s">
        <v>10126</v>
      </c>
      <c r="Y1002" s="6">
        <f>X1003-AvaliacaoDoDiaComRTOS_2207202RX!$X1002</f>
        <v>0.0001157407407</v>
      </c>
    </row>
    <row r="1003" ht="15.75" customHeight="1">
      <c r="A1003" s="5" t="s">
        <v>10127</v>
      </c>
      <c r="B1003" s="5" t="s">
        <v>10128</v>
      </c>
      <c r="C1003" s="5" t="s">
        <v>6193</v>
      </c>
      <c r="D1003" s="5" t="s">
        <v>10129</v>
      </c>
      <c r="E1003" s="5" t="s">
        <v>883</v>
      </c>
      <c r="F1003" s="5" t="s">
        <v>883</v>
      </c>
      <c r="G1003" s="5" t="s">
        <v>883</v>
      </c>
      <c r="H1003" s="5" t="s">
        <v>225</v>
      </c>
      <c r="I1003" s="5" t="s">
        <v>226</v>
      </c>
      <c r="J1003" s="5" t="s">
        <v>227</v>
      </c>
      <c r="K1003" s="5" t="s">
        <v>42</v>
      </c>
      <c r="L1003" s="5" t="s">
        <v>228</v>
      </c>
      <c r="M1003" s="5" t="s">
        <v>31</v>
      </c>
      <c r="N1003" s="5" t="s">
        <v>169</v>
      </c>
      <c r="O1003" s="5" t="s">
        <v>883</v>
      </c>
      <c r="P1003" s="5" t="s">
        <v>883</v>
      </c>
      <c r="Q1003" s="5" t="s">
        <v>885</v>
      </c>
      <c r="R1003" s="5" t="s">
        <v>883</v>
      </c>
      <c r="S1003" s="5" t="s">
        <v>886</v>
      </c>
      <c r="T1003" s="5" t="s">
        <v>893</v>
      </c>
      <c r="U1003" s="5" t="s">
        <v>883</v>
      </c>
      <c r="V1003" s="5" t="s">
        <v>883</v>
      </c>
      <c r="W1003" s="5" t="s">
        <v>888</v>
      </c>
      <c r="X1003" s="5" t="s">
        <v>10130</v>
      </c>
      <c r="Y1003" s="6">
        <f>X1004-AvaliacaoDoDiaComRTOS_2207202RX!$X1003</f>
        <v>0.0001157407407</v>
      </c>
    </row>
    <row r="1004" ht="15.75" customHeight="1">
      <c r="A1004" s="5" t="s">
        <v>10131</v>
      </c>
      <c r="B1004" s="5" t="s">
        <v>10132</v>
      </c>
      <c r="C1004" s="5" t="s">
        <v>6193</v>
      </c>
      <c r="D1004" s="5" t="s">
        <v>10133</v>
      </c>
      <c r="E1004" s="5" t="s">
        <v>883</v>
      </c>
      <c r="F1004" s="5" t="s">
        <v>883</v>
      </c>
      <c r="G1004" s="5" t="s">
        <v>883</v>
      </c>
      <c r="H1004" s="5" t="s">
        <v>368</v>
      </c>
      <c r="I1004" s="5" t="s">
        <v>226</v>
      </c>
      <c r="J1004" s="5" t="s">
        <v>369</v>
      </c>
      <c r="K1004" s="5" t="s">
        <v>29</v>
      </c>
      <c r="L1004" s="5" t="s">
        <v>1637</v>
      </c>
      <c r="M1004" s="5" t="s">
        <v>31</v>
      </c>
      <c r="N1004" s="5" t="s">
        <v>884</v>
      </c>
      <c r="O1004" s="5" t="s">
        <v>883</v>
      </c>
      <c r="P1004" s="5" t="s">
        <v>883</v>
      </c>
      <c r="Q1004" s="5" t="s">
        <v>885</v>
      </c>
      <c r="R1004" s="5" t="s">
        <v>883</v>
      </c>
      <c r="S1004" s="5" t="s">
        <v>886</v>
      </c>
      <c r="T1004" s="5" t="s">
        <v>893</v>
      </c>
      <c r="U1004" s="5" t="s">
        <v>883</v>
      </c>
      <c r="V1004" s="5" t="s">
        <v>883</v>
      </c>
      <c r="W1004" s="5" t="s">
        <v>888</v>
      </c>
      <c r="X1004" s="5" t="s">
        <v>10134</v>
      </c>
      <c r="Y1004" s="6">
        <f>X1005-AvaliacaoDoDiaComRTOS_2207202RX!$X1004</f>
        <v>0.0001157407407</v>
      </c>
    </row>
    <row r="1005" ht="15.75" customHeight="1">
      <c r="A1005" s="5" t="s">
        <v>10135</v>
      </c>
      <c r="B1005" s="5" t="s">
        <v>10136</v>
      </c>
      <c r="C1005" s="5" t="s">
        <v>6193</v>
      </c>
      <c r="D1005" s="5" t="s">
        <v>10137</v>
      </c>
      <c r="E1005" s="5" t="s">
        <v>883</v>
      </c>
      <c r="F1005" s="5" t="s">
        <v>883</v>
      </c>
      <c r="G1005" s="5" t="s">
        <v>883</v>
      </c>
      <c r="H1005" s="5" t="s">
        <v>244</v>
      </c>
      <c r="I1005" s="5" t="s">
        <v>921</v>
      </c>
      <c r="J1005" s="5" t="s">
        <v>245</v>
      </c>
      <c r="K1005" s="5" t="s">
        <v>132</v>
      </c>
      <c r="L1005" s="5" t="s">
        <v>201</v>
      </c>
      <c r="M1005" s="5" t="s">
        <v>90</v>
      </c>
      <c r="N1005" s="5" t="s">
        <v>169</v>
      </c>
      <c r="O1005" s="5" t="s">
        <v>883</v>
      </c>
      <c r="P1005" s="5" t="s">
        <v>883</v>
      </c>
      <c r="Q1005" s="5" t="s">
        <v>885</v>
      </c>
      <c r="R1005" s="5" t="s">
        <v>883</v>
      </c>
      <c r="S1005" s="5" t="s">
        <v>886</v>
      </c>
      <c r="T1005" s="5" t="s">
        <v>893</v>
      </c>
      <c r="U1005" s="5" t="s">
        <v>883</v>
      </c>
      <c r="V1005" s="5" t="s">
        <v>883</v>
      </c>
      <c r="W1005" s="5" t="s">
        <v>888</v>
      </c>
      <c r="X1005" s="5" t="s">
        <v>10138</v>
      </c>
      <c r="Y1005" s="6">
        <f>X1006-AvaliacaoDoDiaComRTOS_2207202RX!$X1005</f>
        <v>0.0002314814815</v>
      </c>
    </row>
    <row r="1006" ht="15.75" customHeight="1">
      <c r="A1006" s="5" t="s">
        <v>10139</v>
      </c>
      <c r="B1006" s="5" t="s">
        <v>10140</v>
      </c>
      <c r="C1006" s="5" t="s">
        <v>6193</v>
      </c>
      <c r="D1006" s="5" t="s">
        <v>10141</v>
      </c>
      <c r="E1006" s="5" t="s">
        <v>883</v>
      </c>
      <c r="F1006" s="5" t="s">
        <v>883</v>
      </c>
      <c r="G1006" s="5" t="s">
        <v>883</v>
      </c>
      <c r="H1006" s="5" t="s">
        <v>214</v>
      </c>
      <c r="I1006" s="5" t="s">
        <v>183</v>
      </c>
      <c r="J1006" s="5" t="s">
        <v>35</v>
      </c>
      <c r="K1006" s="5" t="s">
        <v>58</v>
      </c>
      <c r="L1006" s="5" t="s">
        <v>215</v>
      </c>
      <c r="M1006" s="5" t="s">
        <v>38</v>
      </c>
      <c r="N1006" s="5" t="s">
        <v>169</v>
      </c>
      <c r="O1006" s="5" t="s">
        <v>883</v>
      </c>
      <c r="P1006" s="5" t="s">
        <v>883</v>
      </c>
      <c r="Q1006" s="5" t="s">
        <v>885</v>
      </c>
      <c r="R1006" s="5" t="s">
        <v>883</v>
      </c>
      <c r="S1006" s="5" t="s">
        <v>886</v>
      </c>
      <c r="T1006" s="5" t="s">
        <v>893</v>
      </c>
      <c r="U1006" s="5" t="s">
        <v>883</v>
      </c>
      <c r="V1006" s="5" t="s">
        <v>883</v>
      </c>
      <c r="W1006" s="5" t="s">
        <v>888</v>
      </c>
      <c r="X1006" s="5" t="s">
        <v>10142</v>
      </c>
      <c r="Y1006" s="6">
        <f>X1007-AvaliacaoDoDiaComRTOS_2207202RX!$X1006</f>
        <v>0.0001157407407</v>
      </c>
    </row>
    <row r="1007" ht="15.75" customHeight="1">
      <c r="A1007" s="5" t="s">
        <v>10143</v>
      </c>
      <c r="B1007" s="5" t="s">
        <v>10144</v>
      </c>
      <c r="C1007" s="5" t="s">
        <v>6193</v>
      </c>
      <c r="D1007" s="5" t="s">
        <v>10145</v>
      </c>
      <c r="E1007" s="5" t="s">
        <v>883</v>
      </c>
      <c r="F1007" s="5" t="s">
        <v>883</v>
      </c>
      <c r="G1007" s="5" t="s">
        <v>883</v>
      </c>
      <c r="H1007" s="5" t="s">
        <v>370</v>
      </c>
      <c r="I1007" s="5" t="s">
        <v>27</v>
      </c>
      <c r="J1007" s="5" t="s">
        <v>369</v>
      </c>
      <c r="K1007" s="5" t="s">
        <v>29</v>
      </c>
      <c r="L1007" s="5" t="s">
        <v>371</v>
      </c>
      <c r="M1007" s="5" t="s">
        <v>31</v>
      </c>
      <c r="N1007" s="5" t="s">
        <v>56</v>
      </c>
      <c r="O1007" s="5" t="s">
        <v>883</v>
      </c>
      <c r="P1007" s="5" t="s">
        <v>883</v>
      </c>
      <c r="Q1007" s="5" t="s">
        <v>885</v>
      </c>
      <c r="R1007" s="5" t="s">
        <v>883</v>
      </c>
      <c r="S1007" s="5" t="s">
        <v>886</v>
      </c>
      <c r="T1007" s="5" t="s">
        <v>893</v>
      </c>
      <c r="U1007" s="5" t="s">
        <v>883</v>
      </c>
      <c r="V1007" s="5" t="s">
        <v>883</v>
      </c>
      <c r="W1007" s="5" t="s">
        <v>888</v>
      </c>
      <c r="X1007" s="5" t="s">
        <v>10146</v>
      </c>
      <c r="Y1007" s="6">
        <f>X1008-AvaliacaoDoDiaComRTOS_2207202RX!$X1007</f>
        <v>0.0001157407407</v>
      </c>
    </row>
    <row r="1008" ht="15.75" customHeight="1">
      <c r="A1008" s="5" t="s">
        <v>10147</v>
      </c>
      <c r="B1008" s="5" t="s">
        <v>10148</v>
      </c>
      <c r="C1008" s="5" t="s">
        <v>6193</v>
      </c>
      <c r="D1008" s="5" t="s">
        <v>10149</v>
      </c>
      <c r="E1008" s="5" t="s">
        <v>883</v>
      </c>
      <c r="F1008" s="5" t="s">
        <v>883</v>
      </c>
      <c r="G1008" s="5" t="s">
        <v>883</v>
      </c>
      <c r="H1008" s="5" t="s">
        <v>362</v>
      </c>
      <c r="I1008" s="5" t="s">
        <v>139</v>
      </c>
      <c r="J1008" s="5" t="s">
        <v>363</v>
      </c>
      <c r="K1008" s="5" t="s">
        <v>88</v>
      </c>
      <c r="L1008" s="5" t="s">
        <v>364</v>
      </c>
      <c r="M1008" s="5" t="s">
        <v>142</v>
      </c>
      <c r="N1008" s="5" t="s">
        <v>884</v>
      </c>
      <c r="O1008" s="5" t="s">
        <v>883</v>
      </c>
      <c r="P1008" s="5" t="s">
        <v>883</v>
      </c>
      <c r="Q1008" s="5" t="s">
        <v>885</v>
      </c>
      <c r="R1008" s="5" t="s">
        <v>883</v>
      </c>
      <c r="S1008" s="5" t="s">
        <v>886</v>
      </c>
      <c r="T1008" s="5" t="s">
        <v>893</v>
      </c>
      <c r="U1008" s="5" t="s">
        <v>883</v>
      </c>
      <c r="V1008" s="5" t="s">
        <v>883</v>
      </c>
      <c r="W1008" s="5" t="s">
        <v>888</v>
      </c>
      <c r="X1008" s="5" t="s">
        <v>10150</v>
      </c>
      <c r="Y1008" s="6">
        <f>X1009-AvaliacaoDoDiaComRTOS_2207202RX!$X1008</f>
        <v>0.0001157407407</v>
      </c>
    </row>
    <row r="1009" ht="15.75" customHeight="1">
      <c r="A1009" s="5" t="s">
        <v>10151</v>
      </c>
      <c r="B1009" s="5" t="s">
        <v>10152</v>
      </c>
      <c r="C1009" s="5" t="s">
        <v>6193</v>
      </c>
      <c r="D1009" s="5" t="s">
        <v>10153</v>
      </c>
      <c r="E1009" s="5" t="s">
        <v>883</v>
      </c>
      <c r="F1009" s="5" t="s">
        <v>883</v>
      </c>
      <c r="G1009" s="5" t="s">
        <v>883</v>
      </c>
      <c r="H1009" s="5" t="s">
        <v>424</v>
      </c>
      <c r="I1009" s="5" t="s">
        <v>199</v>
      </c>
      <c r="J1009" s="5" t="s">
        <v>210</v>
      </c>
      <c r="K1009" s="5" t="s">
        <v>83</v>
      </c>
      <c r="L1009" s="5" t="s">
        <v>458</v>
      </c>
      <c r="M1009" s="5" t="s">
        <v>15</v>
      </c>
      <c r="N1009" s="5" t="s">
        <v>56</v>
      </c>
      <c r="O1009" s="5" t="s">
        <v>883</v>
      </c>
      <c r="P1009" s="5" t="s">
        <v>883</v>
      </c>
      <c r="Q1009" s="5" t="s">
        <v>885</v>
      </c>
      <c r="R1009" s="5" t="s">
        <v>883</v>
      </c>
      <c r="S1009" s="5" t="s">
        <v>886</v>
      </c>
      <c r="T1009" s="5" t="s">
        <v>893</v>
      </c>
      <c r="U1009" s="5" t="s">
        <v>883</v>
      </c>
      <c r="V1009" s="5" t="s">
        <v>883</v>
      </c>
      <c r="W1009" s="5" t="s">
        <v>888</v>
      </c>
      <c r="X1009" s="5" t="s">
        <v>4047</v>
      </c>
      <c r="Y1009" s="6">
        <f>X1010-AvaliacaoDoDiaComRTOS_2207202RX!$X1009</f>
        <v>0.0001157407407</v>
      </c>
    </row>
    <row r="1010" ht="15.75" customHeight="1">
      <c r="A1010" s="5" t="s">
        <v>10154</v>
      </c>
      <c r="B1010" s="5" t="s">
        <v>10155</v>
      </c>
      <c r="C1010" s="5" t="s">
        <v>6193</v>
      </c>
      <c r="D1010" s="5" t="s">
        <v>10156</v>
      </c>
      <c r="E1010" s="5" t="s">
        <v>883</v>
      </c>
      <c r="F1010" s="5" t="s">
        <v>883</v>
      </c>
      <c r="G1010" s="5" t="s">
        <v>883</v>
      </c>
      <c r="H1010" s="5" t="s">
        <v>1487</v>
      </c>
      <c r="I1010" s="5" t="s">
        <v>139</v>
      </c>
      <c r="J1010" s="5" t="s">
        <v>140</v>
      </c>
      <c r="K1010" s="5" t="s">
        <v>83</v>
      </c>
      <c r="L1010" s="5" t="s">
        <v>141</v>
      </c>
      <c r="M1010" s="5" t="s">
        <v>142</v>
      </c>
      <c r="N1010" s="5" t="s">
        <v>884</v>
      </c>
      <c r="O1010" s="5" t="s">
        <v>883</v>
      </c>
      <c r="P1010" s="5" t="s">
        <v>883</v>
      </c>
      <c r="Q1010" s="5" t="s">
        <v>885</v>
      </c>
      <c r="R1010" s="5" t="s">
        <v>883</v>
      </c>
      <c r="S1010" s="5" t="s">
        <v>886</v>
      </c>
      <c r="T1010" s="5" t="s">
        <v>893</v>
      </c>
      <c r="U1010" s="5" t="s">
        <v>883</v>
      </c>
      <c r="V1010" s="5" t="s">
        <v>883</v>
      </c>
      <c r="W1010" s="5" t="s">
        <v>888</v>
      </c>
      <c r="X1010" s="5" t="s">
        <v>10157</v>
      </c>
      <c r="Y1010" s="6">
        <f>X1011-AvaliacaoDoDiaComRTOS_2207202RX!$X1010</f>
        <v>0.0001157407407</v>
      </c>
    </row>
    <row r="1011" ht="15.75" customHeight="1">
      <c r="A1011" s="5" t="s">
        <v>10158</v>
      </c>
      <c r="B1011" s="5" t="s">
        <v>10159</v>
      </c>
      <c r="C1011" s="5" t="s">
        <v>6193</v>
      </c>
      <c r="D1011" s="5" t="s">
        <v>10160</v>
      </c>
      <c r="E1011" s="5" t="s">
        <v>883</v>
      </c>
      <c r="F1011" s="5" t="s">
        <v>883</v>
      </c>
      <c r="G1011" s="5" t="s">
        <v>883</v>
      </c>
      <c r="H1011" s="5" t="s">
        <v>30</v>
      </c>
      <c r="I1011" s="5" t="s">
        <v>1372</v>
      </c>
      <c r="J1011" s="5" t="s">
        <v>198</v>
      </c>
      <c r="K1011" s="5" t="s">
        <v>64</v>
      </c>
      <c r="L1011" s="5" t="s">
        <v>179</v>
      </c>
      <c r="M1011" s="5" t="s">
        <v>53</v>
      </c>
      <c r="N1011" s="5" t="s">
        <v>56</v>
      </c>
      <c r="O1011" s="5" t="s">
        <v>883</v>
      </c>
      <c r="P1011" s="5" t="s">
        <v>883</v>
      </c>
      <c r="Q1011" s="5" t="s">
        <v>885</v>
      </c>
      <c r="R1011" s="5" t="s">
        <v>883</v>
      </c>
      <c r="S1011" s="5" t="s">
        <v>886</v>
      </c>
      <c r="T1011" s="5" t="s">
        <v>893</v>
      </c>
      <c r="U1011" s="5" t="s">
        <v>883</v>
      </c>
      <c r="V1011" s="5" t="s">
        <v>883</v>
      </c>
      <c r="W1011" s="5" t="s">
        <v>888</v>
      </c>
      <c r="X1011" s="5" t="s">
        <v>10161</v>
      </c>
      <c r="Y1011" s="6">
        <f>X1012-AvaliacaoDoDiaComRTOS_2207202RX!$X1011</f>
        <v>0.0001157407407</v>
      </c>
    </row>
    <row r="1012" ht="15.75" customHeight="1">
      <c r="A1012" s="5" t="s">
        <v>10162</v>
      </c>
      <c r="B1012" s="5" t="s">
        <v>10163</v>
      </c>
      <c r="C1012" s="5" t="s">
        <v>6193</v>
      </c>
      <c r="D1012" s="5" t="s">
        <v>10164</v>
      </c>
      <c r="E1012" s="5" t="s">
        <v>883</v>
      </c>
      <c r="F1012" s="5" t="s">
        <v>883</v>
      </c>
      <c r="G1012" s="5" t="s">
        <v>883</v>
      </c>
      <c r="H1012" s="5" t="s">
        <v>145</v>
      </c>
      <c r="I1012" s="5" t="s">
        <v>146</v>
      </c>
      <c r="J1012" s="5" t="s">
        <v>147</v>
      </c>
      <c r="K1012" s="5" t="s">
        <v>884</v>
      </c>
      <c r="L1012" s="5" t="s">
        <v>148</v>
      </c>
      <c r="M1012" s="5" t="s">
        <v>58</v>
      </c>
      <c r="N1012" s="5" t="s">
        <v>56</v>
      </c>
      <c r="O1012" s="5" t="s">
        <v>883</v>
      </c>
      <c r="P1012" s="5" t="s">
        <v>883</v>
      </c>
      <c r="Q1012" s="5" t="s">
        <v>885</v>
      </c>
      <c r="R1012" s="5" t="s">
        <v>883</v>
      </c>
      <c r="S1012" s="5" t="s">
        <v>886</v>
      </c>
      <c r="T1012" s="5" t="s">
        <v>893</v>
      </c>
      <c r="U1012" s="5" t="s">
        <v>883</v>
      </c>
      <c r="V1012" s="5" t="s">
        <v>883</v>
      </c>
      <c r="W1012" s="5" t="s">
        <v>888</v>
      </c>
      <c r="X1012" s="5" t="s">
        <v>10165</v>
      </c>
      <c r="Y1012" s="6">
        <f>X1013-AvaliacaoDoDiaComRTOS_2207202RX!$X1012</f>
        <v>0.0002430555556</v>
      </c>
    </row>
    <row r="1013" ht="15.75" customHeight="1">
      <c r="A1013" s="5" t="s">
        <v>10166</v>
      </c>
      <c r="B1013" s="5" t="s">
        <v>10167</v>
      </c>
      <c r="C1013" s="5" t="s">
        <v>6193</v>
      </c>
      <c r="D1013" s="5" t="s">
        <v>10168</v>
      </c>
      <c r="E1013" s="5" t="s">
        <v>883</v>
      </c>
      <c r="F1013" s="5" t="s">
        <v>883</v>
      </c>
      <c r="G1013" s="5" t="s">
        <v>883</v>
      </c>
      <c r="H1013" s="5" t="s">
        <v>467</v>
      </c>
      <c r="I1013" s="5" t="s">
        <v>225</v>
      </c>
      <c r="J1013" s="5" t="s">
        <v>468</v>
      </c>
      <c r="K1013" s="5" t="s">
        <v>449</v>
      </c>
      <c r="L1013" s="5" t="s">
        <v>469</v>
      </c>
      <c r="M1013" s="5" t="s">
        <v>1372</v>
      </c>
      <c r="N1013" s="5" t="s">
        <v>1033</v>
      </c>
      <c r="O1013" s="5" t="s">
        <v>883</v>
      </c>
      <c r="P1013" s="5" t="s">
        <v>883</v>
      </c>
      <c r="Q1013" s="5" t="s">
        <v>10169</v>
      </c>
      <c r="R1013" s="5" t="s">
        <v>883</v>
      </c>
      <c r="S1013" s="5" t="s">
        <v>10170</v>
      </c>
      <c r="T1013" s="5" t="s">
        <v>893</v>
      </c>
      <c r="U1013" s="5" t="s">
        <v>883</v>
      </c>
      <c r="V1013" s="5" t="s">
        <v>883</v>
      </c>
      <c r="W1013" s="5" t="s">
        <v>888</v>
      </c>
      <c r="X1013" s="5" t="s">
        <v>10171</v>
      </c>
      <c r="Y1013" s="6">
        <f>X1014-AvaliacaoDoDiaComRTOS_2207202RX!$X1013</f>
        <v>0.0001041666667</v>
      </c>
    </row>
    <row r="1014" ht="15.75" customHeight="1">
      <c r="A1014" s="5" t="s">
        <v>10172</v>
      </c>
      <c r="B1014" s="5" t="s">
        <v>10173</v>
      </c>
      <c r="C1014" s="5" t="s">
        <v>6193</v>
      </c>
      <c r="D1014" s="5" t="s">
        <v>10174</v>
      </c>
      <c r="E1014" s="5" t="s">
        <v>883</v>
      </c>
      <c r="F1014" s="5" t="s">
        <v>883</v>
      </c>
      <c r="G1014" s="5" t="s">
        <v>883</v>
      </c>
      <c r="H1014" s="5" t="s">
        <v>266</v>
      </c>
      <c r="I1014" s="5" t="s">
        <v>86</v>
      </c>
      <c r="J1014" s="5" t="s">
        <v>267</v>
      </c>
      <c r="K1014" s="5" t="s">
        <v>88</v>
      </c>
      <c r="L1014" s="5" t="s">
        <v>203</v>
      </c>
      <c r="M1014" s="5" t="s">
        <v>142</v>
      </c>
      <c r="N1014" s="5" t="s">
        <v>56</v>
      </c>
      <c r="O1014" s="5" t="s">
        <v>883</v>
      </c>
      <c r="P1014" s="5" t="s">
        <v>883</v>
      </c>
      <c r="Q1014" s="5" t="s">
        <v>885</v>
      </c>
      <c r="R1014" s="5" t="s">
        <v>883</v>
      </c>
      <c r="S1014" s="5" t="s">
        <v>886</v>
      </c>
      <c r="T1014" s="5" t="s">
        <v>893</v>
      </c>
      <c r="U1014" s="5" t="s">
        <v>883</v>
      </c>
      <c r="V1014" s="5" t="s">
        <v>883</v>
      </c>
      <c r="W1014" s="5" t="s">
        <v>888</v>
      </c>
      <c r="X1014" s="5" t="s">
        <v>10175</v>
      </c>
      <c r="Y1014" s="6">
        <f>X1015-AvaliacaoDoDiaComRTOS_2207202RX!$X1014</f>
        <v>0.0001157407407</v>
      </c>
    </row>
    <row r="1015" ht="15.75" customHeight="1">
      <c r="A1015" s="5" t="s">
        <v>10176</v>
      </c>
      <c r="B1015" s="5" t="s">
        <v>10177</v>
      </c>
      <c r="C1015" s="5" t="s">
        <v>6193</v>
      </c>
      <c r="D1015" s="5" t="s">
        <v>10178</v>
      </c>
      <c r="E1015" s="5" t="s">
        <v>883</v>
      </c>
      <c r="F1015" s="5" t="s">
        <v>883</v>
      </c>
      <c r="G1015" s="5" t="s">
        <v>883</v>
      </c>
      <c r="H1015" s="5" t="s">
        <v>368</v>
      </c>
      <c r="I1015" s="5" t="s">
        <v>226</v>
      </c>
      <c r="J1015" s="5" t="s">
        <v>369</v>
      </c>
      <c r="K1015" s="5" t="s">
        <v>29</v>
      </c>
      <c r="L1015" s="5" t="s">
        <v>1637</v>
      </c>
      <c r="M1015" s="5" t="s">
        <v>31</v>
      </c>
      <c r="N1015" s="5" t="s">
        <v>75</v>
      </c>
      <c r="O1015" s="5" t="s">
        <v>883</v>
      </c>
      <c r="P1015" s="5" t="s">
        <v>883</v>
      </c>
      <c r="Q1015" s="5" t="s">
        <v>885</v>
      </c>
      <c r="R1015" s="5" t="s">
        <v>883</v>
      </c>
      <c r="S1015" s="5" t="s">
        <v>886</v>
      </c>
      <c r="T1015" s="5" t="s">
        <v>893</v>
      </c>
      <c r="U1015" s="5" t="s">
        <v>883</v>
      </c>
      <c r="V1015" s="5" t="s">
        <v>883</v>
      </c>
      <c r="W1015" s="5" t="s">
        <v>888</v>
      </c>
      <c r="X1015" s="5" t="s">
        <v>10179</v>
      </c>
      <c r="Y1015" s="6">
        <f>X1016-AvaliacaoDoDiaComRTOS_2207202RX!$X1015</f>
        <v>0.0001157407407</v>
      </c>
    </row>
    <row r="1016" ht="15.75" customHeight="1">
      <c r="A1016" s="5" t="s">
        <v>10180</v>
      </c>
      <c r="B1016" s="5" t="s">
        <v>10181</v>
      </c>
      <c r="C1016" s="5" t="s">
        <v>6193</v>
      </c>
      <c r="D1016" s="5" t="s">
        <v>10182</v>
      </c>
      <c r="E1016" s="5" t="s">
        <v>883</v>
      </c>
      <c r="F1016" s="5" t="s">
        <v>883</v>
      </c>
      <c r="G1016" s="5" t="s">
        <v>883</v>
      </c>
      <c r="H1016" s="5" t="s">
        <v>162</v>
      </c>
      <c r="I1016" s="5" t="s">
        <v>921</v>
      </c>
      <c r="J1016" s="5" t="s">
        <v>930</v>
      </c>
      <c r="K1016" s="5" t="s">
        <v>132</v>
      </c>
      <c r="L1016" s="5" t="s">
        <v>165</v>
      </c>
      <c r="M1016" s="5" t="s">
        <v>90</v>
      </c>
      <c r="N1016" s="5" t="s">
        <v>884</v>
      </c>
      <c r="O1016" s="5" t="s">
        <v>883</v>
      </c>
      <c r="P1016" s="5" t="s">
        <v>883</v>
      </c>
      <c r="Q1016" s="5" t="s">
        <v>885</v>
      </c>
      <c r="R1016" s="5" t="s">
        <v>883</v>
      </c>
      <c r="S1016" s="5" t="s">
        <v>886</v>
      </c>
      <c r="T1016" s="5" t="s">
        <v>893</v>
      </c>
      <c r="U1016" s="5" t="s">
        <v>883</v>
      </c>
      <c r="V1016" s="5" t="s">
        <v>883</v>
      </c>
      <c r="W1016" s="5" t="s">
        <v>888</v>
      </c>
      <c r="X1016" s="5" t="s">
        <v>10183</v>
      </c>
      <c r="Y1016" s="6">
        <f>X1017-AvaliacaoDoDiaComRTOS_2207202RX!$X1016</f>
        <v>0.0001273148148</v>
      </c>
    </row>
    <row r="1017" ht="15.75" customHeight="1">
      <c r="A1017" s="5" t="s">
        <v>10184</v>
      </c>
      <c r="B1017" s="5" t="s">
        <v>10185</v>
      </c>
      <c r="C1017" s="5" t="s">
        <v>6193</v>
      </c>
      <c r="D1017" s="5" t="s">
        <v>10186</v>
      </c>
      <c r="E1017" s="5" t="s">
        <v>883</v>
      </c>
      <c r="F1017" s="5" t="s">
        <v>883</v>
      </c>
      <c r="G1017" s="5" t="s">
        <v>883</v>
      </c>
      <c r="H1017" s="5" t="s">
        <v>368</v>
      </c>
      <c r="I1017" s="5" t="s">
        <v>226</v>
      </c>
      <c r="J1017" s="5" t="s">
        <v>369</v>
      </c>
      <c r="K1017" s="5" t="s">
        <v>29</v>
      </c>
      <c r="L1017" s="5" t="s">
        <v>1637</v>
      </c>
      <c r="M1017" s="5" t="s">
        <v>31</v>
      </c>
      <c r="N1017" s="5" t="s">
        <v>884</v>
      </c>
      <c r="O1017" s="5" t="s">
        <v>883</v>
      </c>
      <c r="P1017" s="5" t="s">
        <v>883</v>
      </c>
      <c r="Q1017" s="5" t="s">
        <v>885</v>
      </c>
      <c r="R1017" s="5" t="s">
        <v>883</v>
      </c>
      <c r="S1017" s="5" t="s">
        <v>886</v>
      </c>
      <c r="T1017" s="5" t="s">
        <v>893</v>
      </c>
      <c r="U1017" s="5" t="s">
        <v>883</v>
      </c>
      <c r="V1017" s="5" t="s">
        <v>883</v>
      </c>
      <c r="W1017" s="5" t="s">
        <v>888</v>
      </c>
      <c r="X1017" s="5" t="s">
        <v>4071</v>
      </c>
      <c r="Y1017" s="6">
        <f>X1018-AvaliacaoDoDiaComRTOS_2207202RX!$X1017</f>
        <v>0.0001157407407</v>
      </c>
    </row>
    <row r="1018" ht="15.75" customHeight="1">
      <c r="A1018" s="5" t="s">
        <v>10187</v>
      </c>
      <c r="B1018" s="5" t="s">
        <v>10188</v>
      </c>
      <c r="C1018" s="5" t="s">
        <v>6193</v>
      </c>
      <c r="D1018" s="5" t="s">
        <v>10189</v>
      </c>
      <c r="E1018" s="5" t="s">
        <v>883</v>
      </c>
      <c r="F1018" s="5" t="s">
        <v>883</v>
      </c>
      <c r="G1018" s="5" t="s">
        <v>883</v>
      </c>
      <c r="H1018" s="5" t="s">
        <v>85</v>
      </c>
      <c r="I1018" s="5" t="s">
        <v>86</v>
      </c>
      <c r="J1018" s="5" t="s">
        <v>87</v>
      </c>
      <c r="K1018" s="5" t="s">
        <v>88</v>
      </c>
      <c r="L1018" s="5" t="s">
        <v>89</v>
      </c>
      <c r="M1018" s="5" t="s">
        <v>90</v>
      </c>
      <c r="N1018" s="5" t="s">
        <v>56</v>
      </c>
      <c r="O1018" s="5" t="s">
        <v>883</v>
      </c>
      <c r="P1018" s="5" t="s">
        <v>883</v>
      </c>
      <c r="Q1018" s="5" t="s">
        <v>885</v>
      </c>
      <c r="R1018" s="5" t="s">
        <v>883</v>
      </c>
      <c r="S1018" s="5" t="s">
        <v>886</v>
      </c>
      <c r="T1018" s="5" t="s">
        <v>893</v>
      </c>
      <c r="U1018" s="5" t="s">
        <v>883</v>
      </c>
      <c r="V1018" s="5" t="s">
        <v>883</v>
      </c>
      <c r="W1018" s="5" t="s">
        <v>888</v>
      </c>
      <c r="X1018" s="5" t="s">
        <v>10190</v>
      </c>
      <c r="Y1018" s="6">
        <f>X1019-AvaliacaoDoDiaComRTOS_2207202RX!$X1018</f>
        <v>0.0001157407407</v>
      </c>
    </row>
    <row r="1019" ht="15.75" customHeight="1">
      <c r="A1019" s="5" t="s">
        <v>10191</v>
      </c>
      <c r="B1019" s="5" t="s">
        <v>10192</v>
      </c>
      <c r="C1019" s="5" t="s">
        <v>6193</v>
      </c>
      <c r="D1019" s="5" t="s">
        <v>10193</v>
      </c>
      <c r="E1019" s="5" t="s">
        <v>883</v>
      </c>
      <c r="F1019" s="5" t="s">
        <v>883</v>
      </c>
      <c r="G1019" s="5" t="s">
        <v>883</v>
      </c>
      <c r="H1019" s="5" t="s">
        <v>348</v>
      </c>
      <c r="I1019" s="5" t="s">
        <v>233</v>
      </c>
      <c r="J1019" s="5" t="s">
        <v>349</v>
      </c>
      <c r="K1019" s="5" t="s">
        <v>58</v>
      </c>
      <c r="L1019" s="5" t="s">
        <v>45</v>
      </c>
      <c r="M1019" s="5" t="s">
        <v>22</v>
      </c>
      <c r="N1019" s="5" t="s">
        <v>64</v>
      </c>
      <c r="O1019" s="5" t="s">
        <v>883</v>
      </c>
      <c r="P1019" s="5" t="s">
        <v>883</v>
      </c>
      <c r="Q1019" s="5" t="s">
        <v>885</v>
      </c>
      <c r="R1019" s="5" t="s">
        <v>883</v>
      </c>
      <c r="S1019" s="5" t="s">
        <v>886</v>
      </c>
      <c r="T1019" s="5" t="s">
        <v>893</v>
      </c>
      <c r="U1019" s="5" t="s">
        <v>883</v>
      </c>
      <c r="V1019" s="5" t="s">
        <v>883</v>
      </c>
      <c r="W1019" s="5" t="s">
        <v>888</v>
      </c>
      <c r="X1019" s="5" t="s">
        <v>10194</v>
      </c>
      <c r="Y1019" s="6">
        <f>X1020-AvaliacaoDoDiaComRTOS_2207202RX!$X1019</f>
        <v>0.0001157407407</v>
      </c>
    </row>
    <row r="1020" ht="15.75" customHeight="1">
      <c r="A1020" s="5" t="s">
        <v>10195</v>
      </c>
      <c r="B1020" s="5" t="s">
        <v>10196</v>
      </c>
      <c r="C1020" s="5" t="s">
        <v>6193</v>
      </c>
      <c r="D1020" s="5" t="s">
        <v>10197</v>
      </c>
      <c r="E1020" s="5" t="s">
        <v>883</v>
      </c>
      <c r="F1020" s="5" t="s">
        <v>883</v>
      </c>
      <c r="G1020" s="5" t="s">
        <v>883</v>
      </c>
      <c r="H1020" s="5" t="s">
        <v>370</v>
      </c>
      <c r="I1020" s="5" t="s">
        <v>27</v>
      </c>
      <c r="J1020" s="5" t="s">
        <v>369</v>
      </c>
      <c r="K1020" s="5" t="s">
        <v>29</v>
      </c>
      <c r="L1020" s="5" t="s">
        <v>371</v>
      </c>
      <c r="M1020" s="5" t="s">
        <v>31</v>
      </c>
      <c r="N1020" s="5" t="s">
        <v>75</v>
      </c>
      <c r="O1020" s="5" t="s">
        <v>883</v>
      </c>
      <c r="P1020" s="5" t="s">
        <v>883</v>
      </c>
      <c r="Q1020" s="5" t="s">
        <v>885</v>
      </c>
      <c r="R1020" s="5" t="s">
        <v>883</v>
      </c>
      <c r="S1020" s="5" t="s">
        <v>886</v>
      </c>
      <c r="T1020" s="5" t="s">
        <v>893</v>
      </c>
      <c r="U1020" s="5" t="s">
        <v>883</v>
      </c>
      <c r="V1020" s="5" t="s">
        <v>883</v>
      </c>
      <c r="W1020" s="5" t="s">
        <v>888</v>
      </c>
      <c r="X1020" s="5" t="s">
        <v>10198</v>
      </c>
      <c r="Y1020" s="6">
        <f>X1021-AvaliacaoDoDiaComRTOS_2207202RX!$X1020</f>
        <v>0.0001157407407</v>
      </c>
    </row>
    <row r="1021" ht="15.75" customHeight="1">
      <c r="A1021" s="5" t="s">
        <v>10199</v>
      </c>
      <c r="B1021" s="5" t="s">
        <v>10200</v>
      </c>
      <c r="C1021" s="5" t="s">
        <v>6193</v>
      </c>
      <c r="D1021" s="5" t="s">
        <v>10201</v>
      </c>
      <c r="E1021" s="5" t="s">
        <v>883</v>
      </c>
      <c r="F1021" s="5" t="s">
        <v>883</v>
      </c>
      <c r="G1021" s="5" t="s">
        <v>883</v>
      </c>
      <c r="H1021" s="5" t="s">
        <v>437</v>
      </c>
      <c r="I1021" s="5" t="s">
        <v>40</v>
      </c>
      <c r="J1021" s="5" t="s">
        <v>438</v>
      </c>
      <c r="K1021" s="5" t="s">
        <v>42</v>
      </c>
      <c r="L1021" s="5" t="s">
        <v>350</v>
      </c>
      <c r="M1021" s="5" t="s">
        <v>22</v>
      </c>
      <c r="N1021" s="5" t="s">
        <v>75</v>
      </c>
      <c r="O1021" s="5" t="s">
        <v>883</v>
      </c>
      <c r="P1021" s="5" t="s">
        <v>883</v>
      </c>
      <c r="Q1021" s="5" t="s">
        <v>885</v>
      </c>
      <c r="R1021" s="5" t="s">
        <v>883</v>
      </c>
      <c r="S1021" s="5" t="s">
        <v>886</v>
      </c>
      <c r="T1021" s="5" t="s">
        <v>893</v>
      </c>
      <c r="U1021" s="5" t="s">
        <v>883</v>
      </c>
      <c r="V1021" s="5" t="s">
        <v>883</v>
      </c>
      <c r="W1021" s="5" t="s">
        <v>888</v>
      </c>
      <c r="X1021" s="5" t="s">
        <v>10202</v>
      </c>
      <c r="Y1021" s="6">
        <f>X1022-AvaliacaoDoDiaComRTOS_2207202RX!$X1021</f>
        <v>0.0001157407407</v>
      </c>
    </row>
    <row r="1022" ht="15.75" customHeight="1">
      <c r="A1022" s="5" t="s">
        <v>10203</v>
      </c>
      <c r="B1022" s="5" t="s">
        <v>10204</v>
      </c>
      <c r="C1022" s="5" t="s">
        <v>6193</v>
      </c>
      <c r="D1022" s="5" t="s">
        <v>10205</v>
      </c>
      <c r="E1022" s="5" t="s">
        <v>883</v>
      </c>
      <c r="F1022" s="5" t="s">
        <v>883</v>
      </c>
      <c r="G1022" s="5" t="s">
        <v>883</v>
      </c>
      <c r="H1022" s="5" t="s">
        <v>377</v>
      </c>
      <c r="I1022" s="5" t="s">
        <v>354</v>
      </c>
      <c r="J1022" s="5" t="s">
        <v>898</v>
      </c>
      <c r="K1022" s="5" t="s">
        <v>42</v>
      </c>
      <c r="L1022" s="5" t="s">
        <v>421</v>
      </c>
      <c r="M1022" s="5" t="s">
        <v>22</v>
      </c>
      <c r="N1022" s="5" t="s">
        <v>56</v>
      </c>
      <c r="O1022" s="5" t="s">
        <v>883</v>
      </c>
      <c r="P1022" s="5" t="s">
        <v>883</v>
      </c>
      <c r="Q1022" s="5" t="s">
        <v>885</v>
      </c>
      <c r="R1022" s="5" t="s">
        <v>883</v>
      </c>
      <c r="S1022" s="5" t="s">
        <v>886</v>
      </c>
      <c r="T1022" s="5" t="s">
        <v>893</v>
      </c>
      <c r="U1022" s="5" t="s">
        <v>883</v>
      </c>
      <c r="V1022" s="5" t="s">
        <v>883</v>
      </c>
      <c r="W1022" s="5" t="s">
        <v>888</v>
      </c>
      <c r="X1022" s="5" t="s">
        <v>10206</v>
      </c>
      <c r="Y1022" s="6">
        <f>X1023-AvaliacaoDoDiaComRTOS_2207202RX!$X1022</f>
        <v>0.0001157407407</v>
      </c>
    </row>
    <row r="1023" ht="15.75" customHeight="1">
      <c r="A1023" s="5" t="s">
        <v>10207</v>
      </c>
      <c r="B1023" s="5" t="s">
        <v>10208</v>
      </c>
      <c r="C1023" s="5" t="s">
        <v>6193</v>
      </c>
      <c r="D1023" s="5" t="s">
        <v>10209</v>
      </c>
      <c r="E1023" s="5" t="s">
        <v>883</v>
      </c>
      <c r="F1023" s="5" t="s">
        <v>883</v>
      </c>
      <c r="G1023" s="5" t="s">
        <v>883</v>
      </c>
      <c r="H1023" s="5" t="s">
        <v>244</v>
      </c>
      <c r="I1023" s="5" t="s">
        <v>921</v>
      </c>
      <c r="J1023" s="5" t="s">
        <v>245</v>
      </c>
      <c r="K1023" s="5" t="s">
        <v>132</v>
      </c>
      <c r="L1023" s="5" t="s">
        <v>201</v>
      </c>
      <c r="M1023" s="5" t="s">
        <v>90</v>
      </c>
      <c r="N1023" s="5" t="s">
        <v>884</v>
      </c>
      <c r="O1023" s="5" t="s">
        <v>883</v>
      </c>
      <c r="P1023" s="5" t="s">
        <v>883</v>
      </c>
      <c r="Q1023" s="5" t="s">
        <v>885</v>
      </c>
      <c r="R1023" s="5" t="s">
        <v>883</v>
      </c>
      <c r="S1023" s="5" t="s">
        <v>886</v>
      </c>
      <c r="T1023" s="5" t="s">
        <v>893</v>
      </c>
      <c r="U1023" s="5" t="s">
        <v>883</v>
      </c>
      <c r="V1023" s="5" t="s">
        <v>883</v>
      </c>
      <c r="W1023" s="5" t="s">
        <v>888</v>
      </c>
      <c r="X1023" s="5" t="s">
        <v>10210</v>
      </c>
      <c r="Y1023" s="6">
        <f>X1024-AvaliacaoDoDiaComRTOS_2207202RX!$X1023</f>
        <v>0.0001157407407</v>
      </c>
    </row>
    <row r="1024" ht="15.75" customHeight="1">
      <c r="A1024" s="5" t="s">
        <v>10211</v>
      </c>
      <c r="B1024" s="5" t="s">
        <v>10212</v>
      </c>
      <c r="C1024" s="5" t="s">
        <v>6193</v>
      </c>
      <c r="D1024" s="5" t="s">
        <v>10213</v>
      </c>
      <c r="E1024" s="5" t="s">
        <v>883</v>
      </c>
      <c r="F1024" s="5" t="s">
        <v>883</v>
      </c>
      <c r="G1024" s="5" t="s">
        <v>883</v>
      </c>
      <c r="H1024" s="5" t="s">
        <v>370</v>
      </c>
      <c r="I1024" s="5" t="s">
        <v>27</v>
      </c>
      <c r="J1024" s="5" t="s">
        <v>369</v>
      </c>
      <c r="K1024" s="5" t="s">
        <v>29</v>
      </c>
      <c r="L1024" s="5" t="s">
        <v>371</v>
      </c>
      <c r="M1024" s="5" t="s">
        <v>31</v>
      </c>
      <c r="N1024" s="5" t="s">
        <v>56</v>
      </c>
      <c r="O1024" s="5" t="s">
        <v>883</v>
      </c>
      <c r="P1024" s="5" t="s">
        <v>883</v>
      </c>
      <c r="Q1024" s="5" t="s">
        <v>885</v>
      </c>
      <c r="R1024" s="5" t="s">
        <v>883</v>
      </c>
      <c r="S1024" s="5" t="s">
        <v>886</v>
      </c>
      <c r="T1024" s="5" t="s">
        <v>893</v>
      </c>
      <c r="U1024" s="5" t="s">
        <v>883</v>
      </c>
      <c r="V1024" s="5" t="s">
        <v>883</v>
      </c>
      <c r="W1024" s="5" t="s">
        <v>888</v>
      </c>
      <c r="X1024" s="5" t="s">
        <v>10214</v>
      </c>
      <c r="Y1024" s="6">
        <f>X1025-AvaliacaoDoDiaComRTOS_2207202RX!$X1024</f>
        <v>0.0001157407407</v>
      </c>
    </row>
    <row r="1025" ht="15.75" customHeight="1">
      <c r="A1025" s="5" t="s">
        <v>10215</v>
      </c>
      <c r="B1025" s="5" t="s">
        <v>10216</v>
      </c>
      <c r="C1025" s="5" t="s">
        <v>6193</v>
      </c>
      <c r="D1025" s="5" t="s">
        <v>10217</v>
      </c>
      <c r="E1025" s="5" t="s">
        <v>883</v>
      </c>
      <c r="F1025" s="5" t="s">
        <v>883</v>
      </c>
      <c r="G1025" s="5" t="s">
        <v>883</v>
      </c>
      <c r="H1025" s="5" t="s">
        <v>214</v>
      </c>
      <c r="I1025" s="5" t="s">
        <v>183</v>
      </c>
      <c r="J1025" s="5" t="s">
        <v>35</v>
      </c>
      <c r="K1025" s="5" t="s">
        <v>58</v>
      </c>
      <c r="L1025" s="5" t="s">
        <v>215</v>
      </c>
      <c r="M1025" s="5" t="s">
        <v>38</v>
      </c>
      <c r="N1025" s="5" t="s">
        <v>56</v>
      </c>
      <c r="O1025" s="5" t="s">
        <v>883</v>
      </c>
      <c r="P1025" s="5" t="s">
        <v>883</v>
      </c>
      <c r="Q1025" s="5" t="s">
        <v>885</v>
      </c>
      <c r="R1025" s="5" t="s">
        <v>883</v>
      </c>
      <c r="S1025" s="5" t="s">
        <v>886</v>
      </c>
      <c r="T1025" s="5" t="s">
        <v>893</v>
      </c>
      <c r="U1025" s="5" t="s">
        <v>883</v>
      </c>
      <c r="V1025" s="5" t="s">
        <v>883</v>
      </c>
      <c r="W1025" s="5" t="s">
        <v>888</v>
      </c>
      <c r="X1025" s="5" t="s">
        <v>10218</v>
      </c>
      <c r="Y1025" s="6">
        <f>X1026-AvaliacaoDoDiaComRTOS_2207202RX!$X1025</f>
        <v>0.0001157407407</v>
      </c>
    </row>
    <row r="1026" ht="15.75" customHeight="1">
      <c r="A1026" s="5" t="s">
        <v>10219</v>
      </c>
      <c r="B1026" s="5" t="s">
        <v>10220</v>
      </c>
      <c r="C1026" s="5" t="s">
        <v>6193</v>
      </c>
      <c r="D1026" s="5" t="s">
        <v>10221</v>
      </c>
      <c r="E1026" s="5" t="s">
        <v>883</v>
      </c>
      <c r="F1026" s="5" t="s">
        <v>883</v>
      </c>
      <c r="G1026" s="5" t="s">
        <v>883</v>
      </c>
      <c r="H1026" s="5" t="s">
        <v>150</v>
      </c>
      <c r="I1026" s="5" t="s">
        <v>151</v>
      </c>
      <c r="J1026" s="5" t="s">
        <v>152</v>
      </c>
      <c r="K1026" s="5" t="s">
        <v>29</v>
      </c>
      <c r="L1026" s="5" t="s">
        <v>153</v>
      </c>
      <c r="M1026" s="5" t="s">
        <v>31</v>
      </c>
      <c r="N1026" s="5" t="s">
        <v>884</v>
      </c>
      <c r="O1026" s="5" t="s">
        <v>883</v>
      </c>
      <c r="P1026" s="5" t="s">
        <v>883</v>
      </c>
      <c r="Q1026" s="5" t="s">
        <v>885</v>
      </c>
      <c r="R1026" s="5" t="s">
        <v>883</v>
      </c>
      <c r="S1026" s="5" t="s">
        <v>886</v>
      </c>
      <c r="T1026" s="5" t="s">
        <v>893</v>
      </c>
      <c r="U1026" s="5" t="s">
        <v>883</v>
      </c>
      <c r="V1026" s="5" t="s">
        <v>883</v>
      </c>
      <c r="W1026" s="5" t="s">
        <v>888</v>
      </c>
      <c r="X1026" s="5" t="s">
        <v>10222</v>
      </c>
      <c r="Y1026" s="6">
        <f>X1027-AvaliacaoDoDiaComRTOS_2207202RX!$X1026</f>
        <v>0.0001157407407</v>
      </c>
    </row>
    <row r="1027" ht="15.75" customHeight="1">
      <c r="A1027" s="5" t="s">
        <v>10223</v>
      </c>
      <c r="B1027" s="5" t="s">
        <v>10224</v>
      </c>
      <c r="C1027" s="5" t="s">
        <v>6193</v>
      </c>
      <c r="D1027" s="5" t="s">
        <v>10225</v>
      </c>
      <c r="E1027" s="5" t="s">
        <v>883</v>
      </c>
      <c r="F1027" s="5" t="s">
        <v>883</v>
      </c>
      <c r="G1027" s="5" t="s">
        <v>883</v>
      </c>
      <c r="H1027" s="5" t="s">
        <v>997</v>
      </c>
      <c r="I1027" s="5" t="s">
        <v>40</v>
      </c>
      <c r="J1027" s="5" t="s">
        <v>41</v>
      </c>
      <c r="K1027" s="5" t="s">
        <v>42</v>
      </c>
      <c r="L1027" s="5" t="s">
        <v>187</v>
      </c>
      <c r="M1027" s="5" t="s">
        <v>22</v>
      </c>
      <c r="N1027" s="5" t="s">
        <v>56</v>
      </c>
      <c r="O1027" s="5" t="s">
        <v>883</v>
      </c>
      <c r="P1027" s="5" t="s">
        <v>883</v>
      </c>
      <c r="Q1027" s="5" t="s">
        <v>885</v>
      </c>
      <c r="R1027" s="5" t="s">
        <v>883</v>
      </c>
      <c r="S1027" s="5" t="s">
        <v>886</v>
      </c>
      <c r="T1027" s="5" t="s">
        <v>893</v>
      </c>
      <c r="U1027" s="5" t="s">
        <v>883</v>
      </c>
      <c r="V1027" s="5" t="s">
        <v>883</v>
      </c>
      <c r="W1027" s="5" t="s">
        <v>888</v>
      </c>
      <c r="X1027" s="5" t="s">
        <v>10226</v>
      </c>
      <c r="Y1027" s="6">
        <f>X1028-AvaliacaoDoDiaComRTOS_2207202RX!$X1027</f>
        <v>0.0002430555556</v>
      </c>
    </row>
    <row r="1028" ht="15.75" customHeight="1">
      <c r="A1028" s="5" t="s">
        <v>10227</v>
      </c>
      <c r="B1028" s="5" t="s">
        <v>10228</v>
      </c>
      <c r="C1028" s="5" t="s">
        <v>6193</v>
      </c>
      <c r="D1028" s="5" t="s">
        <v>10229</v>
      </c>
      <c r="E1028" s="5" t="s">
        <v>883</v>
      </c>
      <c r="F1028" s="5" t="s">
        <v>883</v>
      </c>
      <c r="G1028" s="5" t="s">
        <v>883</v>
      </c>
      <c r="H1028" s="5" t="s">
        <v>382</v>
      </c>
      <c r="I1028" s="5" t="s">
        <v>151</v>
      </c>
      <c r="J1028" s="5" t="s">
        <v>241</v>
      </c>
      <c r="K1028" s="5" t="s">
        <v>29</v>
      </c>
      <c r="L1028" s="5" t="s">
        <v>153</v>
      </c>
      <c r="M1028" s="5" t="s">
        <v>31</v>
      </c>
      <c r="N1028" s="5" t="s">
        <v>56</v>
      </c>
      <c r="O1028" s="5" t="s">
        <v>883</v>
      </c>
      <c r="P1028" s="5" t="s">
        <v>883</v>
      </c>
      <c r="Q1028" s="5" t="s">
        <v>885</v>
      </c>
      <c r="R1028" s="5" t="s">
        <v>883</v>
      </c>
      <c r="S1028" s="5" t="s">
        <v>886</v>
      </c>
      <c r="T1028" s="5" t="s">
        <v>893</v>
      </c>
      <c r="U1028" s="5" t="s">
        <v>883</v>
      </c>
      <c r="V1028" s="5" t="s">
        <v>883</v>
      </c>
      <c r="W1028" s="5" t="s">
        <v>888</v>
      </c>
      <c r="X1028" s="5" t="s">
        <v>10230</v>
      </c>
      <c r="Y1028" s="6">
        <f>X1029-AvaliacaoDoDiaComRTOS_2207202RX!$X1028</f>
        <v>0.0001273148148</v>
      </c>
    </row>
    <row r="1029" ht="15.75" customHeight="1">
      <c r="A1029" s="5" t="s">
        <v>10231</v>
      </c>
      <c r="B1029" s="5" t="s">
        <v>10232</v>
      </c>
      <c r="C1029" s="5" t="s">
        <v>6193</v>
      </c>
      <c r="D1029" s="5" t="s">
        <v>10233</v>
      </c>
      <c r="E1029" s="5" t="s">
        <v>883</v>
      </c>
      <c r="F1029" s="5" t="s">
        <v>883</v>
      </c>
      <c r="G1029" s="5" t="s">
        <v>883</v>
      </c>
      <c r="H1029" s="5" t="s">
        <v>370</v>
      </c>
      <c r="I1029" s="5" t="s">
        <v>27</v>
      </c>
      <c r="J1029" s="5" t="s">
        <v>369</v>
      </c>
      <c r="K1029" s="5" t="s">
        <v>29</v>
      </c>
      <c r="L1029" s="5" t="s">
        <v>371</v>
      </c>
      <c r="M1029" s="5" t="s">
        <v>31</v>
      </c>
      <c r="N1029" s="5" t="s">
        <v>884</v>
      </c>
      <c r="O1029" s="5" t="s">
        <v>883</v>
      </c>
      <c r="P1029" s="5" t="s">
        <v>883</v>
      </c>
      <c r="Q1029" s="5" t="s">
        <v>885</v>
      </c>
      <c r="R1029" s="5" t="s">
        <v>883</v>
      </c>
      <c r="S1029" s="5" t="s">
        <v>886</v>
      </c>
      <c r="T1029" s="5" t="s">
        <v>893</v>
      </c>
      <c r="U1029" s="5" t="s">
        <v>883</v>
      </c>
      <c r="V1029" s="5" t="s">
        <v>883</v>
      </c>
      <c r="W1029" s="5" t="s">
        <v>888</v>
      </c>
      <c r="X1029" s="5" t="s">
        <v>10234</v>
      </c>
      <c r="Y1029" s="6">
        <f>X1030-AvaliacaoDoDiaComRTOS_2207202RX!$X1029</f>
        <v>0.0001273148148</v>
      </c>
    </row>
    <row r="1030" ht="15.75" customHeight="1">
      <c r="A1030" s="5" t="s">
        <v>10235</v>
      </c>
      <c r="B1030" s="5" t="s">
        <v>10236</v>
      </c>
      <c r="C1030" s="5" t="s">
        <v>6193</v>
      </c>
      <c r="D1030" s="5" t="s">
        <v>10237</v>
      </c>
      <c r="E1030" s="5" t="s">
        <v>883</v>
      </c>
      <c r="F1030" s="5" t="s">
        <v>883</v>
      </c>
      <c r="G1030" s="5" t="s">
        <v>883</v>
      </c>
      <c r="H1030" s="5" t="s">
        <v>232</v>
      </c>
      <c r="I1030" s="5" t="s">
        <v>233</v>
      </c>
      <c r="J1030" s="5" t="s">
        <v>234</v>
      </c>
      <c r="K1030" s="5" t="s">
        <v>58</v>
      </c>
      <c r="L1030" s="5" t="s">
        <v>235</v>
      </c>
      <c r="M1030" s="5" t="s">
        <v>22</v>
      </c>
      <c r="N1030" s="5" t="s">
        <v>56</v>
      </c>
      <c r="O1030" s="5" t="s">
        <v>883</v>
      </c>
      <c r="P1030" s="5" t="s">
        <v>883</v>
      </c>
      <c r="Q1030" s="5" t="s">
        <v>885</v>
      </c>
      <c r="R1030" s="5" t="s">
        <v>883</v>
      </c>
      <c r="S1030" s="5" t="s">
        <v>886</v>
      </c>
      <c r="T1030" s="5" t="s">
        <v>893</v>
      </c>
      <c r="U1030" s="5" t="s">
        <v>883</v>
      </c>
      <c r="V1030" s="5" t="s">
        <v>883</v>
      </c>
      <c r="W1030" s="5" t="s">
        <v>888</v>
      </c>
      <c r="X1030" s="5" t="s">
        <v>10238</v>
      </c>
      <c r="Y1030" s="6">
        <f>X1031-AvaliacaoDoDiaComRTOS_2207202RX!$X1030</f>
        <v>0.0001273148148</v>
      </c>
    </row>
    <row r="1031" ht="15.75" customHeight="1">
      <c r="A1031" s="5" t="s">
        <v>10239</v>
      </c>
      <c r="B1031" s="5" t="s">
        <v>10240</v>
      </c>
      <c r="C1031" s="5" t="s">
        <v>6193</v>
      </c>
      <c r="D1031" s="5" t="s">
        <v>10241</v>
      </c>
      <c r="E1031" s="5" t="s">
        <v>883</v>
      </c>
      <c r="F1031" s="5" t="s">
        <v>883</v>
      </c>
      <c r="G1031" s="5" t="s">
        <v>883</v>
      </c>
      <c r="H1031" s="5" t="s">
        <v>232</v>
      </c>
      <c r="I1031" s="5" t="s">
        <v>233</v>
      </c>
      <c r="J1031" s="5" t="s">
        <v>234</v>
      </c>
      <c r="K1031" s="5" t="s">
        <v>58</v>
      </c>
      <c r="L1031" s="5" t="s">
        <v>235</v>
      </c>
      <c r="M1031" s="5" t="s">
        <v>22</v>
      </c>
      <c r="N1031" s="5" t="s">
        <v>169</v>
      </c>
      <c r="O1031" s="5" t="s">
        <v>883</v>
      </c>
      <c r="P1031" s="5" t="s">
        <v>883</v>
      </c>
      <c r="Q1031" s="5" t="s">
        <v>885</v>
      </c>
      <c r="R1031" s="5" t="s">
        <v>883</v>
      </c>
      <c r="S1031" s="5" t="s">
        <v>886</v>
      </c>
      <c r="T1031" s="5" t="s">
        <v>893</v>
      </c>
      <c r="U1031" s="5" t="s">
        <v>883</v>
      </c>
      <c r="V1031" s="5" t="s">
        <v>883</v>
      </c>
      <c r="W1031" s="5" t="s">
        <v>888</v>
      </c>
      <c r="X1031" s="5" t="s">
        <v>10242</v>
      </c>
      <c r="Y1031" s="6">
        <f>X1032-AvaliacaoDoDiaComRTOS_2207202RX!$X1031</f>
        <v>0.0001273148148</v>
      </c>
    </row>
    <row r="1032" ht="15.75" customHeight="1">
      <c r="A1032" s="5" t="s">
        <v>10243</v>
      </c>
      <c r="B1032" s="5" t="s">
        <v>10244</v>
      </c>
      <c r="C1032" s="5" t="s">
        <v>6193</v>
      </c>
      <c r="D1032" s="5" t="s">
        <v>10245</v>
      </c>
      <c r="E1032" s="5" t="s">
        <v>883</v>
      </c>
      <c r="F1032" s="5" t="s">
        <v>883</v>
      </c>
      <c r="G1032" s="5" t="s">
        <v>883</v>
      </c>
      <c r="H1032" s="5" t="s">
        <v>283</v>
      </c>
      <c r="I1032" s="5" t="s">
        <v>1251</v>
      </c>
      <c r="J1032" s="5" t="s">
        <v>386</v>
      </c>
      <c r="K1032" s="5" t="s">
        <v>53</v>
      </c>
      <c r="L1032" s="5" t="s">
        <v>387</v>
      </c>
      <c r="M1032" s="5" t="s">
        <v>381</v>
      </c>
      <c r="N1032" s="5" t="s">
        <v>884</v>
      </c>
      <c r="O1032" s="5" t="s">
        <v>883</v>
      </c>
      <c r="P1032" s="5" t="s">
        <v>883</v>
      </c>
      <c r="Q1032" s="5" t="s">
        <v>885</v>
      </c>
      <c r="R1032" s="5" t="s">
        <v>883</v>
      </c>
      <c r="S1032" s="5" t="s">
        <v>904</v>
      </c>
      <c r="T1032" s="5" t="s">
        <v>893</v>
      </c>
      <c r="U1032" s="5" t="s">
        <v>883</v>
      </c>
      <c r="V1032" s="5" t="s">
        <v>883</v>
      </c>
      <c r="W1032" s="5" t="s">
        <v>888</v>
      </c>
      <c r="X1032" s="5" t="s">
        <v>4115</v>
      </c>
      <c r="Y1032" s="6">
        <f>X1033-AvaliacaoDoDiaComRTOS_2207202RX!$X1032</f>
        <v>0.0001273148148</v>
      </c>
    </row>
    <row r="1033" ht="15.75" customHeight="1">
      <c r="A1033" s="5" t="s">
        <v>10246</v>
      </c>
      <c r="B1033" s="5" t="s">
        <v>10247</v>
      </c>
      <c r="C1033" s="5" t="s">
        <v>6193</v>
      </c>
      <c r="D1033" s="5" t="s">
        <v>10248</v>
      </c>
      <c r="E1033" s="5" t="s">
        <v>883</v>
      </c>
      <c r="F1033" s="5" t="s">
        <v>883</v>
      </c>
      <c r="G1033" s="5" t="s">
        <v>883</v>
      </c>
      <c r="H1033" s="5" t="s">
        <v>997</v>
      </c>
      <c r="I1033" s="5" t="s">
        <v>40</v>
      </c>
      <c r="J1033" s="5" t="s">
        <v>41</v>
      </c>
      <c r="K1033" s="5" t="s">
        <v>42</v>
      </c>
      <c r="L1033" s="5" t="s">
        <v>187</v>
      </c>
      <c r="M1033" s="5" t="s">
        <v>22</v>
      </c>
      <c r="N1033" s="5" t="s">
        <v>56</v>
      </c>
      <c r="O1033" s="5" t="s">
        <v>883</v>
      </c>
      <c r="P1033" s="5" t="s">
        <v>883</v>
      </c>
      <c r="Q1033" s="5" t="s">
        <v>885</v>
      </c>
      <c r="R1033" s="5" t="s">
        <v>883</v>
      </c>
      <c r="S1033" s="5" t="s">
        <v>886</v>
      </c>
      <c r="T1033" s="5" t="s">
        <v>893</v>
      </c>
      <c r="U1033" s="5" t="s">
        <v>883</v>
      </c>
      <c r="V1033" s="5" t="s">
        <v>883</v>
      </c>
      <c r="W1033" s="5" t="s">
        <v>888</v>
      </c>
      <c r="X1033" s="5" t="s">
        <v>10249</v>
      </c>
      <c r="Y1033" s="6">
        <f>X1034-AvaliacaoDoDiaComRTOS_2207202RX!$X1033</f>
        <v>0.0001273148148</v>
      </c>
    </row>
    <row r="1034" ht="15.75" customHeight="1">
      <c r="A1034" s="5" t="s">
        <v>10250</v>
      </c>
      <c r="B1034" s="5" t="s">
        <v>10251</v>
      </c>
      <c r="C1034" s="5" t="s">
        <v>6193</v>
      </c>
      <c r="D1034" s="5" t="s">
        <v>10252</v>
      </c>
      <c r="E1034" s="5" t="s">
        <v>883</v>
      </c>
      <c r="F1034" s="5" t="s">
        <v>883</v>
      </c>
      <c r="G1034" s="5" t="s">
        <v>883</v>
      </c>
      <c r="H1034" s="5" t="s">
        <v>288</v>
      </c>
      <c r="I1034" s="5" t="s">
        <v>34</v>
      </c>
      <c r="J1034" s="5" t="s">
        <v>423</v>
      </c>
      <c r="K1034" s="5" t="s">
        <v>1152</v>
      </c>
      <c r="L1034" s="5" t="s">
        <v>424</v>
      </c>
      <c r="M1034" s="5" t="s">
        <v>38</v>
      </c>
      <c r="N1034" s="5" t="s">
        <v>169</v>
      </c>
      <c r="O1034" s="5" t="s">
        <v>883</v>
      </c>
      <c r="P1034" s="5" t="s">
        <v>883</v>
      </c>
      <c r="Q1034" s="5" t="s">
        <v>885</v>
      </c>
      <c r="R1034" s="5" t="s">
        <v>883</v>
      </c>
      <c r="S1034" s="5" t="s">
        <v>886</v>
      </c>
      <c r="T1034" s="5" t="s">
        <v>893</v>
      </c>
      <c r="U1034" s="5" t="s">
        <v>883</v>
      </c>
      <c r="V1034" s="5" t="s">
        <v>883</v>
      </c>
      <c r="W1034" s="5" t="s">
        <v>888</v>
      </c>
      <c r="X1034" s="5" t="s">
        <v>10253</v>
      </c>
      <c r="Y1034" s="6">
        <f>X1035-AvaliacaoDoDiaComRTOS_2207202RX!$X1034</f>
        <v>0.0001273148148</v>
      </c>
    </row>
    <row r="1035" ht="15.75" customHeight="1">
      <c r="A1035" s="5" t="s">
        <v>10254</v>
      </c>
      <c r="B1035" s="5" t="s">
        <v>10255</v>
      </c>
      <c r="C1035" s="5" t="s">
        <v>6193</v>
      </c>
      <c r="D1035" s="5" t="s">
        <v>10256</v>
      </c>
      <c r="E1035" s="5" t="s">
        <v>883</v>
      </c>
      <c r="F1035" s="5" t="s">
        <v>883</v>
      </c>
      <c r="G1035" s="5" t="s">
        <v>883</v>
      </c>
      <c r="H1035" s="5" t="s">
        <v>382</v>
      </c>
      <c r="I1035" s="5" t="s">
        <v>151</v>
      </c>
      <c r="J1035" s="5" t="s">
        <v>241</v>
      </c>
      <c r="K1035" s="5" t="s">
        <v>29</v>
      </c>
      <c r="L1035" s="5" t="s">
        <v>153</v>
      </c>
      <c r="M1035" s="5" t="s">
        <v>31</v>
      </c>
      <c r="N1035" s="5" t="s">
        <v>884</v>
      </c>
      <c r="O1035" s="5" t="s">
        <v>883</v>
      </c>
      <c r="P1035" s="5" t="s">
        <v>883</v>
      </c>
      <c r="Q1035" s="5" t="s">
        <v>885</v>
      </c>
      <c r="R1035" s="5" t="s">
        <v>883</v>
      </c>
      <c r="S1035" s="5" t="s">
        <v>886</v>
      </c>
      <c r="T1035" s="5" t="s">
        <v>893</v>
      </c>
      <c r="U1035" s="5" t="s">
        <v>883</v>
      </c>
      <c r="V1035" s="5" t="s">
        <v>883</v>
      </c>
      <c r="W1035" s="5" t="s">
        <v>888</v>
      </c>
      <c r="X1035" s="5" t="s">
        <v>10257</v>
      </c>
      <c r="Y1035" s="6">
        <f>X1036-AvaliacaoDoDiaComRTOS_2207202RX!$X1035</f>
        <v>0.0002314814815</v>
      </c>
    </row>
    <row r="1036" ht="15.75" customHeight="1">
      <c r="A1036" s="5" t="s">
        <v>10258</v>
      </c>
      <c r="B1036" s="5" t="s">
        <v>10259</v>
      </c>
      <c r="C1036" s="5" t="s">
        <v>6193</v>
      </c>
      <c r="D1036" s="5" t="s">
        <v>10260</v>
      </c>
      <c r="E1036" s="5" t="s">
        <v>883</v>
      </c>
      <c r="F1036" s="5" t="s">
        <v>883</v>
      </c>
      <c r="G1036" s="5" t="s">
        <v>883</v>
      </c>
      <c r="H1036" s="5" t="s">
        <v>455</v>
      </c>
      <c r="I1036" s="5" t="s">
        <v>226</v>
      </c>
      <c r="J1036" s="5" t="s">
        <v>456</v>
      </c>
      <c r="K1036" s="5" t="s">
        <v>42</v>
      </c>
      <c r="L1036" s="5" t="s">
        <v>211</v>
      </c>
      <c r="M1036" s="5" t="s">
        <v>31</v>
      </c>
      <c r="N1036" s="5" t="s">
        <v>884</v>
      </c>
      <c r="O1036" s="5" t="s">
        <v>883</v>
      </c>
      <c r="P1036" s="5" t="s">
        <v>883</v>
      </c>
      <c r="Q1036" s="5" t="s">
        <v>885</v>
      </c>
      <c r="R1036" s="5" t="s">
        <v>883</v>
      </c>
      <c r="S1036" s="5" t="s">
        <v>886</v>
      </c>
      <c r="T1036" s="5" t="s">
        <v>893</v>
      </c>
      <c r="U1036" s="5" t="s">
        <v>883</v>
      </c>
      <c r="V1036" s="5" t="s">
        <v>883</v>
      </c>
      <c r="W1036" s="5" t="s">
        <v>888</v>
      </c>
      <c r="X1036" s="5" t="s">
        <v>10261</v>
      </c>
      <c r="Y1036" s="6">
        <f>X1037-AvaliacaoDoDiaComRTOS_2207202RX!$X1036</f>
        <v>0.0001157407407</v>
      </c>
    </row>
    <row r="1037" ht="15.75" customHeight="1">
      <c r="A1037" s="5" t="s">
        <v>10262</v>
      </c>
      <c r="B1037" s="5" t="s">
        <v>10263</v>
      </c>
      <c r="C1037" s="5" t="s">
        <v>6193</v>
      </c>
      <c r="D1037" s="5" t="s">
        <v>10264</v>
      </c>
      <c r="E1037" s="5" t="s">
        <v>883</v>
      </c>
      <c r="F1037" s="5" t="s">
        <v>883</v>
      </c>
      <c r="G1037" s="5" t="s">
        <v>883</v>
      </c>
      <c r="H1037" s="5" t="s">
        <v>377</v>
      </c>
      <c r="I1037" s="5" t="s">
        <v>354</v>
      </c>
      <c r="J1037" s="5" t="s">
        <v>898</v>
      </c>
      <c r="K1037" s="5" t="s">
        <v>42</v>
      </c>
      <c r="L1037" s="5" t="s">
        <v>421</v>
      </c>
      <c r="M1037" s="5" t="s">
        <v>22</v>
      </c>
      <c r="N1037" s="5" t="s">
        <v>56</v>
      </c>
      <c r="O1037" s="5" t="s">
        <v>883</v>
      </c>
      <c r="P1037" s="5" t="s">
        <v>883</v>
      </c>
      <c r="Q1037" s="5" t="s">
        <v>885</v>
      </c>
      <c r="R1037" s="5" t="s">
        <v>883</v>
      </c>
      <c r="S1037" s="5" t="s">
        <v>886</v>
      </c>
      <c r="T1037" s="5" t="s">
        <v>893</v>
      </c>
      <c r="U1037" s="5" t="s">
        <v>883</v>
      </c>
      <c r="V1037" s="5" t="s">
        <v>883</v>
      </c>
      <c r="W1037" s="5" t="s">
        <v>888</v>
      </c>
      <c r="X1037" s="5" t="s">
        <v>10265</v>
      </c>
      <c r="Y1037" s="6">
        <f>X1038-AvaliacaoDoDiaComRTOS_2207202RX!$X1037</f>
        <v>0.0001157407407</v>
      </c>
    </row>
    <row r="1038" ht="15.75" customHeight="1">
      <c r="A1038" s="5" t="s">
        <v>10266</v>
      </c>
      <c r="B1038" s="5" t="s">
        <v>10267</v>
      </c>
      <c r="C1038" s="5" t="s">
        <v>6193</v>
      </c>
      <c r="D1038" s="5" t="s">
        <v>10268</v>
      </c>
      <c r="E1038" s="5" t="s">
        <v>883</v>
      </c>
      <c r="F1038" s="5" t="s">
        <v>883</v>
      </c>
      <c r="G1038" s="5" t="s">
        <v>883</v>
      </c>
      <c r="H1038" s="5" t="s">
        <v>225</v>
      </c>
      <c r="I1038" s="5" t="s">
        <v>226</v>
      </c>
      <c r="J1038" s="5" t="s">
        <v>227</v>
      </c>
      <c r="K1038" s="5" t="s">
        <v>42</v>
      </c>
      <c r="L1038" s="5" t="s">
        <v>228</v>
      </c>
      <c r="M1038" s="5" t="s">
        <v>31</v>
      </c>
      <c r="N1038" s="5" t="s">
        <v>169</v>
      </c>
      <c r="O1038" s="5" t="s">
        <v>883</v>
      </c>
      <c r="P1038" s="5" t="s">
        <v>883</v>
      </c>
      <c r="Q1038" s="5" t="s">
        <v>885</v>
      </c>
      <c r="R1038" s="5" t="s">
        <v>883</v>
      </c>
      <c r="S1038" s="5" t="s">
        <v>886</v>
      </c>
      <c r="T1038" s="5" t="s">
        <v>893</v>
      </c>
      <c r="U1038" s="5" t="s">
        <v>883</v>
      </c>
      <c r="V1038" s="5" t="s">
        <v>883</v>
      </c>
      <c r="W1038" s="5" t="s">
        <v>888</v>
      </c>
      <c r="X1038" s="5" t="s">
        <v>10269</v>
      </c>
      <c r="Y1038" s="6">
        <f>X1039-AvaliacaoDoDiaComRTOS_2207202RX!$X1038</f>
        <v>0.0001157407407</v>
      </c>
    </row>
    <row r="1039" ht="15.75" customHeight="1">
      <c r="A1039" s="5" t="s">
        <v>10270</v>
      </c>
      <c r="B1039" s="5" t="s">
        <v>10271</v>
      </c>
      <c r="C1039" s="5" t="s">
        <v>6193</v>
      </c>
      <c r="D1039" s="5" t="s">
        <v>10272</v>
      </c>
      <c r="E1039" s="5" t="s">
        <v>883</v>
      </c>
      <c r="F1039" s="5" t="s">
        <v>883</v>
      </c>
      <c r="G1039" s="5" t="s">
        <v>883</v>
      </c>
      <c r="H1039" s="5" t="s">
        <v>452</v>
      </c>
      <c r="I1039" s="5" t="s">
        <v>373</v>
      </c>
      <c r="J1039" s="5" t="s">
        <v>453</v>
      </c>
      <c r="K1039" s="5" t="s">
        <v>132</v>
      </c>
      <c r="L1039" s="5" t="s">
        <v>166</v>
      </c>
      <c r="M1039" s="5" t="s">
        <v>90</v>
      </c>
      <c r="N1039" s="5" t="s">
        <v>884</v>
      </c>
      <c r="O1039" s="5" t="s">
        <v>883</v>
      </c>
      <c r="P1039" s="5" t="s">
        <v>883</v>
      </c>
      <c r="Q1039" s="5" t="s">
        <v>885</v>
      </c>
      <c r="R1039" s="5" t="s">
        <v>883</v>
      </c>
      <c r="S1039" s="5" t="s">
        <v>886</v>
      </c>
      <c r="T1039" s="5" t="s">
        <v>893</v>
      </c>
      <c r="U1039" s="5" t="s">
        <v>883</v>
      </c>
      <c r="V1039" s="5" t="s">
        <v>883</v>
      </c>
      <c r="W1039" s="5" t="s">
        <v>888</v>
      </c>
      <c r="X1039" s="5" t="s">
        <v>10273</v>
      </c>
      <c r="Y1039" s="6">
        <f>X1040-AvaliacaoDoDiaComRTOS_2207202RX!$X1039</f>
        <v>0.0001157407407</v>
      </c>
    </row>
    <row r="1040" ht="15.75" customHeight="1">
      <c r="A1040" s="5" t="s">
        <v>10274</v>
      </c>
      <c r="B1040" s="5" t="s">
        <v>10275</v>
      </c>
      <c r="C1040" s="5" t="s">
        <v>6193</v>
      </c>
      <c r="D1040" s="5" t="s">
        <v>10276</v>
      </c>
      <c r="E1040" s="5" t="s">
        <v>883</v>
      </c>
      <c r="F1040" s="5" t="s">
        <v>883</v>
      </c>
      <c r="G1040" s="5" t="s">
        <v>883</v>
      </c>
      <c r="H1040" s="5" t="s">
        <v>377</v>
      </c>
      <c r="I1040" s="5" t="s">
        <v>354</v>
      </c>
      <c r="J1040" s="5" t="s">
        <v>898</v>
      </c>
      <c r="K1040" s="5" t="s">
        <v>42</v>
      </c>
      <c r="L1040" s="5" t="s">
        <v>421</v>
      </c>
      <c r="M1040" s="5" t="s">
        <v>22</v>
      </c>
      <c r="N1040" s="5" t="s">
        <v>884</v>
      </c>
      <c r="O1040" s="5" t="s">
        <v>883</v>
      </c>
      <c r="P1040" s="5" t="s">
        <v>883</v>
      </c>
      <c r="Q1040" s="5" t="s">
        <v>885</v>
      </c>
      <c r="R1040" s="5" t="s">
        <v>883</v>
      </c>
      <c r="S1040" s="5" t="s">
        <v>886</v>
      </c>
      <c r="T1040" s="5" t="s">
        <v>893</v>
      </c>
      <c r="U1040" s="5" t="s">
        <v>883</v>
      </c>
      <c r="V1040" s="5" t="s">
        <v>883</v>
      </c>
      <c r="W1040" s="5" t="s">
        <v>888</v>
      </c>
      <c r="X1040" s="5" t="s">
        <v>4139</v>
      </c>
      <c r="Y1040" s="6">
        <f>X1041-AvaliacaoDoDiaComRTOS_2207202RX!$X1040</f>
        <v>0.0001157407407</v>
      </c>
    </row>
    <row r="1041" ht="15.75" customHeight="1">
      <c r="A1041" s="5" t="s">
        <v>10277</v>
      </c>
      <c r="B1041" s="5" t="s">
        <v>10278</v>
      </c>
      <c r="C1041" s="5" t="s">
        <v>6193</v>
      </c>
      <c r="D1041" s="5" t="s">
        <v>10279</v>
      </c>
      <c r="E1041" s="5" t="s">
        <v>883</v>
      </c>
      <c r="F1041" s="5" t="s">
        <v>883</v>
      </c>
      <c r="G1041" s="5" t="s">
        <v>883</v>
      </c>
      <c r="H1041" s="5" t="s">
        <v>288</v>
      </c>
      <c r="I1041" s="5" t="s">
        <v>34</v>
      </c>
      <c r="J1041" s="5" t="s">
        <v>423</v>
      </c>
      <c r="K1041" s="5" t="s">
        <v>1152</v>
      </c>
      <c r="L1041" s="5" t="s">
        <v>424</v>
      </c>
      <c r="M1041" s="5" t="s">
        <v>38</v>
      </c>
      <c r="N1041" s="5" t="s">
        <v>884</v>
      </c>
      <c r="O1041" s="5" t="s">
        <v>883</v>
      </c>
      <c r="P1041" s="5" t="s">
        <v>883</v>
      </c>
      <c r="Q1041" s="5" t="s">
        <v>885</v>
      </c>
      <c r="R1041" s="5" t="s">
        <v>883</v>
      </c>
      <c r="S1041" s="5" t="s">
        <v>886</v>
      </c>
      <c r="T1041" s="5" t="s">
        <v>893</v>
      </c>
      <c r="U1041" s="5" t="s">
        <v>883</v>
      </c>
      <c r="V1041" s="5" t="s">
        <v>883</v>
      </c>
      <c r="W1041" s="5" t="s">
        <v>888</v>
      </c>
      <c r="X1041" s="5" t="s">
        <v>10280</v>
      </c>
      <c r="Y1041" s="6">
        <f>X1042-AvaliacaoDoDiaComRTOS_2207202RX!$X1041</f>
        <v>0.0001157407407</v>
      </c>
    </row>
    <row r="1042" ht="15.75" customHeight="1">
      <c r="A1042" s="5" t="s">
        <v>10281</v>
      </c>
      <c r="B1042" s="5" t="s">
        <v>10282</v>
      </c>
      <c r="C1042" s="5" t="s">
        <v>6193</v>
      </c>
      <c r="D1042" s="5" t="s">
        <v>10283</v>
      </c>
      <c r="E1042" s="5" t="s">
        <v>883</v>
      </c>
      <c r="F1042" s="5" t="s">
        <v>883</v>
      </c>
      <c r="G1042" s="5" t="s">
        <v>883</v>
      </c>
      <c r="H1042" s="5" t="s">
        <v>982</v>
      </c>
      <c r="I1042" s="5" t="s">
        <v>27</v>
      </c>
      <c r="J1042" s="5" t="s">
        <v>241</v>
      </c>
      <c r="K1042" s="5" t="s">
        <v>29</v>
      </c>
      <c r="L1042" s="5" t="s">
        <v>195</v>
      </c>
      <c r="M1042" s="5" t="s">
        <v>31</v>
      </c>
      <c r="N1042" s="5" t="s">
        <v>884</v>
      </c>
      <c r="O1042" s="5" t="s">
        <v>883</v>
      </c>
      <c r="P1042" s="5" t="s">
        <v>883</v>
      </c>
      <c r="Q1042" s="5" t="s">
        <v>885</v>
      </c>
      <c r="R1042" s="5" t="s">
        <v>883</v>
      </c>
      <c r="S1042" s="5" t="s">
        <v>886</v>
      </c>
      <c r="T1042" s="5" t="s">
        <v>893</v>
      </c>
      <c r="U1042" s="5" t="s">
        <v>883</v>
      </c>
      <c r="V1042" s="5" t="s">
        <v>883</v>
      </c>
      <c r="W1042" s="5" t="s">
        <v>888</v>
      </c>
      <c r="X1042" s="5" t="s">
        <v>10284</v>
      </c>
      <c r="Y1042" s="6">
        <f>X1043-AvaliacaoDoDiaComRTOS_2207202RX!$X1042</f>
        <v>0.0001157407407</v>
      </c>
    </row>
    <row r="1043" ht="15.75" customHeight="1">
      <c r="A1043" s="5" t="s">
        <v>10285</v>
      </c>
      <c r="B1043" s="5" t="s">
        <v>10286</v>
      </c>
      <c r="C1043" s="5" t="s">
        <v>6193</v>
      </c>
      <c r="D1043" s="5" t="s">
        <v>10287</v>
      </c>
      <c r="E1043" s="5" t="s">
        <v>883</v>
      </c>
      <c r="F1043" s="5" t="s">
        <v>883</v>
      </c>
      <c r="G1043" s="5" t="s">
        <v>883</v>
      </c>
      <c r="H1043" s="5" t="s">
        <v>353</v>
      </c>
      <c r="I1043" s="5" t="s">
        <v>354</v>
      </c>
      <c r="J1043" s="5" t="s">
        <v>898</v>
      </c>
      <c r="K1043" s="5" t="s">
        <v>58</v>
      </c>
      <c r="L1043" s="5" t="s">
        <v>50</v>
      </c>
      <c r="M1043" s="5" t="s">
        <v>22</v>
      </c>
      <c r="N1043" s="5" t="s">
        <v>884</v>
      </c>
      <c r="O1043" s="5" t="s">
        <v>883</v>
      </c>
      <c r="P1043" s="5" t="s">
        <v>883</v>
      </c>
      <c r="Q1043" s="5" t="s">
        <v>885</v>
      </c>
      <c r="R1043" s="5" t="s">
        <v>883</v>
      </c>
      <c r="S1043" s="5" t="s">
        <v>886</v>
      </c>
      <c r="T1043" s="5" t="s">
        <v>893</v>
      </c>
      <c r="U1043" s="5" t="s">
        <v>883</v>
      </c>
      <c r="V1043" s="5" t="s">
        <v>883</v>
      </c>
      <c r="W1043" s="5" t="s">
        <v>888</v>
      </c>
      <c r="X1043" s="5" t="s">
        <v>10288</v>
      </c>
      <c r="Y1043" s="6">
        <f>X1044-AvaliacaoDoDiaComRTOS_2207202RX!$X1043</f>
        <v>0.0001157407407</v>
      </c>
    </row>
    <row r="1044" ht="15.75" customHeight="1">
      <c r="A1044" s="5" t="s">
        <v>10289</v>
      </c>
      <c r="B1044" s="5" t="s">
        <v>10290</v>
      </c>
      <c r="C1044" s="5" t="s">
        <v>6193</v>
      </c>
      <c r="D1044" s="5" t="s">
        <v>10291</v>
      </c>
      <c r="E1044" s="5" t="s">
        <v>883</v>
      </c>
      <c r="F1044" s="5" t="s">
        <v>883</v>
      </c>
      <c r="G1044" s="5" t="s">
        <v>883</v>
      </c>
      <c r="H1044" s="5" t="s">
        <v>370</v>
      </c>
      <c r="I1044" s="5" t="s">
        <v>27</v>
      </c>
      <c r="J1044" s="5" t="s">
        <v>369</v>
      </c>
      <c r="K1044" s="5" t="s">
        <v>29</v>
      </c>
      <c r="L1044" s="5" t="s">
        <v>371</v>
      </c>
      <c r="M1044" s="5" t="s">
        <v>31</v>
      </c>
      <c r="N1044" s="5" t="s">
        <v>169</v>
      </c>
      <c r="O1044" s="5" t="s">
        <v>883</v>
      </c>
      <c r="P1044" s="5" t="s">
        <v>883</v>
      </c>
      <c r="Q1044" s="5" t="s">
        <v>885</v>
      </c>
      <c r="R1044" s="5" t="s">
        <v>883</v>
      </c>
      <c r="S1044" s="5" t="s">
        <v>886</v>
      </c>
      <c r="T1044" s="5" t="s">
        <v>893</v>
      </c>
      <c r="U1044" s="5" t="s">
        <v>883</v>
      </c>
      <c r="V1044" s="5" t="s">
        <v>883</v>
      </c>
      <c r="W1044" s="5" t="s">
        <v>888</v>
      </c>
      <c r="X1044" s="5" t="s">
        <v>10292</v>
      </c>
      <c r="Y1044" s="6">
        <f>X1045-AvaliacaoDoDiaComRTOS_2207202RX!$X1044</f>
        <v>0.0001157407407</v>
      </c>
    </row>
    <row r="1045" ht="15.75" customHeight="1">
      <c r="A1045" s="5" t="s">
        <v>10293</v>
      </c>
      <c r="B1045" s="5" t="s">
        <v>10294</v>
      </c>
      <c r="C1045" s="5" t="s">
        <v>6193</v>
      </c>
      <c r="D1045" s="5" t="s">
        <v>10295</v>
      </c>
      <c r="E1045" s="5" t="s">
        <v>883</v>
      </c>
      <c r="F1045" s="5" t="s">
        <v>883</v>
      </c>
      <c r="G1045" s="5" t="s">
        <v>883</v>
      </c>
      <c r="H1045" s="5" t="s">
        <v>150</v>
      </c>
      <c r="I1045" s="5" t="s">
        <v>151</v>
      </c>
      <c r="J1045" s="5" t="s">
        <v>152</v>
      </c>
      <c r="K1045" s="5" t="s">
        <v>29</v>
      </c>
      <c r="L1045" s="5" t="s">
        <v>153</v>
      </c>
      <c r="M1045" s="5" t="s">
        <v>31</v>
      </c>
      <c r="N1045" s="5" t="s">
        <v>884</v>
      </c>
      <c r="O1045" s="5" t="s">
        <v>883</v>
      </c>
      <c r="P1045" s="5" t="s">
        <v>883</v>
      </c>
      <c r="Q1045" s="5" t="s">
        <v>885</v>
      </c>
      <c r="R1045" s="5" t="s">
        <v>883</v>
      </c>
      <c r="S1045" s="5" t="s">
        <v>886</v>
      </c>
      <c r="T1045" s="5" t="s">
        <v>893</v>
      </c>
      <c r="U1045" s="5" t="s">
        <v>883</v>
      </c>
      <c r="V1045" s="5" t="s">
        <v>883</v>
      </c>
      <c r="W1045" s="5" t="s">
        <v>888</v>
      </c>
      <c r="X1045" s="5" t="s">
        <v>10296</v>
      </c>
      <c r="Y1045" s="6">
        <f>X1046-AvaliacaoDoDiaComRTOS_2207202RX!$X1045</f>
        <v>0.0001157407407</v>
      </c>
    </row>
    <row r="1046" ht="15.75" customHeight="1">
      <c r="A1046" s="5" t="s">
        <v>10297</v>
      </c>
      <c r="B1046" s="5" t="s">
        <v>10298</v>
      </c>
      <c r="C1046" s="5" t="s">
        <v>6193</v>
      </c>
      <c r="D1046" s="5" t="s">
        <v>10299</v>
      </c>
      <c r="E1046" s="5" t="s">
        <v>883</v>
      </c>
      <c r="F1046" s="5" t="s">
        <v>883</v>
      </c>
      <c r="G1046" s="5" t="s">
        <v>883</v>
      </c>
      <c r="H1046" s="5" t="s">
        <v>455</v>
      </c>
      <c r="I1046" s="5" t="s">
        <v>226</v>
      </c>
      <c r="J1046" s="5" t="s">
        <v>456</v>
      </c>
      <c r="K1046" s="5" t="s">
        <v>42</v>
      </c>
      <c r="L1046" s="5" t="s">
        <v>211</v>
      </c>
      <c r="M1046" s="5" t="s">
        <v>31</v>
      </c>
      <c r="N1046" s="5" t="s">
        <v>169</v>
      </c>
      <c r="O1046" s="5" t="s">
        <v>883</v>
      </c>
      <c r="P1046" s="5" t="s">
        <v>883</v>
      </c>
      <c r="Q1046" s="5" t="s">
        <v>885</v>
      </c>
      <c r="R1046" s="5" t="s">
        <v>883</v>
      </c>
      <c r="S1046" s="5" t="s">
        <v>886</v>
      </c>
      <c r="T1046" s="5" t="s">
        <v>893</v>
      </c>
      <c r="U1046" s="5" t="s">
        <v>883</v>
      </c>
      <c r="V1046" s="5" t="s">
        <v>883</v>
      </c>
      <c r="W1046" s="5" t="s">
        <v>888</v>
      </c>
      <c r="X1046" s="5" t="s">
        <v>10300</v>
      </c>
      <c r="Y1046" s="6">
        <f>X1047-AvaliacaoDoDiaComRTOS_2207202RX!$X1046</f>
        <v>0.0001157407407</v>
      </c>
    </row>
    <row r="1047" ht="15.75" customHeight="1">
      <c r="A1047" s="5" t="s">
        <v>10301</v>
      </c>
      <c r="B1047" s="5" t="s">
        <v>10302</v>
      </c>
      <c r="C1047" s="5" t="s">
        <v>6193</v>
      </c>
      <c r="D1047" s="5" t="s">
        <v>10303</v>
      </c>
      <c r="E1047" s="5" t="s">
        <v>883</v>
      </c>
      <c r="F1047" s="5" t="s">
        <v>883</v>
      </c>
      <c r="G1047" s="5" t="s">
        <v>883</v>
      </c>
      <c r="H1047" s="5" t="s">
        <v>120</v>
      </c>
      <c r="I1047" s="5" t="s">
        <v>32</v>
      </c>
      <c r="J1047" s="5" t="s">
        <v>416</v>
      </c>
      <c r="K1047" s="5" t="s">
        <v>142</v>
      </c>
      <c r="L1047" s="5" t="s">
        <v>372</v>
      </c>
      <c r="M1047" s="5" t="s">
        <v>893</v>
      </c>
      <c r="N1047" s="5" t="s">
        <v>884</v>
      </c>
      <c r="O1047" s="5" t="s">
        <v>883</v>
      </c>
      <c r="P1047" s="5" t="s">
        <v>883</v>
      </c>
      <c r="Q1047" s="5" t="s">
        <v>885</v>
      </c>
      <c r="R1047" s="5" t="s">
        <v>883</v>
      </c>
      <c r="S1047" s="5" t="s">
        <v>904</v>
      </c>
      <c r="T1047" s="5" t="s">
        <v>893</v>
      </c>
      <c r="U1047" s="5" t="s">
        <v>883</v>
      </c>
      <c r="V1047" s="5" t="s">
        <v>883</v>
      </c>
      <c r="W1047" s="5" t="s">
        <v>888</v>
      </c>
      <c r="X1047" s="5" t="s">
        <v>10304</v>
      </c>
      <c r="Y1047" s="6">
        <f>X1048-AvaliacaoDoDiaComRTOS_2207202RX!$X1047</f>
        <v>0.0002314814815</v>
      </c>
    </row>
    <row r="1048" ht="15.75" customHeight="1">
      <c r="A1048" s="5" t="s">
        <v>10305</v>
      </c>
      <c r="B1048" s="5" t="s">
        <v>10306</v>
      </c>
      <c r="C1048" s="5" t="s">
        <v>6193</v>
      </c>
      <c r="D1048" s="5" t="s">
        <v>10307</v>
      </c>
      <c r="E1048" s="5" t="s">
        <v>883</v>
      </c>
      <c r="F1048" s="5" t="s">
        <v>883</v>
      </c>
      <c r="G1048" s="5" t="s">
        <v>883</v>
      </c>
      <c r="H1048" s="5" t="s">
        <v>455</v>
      </c>
      <c r="I1048" s="5" t="s">
        <v>226</v>
      </c>
      <c r="J1048" s="5" t="s">
        <v>456</v>
      </c>
      <c r="K1048" s="5" t="s">
        <v>42</v>
      </c>
      <c r="L1048" s="5" t="s">
        <v>211</v>
      </c>
      <c r="M1048" s="5" t="s">
        <v>31</v>
      </c>
      <c r="N1048" s="5" t="s">
        <v>884</v>
      </c>
      <c r="O1048" s="5" t="s">
        <v>883</v>
      </c>
      <c r="P1048" s="5" t="s">
        <v>883</v>
      </c>
      <c r="Q1048" s="5" t="s">
        <v>885</v>
      </c>
      <c r="R1048" s="5" t="s">
        <v>883</v>
      </c>
      <c r="S1048" s="5" t="s">
        <v>886</v>
      </c>
      <c r="T1048" s="5" t="s">
        <v>893</v>
      </c>
      <c r="U1048" s="5" t="s">
        <v>883</v>
      </c>
      <c r="V1048" s="5" t="s">
        <v>883</v>
      </c>
      <c r="W1048" s="5" t="s">
        <v>888</v>
      </c>
      <c r="X1048" s="5" t="s">
        <v>10308</v>
      </c>
      <c r="Y1048" s="6">
        <f>X1049-AvaliacaoDoDiaComRTOS_2207202RX!$X1048</f>
        <v>0.0001157407407</v>
      </c>
    </row>
    <row r="1049" ht="15.75" customHeight="1">
      <c r="A1049" s="5" t="s">
        <v>10309</v>
      </c>
      <c r="B1049" s="5" t="s">
        <v>10310</v>
      </c>
      <c r="C1049" s="5" t="s">
        <v>6193</v>
      </c>
      <c r="D1049" s="5" t="s">
        <v>10311</v>
      </c>
      <c r="E1049" s="5" t="s">
        <v>883</v>
      </c>
      <c r="F1049" s="5" t="s">
        <v>883</v>
      </c>
      <c r="G1049" s="5" t="s">
        <v>883</v>
      </c>
      <c r="H1049" s="5" t="s">
        <v>1532</v>
      </c>
      <c r="I1049" s="5" t="s">
        <v>183</v>
      </c>
      <c r="J1049" s="5" t="s">
        <v>184</v>
      </c>
      <c r="K1049" s="5" t="s">
        <v>58</v>
      </c>
      <c r="L1049" s="5" t="s">
        <v>185</v>
      </c>
      <c r="M1049" s="5" t="s">
        <v>38</v>
      </c>
      <c r="N1049" s="5" t="s">
        <v>884</v>
      </c>
      <c r="O1049" s="5" t="s">
        <v>883</v>
      </c>
      <c r="P1049" s="5" t="s">
        <v>883</v>
      </c>
      <c r="Q1049" s="5" t="s">
        <v>885</v>
      </c>
      <c r="R1049" s="5" t="s">
        <v>883</v>
      </c>
      <c r="S1049" s="5" t="s">
        <v>886</v>
      </c>
      <c r="T1049" s="5" t="s">
        <v>893</v>
      </c>
      <c r="U1049" s="5" t="s">
        <v>883</v>
      </c>
      <c r="V1049" s="5" t="s">
        <v>883</v>
      </c>
      <c r="W1049" s="5" t="s">
        <v>888</v>
      </c>
      <c r="X1049" s="5" t="s">
        <v>10312</v>
      </c>
      <c r="Y1049" s="6">
        <f>X1050-AvaliacaoDoDiaComRTOS_2207202RX!$X1049</f>
        <v>0.0001157407407</v>
      </c>
    </row>
    <row r="1050" ht="15.75" customHeight="1">
      <c r="A1050" s="5" t="s">
        <v>10313</v>
      </c>
      <c r="B1050" s="5" t="s">
        <v>10314</v>
      </c>
      <c r="C1050" s="5" t="s">
        <v>6193</v>
      </c>
      <c r="D1050" s="5" t="s">
        <v>10315</v>
      </c>
      <c r="E1050" s="5" t="s">
        <v>883</v>
      </c>
      <c r="F1050" s="5" t="s">
        <v>883</v>
      </c>
      <c r="G1050" s="5" t="s">
        <v>883</v>
      </c>
      <c r="H1050" s="5" t="s">
        <v>455</v>
      </c>
      <c r="I1050" s="5" t="s">
        <v>226</v>
      </c>
      <c r="J1050" s="5" t="s">
        <v>456</v>
      </c>
      <c r="K1050" s="5" t="s">
        <v>42</v>
      </c>
      <c r="L1050" s="5" t="s">
        <v>211</v>
      </c>
      <c r="M1050" s="5" t="s">
        <v>31</v>
      </c>
      <c r="N1050" s="5" t="s">
        <v>884</v>
      </c>
      <c r="O1050" s="5" t="s">
        <v>883</v>
      </c>
      <c r="P1050" s="5" t="s">
        <v>883</v>
      </c>
      <c r="Q1050" s="5" t="s">
        <v>885</v>
      </c>
      <c r="R1050" s="5" t="s">
        <v>883</v>
      </c>
      <c r="S1050" s="5" t="s">
        <v>886</v>
      </c>
      <c r="T1050" s="5" t="s">
        <v>893</v>
      </c>
      <c r="U1050" s="5" t="s">
        <v>883</v>
      </c>
      <c r="V1050" s="5" t="s">
        <v>883</v>
      </c>
      <c r="W1050" s="5" t="s">
        <v>888</v>
      </c>
      <c r="X1050" s="5" t="s">
        <v>10316</v>
      </c>
      <c r="Y1050" s="6">
        <f>X1051-AvaliacaoDoDiaComRTOS_2207202RX!$X1050</f>
        <v>0.0001157407407</v>
      </c>
    </row>
    <row r="1051" ht="15.75" customHeight="1">
      <c r="A1051" s="5" t="s">
        <v>10317</v>
      </c>
      <c r="B1051" s="5" t="s">
        <v>10318</v>
      </c>
      <c r="C1051" s="5" t="s">
        <v>6193</v>
      </c>
      <c r="D1051" s="5" t="s">
        <v>10319</v>
      </c>
      <c r="E1051" s="5" t="s">
        <v>883</v>
      </c>
      <c r="F1051" s="5" t="s">
        <v>883</v>
      </c>
      <c r="G1051" s="5" t="s">
        <v>883</v>
      </c>
      <c r="H1051" s="5" t="s">
        <v>455</v>
      </c>
      <c r="I1051" s="5" t="s">
        <v>226</v>
      </c>
      <c r="J1051" s="5" t="s">
        <v>456</v>
      </c>
      <c r="K1051" s="5" t="s">
        <v>42</v>
      </c>
      <c r="L1051" s="5" t="s">
        <v>211</v>
      </c>
      <c r="M1051" s="5" t="s">
        <v>31</v>
      </c>
      <c r="N1051" s="5" t="s">
        <v>169</v>
      </c>
      <c r="O1051" s="5" t="s">
        <v>883</v>
      </c>
      <c r="P1051" s="5" t="s">
        <v>883</v>
      </c>
      <c r="Q1051" s="5" t="s">
        <v>885</v>
      </c>
      <c r="R1051" s="5" t="s">
        <v>883</v>
      </c>
      <c r="S1051" s="5" t="s">
        <v>886</v>
      </c>
      <c r="T1051" s="5" t="s">
        <v>893</v>
      </c>
      <c r="U1051" s="5" t="s">
        <v>883</v>
      </c>
      <c r="V1051" s="5" t="s">
        <v>883</v>
      </c>
      <c r="W1051" s="5" t="s">
        <v>888</v>
      </c>
      <c r="X1051" s="5" t="s">
        <v>10320</v>
      </c>
      <c r="Y1051" s="6">
        <f>X1052-AvaliacaoDoDiaComRTOS_2207202RX!$X1051</f>
        <v>0.0002430555556</v>
      </c>
    </row>
    <row r="1052" ht="15.75" customHeight="1">
      <c r="A1052" s="5" t="s">
        <v>10321</v>
      </c>
      <c r="B1052" s="5" t="s">
        <v>10322</v>
      </c>
      <c r="C1052" s="5" t="s">
        <v>6193</v>
      </c>
      <c r="D1052" s="5" t="s">
        <v>10323</v>
      </c>
      <c r="E1052" s="5" t="s">
        <v>883</v>
      </c>
      <c r="F1052" s="5" t="s">
        <v>883</v>
      </c>
      <c r="G1052" s="5" t="s">
        <v>883</v>
      </c>
      <c r="H1052" s="5" t="s">
        <v>368</v>
      </c>
      <c r="I1052" s="5" t="s">
        <v>226</v>
      </c>
      <c r="J1052" s="5" t="s">
        <v>369</v>
      </c>
      <c r="K1052" s="5" t="s">
        <v>29</v>
      </c>
      <c r="L1052" s="5" t="s">
        <v>1637</v>
      </c>
      <c r="M1052" s="5" t="s">
        <v>31</v>
      </c>
      <c r="N1052" s="5" t="s">
        <v>169</v>
      </c>
      <c r="O1052" s="5" t="s">
        <v>883</v>
      </c>
      <c r="P1052" s="5" t="s">
        <v>883</v>
      </c>
      <c r="Q1052" s="5" t="s">
        <v>885</v>
      </c>
      <c r="R1052" s="5" t="s">
        <v>883</v>
      </c>
      <c r="S1052" s="5" t="s">
        <v>886</v>
      </c>
      <c r="T1052" s="5" t="s">
        <v>893</v>
      </c>
      <c r="U1052" s="5" t="s">
        <v>883</v>
      </c>
      <c r="V1052" s="5" t="s">
        <v>883</v>
      </c>
      <c r="W1052" s="5" t="s">
        <v>888</v>
      </c>
      <c r="X1052" s="5" t="s">
        <v>10324</v>
      </c>
      <c r="Y1052" s="6">
        <f>X1053-AvaliacaoDoDiaComRTOS_2207202RX!$X1052</f>
        <v>0.0001157407407</v>
      </c>
    </row>
    <row r="1053" ht="15.75" customHeight="1">
      <c r="A1053" s="5" t="s">
        <v>10325</v>
      </c>
      <c r="B1053" s="5" t="s">
        <v>10326</v>
      </c>
      <c r="C1053" s="5" t="s">
        <v>6193</v>
      </c>
      <c r="D1053" s="5" t="s">
        <v>10327</v>
      </c>
      <c r="E1053" s="5" t="s">
        <v>883</v>
      </c>
      <c r="F1053" s="5" t="s">
        <v>883</v>
      </c>
      <c r="G1053" s="5" t="s">
        <v>883</v>
      </c>
      <c r="H1053" s="5" t="s">
        <v>288</v>
      </c>
      <c r="I1053" s="5" t="s">
        <v>34</v>
      </c>
      <c r="J1053" s="5" t="s">
        <v>423</v>
      </c>
      <c r="K1053" s="5" t="s">
        <v>1152</v>
      </c>
      <c r="L1053" s="5" t="s">
        <v>424</v>
      </c>
      <c r="M1053" s="5" t="s">
        <v>38</v>
      </c>
      <c r="N1053" s="5" t="s">
        <v>169</v>
      </c>
      <c r="O1053" s="5" t="s">
        <v>883</v>
      </c>
      <c r="P1053" s="5" t="s">
        <v>883</v>
      </c>
      <c r="Q1053" s="5" t="s">
        <v>885</v>
      </c>
      <c r="R1053" s="5" t="s">
        <v>883</v>
      </c>
      <c r="S1053" s="5" t="s">
        <v>886</v>
      </c>
      <c r="T1053" s="5" t="s">
        <v>893</v>
      </c>
      <c r="U1053" s="5" t="s">
        <v>883</v>
      </c>
      <c r="V1053" s="5" t="s">
        <v>883</v>
      </c>
      <c r="W1053" s="5" t="s">
        <v>888</v>
      </c>
      <c r="X1053" s="5" t="s">
        <v>10328</v>
      </c>
      <c r="Y1053" s="6">
        <f>X1054-AvaliacaoDoDiaComRTOS_2207202RX!$X1053</f>
        <v>0.0001157407407</v>
      </c>
    </row>
    <row r="1054" ht="15.75" customHeight="1">
      <c r="A1054" s="5" t="s">
        <v>10329</v>
      </c>
      <c r="B1054" s="5" t="s">
        <v>10330</v>
      </c>
      <c r="C1054" s="5" t="s">
        <v>6193</v>
      </c>
      <c r="D1054" s="5" t="s">
        <v>10331</v>
      </c>
      <c r="E1054" s="5" t="s">
        <v>883</v>
      </c>
      <c r="F1054" s="5" t="s">
        <v>883</v>
      </c>
      <c r="G1054" s="5" t="s">
        <v>883</v>
      </c>
      <c r="H1054" s="5" t="s">
        <v>319</v>
      </c>
      <c r="I1054" s="5" t="s">
        <v>183</v>
      </c>
      <c r="J1054" s="5" t="s">
        <v>347</v>
      </c>
      <c r="K1054" s="5" t="s">
        <v>58</v>
      </c>
      <c r="L1054" s="5" t="s">
        <v>185</v>
      </c>
      <c r="M1054" s="5" t="s">
        <v>38</v>
      </c>
      <c r="N1054" s="5" t="s">
        <v>56</v>
      </c>
      <c r="O1054" s="5" t="s">
        <v>883</v>
      </c>
      <c r="P1054" s="5" t="s">
        <v>883</v>
      </c>
      <c r="Q1054" s="5" t="s">
        <v>885</v>
      </c>
      <c r="R1054" s="5" t="s">
        <v>883</v>
      </c>
      <c r="S1054" s="5" t="s">
        <v>886</v>
      </c>
      <c r="T1054" s="5" t="s">
        <v>893</v>
      </c>
      <c r="U1054" s="5" t="s">
        <v>883</v>
      </c>
      <c r="V1054" s="5" t="s">
        <v>883</v>
      </c>
      <c r="W1054" s="5" t="s">
        <v>888</v>
      </c>
      <c r="X1054" s="5" t="s">
        <v>10332</v>
      </c>
      <c r="Y1054" s="6">
        <f>X1055-AvaliacaoDoDiaComRTOS_2207202RX!$X1054</f>
        <v>0.0001041666667</v>
      </c>
    </row>
    <row r="1055" ht="15.75" customHeight="1">
      <c r="A1055" s="5" t="s">
        <v>10333</v>
      </c>
      <c r="B1055" s="5" t="s">
        <v>10334</v>
      </c>
      <c r="C1055" s="5" t="s">
        <v>6193</v>
      </c>
      <c r="D1055" s="5" t="s">
        <v>10335</v>
      </c>
      <c r="E1055" s="5" t="s">
        <v>883</v>
      </c>
      <c r="F1055" s="5" t="s">
        <v>883</v>
      </c>
      <c r="G1055" s="5" t="s">
        <v>883</v>
      </c>
      <c r="H1055" s="5" t="s">
        <v>26</v>
      </c>
      <c r="I1055" s="5" t="s">
        <v>27</v>
      </c>
      <c r="J1055" s="5" t="s">
        <v>28</v>
      </c>
      <c r="K1055" s="5" t="s">
        <v>29</v>
      </c>
      <c r="L1055" s="5" t="s">
        <v>30</v>
      </c>
      <c r="M1055" s="5" t="s">
        <v>31</v>
      </c>
      <c r="N1055" s="5" t="s">
        <v>884</v>
      </c>
      <c r="O1055" s="5" t="s">
        <v>883</v>
      </c>
      <c r="P1055" s="5" t="s">
        <v>883</v>
      </c>
      <c r="Q1055" s="5" t="s">
        <v>885</v>
      </c>
      <c r="R1055" s="5" t="s">
        <v>883</v>
      </c>
      <c r="S1055" s="5" t="s">
        <v>886</v>
      </c>
      <c r="T1055" s="5" t="s">
        <v>893</v>
      </c>
      <c r="U1055" s="5" t="s">
        <v>883</v>
      </c>
      <c r="V1055" s="5" t="s">
        <v>883</v>
      </c>
      <c r="W1055" s="5" t="s">
        <v>888</v>
      </c>
      <c r="X1055" s="5" t="s">
        <v>4187</v>
      </c>
      <c r="Y1055" s="6">
        <f>X1056-AvaliacaoDoDiaComRTOS_2207202RX!$X1055</f>
        <v>0.0001273148148</v>
      </c>
    </row>
    <row r="1056" ht="15.75" customHeight="1">
      <c r="A1056" s="5" t="s">
        <v>10336</v>
      </c>
      <c r="B1056" s="5" t="s">
        <v>10337</v>
      </c>
      <c r="C1056" s="5" t="s">
        <v>6193</v>
      </c>
      <c r="D1056" s="5" t="s">
        <v>10338</v>
      </c>
      <c r="E1056" s="5" t="s">
        <v>883</v>
      </c>
      <c r="F1056" s="5" t="s">
        <v>883</v>
      </c>
      <c r="G1056" s="5" t="s">
        <v>883</v>
      </c>
      <c r="H1056" s="5" t="s">
        <v>271</v>
      </c>
      <c r="I1056" s="5" t="s">
        <v>378</v>
      </c>
      <c r="J1056" s="5" t="s">
        <v>379</v>
      </c>
      <c r="K1056" s="5" t="s">
        <v>53</v>
      </c>
      <c r="L1056" s="5" t="s">
        <v>380</v>
      </c>
      <c r="M1056" s="5" t="s">
        <v>381</v>
      </c>
      <c r="N1056" s="5" t="s">
        <v>884</v>
      </c>
      <c r="O1056" s="5" t="s">
        <v>883</v>
      </c>
      <c r="P1056" s="5" t="s">
        <v>883</v>
      </c>
      <c r="Q1056" s="5" t="s">
        <v>885</v>
      </c>
      <c r="R1056" s="5" t="s">
        <v>883</v>
      </c>
      <c r="S1056" s="5" t="s">
        <v>904</v>
      </c>
      <c r="T1056" s="5" t="s">
        <v>893</v>
      </c>
      <c r="U1056" s="5" t="s">
        <v>883</v>
      </c>
      <c r="V1056" s="5" t="s">
        <v>883</v>
      </c>
      <c r="W1056" s="5" t="s">
        <v>888</v>
      </c>
      <c r="X1056" s="5" t="s">
        <v>10339</v>
      </c>
      <c r="Y1056" s="6">
        <f>X1057-AvaliacaoDoDiaComRTOS_2207202RX!$X1056</f>
        <v>0.0001157407407</v>
      </c>
    </row>
    <row r="1057" ht="15.75" customHeight="1">
      <c r="A1057" s="5" t="s">
        <v>10340</v>
      </c>
      <c r="B1057" s="5" t="s">
        <v>10341</v>
      </c>
      <c r="C1057" s="5" t="s">
        <v>6193</v>
      </c>
      <c r="D1057" s="5" t="s">
        <v>10342</v>
      </c>
      <c r="E1057" s="5" t="s">
        <v>883</v>
      </c>
      <c r="F1057" s="5" t="s">
        <v>883</v>
      </c>
      <c r="G1057" s="5" t="s">
        <v>883</v>
      </c>
      <c r="H1057" s="5" t="s">
        <v>389</v>
      </c>
      <c r="I1057" s="5" t="s">
        <v>139</v>
      </c>
      <c r="J1057" s="5" t="s">
        <v>140</v>
      </c>
      <c r="K1057" s="5" t="s">
        <v>83</v>
      </c>
      <c r="L1057" s="5" t="s">
        <v>145</v>
      </c>
      <c r="M1057" s="5" t="s">
        <v>142</v>
      </c>
      <c r="N1057" s="5" t="s">
        <v>56</v>
      </c>
      <c r="O1057" s="5" t="s">
        <v>883</v>
      </c>
      <c r="P1057" s="5" t="s">
        <v>883</v>
      </c>
      <c r="Q1057" s="5" t="s">
        <v>885</v>
      </c>
      <c r="R1057" s="5" t="s">
        <v>883</v>
      </c>
      <c r="S1057" s="5" t="s">
        <v>886</v>
      </c>
      <c r="T1057" s="5" t="s">
        <v>893</v>
      </c>
      <c r="U1057" s="5" t="s">
        <v>883</v>
      </c>
      <c r="V1057" s="5" t="s">
        <v>883</v>
      </c>
      <c r="W1057" s="5" t="s">
        <v>888</v>
      </c>
      <c r="X1057" s="5" t="s">
        <v>10343</v>
      </c>
      <c r="Y1057" s="6">
        <f>X1058-AvaliacaoDoDiaComRTOS_2207202RX!$X1057</f>
        <v>0.0001157407407</v>
      </c>
    </row>
    <row r="1058" ht="15.75" customHeight="1">
      <c r="A1058" s="5" t="s">
        <v>10344</v>
      </c>
      <c r="B1058" s="5" t="s">
        <v>10345</v>
      </c>
      <c r="C1058" s="5" t="s">
        <v>6193</v>
      </c>
      <c r="D1058" s="5" t="s">
        <v>10346</v>
      </c>
      <c r="E1058" s="5" t="s">
        <v>883</v>
      </c>
      <c r="F1058" s="5" t="s">
        <v>883</v>
      </c>
      <c r="G1058" s="5" t="s">
        <v>883</v>
      </c>
      <c r="H1058" s="5" t="s">
        <v>232</v>
      </c>
      <c r="I1058" s="5" t="s">
        <v>233</v>
      </c>
      <c r="J1058" s="5" t="s">
        <v>234</v>
      </c>
      <c r="K1058" s="5" t="s">
        <v>58</v>
      </c>
      <c r="L1058" s="5" t="s">
        <v>235</v>
      </c>
      <c r="M1058" s="5" t="s">
        <v>22</v>
      </c>
      <c r="N1058" s="5" t="s">
        <v>56</v>
      </c>
      <c r="O1058" s="5" t="s">
        <v>883</v>
      </c>
      <c r="P1058" s="5" t="s">
        <v>883</v>
      </c>
      <c r="Q1058" s="5" t="s">
        <v>885</v>
      </c>
      <c r="R1058" s="5" t="s">
        <v>883</v>
      </c>
      <c r="S1058" s="5" t="s">
        <v>886</v>
      </c>
      <c r="T1058" s="5" t="s">
        <v>893</v>
      </c>
      <c r="U1058" s="5" t="s">
        <v>883</v>
      </c>
      <c r="V1058" s="5" t="s">
        <v>883</v>
      </c>
      <c r="W1058" s="5" t="s">
        <v>888</v>
      </c>
      <c r="X1058" s="5" t="s">
        <v>10347</v>
      </c>
      <c r="Y1058" s="6">
        <f>X1059-AvaliacaoDoDiaComRTOS_2207202RX!$X1058</f>
        <v>0.0002314814815</v>
      </c>
    </row>
    <row r="1059" ht="15.75" customHeight="1">
      <c r="A1059" s="5" t="s">
        <v>10348</v>
      </c>
      <c r="B1059" s="5" t="s">
        <v>10349</v>
      </c>
      <c r="C1059" s="5" t="s">
        <v>6193</v>
      </c>
      <c r="D1059" s="5" t="s">
        <v>10350</v>
      </c>
      <c r="E1059" s="5" t="s">
        <v>883</v>
      </c>
      <c r="F1059" s="5" t="s">
        <v>883</v>
      </c>
      <c r="G1059" s="5" t="s">
        <v>883</v>
      </c>
      <c r="H1059" s="5" t="s">
        <v>437</v>
      </c>
      <c r="I1059" s="5" t="s">
        <v>40</v>
      </c>
      <c r="J1059" s="5" t="s">
        <v>438</v>
      </c>
      <c r="K1059" s="5" t="s">
        <v>42</v>
      </c>
      <c r="L1059" s="5" t="s">
        <v>350</v>
      </c>
      <c r="M1059" s="5" t="s">
        <v>22</v>
      </c>
      <c r="N1059" s="5" t="s">
        <v>56</v>
      </c>
      <c r="O1059" s="5" t="s">
        <v>883</v>
      </c>
      <c r="P1059" s="5" t="s">
        <v>883</v>
      </c>
      <c r="Q1059" s="5" t="s">
        <v>885</v>
      </c>
      <c r="R1059" s="5" t="s">
        <v>883</v>
      </c>
      <c r="S1059" s="5" t="s">
        <v>886</v>
      </c>
      <c r="T1059" s="5" t="s">
        <v>893</v>
      </c>
      <c r="U1059" s="5" t="s">
        <v>883</v>
      </c>
      <c r="V1059" s="5" t="s">
        <v>883</v>
      </c>
      <c r="W1059" s="5" t="s">
        <v>888</v>
      </c>
      <c r="X1059" s="5" t="s">
        <v>10351</v>
      </c>
      <c r="Y1059" s="6">
        <f>X1060-AvaliacaoDoDiaComRTOS_2207202RX!$X1059</f>
        <v>0.0001157407407</v>
      </c>
    </row>
    <row r="1060" ht="15.75" customHeight="1">
      <c r="A1060" s="5" t="s">
        <v>10352</v>
      </c>
      <c r="B1060" s="5" t="s">
        <v>10353</v>
      </c>
      <c r="C1060" s="5" t="s">
        <v>6193</v>
      </c>
      <c r="D1060" s="5" t="s">
        <v>10354</v>
      </c>
      <c r="E1060" s="5" t="s">
        <v>883</v>
      </c>
      <c r="F1060" s="5" t="s">
        <v>883</v>
      </c>
      <c r="G1060" s="5" t="s">
        <v>883</v>
      </c>
      <c r="H1060" s="5" t="s">
        <v>283</v>
      </c>
      <c r="I1060" s="5" t="s">
        <v>1251</v>
      </c>
      <c r="J1060" s="5" t="s">
        <v>386</v>
      </c>
      <c r="K1060" s="5" t="s">
        <v>53</v>
      </c>
      <c r="L1060" s="5" t="s">
        <v>387</v>
      </c>
      <c r="M1060" s="5" t="s">
        <v>381</v>
      </c>
      <c r="N1060" s="5" t="s">
        <v>884</v>
      </c>
      <c r="O1060" s="5" t="s">
        <v>883</v>
      </c>
      <c r="P1060" s="5" t="s">
        <v>883</v>
      </c>
      <c r="Q1060" s="5" t="s">
        <v>885</v>
      </c>
      <c r="R1060" s="5" t="s">
        <v>883</v>
      </c>
      <c r="S1060" s="5" t="s">
        <v>904</v>
      </c>
      <c r="T1060" s="5" t="s">
        <v>893</v>
      </c>
      <c r="U1060" s="5" t="s">
        <v>883</v>
      </c>
      <c r="V1060" s="5" t="s">
        <v>883</v>
      </c>
      <c r="W1060" s="5" t="s">
        <v>888</v>
      </c>
      <c r="X1060" s="5" t="s">
        <v>10355</v>
      </c>
      <c r="Y1060" s="6">
        <f>X1061-AvaliacaoDoDiaComRTOS_2207202RX!$X1060</f>
        <v>0.0001157407407</v>
      </c>
    </row>
    <row r="1061" ht="15.75" customHeight="1">
      <c r="A1061" s="5" t="s">
        <v>10356</v>
      </c>
      <c r="B1061" s="5" t="s">
        <v>10357</v>
      </c>
      <c r="C1061" s="5" t="s">
        <v>6193</v>
      </c>
      <c r="D1061" s="5" t="s">
        <v>10358</v>
      </c>
      <c r="E1061" s="5" t="s">
        <v>883</v>
      </c>
      <c r="F1061" s="5" t="s">
        <v>883</v>
      </c>
      <c r="G1061" s="5" t="s">
        <v>883</v>
      </c>
      <c r="H1061" s="5" t="s">
        <v>225</v>
      </c>
      <c r="I1061" s="5" t="s">
        <v>226</v>
      </c>
      <c r="J1061" s="5" t="s">
        <v>227</v>
      </c>
      <c r="K1061" s="5" t="s">
        <v>42</v>
      </c>
      <c r="L1061" s="5" t="s">
        <v>228</v>
      </c>
      <c r="M1061" s="5" t="s">
        <v>31</v>
      </c>
      <c r="N1061" s="5" t="s">
        <v>169</v>
      </c>
      <c r="O1061" s="5" t="s">
        <v>883</v>
      </c>
      <c r="P1061" s="5" t="s">
        <v>883</v>
      </c>
      <c r="Q1061" s="5" t="s">
        <v>885</v>
      </c>
      <c r="R1061" s="5" t="s">
        <v>883</v>
      </c>
      <c r="S1061" s="5" t="s">
        <v>886</v>
      </c>
      <c r="T1061" s="5" t="s">
        <v>893</v>
      </c>
      <c r="U1061" s="5" t="s">
        <v>883</v>
      </c>
      <c r="V1061" s="5" t="s">
        <v>883</v>
      </c>
      <c r="W1061" s="5" t="s">
        <v>888</v>
      </c>
      <c r="X1061" s="5" t="s">
        <v>10359</v>
      </c>
      <c r="Y1061" s="6">
        <f>X1062-AvaliacaoDoDiaComRTOS_2207202RX!$X1061</f>
        <v>0.0001157407407</v>
      </c>
    </row>
    <row r="1062" ht="15.75" customHeight="1">
      <c r="A1062" s="5" t="s">
        <v>10360</v>
      </c>
      <c r="B1062" s="5" t="s">
        <v>10361</v>
      </c>
      <c r="C1062" s="5" t="s">
        <v>6193</v>
      </c>
      <c r="D1062" s="5" t="s">
        <v>10362</v>
      </c>
      <c r="E1062" s="5" t="s">
        <v>883</v>
      </c>
      <c r="F1062" s="5" t="s">
        <v>883</v>
      </c>
      <c r="G1062" s="5" t="s">
        <v>883</v>
      </c>
      <c r="H1062" s="5" t="s">
        <v>244</v>
      </c>
      <c r="I1062" s="5" t="s">
        <v>921</v>
      </c>
      <c r="J1062" s="5" t="s">
        <v>245</v>
      </c>
      <c r="K1062" s="5" t="s">
        <v>132</v>
      </c>
      <c r="L1062" s="5" t="s">
        <v>201</v>
      </c>
      <c r="M1062" s="5" t="s">
        <v>90</v>
      </c>
      <c r="N1062" s="5" t="s">
        <v>56</v>
      </c>
      <c r="O1062" s="5" t="s">
        <v>883</v>
      </c>
      <c r="P1062" s="5" t="s">
        <v>883</v>
      </c>
      <c r="Q1062" s="5" t="s">
        <v>885</v>
      </c>
      <c r="R1062" s="5" t="s">
        <v>883</v>
      </c>
      <c r="S1062" s="5" t="s">
        <v>886</v>
      </c>
      <c r="T1062" s="5" t="s">
        <v>893</v>
      </c>
      <c r="U1062" s="5" t="s">
        <v>883</v>
      </c>
      <c r="V1062" s="5" t="s">
        <v>883</v>
      </c>
      <c r="W1062" s="5" t="s">
        <v>888</v>
      </c>
      <c r="X1062" s="5" t="s">
        <v>10363</v>
      </c>
      <c r="Y1062" s="6">
        <f>X1063-AvaliacaoDoDiaComRTOS_2207202RX!$X1062</f>
        <v>0.0001157407407</v>
      </c>
    </row>
    <row r="1063" ht="15.75" customHeight="1">
      <c r="A1063" s="5" t="s">
        <v>10364</v>
      </c>
      <c r="B1063" s="5" t="s">
        <v>10365</v>
      </c>
      <c r="C1063" s="5" t="s">
        <v>6193</v>
      </c>
      <c r="D1063" s="5" t="s">
        <v>10366</v>
      </c>
      <c r="E1063" s="5" t="s">
        <v>883</v>
      </c>
      <c r="F1063" s="5" t="s">
        <v>883</v>
      </c>
      <c r="G1063" s="5" t="s">
        <v>883</v>
      </c>
      <c r="H1063" s="5" t="s">
        <v>162</v>
      </c>
      <c r="I1063" s="5" t="s">
        <v>921</v>
      </c>
      <c r="J1063" s="5" t="s">
        <v>930</v>
      </c>
      <c r="K1063" s="5" t="s">
        <v>132</v>
      </c>
      <c r="L1063" s="5" t="s">
        <v>165</v>
      </c>
      <c r="M1063" s="5" t="s">
        <v>90</v>
      </c>
      <c r="N1063" s="5" t="s">
        <v>56</v>
      </c>
      <c r="O1063" s="5" t="s">
        <v>883</v>
      </c>
      <c r="P1063" s="5" t="s">
        <v>883</v>
      </c>
      <c r="Q1063" s="5" t="s">
        <v>885</v>
      </c>
      <c r="R1063" s="5" t="s">
        <v>883</v>
      </c>
      <c r="S1063" s="5" t="s">
        <v>886</v>
      </c>
      <c r="T1063" s="5" t="s">
        <v>893</v>
      </c>
      <c r="U1063" s="5" t="s">
        <v>883</v>
      </c>
      <c r="V1063" s="5" t="s">
        <v>883</v>
      </c>
      <c r="W1063" s="5" t="s">
        <v>888</v>
      </c>
      <c r="X1063" s="5" t="s">
        <v>10367</v>
      </c>
      <c r="Y1063" s="6">
        <f>X1064-AvaliacaoDoDiaComRTOS_2207202RX!$X1063</f>
        <v>0.0001157407407</v>
      </c>
    </row>
    <row r="1064" ht="15.75" customHeight="1">
      <c r="A1064" s="5" t="s">
        <v>10368</v>
      </c>
      <c r="B1064" s="5" t="s">
        <v>10369</v>
      </c>
      <c r="C1064" s="5" t="s">
        <v>6193</v>
      </c>
      <c r="D1064" s="5" t="s">
        <v>10370</v>
      </c>
      <c r="E1064" s="5" t="s">
        <v>883</v>
      </c>
      <c r="F1064" s="5" t="s">
        <v>883</v>
      </c>
      <c r="G1064" s="5" t="s">
        <v>883</v>
      </c>
      <c r="H1064" s="5" t="s">
        <v>395</v>
      </c>
      <c r="I1064" s="5" t="s">
        <v>359</v>
      </c>
      <c r="J1064" s="5" t="s">
        <v>426</v>
      </c>
      <c r="K1064" s="5" t="s">
        <v>88</v>
      </c>
      <c r="L1064" s="5" t="s">
        <v>457</v>
      </c>
      <c r="M1064" s="5" t="s">
        <v>142</v>
      </c>
      <c r="N1064" s="5" t="s">
        <v>884</v>
      </c>
      <c r="O1064" s="5" t="s">
        <v>883</v>
      </c>
      <c r="P1064" s="5" t="s">
        <v>883</v>
      </c>
      <c r="Q1064" s="5" t="s">
        <v>885</v>
      </c>
      <c r="R1064" s="5" t="s">
        <v>883</v>
      </c>
      <c r="S1064" s="5" t="s">
        <v>886</v>
      </c>
      <c r="T1064" s="5" t="s">
        <v>893</v>
      </c>
      <c r="U1064" s="5" t="s">
        <v>883</v>
      </c>
      <c r="V1064" s="5" t="s">
        <v>883</v>
      </c>
      <c r="W1064" s="5" t="s">
        <v>888</v>
      </c>
      <c r="X1064" s="5" t="s">
        <v>10371</v>
      </c>
      <c r="Y1064" s="6">
        <f>X1065-AvaliacaoDoDiaComRTOS_2207202RX!$X1064</f>
        <v>0.0001157407407</v>
      </c>
    </row>
    <row r="1065" ht="15.75" customHeight="1">
      <c r="A1065" s="5" t="s">
        <v>10372</v>
      </c>
      <c r="B1065" s="5" t="s">
        <v>10373</v>
      </c>
      <c r="C1065" s="5" t="s">
        <v>6193</v>
      </c>
      <c r="D1065" s="5" t="s">
        <v>10374</v>
      </c>
      <c r="E1065" s="5" t="s">
        <v>883</v>
      </c>
      <c r="F1065" s="5" t="s">
        <v>883</v>
      </c>
      <c r="G1065" s="5" t="s">
        <v>883</v>
      </c>
      <c r="H1065" s="5" t="s">
        <v>372</v>
      </c>
      <c r="I1065" s="5" t="s">
        <v>373</v>
      </c>
      <c r="J1065" s="5" t="s">
        <v>374</v>
      </c>
      <c r="K1065" s="5" t="s">
        <v>132</v>
      </c>
      <c r="L1065" s="5" t="s">
        <v>191</v>
      </c>
      <c r="M1065" s="5" t="s">
        <v>90</v>
      </c>
      <c r="N1065" s="5" t="s">
        <v>56</v>
      </c>
      <c r="O1065" s="5" t="s">
        <v>883</v>
      </c>
      <c r="P1065" s="5" t="s">
        <v>883</v>
      </c>
      <c r="Q1065" s="5" t="s">
        <v>885</v>
      </c>
      <c r="R1065" s="5" t="s">
        <v>883</v>
      </c>
      <c r="S1065" s="5" t="s">
        <v>886</v>
      </c>
      <c r="T1065" s="5" t="s">
        <v>893</v>
      </c>
      <c r="U1065" s="5" t="s">
        <v>883</v>
      </c>
      <c r="V1065" s="5" t="s">
        <v>883</v>
      </c>
      <c r="W1065" s="5" t="s">
        <v>888</v>
      </c>
      <c r="X1065" s="5" t="s">
        <v>10375</v>
      </c>
      <c r="Y1065" s="6">
        <f>X1066-AvaliacaoDoDiaComRTOS_2207202RX!$X1065</f>
        <v>0.0001157407407</v>
      </c>
    </row>
    <row r="1066" ht="15.75" customHeight="1">
      <c r="A1066" s="5" t="s">
        <v>10376</v>
      </c>
      <c r="B1066" s="5" t="s">
        <v>10377</v>
      </c>
      <c r="C1066" s="5" t="s">
        <v>6193</v>
      </c>
      <c r="D1066" s="5" t="s">
        <v>10378</v>
      </c>
      <c r="E1066" s="5" t="s">
        <v>883</v>
      </c>
      <c r="F1066" s="5" t="s">
        <v>883</v>
      </c>
      <c r="G1066" s="5" t="s">
        <v>883</v>
      </c>
      <c r="H1066" s="5" t="s">
        <v>45</v>
      </c>
      <c r="I1066" s="5" t="s">
        <v>46</v>
      </c>
      <c r="J1066" s="5" t="s">
        <v>47</v>
      </c>
      <c r="K1066" s="5" t="s">
        <v>48</v>
      </c>
      <c r="L1066" s="5" t="s">
        <v>49</v>
      </c>
      <c r="M1066" s="5" t="s">
        <v>15</v>
      </c>
      <c r="N1066" s="5" t="s">
        <v>884</v>
      </c>
      <c r="O1066" s="5" t="s">
        <v>883</v>
      </c>
      <c r="P1066" s="5" t="s">
        <v>883</v>
      </c>
      <c r="Q1066" s="5" t="s">
        <v>885</v>
      </c>
      <c r="R1066" s="5" t="s">
        <v>883</v>
      </c>
      <c r="S1066" s="5" t="s">
        <v>886</v>
      </c>
      <c r="T1066" s="5" t="s">
        <v>893</v>
      </c>
      <c r="U1066" s="5" t="s">
        <v>883</v>
      </c>
      <c r="V1066" s="5" t="s">
        <v>883</v>
      </c>
      <c r="W1066" s="5" t="s">
        <v>888</v>
      </c>
      <c r="X1066" s="5" t="s">
        <v>10379</v>
      </c>
      <c r="Y1066" s="6">
        <f>X1067-AvaliacaoDoDiaComRTOS_2207202RX!$X1066</f>
        <v>0.0001273148148</v>
      </c>
    </row>
    <row r="1067" ht="15.75" customHeight="1">
      <c r="A1067" s="5" t="s">
        <v>10380</v>
      </c>
      <c r="B1067" s="5" t="s">
        <v>10381</v>
      </c>
      <c r="C1067" s="5" t="s">
        <v>6193</v>
      </c>
      <c r="D1067" s="5" t="s">
        <v>10382</v>
      </c>
      <c r="E1067" s="5" t="s">
        <v>883</v>
      </c>
      <c r="F1067" s="5" t="s">
        <v>883</v>
      </c>
      <c r="G1067" s="5" t="s">
        <v>883</v>
      </c>
      <c r="H1067" s="5" t="s">
        <v>232</v>
      </c>
      <c r="I1067" s="5" t="s">
        <v>233</v>
      </c>
      <c r="J1067" s="5" t="s">
        <v>234</v>
      </c>
      <c r="K1067" s="5" t="s">
        <v>58</v>
      </c>
      <c r="L1067" s="5" t="s">
        <v>235</v>
      </c>
      <c r="M1067" s="5" t="s">
        <v>22</v>
      </c>
      <c r="N1067" s="5" t="s">
        <v>56</v>
      </c>
      <c r="O1067" s="5" t="s">
        <v>883</v>
      </c>
      <c r="P1067" s="5" t="s">
        <v>883</v>
      </c>
      <c r="Q1067" s="5" t="s">
        <v>885</v>
      </c>
      <c r="R1067" s="5" t="s">
        <v>883</v>
      </c>
      <c r="S1067" s="5" t="s">
        <v>886</v>
      </c>
      <c r="T1067" s="5" t="s">
        <v>893</v>
      </c>
      <c r="U1067" s="5" t="s">
        <v>883</v>
      </c>
      <c r="V1067" s="5" t="s">
        <v>883</v>
      </c>
      <c r="W1067" s="5" t="s">
        <v>888</v>
      </c>
      <c r="X1067" s="5" t="s">
        <v>10383</v>
      </c>
      <c r="Y1067" s="6">
        <f>X1068-AvaliacaoDoDiaComRTOS_2207202RX!$X1067</f>
        <v>0.0001157407407</v>
      </c>
    </row>
    <row r="1068" ht="15.75" customHeight="1">
      <c r="A1068" s="5" t="s">
        <v>10384</v>
      </c>
      <c r="B1068" s="5" t="s">
        <v>10385</v>
      </c>
      <c r="C1068" s="5" t="s">
        <v>6193</v>
      </c>
      <c r="D1068" s="5" t="s">
        <v>10386</v>
      </c>
      <c r="E1068" s="5" t="s">
        <v>883</v>
      </c>
      <c r="F1068" s="5" t="s">
        <v>883</v>
      </c>
      <c r="G1068" s="5" t="s">
        <v>883</v>
      </c>
      <c r="H1068" s="5" t="s">
        <v>982</v>
      </c>
      <c r="I1068" s="5" t="s">
        <v>27</v>
      </c>
      <c r="J1068" s="5" t="s">
        <v>241</v>
      </c>
      <c r="K1068" s="5" t="s">
        <v>29</v>
      </c>
      <c r="L1068" s="5" t="s">
        <v>195</v>
      </c>
      <c r="M1068" s="5" t="s">
        <v>31</v>
      </c>
      <c r="N1068" s="5" t="s">
        <v>884</v>
      </c>
      <c r="O1068" s="5" t="s">
        <v>883</v>
      </c>
      <c r="P1068" s="5" t="s">
        <v>883</v>
      </c>
      <c r="Q1068" s="5" t="s">
        <v>885</v>
      </c>
      <c r="R1068" s="5" t="s">
        <v>883</v>
      </c>
      <c r="S1068" s="5" t="s">
        <v>886</v>
      </c>
      <c r="T1068" s="5" t="s">
        <v>893</v>
      </c>
      <c r="U1068" s="5" t="s">
        <v>883</v>
      </c>
      <c r="V1068" s="5" t="s">
        <v>883</v>
      </c>
      <c r="W1068" s="5" t="s">
        <v>888</v>
      </c>
      <c r="X1068" s="5" t="s">
        <v>10387</v>
      </c>
      <c r="Y1068" s="6">
        <f>X1069-AvaliacaoDoDiaComRTOS_2207202RX!$X1068</f>
        <v>0.0001157407407</v>
      </c>
    </row>
    <row r="1069" ht="15.75" customHeight="1">
      <c r="A1069" s="5" t="s">
        <v>10388</v>
      </c>
      <c r="B1069" s="5" t="s">
        <v>10389</v>
      </c>
      <c r="C1069" s="5" t="s">
        <v>6193</v>
      </c>
      <c r="D1069" s="5" t="s">
        <v>10390</v>
      </c>
      <c r="E1069" s="5" t="s">
        <v>883</v>
      </c>
      <c r="F1069" s="5" t="s">
        <v>883</v>
      </c>
      <c r="G1069" s="5" t="s">
        <v>883</v>
      </c>
      <c r="H1069" s="5" t="s">
        <v>353</v>
      </c>
      <c r="I1069" s="5" t="s">
        <v>354</v>
      </c>
      <c r="J1069" s="5" t="s">
        <v>898</v>
      </c>
      <c r="K1069" s="5" t="s">
        <v>58</v>
      </c>
      <c r="L1069" s="5" t="s">
        <v>50</v>
      </c>
      <c r="M1069" s="5" t="s">
        <v>22</v>
      </c>
      <c r="N1069" s="5" t="s">
        <v>56</v>
      </c>
      <c r="O1069" s="5" t="s">
        <v>883</v>
      </c>
      <c r="P1069" s="5" t="s">
        <v>883</v>
      </c>
      <c r="Q1069" s="5" t="s">
        <v>885</v>
      </c>
      <c r="R1069" s="5" t="s">
        <v>883</v>
      </c>
      <c r="S1069" s="5" t="s">
        <v>886</v>
      </c>
      <c r="T1069" s="5" t="s">
        <v>893</v>
      </c>
      <c r="U1069" s="5" t="s">
        <v>883</v>
      </c>
      <c r="V1069" s="5" t="s">
        <v>883</v>
      </c>
      <c r="W1069" s="5" t="s">
        <v>888</v>
      </c>
      <c r="X1069" s="5" t="s">
        <v>10391</v>
      </c>
      <c r="Y1069" s="6">
        <f>X1070-AvaliacaoDoDiaComRTOS_2207202RX!$X1069</f>
        <v>0.0001157407407</v>
      </c>
    </row>
    <row r="1070" ht="15.75" customHeight="1">
      <c r="A1070" s="5" t="s">
        <v>10392</v>
      </c>
      <c r="B1070" s="5" t="s">
        <v>10393</v>
      </c>
      <c r="C1070" s="5" t="s">
        <v>6193</v>
      </c>
      <c r="D1070" s="5" t="s">
        <v>10394</v>
      </c>
      <c r="E1070" s="5" t="s">
        <v>883</v>
      </c>
      <c r="F1070" s="5" t="s">
        <v>883</v>
      </c>
      <c r="G1070" s="5" t="s">
        <v>883</v>
      </c>
      <c r="H1070" s="5" t="s">
        <v>305</v>
      </c>
      <c r="I1070" s="5" t="s">
        <v>77</v>
      </c>
      <c r="J1070" s="5" t="s">
        <v>470</v>
      </c>
      <c r="K1070" s="5" t="s">
        <v>381</v>
      </c>
      <c r="L1070" s="5" t="s">
        <v>471</v>
      </c>
      <c r="M1070" s="5" t="s">
        <v>404</v>
      </c>
      <c r="N1070" s="5" t="s">
        <v>48</v>
      </c>
      <c r="O1070" s="5" t="s">
        <v>883</v>
      </c>
      <c r="P1070" s="5" t="s">
        <v>883</v>
      </c>
      <c r="Q1070" s="5" t="s">
        <v>885</v>
      </c>
      <c r="R1070" s="5" t="s">
        <v>883</v>
      </c>
      <c r="S1070" s="5" t="s">
        <v>904</v>
      </c>
      <c r="T1070" s="5" t="s">
        <v>893</v>
      </c>
      <c r="U1070" s="5" t="s">
        <v>883</v>
      </c>
      <c r="V1070" s="5" t="s">
        <v>883</v>
      </c>
      <c r="W1070" s="5" t="s">
        <v>888</v>
      </c>
      <c r="X1070" s="5" t="s">
        <v>10395</v>
      </c>
      <c r="Y1070" s="6">
        <f>X1071-AvaliacaoDoDiaComRTOS_2207202RX!$X1070</f>
        <v>0.0001157407407</v>
      </c>
    </row>
    <row r="1071" ht="15.75" customHeight="1">
      <c r="A1071" s="5" t="s">
        <v>10396</v>
      </c>
      <c r="B1071" s="5" t="s">
        <v>10397</v>
      </c>
      <c r="C1071" s="5" t="s">
        <v>6193</v>
      </c>
      <c r="D1071" s="5" t="s">
        <v>10398</v>
      </c>
      <c r="E1071" s="5" t="s">
        <v>883</v>
      </c>
      <c r="F1071" s="5" t="s">
        <v>883</v>
      </c>
      <c r="G1071" s="5" t="s">
        <v>883</v>
      </c>
      <c r="H1071" s="5" t="s">
        <v>353</v>
      </c>
      <c r="I1071" s="5" t="s">
        <v>354</v>
      </c>
      <c r="J1071" s="5" t="s">
        <v>898</v>
      </c>
      <c r="K1071" s="5" t="s">
        <v>58</v>
      </c>
      <c r="L1071" s="5" t="s">
        <v>50</v>
      </c>
      <c r="M1071" s="5" t="s">
        <v>22</v>
      </c>
      <c r="N1071" s="5" t="s">
        <v>56</v>
      </c>
      <c r="O1071" s="5" t="s">
        <v>883</v>
      </c>
      <c r="P1071" s="5" t="s">
        <v>883</v>
      </c>
      <c r="Q1071" s="5" t="s">
        <v>885</v>
      </c>
      <c r="R1071" s="5" t="s">
        <v>883</v>
      </c>
      <c r="S1071" s="5" t="s">
        <v>886</v>
      </c>
      <c r="T1071" s="5" t="s">
        <v>893</v>
      </c>
      <c r="U1071" s="5" t="s">
        <v>883</v>
      </c>
      <c r="V1071" s="5" t="s">
        <v>883</v>
      </c>
      <c r="W1071" s="5" t="s">
        <v>888</v>
      </c>
      <c r="X1071" s="5" t="s">
        <v>10399</v>
      </c>
      <c r="Y1071" s="6">
        <f>X1072-AvaliacaoDoDiaComRTOS_2207202RX!$X1071</f>
        <v>0.0001157407407</v>
      </c>
    </row>
    <row r="1072" ht="15.75" customHeight="1">
      <c r="A1072" s="5" t="s">
        <v>10400</v>
      </c>
      <c r="B1072" s="5" t="s">
        <v>10401</v>
      </c>
      <c r="C1072" s="5" t="s">
        <v>6193</v>
      </c>
      <c r="D1072" s="5" t="s">
        <v>10402</v>
      </c>
      <c r="E1072" s="5" t="s">
        <v>883</v>
      </c>
      <c r="F1072" s="5" t="s">
        <v>883</v>
      </c>
      <c r="G1072" s="5" t="s">
        <v>883</v>
      </c>
      <c r="H1072" s="5" t="s">
        <v>368</v>
      </c>
      <c r="I1072" s="5" t="s">
        <v>226</v>
      </c>
      <c r="J1072" s="5" t="s">
        <v>369</v>
      </c>
      <c r="K1072" s="5" t="s">
        <v>29</v>
      </c>
      <c r="L1072" s="5" t="s">
        <v>1637</v>
      </c>
      <c r="M1072" s="5" t="s">
        <v>31</v>
      </c>
      <c r="N1072" s="5" t="s">
        <v>169</v>
      </c>
      <c r="O1072" s="5" t="s">
        <v>883</v>
      </c>
      <c r="P1072" s="5" t="s">
        <v>883</v>
      </c>
      <c r="Q1072" s="5" t="s">
        <v>885</v>
      </c>
      <c r="R1072" s="5" t="s">
        <v>883</v>
      </c>
      <c r="S1072" s="5" t="s">
        <v>886</v>
      </c>
      <c r="T1072" s="5" t="s">
        <v>893</v>
      </c>
      <c r="U1072" s="5" t="s">
        <v>883</v>
      </c>
      <c r="V1072" s="5" t="s">
        <v>883</v>
      </c>
      <c r="W1072" s="5" t="s">
        <v>888</v>
      </c>
      <c r="X1072" s="5" t="s">
        <v>10403</v>
      </c>
      <c r="Y1072" s="6">
        <f>X1073-AvaliacaoDoDiaComRTOS_2207202RX!$X1072</f>
        <v>0.0001157407407</v>
      </c>
    </row>
    <row r="1073" ht="15.75" customHeight="1">
      <c r="A1073" s="5" t="s">
        <v>10404</v>
      </c>
      <c r="B1073" s="5" t="s">
        <v>10405</v>
      </c>
      <c r="C1073" s="5" t="s">
        <v>6193</v>
      </c>
      <c r="D1073" s="5" t="s">
        <v>10406</v>
      </c>
      <c r="E1073" s="5" t="s">
        <v>883</v>
      </c>
      <c r="F1073" s="5" t="s">
        <v>883</v>
      </c>
      <c r="G1073" s="5" t="s">
        <v>883</v>
      </c>
      <c r="H1073" s="5" t="s">
        <v>85</v>
      </c>
      <c r="I1073" s="5" t="s">
        <v>86</v>
      </c>
      <c r="J1073" s="5" t="s">
        <v>87</v>
      </c>
      <c r="K1073" s="5" t="s">
        <v>88</v>
      </c>
      <c r="L1073" s="5" t="s">
        <v>89</v>
      </c>
      <c r="M1073" s="5" t="s">
        <v>90</v>
      </c>
      <c r="N1073" s="5" t="s">
        <v>56</v>
      </c>
      <c r="O1073" s="5" t="s">
        <v>883</v>
      </c>
      <c r="P1073" s="5" t="s">
        <v>883</v>
      </c>
      <c r="Q1073" s="5" t="s">
        <v>885</v>
      </c>
      <c r="R1073" s="5" t="s">
        <v>883</v>
      </c>
      <c r="S1073" s="5" t="s">
        <v>886</v>
      </c>
      <c r="T1073" s="5" t="s">
        <v>893</v>
      </c>
      <c r="U1073" s="5" t="s">
        <v>883</v>
      </c>
      <c r="V1073" s="5" t="s">
        <v>883</v>
      </c>
      <c r="W1073" s="5" t="s">
        <v>888</v>
      </c>
      <c r="X1073" s="5" t="s">
        <v>10407</v>
      </c>
      <c r="Y1073" s="6">
        <f>X1074-AvaliacaoDoDiaComRTOS_2207202RX!$X1073</f>
        <v>0.0001157407407</v>
      </c>
    </row>
    <row r="1074" ht="15.75" customHeight="1">
      <c r="A1074" s="5" t="s">
        <v>10408</v>
      </c>
      <c r="B1074" s="5" t="s">
        <v>10409</v>
      </c>
      <c r="C1074" s="5" t="s">
        <v>6193</v>
      </c>
      <c r="D1074" s="5" t="s">
        <v>10410</v>
      </c>
      <c r="E1074" s="5" t="s">
        <v>883</v>
      </c>
      <c r="F1074" s="5" t="s">
        <v>883</v>
      </c>
      <c r="G1074" s="5" t="s">
        <v>883</v>
      </c>
      <c r="H1074" s="5" t="s">
        <v>37</v>
      </c>
      <c r="I1074" s="5" t="s">
        <v>199</v>
      </c>
      <c r="J1074" s="5" t="s">
        <v>210</v>
      </c>
      <c r="K1074" s="5" t="s">
        <v>48</v>
      </c>
      <c r="L1074" s="5" t="s">
        <v>54</v>
      </c>
      <c r="M1074" s="5" t="s">
        <v>15</v>
      </c>
      <c r="N1074" s="5" t="s">
        <v>884</v>
      </c>
      <c r="O1074" s="5" t="s">
        <v>883</v>
      </c>
      <c r="P1074" s="5" t="s">
        <v>883</v>
      </c>
      <c r="Q1074" s="5" t="s">
        <v>885</v>
      </c>
      <c r="R1074" s="5" t="s">
        <v>883</v>
      </c>
      <c r="S1074" s="5" t="s">
        <v>886</v>
      </c>
      <c r="T1074" s="5" t="s">
        <v>893</v>
      </c>
      <c r="U1074" s="5" t="s">
        <v>883</v>
      </c>
      <c r="V1074" s="5" t="s">
        <v>883</v>
      </c>
      <c r="W1074" s="5" t="s">
        <v>888</v>
      </c>
      <c r="X1074" s="5" t="s">
        <v>10411</v>
      </c>
      <c r="Y1074" s="6">
        <f>X1075-AvaliacaoDoDiaComRTOS_2207202RX!$X1074</f>
        <v>0.0001157407407</v>
      </c>
    </row>
    <row r="1075" ht="15.75" customHeight="1">
      <c r="A1075" s="5" t="s">
        <v>10412</v>
      </c>
      <c r="B1075" s="5" t="s">
        <v>10413</v>
      </c>
      <c r="C1075" s="5" t="s">
        <v>6193</v>
      </c>
      <c r="D1075" s="5" t="s">
        <v>10414</v>
      </c>
      <c r="E1075" s="5" t="s">
        <v>883</v>
      </c>
      <c r="F1075" s="5" t="s">
        <v>883</v>
      </c>
      <c r="G1075" s="5" t="s">
        <v>883</v>
      </c>
      <c r="H1075" s="5" t="s">
        <v>244</v>
      </c>
      <c r="I1075" s="5" t="s">
        <v>921</v>
      </c>
      <c r="J1075" s="5" t="s">
        <v>245</v>
      </c>
      <c r="K1075" s="5" t="s">
        <v>132</v>
      </c>
      <c r="L1075" s="5" t="s">
        <v>201</v>
      </c>
      <c r="M1075" s="5" t="s">
        <v>90</v>
      </c>
      <c r="N1075" s="5" t="s">
        <v>56</v>
      </c>
      <c r="O1075" s="5" t="s">
        <v>883</v>
      </c>
      <c r="P1075" s="5" t="s">
        <v>883</v>
      </c>
      <c r="Q1075" s="5" t="s">
        <v>885</v>
      </c>
      <c r="R1075" s="5" t="s">
        <v>883</v>
      </c>
      <c r="S1075" s="5" t="s">
        <v>886</v>
      </c>
      <c r="T1075" s="5" t="s">
        <v>893</v>
      </c>
      <c r="U1075" s="5" t="s">
        <v>883</v>
      </c>
      <c r="V1075" s="5" t="s">
        <v>883</v>
      </c>
      <c r="W1075" s="5" t="s">
        <v>888</v>
      </c>
      <c r="X1075" s="5" t="s">
        <v>10415</v>
      </c>
      <c r="Y1075" s="6">
        <f>X1076-AvaliacaoDoDiaComRTOS_2207202RX!$X1075</f>
        <v>0.0001157407407</v>
      </c>
    </row>
    <row r="1076" ht="15.75" customHeight="1">
      <c r="A1076" s="5" t="s">
        <v>10416</v>
      </c>
      <c r="B1076" s="5" t="s">
        <v>10417</v>
      </c>
      <c r="C1076" s="5" t="s">
        <v>6193</v>
      </c>
      <c r="D1076" s="5" t="s">
        <v>10418</v>
      </c>
      <c r="E1076" s="5" t="s">
        <v>883</v>
      </c>
      <c r="F1076" s="5" t="s">
        <v>883</v>
      </c>
      <c r="G1076" s="5" t="s">
        <v>883</v>
      </c>
      <c r="H1076" s="5" t="s">
        <v>85</v>
      </c>
      <c r="I1076" s="5" t="s">
        <v>86</v>
      </c>
      <c r="J1076" s="5" t="s">
        <v>87</v>
      </c>
      <c r="K1076" s="5" t="s">
        <v>88</v>
      </c>
      <c r="L1076" s="5" t="s">
        <v>89</v>
      </c>
      <c r="M1076" s="5" t="s">
        <v>90</v>
      </c>
      <c r="N1076" s="5" t="s">
        <v>169</v>
      </c>
      <c r="O1076" s="5" t="s">
        <v>883</v>
      </c>
      <c r="P1076" s="5" t="s">
        <v>883</v>
      </c>
      <c r="Q1076" s="5" t="s">
        <v>885</v>
      </c>
      <c r="R1076" s="5" t="s">
        <v>883</v>
      </c>
      <c r="S1076" s="5" t="s">
        <v>886</v>
      </c>
      <c r="T1076" s="5" t="s">
        <v>893</v>
      </c>
      <c r="U1076" s="5" t="s">
        <v>883</v>
      </c>
      <c r="V1076" s="5" t="s">
        <v>883</v>
      </c>
      <c r="W1076" s="5" t="s">
        <v>888</v>
      </c>
      <c r="X1076" s="5" t="s">
        <v>10419</v>
      </c>
      <c r="Y1076" s="6">
        <f>X1077-AvaliacaoDoDiaComRTOS_2207202RX!$X1076</f>
        <v>0.0001157407407</v>
      </c>
    </row>
    <row r="1077" ht="15.75" customHeight="1">
      <c r="A1077" s="5" t="s">
        <v>10420</v>
      </c>
      <c r="B1077" s="5" t="s">
        <v>10421</v>
      </c>
      <c r="C1077" s="5" t="s">
        <v>6193</v>
      </c>
      <c r="D1077" s="5" t="s">
        <v>10422</v>
      </c>
      <c r="E1077" s="5" t="s">
        <v>883</v>
      </c>
      <c r="F1077" s="5" t="s">
        <v>883</v>
      </c>
      <c r="G1077" s="5" t="s">
        <v>883</v>
      </c>
      <c r="H1077" s="5" t="s">
        <v>452</v>
      </c>
      <c r="I1077" s="5" t="s">
        <v>373</v>
      </c>
      <c r="J1077" s="5" t="s">
        <v>453</v>
      </c>
      <c r="K1077" s="5" t="s">
        <v>132</v>
      </c>
      <c r="L1077" s="5" t="s">
        <v>166</v>
      </c>
      <c r="M1077" s="5" t="s">
        <v>90</v>
      </c>
      <c r="N1077" s="5" t="s">
        <v>56</v>
      </c>
      <c r="O1077" s="5" t="s">
        <v>883</v>
      </c>
      <c r="P1077" s="5" t="s">
        <v>883</v>
      </c>
      <c r="Q1077" s="5" t="s">
        <v>885</v>
      </c>
      <c r="R1077" s="5" t="s">
        <v>883</v>
      </c>
      <c r="S1077" s="5" t="s">
        <v>886</v>
      </c>
      <c r="T1077" s="5" t="s">
        <v>893</v>
      </c>
      <c r="U1077" s="5" t="s">
        <v>883</v>
      </c>
      <c r="V1077" s="5" t="s">
        <v>883</v>
      </c>
      <c r="W1077" s="5" t="s">
        <v>888</v>
      </c>
      <c r="X1077" s="5" t="s">
        <v>10423</v>
      </c>
      <c r="Y1077" s="6">
        <f>X1078-AvaliacaoDoDiaComRTOS_2207202RX!$X1077</f>
        <v>0.0001157407407</v>
      </c>
    </row>
    <row r="1078" ht="15.75" customHeight="1">
      <c r="A1078" s="5" t="s">
        <v>10424</v>
      </c>
      <c r="B1078" s="5" t="s">
        <v>10425</v>
      </c>
      <c r="C1078" s="5" t="s">
        <v>6193</v>
      </c>
      <c r="D1078" s="5" t="s">
        <v>10426</v>
      </c>
      <c r="E1078" s="5" t="s">
        <v>883</v>
      </c>
      <c r="F1078" s="5" t="s">
        <v>883</v>
      </c>
      <c r="G1078" s="5" t="s">
        <v>883</v>
      </c>
      <c r="H1078" s="5" t="s">
        <v>1042</v>
      </c>
      <c r="I1078" s="5" t="s">
        <v>46</v>
      </c>
      <c r="J1078" s="5" t="s">
        <v>305</v>
      </c>
      <c r="K1078" s="5" t="s">
        <v>48</v>
      </c>
      <c r="L1078" s="5" t="s">
        <v>306</v>
      </c>
      <c r="M1078" s="5" t="s">
        <v>15</v>
      </c>
      <c r="N1078" s="5" t="s">
        <v>56</v>
      </c>
      <c r="O1078" s="5" t="s">
        <v>883</v>
      </c>
      <c r="P1078" s="5" t="s">
        <v>883</v>
      </c>
      <c r="Q1078" s="5" t="s">
        <v>885</v>
      </c>
      <c r="R1078" s="5" t="s">
        <v>883</v>
      </c>
      <c r="S1078" s="5" t="s">
        <v>886</v>
      </c>
      <c r="T1078" s="5" t="s">
        <v>893</v>
      </c>
      <c r="U1078" s="5" t="s">
        <v>883</v>
      </c>
      <c r="V1078" s="5" t="s">
        <v>883</v>
      </c>
      <c r="W1078" s="5" t="s">
        <v>888</v>
      </c>
      <c r="X1078" s="5" t="s">
        <v>10427</v>
      </c>
      <c r="Y1078" s="6">
        <f>X1079-AvaliacaoDoDiaComRTOS_2207202RX!$X1078</f>
        <v>0.0001157407407</v>
      </c>
    </row>
    <row r="1079" ht="15.75" customHeight="1">
      <c r="A1079" s="5" t="s">
        <v>10428</v>
      </c>
      <c r="B1079" s="5" t="s">
        <v>10429</v>
      </c>
      <c r="C1079" s="5" t="s">
        <v>6193</v>
      </c>
      <c r="D1079" s="5" t="s">
        <v>10430</v>
      </c>
      <c r="E1079" s="5" t="s">
        <v>883</v>
      </c>
      <c r="F1079" s="5" t="s">
        <v>883</v>
      </c>
      <c r="G1079" s="5" t="s">
        <v>883</v>
      </c>
      <c r="H1079" s="5" t="s">
        <v>389</v>
      </c>
      <c r="I1079" s="5" t="s">
        <v>139</v>
      </c>
      <c r="J1079" s="5" t="s">
        <v>140</v>
      </c>
      <c r="K1079" s="5" t="s">
        <v>83</v>
      </c>
      <c r="L1079" s="5" t="s">
        <v>145</v>
      </c>
      <c r="M1079" s="5" t="s">
        <v>142</v>
      </c>
      <c r="N1079" s="5" t="s">
        <v>56</v>
      </c>
      <c r="O1079" s="5" t="s">
        <v>883</v>
      </c>
      <c r="P1079" s="5" t="s">
        <v>883</v>
      </c>
      <c r="Q1079" s="5" t="s">
        <v>885</v>
      </c>
      <c r="R1079" s="5" t="s">
        <v>883</v>
      </c>
      <c r="S1079" s="5" t="s">
        <v>886</v>
      </c>
      <c r="T1079" s="5" t="s">
        <v>893</v>
      </c>
      <c r="U1079" s="5" t="s">
        <v>883</v>
      </c>
      <c r="V1079" s="5" t="s">
        <v>883</v>
      </c>
      <c r="W1079" s="5" t="s">
        <v>888</v>
      </c>
      <c r="X1079" s="5" t="s">
        <v>10431</v>
      </c>
      <c r="Y1079" s="6">
        <f>X1080-AvaliacaoDoDiaComRTOS_2207202RX!$X1079</f>
        <v>0.0001157407407</v>
      </c>
    </row>
    <row r="1080" ht="15.75" customHeight="1">
      <c r="A1080" s="5" t="s">
        <v>10432</v>
      </c>
      <c r="B1080" s="5" t="s">
        <v>10433</v>
      </c>
      <c r="C1080" s="5" t="s">
        <v>6193</v>
      </c>
      <c r="D1080" s="5" t="s">
        <v>10434</v>
      </c>
      <c r="E1080" s="5" t="s">
        <v>883</v>
      </c>
      <c r="F1080" s="5" t="s">
        <v>883</v>
      </c>
      <c r="G1080" s="5" t="s">
        <v>883</v>
      </c>
      <c r="H1080" s="5" t="s">
        <v>365</v>
      </c>
      <c r="I1080" s="5" t="s">
        <v>221</v>
      </c>
      <c r="J1080" s="5" t="s">
        <v>366</v>
      </c>
      <c r="K1080" s="5" t="s">
        <v>83</v>
      </c>
      <c r="L1080" s="5" t="s">
        <v>367</v>
      </c>
      <c r="M1080" s="5" t="s">
        <v>15</v>
      </c>
      <c r="N1080" s="5" t="s">
        <v>884</v>
      </c>
      <c r="O1080" s="5" t="s">
        <v>883</v>
      </c>
      <c r="P1080" s="5" t="s">
        <v>883</v>
      </c>
      <c r="Q1080" s="5" t="s">
        <v>885</v>
      </c>
      <c r="R1080" s="5" t="s">
        <v>883</v>
      </c>
      <c r="S1080" s="5" t="s">
        <v>886</v>
      </c>
      <c r="T1080" s="5" t="s">
        <v>893</v>
      </c>
      <c r="U1080" s="5" t="s">
        <v>883</v>
      </c>
      <c r="V1080" s="5" t="s">
        <v>883</v>
      </c>
      <c r="W1080" s="5" t="s">
        <v>888</v>
      </c>
      <c r="X1080" s="5" t="s">
        <v>4263</v>
      </c>
      <c r="Y1080" s="6">
        <f>X1081-AvaliacaoDoDiaComRTOS_2207202RX!$X1080</f>
        <v>0.0001157407407</v>
      </c>
    </row>
    <row r="1081" ht="15.75" customHeight="1">
      <c r="A1081" s="5" t="s">
        <v>10435</v>
      </c>
      <c r="B1081" s="5" t="s">
        <v>10436</v>
      </c>
      <c r="C1081" s="5" t="s">
        <v>6193</v>
      </c>
      <c r="D1081" s="5" t="s">
        <v>10437</v>
      </c>
      <c r="E1081" s="5" t="s">
        <v>883</v>
      </c>
      <c r="F1081" s="5" t="s">
        <v>883</v>
      </c>
      <c r="G1081" s="5" t="s">
        <v>883</v>
      </c>
      <c r="H1081" s="5" t="s">
        <v>266</v>
      </c>
      <c r="I1081" s="5" t="s">
        <v>86</v>
      </c>
      <c r="J1081" s="5" t="s">
        <v>267</v>
      </c>
      <c r="K1081" s="5" t="s">
        <v>88</v>
      </c>
      <c r="L1081" s="5" t="s">
        <v>203</v>
      </c>
      <c r="M1081" s="5" t="s">
        <v>142</v>
      </c>
      <c r="N1081" s="5" t="s">
        <v>56</v>
      </c>
      <c r="O1081" s="5" t="s">
        <v>883</v>
      </c>
      <c r="P1081" s="5" t="s">
        <v>883</v>
      </c>
      <c r="Q1081" s="5" t="s">
        <v>885</v>
      </c>
      <c r="R1081" s="5" t="s">
        <v>883</v>
      </c>
      <c r="S1081" s="5" t="s">
        <v>886</v>
      </c>
      <c r="T1081" s="5" t="s">
        <v>893</v>
      </c>
      <c r="U1081" s="5" t="s">
        <v>883</v>
      </c>
      <c r="V1081" s="5" t="s">
        <v>883</v>
      </c>
      <c r="W1081" s="5" t="s">
        <v>888</v>
      </c>
      <c r="X1081" s="5" t="s">
        <v>10438</v>
      </c>
      <c r="Y1081" s="6">
        <f>X1082-AvaliacaoDoDiaComRTOS_2207202RX!$X1081</f>
        <v>0.0001157407407</v>
      </c>
    </row>
    <row r="1082" ht="15.75" customHeight="1">
      <c r="A1082" s="5" t="s">
        <v>10439</v>
      </c>
      <c r="B1082" s="5" t="s">
        <v>10440</v>
      </c>
      <c r="C1082" s="5" t="s">
        <v>6193</v>
      </c>
      <c r="D1082" s="5" t="s">
        <v>10441</v>
      </c>
      <c r="E1082" s="5" t="s">
        <v>883</v>
      </c>
      <c r="F1082" s="5" t="s">
        <v>883</v>
      </c>
      <c r="G1082" s="5" t="s">
        <v>883</v>
      </c>
      <c r="H1082" s="5" t="s">
        <v>194</v>
      </c>
      <c r="I1082" s="5" t="s">
        <v>202</v>
      </c>
      <c r="J1082" s="5" t="s">
        <v>242</v>
      </c>
      <c r="K1082" s="5" t="s">
        <v>169</v>
      </c>
      <c r="L1082" s="5" t="s">
        <v>243</v>
      </c>
      <c r="M1082" s="5" t="s">
        <v>1152</v>
      </c>
      <c r="N1082" s="5" t="s">
        <v>884</v>
      </c>
      <c r="O1082" s="5" t="s">
        <v>883</v>
      </c>
      <c r="P1082" s="5" t="s">
        <v>883</v>
      </c>
      <c r="Q1082" s="5" t="s">
        <v>885</v>
      </c>
      <c r="R1082" s="5" t="s">
        <v>883</v>
      </c>
      <c r="S1082" s="5" t="s">
        <v>886</v>
      </c>
      <c r="T1082" s="5" t="s">
        <v>893</v>
      </c>
      <c r="U1082" s="5" t="s">
        <v>883</v>
      </c>
      <c r="V1082" s="5" t="s">
        <v>883</v>
      </c>
      <c r="W1082" s="5" t="s">
        <v>888</v>
      </c>
      <c r="X1082" s="5" t="s">
        <v>10442</v>
      </c>
      <c r="Y1082" s="6">
        <f>X1083-AvaliacaoDoDiaComRTOS_2207202RX!$X1082</f>
        <v>0.0001157407407</v>
      </c>
    </row>
    <row r="1083" ht="15.75" customHeight="1">
      <c r="A1083" s="5" t="s">
        <v>10443</v>
      </c>
      <c r="B1083" s="5" t="s">
        <v>10444</v>
      </c>
      <c r="C1083" s="5" t="s">
        <v>6193</v>
      </c>
      <c r="D1083" s="5" t="s">
        <v>10445</v>
      </c>
      <c r="E1083" s="5" t="s">
        <v>883</v>
      </c>
      <c r="F1083" s="5" t="s">
        <v>883</v>
      </c>
      <c r="G1083" s="5" t="s">
        <v>883</v>
      </c>
      <c r="H1083" s="5" t="s">
        <v>52</v>
      </c>
      <c r="I1083" s="5" t="s">
        <v>111</v>
      </c>
      <c r="J1083" s="5" t="s">
        <v>268</v>
      </c>
      <c r="K1083" s="5" t="s">
        <v>56</v>
      </c>
      <c r="L1083" s="5" t="s">
        <v>223</v>
      </c>
      <c r="M1083" s="5" t="s">
        <v>42</v>
      </c>
      <c r="N1083" s="5" t="s">
        <v>56</v>
      </c>
      <c r="O1083" s="5" t="s">
        <v>883</v>
      </c>
      <c r="P1083" s="5" t="s">
        <v>883</v>
      </c>
      <c r="Q1083" s="5" t="s">
        <v>885</v>
      </c>
      <c r="R1083" s="5" t="s">
        <v>883</v>
      </c>
      <c r="S1083" s="5" t="s">
        <v>886</v>
      </c>
      <c r="T1083" s="5" t="s">
        <v>893</v>
      </c>
      <c r="U1083" s="5" t="s">
        <v>883</v>
      </c>
      <c r="V1083" s="5" t="s">
        <v>883</v>
      </c>
      <c r="W1083" s="5" t="s">
        <v>888</v>
      </c>
      <c r="X1083" s="5" t="s">
        <v>10446</v>
      </c>
      <c r="Y1083" s="6">
        <f>X1084-AvaliacaoDoDiaComRTOS_2207202RX!$X1083</f>
        <v>0.0001157407407</v>
      </c>
    </row>
    <row r="1084" ht="15.75" customHeight="1">
      <c r="A1084" s="5" t="s">
        <v>10447</v>
      </c>
      <c r="B1084" s="5" t="s">
        <v>10448</v>
      </c>
      <c r="C1084" s="5" t="s">
        <v>6193</v>
      </c>
      <c r="D1084" s="5" t="s">
        <v>10449</v>
      </c>
      <c r="E1084" s="5" t="s">
        <v>883</v>
      </c>
      <c r="F1084" s="5" t="s">
        <v>883</v>
      </c>
      <c r="G1084" s="5" t="s">
        <v>883</v>
      </c>
      <c r="H1084" s="5" t="s">
        <v>110</v>
      </c>
      <c r="I1084" s="5" t="s">
        <v>111</v>
      </c>
      <c r="J1084" s="5" t="s">
        <v>1007</v>
      </c>
      <c r="K1084" s="5" t="s">
        <v>56</v>
      </c>
      <c r="L1084" s="5" t="s">
        <v>113</v>
      </c>
      <c r="M1084" s="5" t="s">
        <v>42</v>
      </c>
      <c r="N1084" s="5" t="s">
        <v>75</v>
      </c>
      <c r="O1084" s="5" t="s">
        <v>883</v>
      </c>
      <c r="P1084" s="5" t="s">
        <v>883</v>
      </c>
      <c r="Q1084" s="5" t="s">
        <v>885</v>
      </c>
      <c r="R1084" s="5" t="s">
        <v>883</v>
      </c>
      <c r="S1084" s="5" t="s">
        <v>886</v>
      </c>
      <c r="T1084" s="5" t="s">
        <v>893</v>
      </c>
      <c r="U1084" s="5" t="s">
        <v>883</v>
      </c>
      <c r="V1084" s="5" t="s">
        <v>883</v>
      </c>
      <c r="W1084" s="5" t="s">
        <v>888</v>
      </c>
      <c r="X1084" s="5" t="s">
        <v>4275</v>
      </c>
      <c r="Y1084" s="6">
        <f>X1085-AvaliacaoDoDiaComRTOS_2207202RX!$X1084</f>
        <v>0.0001157407407</v>
      </c>
    </row>
    <row r="1085" ht="15.75" customHeight="1">
      <c r="A1085" s="5" t="s">
        <v>10450</v>
      </c>
      <c r="B1085" s="5" t="s">
        <v>10451</v>
      </c>
      <c r="C1085" s="5" t="s">
        <v>6193</v>
      </c>
      <c r="D1085" s="5" t="s">
        <v>10452</v>
      </c>
      <c r="E1085" s="5" t="s">
        <v>883</v>
      </c>
      <c r="F1085" s="5" t="s">
        <v>883</v>
      </c>
      <c r="G1085" s="5" t="s">
        <v>883</v>
      </c>
      <c r="H1085" s="5" t="s">
        <v>166</v>
      </c>
      <c r="I1085" s="5" t="s">
        <v>167</v>
      </c>
      <c r="J1085" s="5" t="s">
        <v>168</v>
      </c>
      <c r="K1085" s="5" t="s">
        <v>169</v>
      </c>
      <c r="L1085" s="5" t="s">
        <v>170</v>
      </c>
      <c r="M1085" s="5" t="s">
        <v>1152</v>
      </c>
      <c r="N1085" s="5" t="s">
        <v>56</v>
      </c>
      <c r="O1085" s="5" t="s">
        <v>883</v>
      </c>
      <c r="P1085" s="5" t="s">
        <v>883</v>
      </c>
      <c r="Q1085" s="5" t="s">
        <v>885</v>
      </c>
      <c r="R1085" s="5" t="s">
        <v>883</v>
      </c>
      <c r="S1085" s="5" t="s">
        <v>886</v>
      </c>
      <c r="T1085" s="5" t="s">
        <v>893</v>
      </c>
      <c r="U1085" s="5" t="s">
        <v>883</v>
      </c>
      <c r="V1085" s="5" t="s">
        <v>883</v>
      </c>
      <c r="W1085" s="5" t="s">
        <v>888</v>
      </c>
      <c r="X1085" s="5" t="s">
        <v>10453</v>
      </c>
      <c r="Y1085" s="6">
        <f>X1086-AvaliacaoDoDiaComRTOS_2207202RX!$X1085</f>
        <v>0.0001157407407</v>
      </c>
    </row>
    <row r="1086" ht="15.75" customHeight="1">
      <c r="A1086" s="5" t="s">
        <v>10454</v>
      </c>
      <c r="B1086" s="5" t="s">
        <v>10455</v>
      </c>
      <c r="C1086" s="5" t="s">
        <v>6193</v>
      </c>
      <c r="D1086" s="5" t="s">
        <v>10456</v>
      </c>
      <c r="E1086" s="5" t="s">
        <v>883</v>
      </c>
      <c r="F1086" s="5" t="s">
        <v>883</v>
      </c>
      <c r="G1086" s="5" t="s">
        <v>883</v>
      </c>
      <c r="H1086" s="5" t="s">
        <v>247</v>
      </c>
      <c r="I1086" s="5" t="s">
        <v>204</v>
      </c>
      <c r="J1086" s="5" t="s">
        <v>248</v>
      </c>
      <c r="K1086" s="5" t="s">
        <v>884</v>
      </c>
      <c r="L1086" s="5" t="s">
        <v>1016</v>
      </c>
      <c r="M1086" s="5" t="s">
        <v>58</v>
      </c>
      <c r="N1086" s="5" t="s">
        <v>884</v>
      </c>
      <c r="O1086" s="5" t="s">
        <v>883</v>
      </c>
      <c r="P1086" s="5" t="s">
        <v>883</v>
      </c>
      <c r="Q1086" s="5" t="s">
        <v>885</v>
      </c>
      <c r="R1086" s="5" t="s">
        <v>883</v>
      </c>
      <c r="S1086" s="5" t="s">
        <v>886</v>
      </c>
      <c r="T1086" s="5" t="s">
        <v>893</v>
      </c>
      <c r="U1086" s="5" t="s">
        <v>883</v>
      </c>
      <c r="V1086" s="5" t="s">
        <v>883</v>
      </c>
      <c r="W1086" s="5" t="s">
        <v>888</v>
      </c>
      <c r="X1086" s="5" t="s">
        <v>10457</v>
      </c>
      <c r="Y1086" s="6">
        <f>X1087-AvaliacaoDoDiaComRTOS_2207202RX!$X1086</f>
        <v>0.0001157407407</v>
      </c>
    </row>
    <row r="1087" ht="15.75" customHeight="1">
      <c r="A1087" s="5" t="s">
        <v>10458</v>
      </c>
      <c r="B1087" s="5" t="s">
        <v>10459</v>
      </c>
      <c r="C1087" s="5" t="s">
        <v>6193</v>
      </c>
      <c r="D1087" s="5" t="s">
        <v>10460</v>
      </c>
      <c r="E1087" s="5" t="s">
        <v>883</v>
      </c>
      <c r="F1087" s="5" t="s">
        <v>883</v>
      </c>
      <c r="G1087" s="5" t="s">
        <v>883</v>
      </c>
      <c r="H1087" s="5" t="s">
        <v>1042</v>
      </c>
      <c r="I1087" s="5" t="s">
        <v>46</v>
      </c>
      <c r="J1087" s="5" t="s">
        <v>305</v>
      </c>
      <c r="K1087" s="5" t="s">
        <v>48</v>
      </c>
      <c r="L1087" s="5" t="s">
        <v>306</v>
      </c>
      <c r="M1087" s="5" t="s">
        <v>15</v>
      </c>
      <c r="N1087" s="5" t="s">
        <v>56</v>
      </c>
      <c r="O1087" s="5" t="s">
        <v>883</v>
      </c>
      <c r="P1087" s="5" t="s">
        <v>883</v>
      </c>
      <c r="Q1087" s="5" t="s">
        <v>885</v>
      </c>
      <c r="R1087" s="5" t="s">
        <v>883</v>
      </c>
      <c r="S1087" s="5" t="s">
        <v>886</v>
      </c>
      <c r="T1087" s="5" t="s">
        <v>893</v>
      </c>
      <c r="U1087" s="5" t="s">
        <v>883</v>
      </c>
      <c r="V1087" s="5" t="s">
        <v>883</v>
      </c>
      <c r="W1087" s="5" t="s">
        <v>888</v>
      </c>
      <c r="X1087" s="5" t="s">
        <v>10461</v>
      </c>
      <c r="Y1087" s="6">
        <f>X1088-AvaliacaoDoDiaComRTOS_2207202RX!$X1087</f>
        <v>0.0002314814815</v>
      </c>
    </row>
    <row r="1088" ht="15.75" customHeight="1">
      <c r="A1088" s="5" t="s">
        <v>10462</v>
      </c>
      <c r="B1088" s="5" t="s">
        <v>10463</v>
      </c>
      <c r="C1088" s="5" t="s">
        <v>6193</v>
      </c>
      <c r="D1088" s="5" t="s">
        <v>10464</v>
      </c>
      <c r="E1088" s="5" t="s">
        <v>883</v>
      </c>
      <c r="F1088" s="5" t="s">
        <v>883</v>
      </c>
      <c r="G1088" s="5" t="s">
        <v>883</v>
      </c>
      <c r="H1088" s="5" t="s">
        <v>159</v>
      </c>
      <c r="I1088" s="5" t="s">
        <v>146</v>
      </c>
      <c r="J1088" s="5" t="s">
        <v>160</v>
      </c>
      <c r="K1088" s="5" t="s">
        <v>884</v>
      </c>
      <c r="L1088" s="5" t="s">
        <v>161</v>
      </c>
      <c r="M1088" s="5" t="s">
        <v>58</v>
      </c>
      <c r="N1088" s="5" t="s">
        <v>75</v>
      </c>
      <c r="O1088" s="5" t="s">
        <v>883</v>
      </c>
      <c r="P1088" s="5" t="s">
        <v>883</v>
      </c>
      <c r="Q1088" s="5" t="s">
        <v>885</v>
      </c>
      <c r="R1088" s="5" t="s">
        <v>883</v>
      </c>
      <c r="S1088" s="5" t="s">
        <v>886</v>
      </c>
      <c r="T1088" s="5" t="s">
        <v>893</v>
      </c>
      <c r="U1088" s="5" t="s">
        <v>883</v>
      </c>
      <c r="V1088" s="5" t="s">
        <v>883</v>
      </c>
      <c r="W1088" s="5" t="s">
        <v>888</v>
      </c>
      <c r="X1088" s="5" t="s">
        <v>10465</v>
      </c>
      <c r="Y1088" s="6">
        <f>X1089-AvaliacaoDoDiaComRTOS_2207202RX!$X1088</f>
        <v>0.0001157407407</v>
      </c>
    </row>
    <row r="1089" ht="15.75" customHeight="1">
      <c r="A1089" s="5" t="s">
        <v>10466</v>
      </c>
      <c r="B1089" s="5" t="s">
        <v>10467</v>
      </c>
      <c r="C1089" s="5" t="s">
        <v>6193</v>
      </c>
      <c r="D1089" s="5" t="s">
        <v>10468</v>
      </c>
      <c r="E1089" s="5" t="s">
        <v>883</v>
      </c>
      <c r="F1089" s="5" t="s">
        <v>883</v>
      </c>
      <c r="G1089" s="5" t="s">
        <v>883</v>
      </c>
      <c r="H1089" s="5" t="s">
        <v>228</v>
      </c>
      <c r="I1089" s="5" t="s">
        <v>212</v>
      </c>
      <c r="J1089" s="5" t="s">
        <v>213</v>
      </c>
      <c r="K1089" s="5" t="s">
        <v>64</v>
      </c>
      <c r="L1089" s="5" t="s">
        <v>1161</v>
      </c>
      <c r="M1089" s="5" t="s">
        <v>53</v>
      </c>
      <c r="N1089" s="5" t="s">
        <v>56</v>
      </c>
      <c r="O1089" s="5" t="s">
        <v>883</v>
      </c>
      <c r="P1089" s="5" t="s">
        <v>883</v>
      </c>
      <c r="Q1089" s="5" t="s">
        <v>885</v>
      </c>
      <c r="R1089" s="5" t="s">
        <v>883</v>
      </c>
      <c r="S1089" s="5" t="s">
        <v>886</v>
      </c>
      <c r="T1089" s="5" t="s">
        <v>893</v>
      </c>
      <c r="U1089" s="5" t="s">
        <v>883</v>
      </c>
      <c r="V1089" s="5" t="s">
        <v>883</v>
      </c>
      <c r="W1089" s="5" t="s">
        <v>888</v>
      </c>
      <c r="X1089" s="5" t="s">
        <v>10469</v>
      </c>
      <c r="Y1089" s="6">
        <f>X1090-AvaliacaoDoDiaComRTOS_2207202RX!$X1089</f>
        <v>0.0001157407407</v>
      </c>
    </row>
    <row r="1090" ht="15.75" customHeight="1">
      <c r="A1090" s="5" t="s">
        <v>10470</v>
      </c>
      <c r="B1090" s="5" t="s">
        <v>10471</v>
      </c>
      <c r="C1090" s="5" t="s">
        <v>6193</v>
      </c>
      <c r="D1090" s="5" t="s">
        <v>10472</v>
      </c>
      <c r="E1090" s="5" t="s">
        <v>883</v>
      </c>
      <c r="F1090" s="5" t="s">
        <v>883</v>
      </c>
      <c r="G1090" s="5" t="s">
        <v>883</v>
      </c>
      <c r="H1090" s="5" t="s">
        <v>362</v>
      </c>
      <c r="I1090" s="5" t="s">
        <v>139</v>
      </c>
      <c r="J1090" s="5" t="s">
        <v>363</v>
      </c>
      <c r="K1090" s="5" t="s">
        <v>88</v>
      </c>
      <c r="L1090" s="5" t="s">
        <v>364</v>
      </c>
      <c r="M1090" s="5" t="s">
        <v>142</v>
      </c>
      <c r="N1090" s="5" t="s">
        <v>56</v>
      </c>
      <c r="O1090" s="5" t="s">
        <v>883</v>
      </c>
      <c r="P1090" s="5" t="s">
        <v>883</v>
      </c>
      <c r="Q1090" s="5" t="s">
        <v>885</v>
      </c>
      <c r="R1090" s="5" t="s">
        <v>883</v>
      </c>
      <c r="S1090" s="5" t="s">
        <v>886</v>
      </c>
      <c r="T1090" s="5" t="s">
        <v>893</v>
      </c>
      <c r="U1090" s="5" t="s">
        <v>883</v>
      </c>
      <c r="V1090" s="5" t="s">
        <v>883</v>
      </c>
      <c r="W1090" s="5" t="s">
        <v>888</v>
      </c>
      <c r="X1090" s="5" t="s">
        <v>10473</v>
      </c>
      <c r="Y1090" s="6">
        <f>X1091-AvaliacaoDoDiaComRTOS_2207202RX!$X1090</f>
        <v>0.0001157407407</v>
      </c>
    </row>
    <row r="1091" ht="15.75" customHeight="1">
      <c r="A1091" s="5" t="s">
        <v>10474</v>
      </c>
      <c r="B1091" s="5" t="s">
        <v>10475</v>
      </c>
      <c r="C1091" s="5" t="s">
        <v>6193</v>
      </c>
      <c r="D1091" s="5" t="s">
        <v>10476</v>
      </c>
      <c r="E1091" s="5" t="s">
        <v>883</v>
      </c>
      <c r="F1091" s="5" t="s">
        <v>883</v>
      </c>
      <c r="G1091" s="5" t="s">
        <v>883</v>
      </c>
      <c r="H1091" s="5" t="s">
        <v>201</v>
      </c>
      <c r="I1091" s="5" t="s">
        <v>202</v>
      </c>
      <c r="J1091" s="5" t="s">
        <v>1310</v>
      </c>
      <c r="K1091" s="5" t="s">
        <v>169</v>
      </c>
      <c r="L1091" s="5" t="s">
        <v>72</v>
      </c>
      <c r="M1091" s="5" t="s">
        <v>1152</v>
      </c>
      <c r="N1091" s="5" t="s">
        <v>169</v>
      </c>
      <c r="O1091" s="5" t="s">
        <v>883</v>
      </c>
      <c r="P1091" s="5" t="s">
        <v>883</v>
      </c>
      <c r="Q1091" s="5" t="s">
        <v>885</v>
      </c>
      <c r="R1091" s="5" t="s">
        <v>883</v>
      </c>
      <c r="S1091" s="5" t="s">
        <v>886</v>
      </c>
      <c r="T1091" s="5" t="s">
        <v>893</v>
      </c>
      <c r="U1091" s="5" t="s">
        <v>883</v>
      </c>
      <c r="V1091" s="5" t="s">
        <v>883</v>
      </c>
      <c r="W1091" s="5" t="s">
        <v>888</v>
      </c>
      <c r="X1091" s="5" t="s">
        <v>10477</v>
      </c>
      <c r="Y1091" s="6">
        <f>X1092-AvaliacaoDoDiaComRTOS_2207202RX!$X1091</f>
        <v>0.0001273148148</v>
      </c>
    </row>
    <row r="1092" ht="15.75" customHeight="1">
      <c r="A1092" s="5" t="s">
        <v>10478</v>
      </c>
      <c r="B1092" s="5" t="s">
        <v>10479</v>
      </c>
      <c r="C1092" s="5" t="s">
        <v>6193</v>
      </c>
      <c r="D1092" s="5" t="s">
        <v>10480</v>
      </c>
      <c r="E1092" s="5" t="s">
        <v>883</v>
      </c>
      <c r="F1092" s="5" t="s">
        <v>883</v>
      </c>
      <c r="G1092" s="5" t="s">
        <v>883</v>
      </c>
      <c r="H1092" s="5" t="s">
        <v>72</v>
      </c>
      <c r="I1092" s="5" t="s">
        <v>73</v>
      </c>
      <c r="J1092" s="5" t="s">
        <v>74</v>
      </c>
      <c r="K1092" s="5" t="s">
        <v>75</v>
      </c>
      <c r="L1092" s="5" t="s">
        <v>76</v>
      </c>
      <c r="M1092" s="5" t="s">
        <v>29</v>
      </c>
      <c r="N1092" s="5" t="s">
        <v>75</v>
      </c>
      <c r="O1092" s="5" t="s">
        <v>883</v>
      </c>
      <c r="P1092" s="5" t="s">
        <v>883</v>
      </c>
      <c r="Q1092" s="5" t="s">
        <v>885</v>
      </c>
      <c r="R1092" s="5" t="s">
        <v>883</v>
      </c>
      <c r="S1092" s="5" t="s">
        <v>941</v>
      </c>
      <c r="T1092" s="5" t="s">
        <v>893</v>
      </c>
      <c r="U1092" s="5" t="s">
        <v>883</v>
      </c>
      <c r="V1092" s="5" t="s">
        <v>883</v>
      </c>
      <c r="W1092" s="5" t="s">
        <v>888</v>
      </c>
      <c r="X1092" s="5" t="s">
        <v>4299</v>
      </c>
      <c r="Y1092" s="6">
        <f>X1093-AvaliacaoDoDiaComRTOS_2207202RX!$X1092</f>
        <v>0.0001157407407</v>
      </c>
    </row>
    <row r="1093" ht="15.75" customHeight="1">
      <c r="A1093" s="5" t="s">
        <v>10481</v>
      </c>
      <c r="B1093" s="5" t="s">
        <v>10482</v>
      </c>
      <c r="C1093" s="5" t="s">
        <v>6193</v>
      </c>
      <c r="D1093" s="5" t="s">
        <v>10483</v>
      </c>
      <c r="E1093" s="5" t="s">
        <v>883</v>
      </c>
      <c r="F1093" s="5" t="s">
        <v>883</v>
      </c>
      <c r="G1093" s="5" t="s">
        <v>883</v>
      </c>
      <c r="H1093" s="5" t="s">
        <v>45</v>
      </c>
      <c r="I1093" s="5" t="s">
        <v>46</v>
      </c>
      <c r="J1093" s="5" t="s">
        <v>47</v>
      </c>
      <c r="K1093" s="5" t="s">
        <v>48</v>
      </c>
      <c r="L1093" s="5" t="s">
        <v>49</v>
      </c>
      <c r="M1093" s="5" t="s">
        <v>15</v>
      </c>
      <c r="N1093" s="5" t="s">
        <v>75</v>
      </c>
      <c r="O1093" s="5" t="s">
        <v>883</v>
      </c>
      <c r="P1093" s="5" t="s">
        <v>883</v>
      </c>
      <c r="Q1093" s="5" t="s">
        <v>885</v>
      </c>
      <c r="R1093" s="5" t="s">
        <v>883</v>
      </c>
      <c r="S1093" s="5" t="s">
        <v>886</v>
      </c>
      <c r="T1093" s="5" t="s">
        <v>893</v>
      </c>
      <c r="U1093" s="5" t="s">
        <v>883</v>
      </c>
      <c r="V1093" s="5" t="s">
        <v>883</v>
      </c>
      <c r="W1093" s="5" t="s">
        <v>888</v>
      </c>
      <c r="X1093" s="5" t="s">
        <v>10484</v>
      </c>
      <c r="Y1093" s="6">
        <f>X1094-AvaliacaoDoDiaComRTOS_2207202RX!$X1093</f>
        <v>0.0001041666667</v>
      </c>
    </row>
    <row r="1094" ht="15.75" customHeight="1">
      <c r="A1094" s="5" t="s">
        <v>10485</v>
      </c>
      <c r="B1094" s="5" t="s">
        <v>10486</v>
      </c>
      <c r="C1094" s="5" t="s">
        <v>6193</v>
      </c>
      <c r="D1094" s="5" t="s">
        <v>10487</v>
      </c>
      <c r="E1094" s="5" t="s">
        <v>883</v>
      </c>
      <c r="F1094" s="5" t="s">
        <v>883</v>
      </c>
      <c r="G1094" s="5" t="s">
        <v>883</v>
      </c>
      <c r="H1094" s="5" t="s">
        <v>194</v>
      </c>
      <c r="I1094" s="5" t="s">
        <v>202</v>
      </c>
      <c r="J1094" s="5" t="s">
        <v>242</v>
      </c>
      <c r="K1094" s="5" t="s">
        <v>169</v>
      </c>
      <c r="L1094" s="5" t="s">
        <v>243</v>
      </c>
      <c r="M1094" s="5" t="s">
        <v>1152</v>
      </c>
      <c r="N1094" s="5" t="s">
        <v>75</v>
      </c>
      <c r="O1094" s="5" t="s">
        <v>883</v>
      </c>
      <c r="P1094" s="5" t="s">
        <v>883</v>
      </c>
      <c r="Q1094" s="5" t="s">
        <v>885</v>
      </c>
      <c r="R1094" s="5" t="s">
        <v>883</v>
      </c>
      <c r="S1094" s="5" t="s">
        <v>886</v>
      </c>
      <c r="T1094" s="5" t="s">
        <v>893</v>
      </c>
      <c r="U1094" s="5" t="s">
        <v>883</v>
      </c>
      <c r="V1094" s="5" t="s">
        <v>883</v>
      </c>
      <c r="W1094" s="5" t="s">
        <v>888</v>
      </c>
      <c r="X1094" s="5" t="s">
        <v>10488</v>
      </c>
      <c r="Y1094" s="6">
        <f>X1095-AvaliacaoDoDiaComRTOS_2207202RX!$X1094</f>
        <v>0.0001157407407</v>
      </c>
    </row>
    <row r="1095" ht="15.75" customHeight="1">
      <c r="A1095" s="5" t="s">
        <v>10489</v>
      </c>
      <c r="B1095" s="5" t="s">
        <v>10490</v>
      </c>
      <c r="C1095" s="5" t="s">
        <v>6193</v>
      </c>
      <c r="D1095" s="5" t="s">
        <v>10491</v>
      </c>
      <c r="E1095" s="5" t="s">
        <v>883</v>
      </c>
      <c r="F1095" s="5" t="s">
        <v>883</v>
      </c>
      <c r="G1095" s="5" t="s">
        <v>883</v>
      </c>
      <c r="H1095" s="5" t="s">
        <v>187</v>
      </c>
      <c r="I1095" s="5" t="s">
        <v>51</v>
      </c>
      <c r="J1095" s="5" t="s">
        <v>188</v>
      </c>
      <c r="K1095" s="5" t="s">
        <v>64</v>
      </c>
      <c r="L1095" s="5" t="s">
        <v>92</v>
      </c>
      <c r="M1095" s="5" t="s">
        <v>53</v>
      </c>
      <c r="N1095" s="5" t="s">
        <v>884</v>
      </c>
      <c r="O1095" s="5" t="s">
        <v>883</v>
      </c>
      <c r="P1095" s="5" t="s">
        <v>883</v>
      </c>
      <c r="Q1095" s="5" t="s">
        <v>885</v>
      </c>
      <c r="R1095" s="5" t="s">
        <v>883</v>
      </c>
      <c r="S1095" s="5" t="s">
        <v>886</v>
      </c>
      <c r="T1095" s="5" t="s">
        <v>893</v>
      </c>
      <c r="U1095" s="5" t="s">
        <v>883</v>
      </c>
      <c r="V1095" s="5" t="s">
        <v>883</v>
      </c>
      <c r="W1095" s="5" t="s">
        <v>888</v>
      </c>
      <c r="X1095" s="5" t="s">
        <v>10492</v>
      </c>
      <c r="Y1095" s="6">
        <f>X1096-AvaliacaoDoDiaComRTOS_2207202RX!$X1095</f>
        <v>0.0001157407407</v>
      </c>
    </row>
    <row r="1096" ht="15.75" customHeight="1">
      <c r="A1096" s="5" t="s">
        <v>10493</v>
      </c>
      <c r="B1096" s="5" t="s">
        <v>10494</v>
      </c>
      <c r="C1096" s="5" t="s">
        <v>6193</v>
      </c>
      <c r="D1096" s="5" t="s">
        <v>10495</v>
      </c>
      <c r="E1096" s="5" t="s">
        <v>883</v>
      </c>
      <c r="F1096" s="5" t="s">
        <v>883</v>
      </c>
      <c r="G1096" s="5" t="s">
        <v>883</v>
      </c>
      <c r="H1096" s="5" t="s">
        <v>70</v>
      </c>
      <c r="I1096" s="5" t="s">
        <v>102</v>
      </c>
      <c r="J1096" s="5" t="s">
        <v>103</v>
      </c>
      <c r="K1096" s="5" t="s">
        <v>104</v>
      </c>
      <c r="L1096" s="5" t="s">
        <v>105</v>
      </c>
      <c r="M1096" s="5" t="s">
        <v>48</v>
      </c>
      <c r="N1096" s="5" t="s">
        <v>75</v>
      </c>
      <c r="O1096" s="5" t="s">
        <v>883</v>
      </c>
      <c r="P1096" s="5" t="s">
        <v>883</v>
      </c>
      <c r="Q1096" s="5" t="s">
        <v>885</v>
      </c>
      <c r="R1096" s="5" t="s">
        <v>883</v>
      </c>
      <c r="S1096" s="5" t="s">
        <v>941</v>
      </c>
      <c r="T1096" s="5" t="s">
        <v>893</v>
      </c>
      <c r="U1096" s="5" t="s">
        <v>883</v>
      </c>
      <c r="V1096" s="5" t="s">
        <v>883</v>
      </c>
      <c r="W1096" s="5" t="s">
        <v>888</v>
      </c>
      <c r="X1096" s="5" t="s">
        <v>4311</v>
      </c>
      <c r="Y1096" s="6">
        <f>X1097-AvaliacaoDoDiaComRTOS_2207202RX!$X1096</f>
        <v>0.0001273148148</v>
      </c>
    </row>
    <row r="1097" ht="15.75" customHeight="1">
      <c r="A1097" s="5" t="s">
        <v>10496</v>
      </c>
      <c r="B1097" s="5" t="s">
        <v>10497</v>
      </c>
      <c r="C1097" s="5" t="s">
        <v>6193</v>
      </c>
      <c r="D1097" s="5" t="s">
        <v>10498</v>
      </c>
      <c r="E1097" s="5" t="s">
        <v>883</v>
      </c>
      <c r="F1097" s="5" t="s">
        <v>883</v>
      </c>
      <c r="G1097" s="5" t="s">
        <v>883</v>
      </c>
      <c r="H1097" s="5" t="s">
        <v>131</v>
      </c>
      <c r="I1097" s="5" t="s">
        <v>124</v>
      </c>
      <c r="J1097" s="5" t="s">
        <v>229</v>
      </c>
      <c r="K1097" s="5" t="s">
        <v>218</v>
      </c>
      <c r="L1097" s="5" t="s">
        <v>230</v>
      </c>
      <c r="M1097" s="5" t="s">
        <v>88</v>
      </c>
      <c r="N1097" s="5" t="s">
        <v>56</v>
      </c>
      <c r="O1097" s="5" t="s">
        <v>883</v>
      </c>
      <c r="P1097" s="5" t="s">
        <v>883</v>
      </c>
      <c r="Q1097" s="5" t="s">
        <v>885</v>
      </c>
      <c r="R1097" s="5" t="s">
        <v>883</v>
      </c>
      <c r="S1097" s="5" t="s">
        <v>941</v>
      </c>
      <c r="T1097" s="5" t="s">
        <v>893</v>
      </c>
      <c r="U1097" s="5" t="s">
        <v>883</v>
      </c>
      <c r="V1097" s="5" t="s">
        <v>883</v>
      </c>
      <c r="W1097" s="5" t="s">
        <v>888</v>
      </c>
      <c r="X1097" s="5" t="s">
        <v>10499</v>
      </c>
      <c r="Y1097" s="6">
        <f>X1098-AvaliacaoDoDiaComRTOS_2207202RX!$X1097</f>
        <v>0.0001157407407</v>
      </c>
    </row>
    <row r="1098" ht="15.75" customHeight="1">
      <c r="A1098" s="5" t="s">
        <v>10500</v>
      </c>
      <c r="B1098" s="5" t="s">
        <v>10501</v>
      </c>
      <c r="C1098" s="5" t="s">
        <v>6193</v>
      </c>
      <c r="D1098" s="5" t="s">
        <v>10502</v>
      </c>
      <c r="E1098" s="5" t="s">
        <v>883</v>
      </c>
      <c r="F1098" s="5" t="s">
        <v>883</v>
      </c>
      <c r="G1098" s="5" t="s">
        <v>883</v>
      </c>
      <c r="H1098" s="5" t="s">
        <v>148</v>
      </c>
      <c r="I1098" s="5" t="s">
        <v>155</v>
      </c>
      <c r="J1098" s="5" t="s">
        <v>1063</v>
      </c>
      <c r="K1098" s="5" t="s">
        <v>157</v>
      </c>
      <c r="L1098" s="5" t="s">
        <v>158</v>
      </c>
      <c r="M1098" s="5" t="s">
        <v>132</v>
      </c>
      <c r="N1098" s="5" t="s">
        <v>75</v>
      </c>
      <c r="O1098" s="5" t="s">
        <v>883</v>
      </c>
      <c r="P1098" s="5" t="s">
        <v>883</v>
      </c>
      <c r="Q1098" s="5" t="s">
        <v>885</v>
      </c>
      <c r="R1098" s="5" t="s">
        <v>883</v>
      </c>
      <c r="S1098" s="5" t="s">
        <v>941</v>
      </c>
      <c r="T1098" s="5" t="s">
        <v>893</v>
      </c>
      <c r="U1098" s="5" t="s">
        <v>883</v>
      </c>
      <c r="V1098" s="5" t="s">
        <v>883</v>
      </c>
      <c r="W1098" s="5" t="s">
        <v>888</v>
      </c>
      <c r="X1098" s="5" t="s">
        <v>10503</v>
      </c>
      <c r="Y1098" s="6">
        <f>X1099-AvaliacaoDoDiaComRTOS_2207202RX!$X1098</f>
        <v>0.0001157407407</v>
      </c>
    </row>
    <row r="1099" ht="15.75" customHeight="1">
      <c r="A1099" s="5" t="s">
        <v>10504</v>
      </c>
      <c r="B1099" s="5" t="s">
        <v>10505</v>
      </c>
      <c r="C1099" s="5" t="s">
        <v>6193</v>
      </c>
      <c r="D1099" s="5" t="s">
        <v>10506</v>
      </c>
      <c r="E1099" s="5" t="s">
        <v>883</v>
      </c>
      <c r="F1099" s="5" t="s">
        <v>883</v>
      </c>
      <c r="G1099" s="5" t="s">
        <v>883</v>
      </c>
      <c r="H1099" s="5" t="s">
        <v>72</v>
      </c>
      <c r="I1099" s="5" t="s">
        <v>73</v>
      </c>
      <c r="J1099" s="5" t="s">
        <v>74</v>
      </c>
      <c r="K1099" s="5" t="s">
        <v>75</v>
      </c>
      <c r="L1099" s="5" t="s">
        <v>76</v>
      </c>
      <c r="M1099" s="5" t="s">
        <v>29</v>
      </c>
      <c r="N1099" s="5" t="s">
        <v>75</v>
      </c>
      <c r="O1099" s="5" t="s">
        <v>883</v>
      </c>
      <c r="P1099" s="5" t="s">
        <v>883</v>
      </c>
      <c r="Q1099" s="5" t="s">
        <v>885</v>
      </c>
      <c r="R1099" s="5" t="s">
        <v>883</v>
      </c>
      <c r="S1099" s="5" t="s">
        <v>941</v>
      </c>
      <c r="T1099" s="5" t="s">
        <v>893</v>
      </c>
      <c r="U1099" s="5" t="s">
        <v>883</v>
      </c>
      <c r="V1099" s="5" t="s">
        <v>883</v>
      </c>
      <c r="W1099" s="5" t="s">
        <v>888</v>
      </c>
      <c r="X1099" s="5" t="s">
        <v>10507</v>
      </c>
      <c r="Y1099" s="6">
        <f>X1100-AvaliacaoDoDiaComRTOS_2207202RX!$X1099</f>
        <v>0.0002314814815</v>
      </c>
    </row>
    <row r="1100" ht="15.75" customHeight="1">
      <c r="A1100" s="5" t="s">
        <v>10508</v>
      </c>
      <c r="B1100" s="5" t="s">
        <v>10509</v>
      </c>
      <c r="C1100" s="5" t="s">
        <v>6193</v>
      </c>
      <c r="D1100" s="5" t="s">
        <v>10510</v>
      </c>
      <c r="E1100" s="5" t="s">
        <v>883</v>
      </c>
      <c r="F1100" s="5" t="s">
        <v>883</v>
      </c>
      <c r="G1100" s="5" t="s">
        <v>883</v>
      </c>
      <c r="H1100" s="5" t="s">
        <v>1002</v>
      </c>
      <c r="I1100" s="5" t="s">
        <v>207</v>
      </c>
      <c r="J1100" s="5" t="s">
        <v>261</v>
      </c>
      <c r="K1100" s="5" t="s">
        <v>118</v>
      </c>
      <c r="L1100" s="5" t="s">
        <v>123</v>
      </c>
      <c r="M1100" s="5" t="s">
        <v>132</v>
      </c>
      <c r="N1100" s="5" t="s">
        <v>56</v>
      </c>
      <c r="O1100" s="5" t="s">
        <v>883</v>
      </c>
      <c r="P1100" s="5" t="s">
        <v>883</v>
      </c>
      <c r="Q1100" s="5" t="s">
        <v>885</v>
      </c>
      <c r="R1100" s="5" t="s">
        <v>883</v>
      </c>
      <c r="S1100" s="5" t="s">
        <v>941</v>
      </c>
      <c r="T1100" s="5" t="s">
        <v>893</v>
      </c>
      <c r="U1100" s="5" t="s">
        <v>883</v>
      </c>
      <c r="V1100" s="5" t="s">
        <v>883</v>
      </c>
      <c r="W1100" s="5" t="s">
        <v>888</v>
      </c>
      <c r="X1100" s="5" t="s">
        <v>10511</v>
      </c>
      <c r="Y1100" s="6">
        <f>X1101-AvaliacaoDoDiaComRTOS_2207202RX!$X1100</f>
        <v>0.0001157407407</v>
      </c>
    </row>
    <row r="1101" ht="15.75" customHeight="1">
      <c r="A1101" s="5" t="s">
        <v>10512</v>
      </c>
      <c r="B1101" s="5" t="s">
        <v>10513</v>
      </c>
      <c r="C1101" s="5" t="s">
        <v>6193</v>
      </c>
      <c r="D1101" s="5" t="s">
        <v>10514</v>
      </c>
      <c r="E1101" s="5" t="s">
        <v>883</v>
      </c>
      <c r="F1101" s="5" t="s">
        <v>883</v>
      </c>
      <c r="G1101" s="5" t="s">
        <v>883</v>
      </c>
      <c r="H1101" s="5" t="s">
        <v>237</v>
      </c>
      <c r="I1101" s="5" t="s">
        <v>79</v>
      </c>
      <c r="J1101" s="5" t="s">
        <v>80</v>
      </c>
      <c r="K1101" s="5" t="s">
        <v>81</v>
      </c>
      <c r="L1101" s="5" t="s">
        <v>238</v>
      </c>
      <c r="M1101" s="5" t="s">
        <v>83</v>
      </c>
      <c r="N1101" s="5" t="s">
        <v>75</v>
      </c>
      <c r="O1101" s="5" t="s">
        <v>883</v>
      </c>
      <c r="P1101" s="5" t="s">
        <v>883</v>
      </c>
      <c r="Q1101" s="5" t="s">
        <v>885</v>
      </c>
      <c r="R1101" s="5" t="s">
        <v>883</v>
      </c>
      <c r="S1101" s="5" t="s">
        <v>941</v>
      </c>
      <c r="T1101" s="5" t="s">
        <v>893</v>
      </c>
      <c r="U1101" s="5" t="s">
        <v>883</v>
      </c>
      <c r="V1101" s="5" t="s">
        <v>883</v>
      </c>
      <c r="W1101" s="5" t="s">
        <v>888</v>
      </c>
      <c r="X1101" s="5" t="s">
        <v>10515</v>
      </c>
      <c r="Y1101" s="6">
        <f>X1102-AvaliacaoDoDiaComRTOS_2207202RX!$X1101</f>
        <v>0.0001157407407</v>
      </c>
    </row>
    <row r="1102" ht="15.75" customHeight="1">
      <c r="A1102" s="5" t="s">
        <v>10516</v>
      </c>
      <c r="B1102" s="5" t="s">
        <v>10517</v>
      </c>
      <c r="C1102" s="5" t="s">
        <v>6193</v>
      </c>
      <c r="D1102" s="5" t="s">
        <v>10518</v>
      </c>
      <c r="E1102" s="5" t="s">
        <v>883</v>
      </c>
      <c r="F1102" s="5" t="s">
        <v>883</v>
      </c>
      <c r="G1102" s="5" t="s">
        <v>883</v>
      </c>
      <c r="H1102" s="5" t="s">
        <v>110</v>
      </c>
      <c r="I1102" s="5" t="s">
        <v>111</v>
      </c>
      <c r="J1102" s="5" t="s">
        <v>1007</v>
      </c>
      <c r="K1102" s="5" t="s">
        <v>56</v>
      </c>
      <c r="L1102" s="5" t="s">
        <v>113</v>
      </c>
      <c r="M1102" s="5" t="s">
        <v>42</v>
      </c>
      <c r="N1102" s="5" t="s">
        <v>75</v>
      </c>
      <c r="O1102" s="5" t="s">
        <v>883</v>
      </c>
      <c r="P1102" s="5" t="s">
        <v>883</v>
      </c>
      <c r="Q1102" s="5" t="s">
        <v>885</v>
      </c>
      <c r="R1102" s="5" t="s">
        <v>883</v>
      </c>
      <c r="S1102" s="5" t="s">
        <v>886</v>
      </c>
      <c r="T1102" s="5" t="s">
        <v>893</v>
      </c>
      <c r="U1102" s="5" t="s">
        <v>883</v>
      </c>
      <c r="V1102" s="5" t="s">
        <v>883</v>
      </c>
      <c r="W1102" s="5" t="s">
        <v>888</v>
      </c>
      <c r="X1102" s="5" t="s">
        <v>10519</v>
      </c>
      <c r="Y1102" s="6">
        <f>X1103-AvaliacaoDoDiaComRTOS_2207202RX!$X1102</f>
        <v>0.0001157407407</v>
      </c>
    </row>
    <row r="1103" ht="15.75" customHeight="1">
      <c r="A1103" s="5" t="s">
        <v>10520</v>
      </c>
      <c r="B1103" s="5" t="s">
        <v>10521</v>
      </c>
      <c r="C1103" s="5" t="s">
        <v>6193</v>
      </c>
      <c r="D1103" s="5" t="s">
        <v>10522</v>
      </c>
      <c r="E1103" s="5" t="s">
        <v>883</v>
      </c>
      <c r="F1103" s="5" t="s">
        <v>883</v>
      </c>
      <c r="G1103" s="5" t="s">
        <v>883</v>
      </c>
      <c r="H1103" s="5" t="s">
        <v>76</v>
      </c>
      <c r="I1103" s="5" t="s">
        <v>116</v>
      </c>
      <c r="J1103" s="5" t="s">
        <v>117</v>
      </c>
      <c r="K1103" s="5" t="s">
        <v>118</v>
      </c>
      <c r="L1103" s="5" t="s">
        <v>78</v>
      </c>
      <c r="M1103" s="5" t="s">
        <v>88</v>
      </c>
      <c r="N1103" s="5" t="s">
        <v>75</v>
      </c>
      <c r="O1103" s="5" t="s">
        <v>883</v>
      </c>
      <c r="P1103" s="5" t="s">
        <v>883</v>
      </c>
      <c r="Q1103" s="5" t="s">
        <v>885</v>
      </c>
      <c r="R1103" s="5" t="s">
        <v>883</v>
      </c>
      <c r="S1103" s="5" t="s">
        <v>941</v>
      </c>
      <c r="T1103" s="5" t="s">
        <v>893</v>
      </c>
      <c r="U1103" s="5" t="s">
        <v>883</v>
      </c>
      <c r="V1103" s="5" t="s">
        <v>883</v>
      </c>
      <c r="W1103" s="5" t="s">
        <v>888</v>
      </c>
      <c r="X1103" s="5" t="s">
        <v>10523</v>
      </c>
      <c r="Y1103" s="6">
        <f>X1104-AvaliacaoDoDiaComRTOS_2207202RX!$X1103</f>
        <v>0.0001157407407</v>
      </c>
    </row>
    <row r="1104" ht="15.75" customHeight="1">
      <c r="A1104" s="5" t="s">
        <v>10524</v>
      </c>
      <c r="B1104" s="5" t="s">
        <v>10525</v>
      </c>
      <c r="C1104" s="5" t="s">
        <v>6193</v>
      </c>
      <c r="D1104" s="5" t="s">
        <v>10526</v>
      </c>
      <c r="E1104" s="5" t="s">
        <v>883</v>
      </c>
      <c r="F1104" s="5" t="s">
        <v>883</v>
      </c>
      <c r="G1104" s="5" t="s">
        <v>883</v>
      </c>
      <c r="H1104" s="5" t="s">
        <v>170</v>
      </c>
      <c r="I1104" s="5" t="s">
        <v>258</v>
      </c>
      <c r="J1104" s="5" t="s">
        <v>432</v>
      </c>
      <c r="K1104" s="5" t="s">
        <v>75</v>
      </c>
      <c r="L1104" s="5" t="s">
        <v>433</v>
      </c>
      <c r="M1104" s="5" t="s">
        <v>29</v>
      </c>
      <c r="N1104" s="5" t="s">
        <v>884</v>
      </c>
      <c r="O1104" s="5" t="s">
        <v>883</v>
      </c>
      <c r="P1104" s="5" t="s">
        <v>883</v>
      </c>
      <c r="Q1104" s="5" t="s">
        <v>885</v>
      </c>
      <c r="R1104" s="5" t="s">
        <v>883</v>
      </c>
      <c r="S1104" s="5" t="s">
        <v>941</v>
      </c>
      <c r="T1104" s="5" t="s">
        <v>893</v>
      </c>
      <c r="U1104" s="5" t="s">
        <v>883</v>
      </c>
      <c r="V1104" s="5" t="s">
        <v>883</v>
      </c>
      <c r="W1104" s="5" t="s">
        <v>888</v>
      </c>
      <c r="X1104" s="5" t="s">
        <v>10527</v>
      </c>
      <c r="Y1104" s="6">
        <f>X1105-AvaliacaoDoDiaComRTOS_2207202RX!$X1104</f>
        <v>0.0001157407407</v>
      </c>
    </row>
    <row r="1105" ht="15.75" customHeight="1">
      <c r="A1105" s="5" t="s">
        <v>10528</v>
      </c>
      <c r="B1105" s="5" t="s">
        <v>10529</v>
      </c>
      <c r="C1105" s="5" t="s">
        <v>6193</v>
      </c>
      <c r="D1105" s="5" t="s">
        <v>10530</v>
      </c>
      <c r="E1105" s="5" t="s">
        <v>883</v>
      </c>
      <c r="F1105" s="5" t="s">
        <v>883</v>
      </c>
      <c r="G1105" s="5" t="s">
        <v>883</v>
      </c>
      <c r="H1105" s="5" t="s">
        <v>52</v>
      </c>
      <c r="I1105" s="5" t="s">
        <v>111</v>
      </c>
      <c r="J1105" s="5" t="s">
        <v>268</v>
      </c>
      <c r="K1105" s="5" t="s">
        <v>56</v>
      </c>
      <c r="L1105" s="5" t="s">
        <v>223</v>
      </c>
      <c r="M1105" s="5" t="s">
        <v>42</v>
      </c>
      <c r="N1105" s="5" t="s">
        <v>56</v>
      </c>
      <c r="O1105" s="5" t="s">
        <v>883</v>
      </c>
      <c r="P1105" s="5" t="s">
        <v>883</v>
      </c>
      <c r="Q1105" s="5" t="s">
        <v>885</v>
      </c>
      <c r="R1105" s="5" t="s">
        <v>883</v>
      </c>
      <c r="S1105" s="5" t="s">
        <v>886</v>
      </c>
      <c r="T1105" s="5" t="s">
        <v>893</v>
      </c>
      <c r="U1105" s="5" t="s">
        <v>883</v>
      </c>
      <c r="V1105" s="5" t="s">
        <v>883</v>
      </c>
      <c r="W1105" s="5" t="s">
        <v>888</v>
      </c>
      <c r="X1105" s="5" t="s">
        <v>10531</v>
      </c>
      <c r="Y1105" s="6">
        <f>X1106-AvaliacaoDoDiaComRTOS_2207202RX!$X1105</f>
        <v>0.0001157407407</v>
      </c>
    </row>
    <row r="1106" ht="15.75" customHeight="1">
      <c r="A1106" s="5" t="s">
        <v>10532</v>
      </c>
      <c r="B1106" s="5" t="s">
        <v>10533</v>
      </c>
      <c r="C1106" s="5" t="s">
        <v>6193</v>
      </c>
      <c r="D1106" s="5" t="s">
        <v>10534</v>
      </c>
      <c r="E1106" s="5" t="s">
        <v>883</v>
      </c>
      <c r="F1106" s="5" t="s">
        <v>883</v>
      </c>
      <c r="G1106" s="5" t="s">
        <v>883</v>
      </c>
      <c r="H1106" s="5" t="s">
        <v>253</v>
      </c>
      <c r="I1106" s="5" t="s">
        <v>254</v>
      </c>
      <c r="J1106" s="5" t="s">
        <v>255</v>
      </c>
      <c r="K1106" s="5" t="s">
        <v>218</v>
      </c>
      <c r="L1106" s="5" t="s">
        <v>119</v>
      </c>
      <c r="M1106" s="5" t="s">
        <v>88</v>
      </c>
      <c r="N1106" s="5" t="s">
        <v>56</v>
      </c>
      <c r="O1106" s="5" t="s">
        <v>883</v>
      </c>
      <c r="P1106" s="5" t="s">
        <v>883</v>
      </c>
      <c r="Q1106" s="5" t="s">
        <v>885</v>
      </c>
      <c r="R1106" s="5" t="s">
        <v>883</v>
      </c>
      <c r="S1106" s="5" t="s">
        <v>941</v>
      </c>
      <c r="T1106" s="5" t="s">
        <v>893</v>
      </c>
      <c r="U1106" s="5" t="s">
        <v>883</v>
      </c>
      <c r="V1106" s="5" t="s">
        <v>883</v>
      </c>
      <c r="W1106" s="5" t="s">
        <v>888</v>
      </c>
      <c r="X1106" s="5" t="s">
        <v>10535</v>
      </c>
      <c r="Y1106" s="6">
        <f>X1107-AvaliacaoDoDiaComRTOS_2207202RX!$X1106</f>
        <v>0.0001157407407</v>
      </c>
    </row>
    <row r="1107" ht="15.75" customHeight="1">
      <c r="A1107" s="5" t="s">
        <v>10536</v>
      </c>
      <c r="B1107" s="5" t="s">
        <v>10537</v>
      </c>
      <c r="C1107" s="5" t="s">
        <v>6193</v>
      </c>
      <c r="D1107" s="5" t="s">
        <v>10538</v>
      </c>
      <c r="E1107" s="5" t="s">
        <v>883</v>
      </c>
      <c r="F1107" s="5" t="s">
        <v>883</v>
      </c>
      <c r="G1107" s="5" t="s">
        <v>883</v>
      </c>
      <c r="H1107" s="5" t="s">
        <v>1016</v>
      </c>
      <c r="I1107" s="5" t="s">
        <v>963</v>
      </c>
      <c r="J1107" s="5" t="s">
        <v>175</v>
      </c>
      <c r="K1107" s="5" t="s">
        <v>157</v>
      </c>
      <c r="L1107" s="5" t="s">
        <v>176</v>
      </c>
      <c r="M1107" s="5" t="s">
        <v>29</v>
      </c>
      <c r="N1107" s="5" t="s">
        <v>75</v>
      </c>
      <c r="O1107" s="5" t="s">
        <v>883</v>
      </c>
      <c r="P1107" s="5" t="s">
        <v>883</v>
      </c>
      <c r="Q1107" s="5" t="s">
        <v>885</v>
      </c>
      <c r="R1107" s="5" t="s">
        <v>883</v>
      </c>
      <c r="S1107" s="5" t="s">
        <v>941</v>
      </c>
      <c r="T1107" s="5" t="s">
        <v>893</v>
      </c>
      <c r="U1107" s="5" t="s">
        <v>883</v>
      </c>
      <c r="V1107" s="5" t="s">
        <v>883</v>
      </c>
      <c r="W1107" s="5" t="s">
        <v>888</v>
      </c>
      <c r="X1107" s="5" t="s">
        <v>10539</v>
      </c>
      <c r="Y1107" s="6">
        <f>X1108-AvaliacaoDoDiaComRTOS_2207202RX!$X1107</f>
        <v>0.0001157407407</v>
      </c>
    </row>
    <row r="1108" ht="15.75" customHeight="1">
      <c r="A1108" s="5" t="s">
        <v>10540</v>
      </c>
      <c r="B1108" s="5" t="s">
        <v>10541</v>
      </c>
      <c r="C1108" s="5" t="s">
        <v>6193</v>
      </c>
      <c r="D1108" s="5" t="s">
        <v>10542</v>
      </c>
      <c r="E1108" s="5" t="s">
        <v>883</v>
      </c>
      <c r="F1108" s="5" t="s">
        <v>883</v>
      </c>
      <c r="G1108" s="5" t="s">
        <v>883</v>
      </c>
      <c r="H1108" s="5" t="s">
        <v>92</v>
      </c>
      <c r="I1108" s="5" t="s">
        <v>93</v>
      </c>
      <c r="J1108" s="5" t="s">
        <v>94</v>
      </c>
      <c r="K1108" s="5" t="s">
        <v>56</v>
      </c>
      <c r="L1108" s="5" t="s">
        <v>95</v>
      </c>
      <c r="M1108" s="5" t="s">
        <v>42</v>
      </c>
      <c r="N1108" s="5" t="s">
        <v>884</v>
      </c>
      <c r="O1108" s="5" t="s">
        <v>883</v>
      </c>
      <c r="P1108" s="5" t="s">
        <v>883</v>
      </c>
      <c r="Q1108" s="5" t="s">
        <v>885</v>
      </c>
      <c r="R1108" s="5" t="s">
        <v>883</v>
      </c>
      <c r="S1108" s="5" t="s">
        <v>886</v>
      </c>
      <c r="T1108" s="5" t="s">
        <v>893</v>
      </c>
      <c r="U1108" s="5" t="s">
        <v>883</v>
      </c>
      <c r="V1108" s="5" t="s">
        <v>883</v>
      </c>
      <c r="W1108" s="5" t="s">
        <v>888</v>
      </c>
      <c r="X1108" s="5" t="s">
        <v>4351</v>
      </c>
      <c r="Y1108" s="6">
        <f>X1109-AvaliacaoDoDiaComRTOS_2207202RX!$X1108</f>
        <v>0.0001157407407</v>
      </c>
    </row>
    <row r="1109" ht="15.75" customHeight="1">
      <c r="A1109" s="5" t="s">
        <v>10543</v>
      </c>
      <c r="B1109" s="5" t="s">
        <v>10544</v>
      </c>
      <c r="C1109" s="5" t="s">
        <v>6193</v>
      </c>
      <c r="D1109" s="5" t="s">
        <v>10545</v>
      </c>
      <c r="E1109" s="5" t="s">
        <v>883</v>
      </c>
      <c r="F1109" s="5" t="s">
        <v>883</v>
      </c>
      <c r="G1109" s="5" t="s">
        <v>883</v>
      </c>
      <c r="H1109" s="5" t="s">
        <v>57</v>
      </c>
      <c r="I1109" s="5" t="s">
        <v>155</v>
      </c>
      <c r="J1109" s="5" t="s">
        <v>361</v>
      </c>
      <c r="K1109" s="5" t="s">
        <v>157</v>
      </c>
      <c r="L1109" s="5" t="s">
        <v>954</v>
      </c>
      <c r="M1109" s="5" t="s">
        <v>132</v>
      </c>
      <c r="N1109" s="5" t="s">
        <v>56</v>
      </c>
      <c r="O1109" s="5" t="s">
        <v>883</v>
      </c>
      <c r="P1109" s="5" t="s">
        <v>883</v>
      </c>
      <c r="Q1109" s="5" t="s">
        <v>885</v>
      </c>
      <c r="R1109" s="5" t="s">
        <v>883</v>
      </c>
      <c r="S1109" s="5" t="s">
        <v>941</v>
      </c>
      <c r="T1109" s="5" t="s">
        <v>893</v>
      </c>
      <c r="U1109" s="5" t="s">
        <v>883</v>
      </c>
      <c r="V1109" s="5" t="s">
        <v>883</v>
      </c>
      <c r="W1109" s="5" t="s">
        <v>888</v>
      </c>
      <c r="X1109" s="5" t="s">
        <v>10546</v>
      </c>
      <c r="Y1109" s="6">
        <f>X1110-AvaliacaoDoDiaComRTOS_2207202RX!$X1109</f>
        <v>0.0001157407407</v>
      </c>
    </row>
    <row r="1110" ht="15.75" customHeight="1">
      <c r="A1110" s="5" t="s">
        <v>10547</v>
      </c>
      <c r="B1110" s="5" t="s">
        <v>10548</v>
      </c>
      <c r="C1110" s="5" t="s">
        <v>6193</v>
      </c>
      <c r="D1110" s="5" t="s">
        <v>10549</v>
      </c>
      <c r="E1110" s="5" t="s">
        <v>883</v>
      </c>
      <c r="F1110" s="5" t="s">
        <v>883</v>
      </c>
      <c r="G1110" s="5" t="s">
        <v>883</v>
      </c>
      <c r="H1110" s="5" t="s">
        <v>148</v>
      </c>
      <c r="I1110" s="5" t="s">
        <v>155</v>
      </c>
      <c r="J1110" s="5" t="s">
        <v>1063</v>
      </c>
      <c r="K1110" s="5" t="s">
        <v>157</v>
      </c>
      <c r="L1110" s="5" t="s">
        <v>158</v>
      </c>
      <c r="M1110" s="5" t="s">
        <v>132</v>
      </c>
      <c r="N1110" s="5" t="s">
        <v>75</v>
      </c>
      <c r="O1110" s="5" t="s">
        <v>883</v>
      </c>
      <c r="P1110" s="5" t="s">
        <v>883</v>
      </c>
      <c r="Q1110" s="5" t="s">
        <v>885</v>
      </c>
      <c r="R1110" s="5" t="s">
        <v>883</v>
      </c>
      <c r="S1110" s="5" t="s">
        <v>941</v>
      </c>
      <c r="T1110" s="5" t="s">
        <v>893</v>
      </c>
      <c r="U1110" s="5" t="s">
        <v>883</v>
      </c>
      <c r="V1110" s="5" t="s">
        <v>883</v>
      </c>
      <c r="W1110" s="5" t="s">
        <v>888</v>
      </c>
      <c r="X1110" s="5" t="s">
        <v>10550</v>
      </c>
      <c r="Y1110" s="6">
        <f>X1111-AvaliacaoDoDiaComRTOS_2207202RX!$X1110</f>
        <v>0.0001157407407</v>
      </c>
    </row>
    <row r="1111" ht="15.75" customHeight="1">
      <c r="A1111" s="5" t="s">
        <v>10551</v>
      </c>
      <c r="B1111" s="5" t="s">
        <v>10552</v>
      </c>
      <c r="C1111" s="5" t="s">
        <v>6193</v>
      </c>
      <c r="D1111" s="5" t="s">
        <v>10553</v>
      </c>
      <c r="E1111" s="5" t="s">
        <v>883</v>
      </c>
      <c r="F1111" s="5" t="s">
        <v>883</v>
      </c>
      <c r="G1111" s="5" t="s">
        <v>883</v>
      </c>
      <c r="H1111" s="5" t="s">
        <v>78</v>
      </c>
      <c r="I1111" s="5" t="s">
        <v>79</v>
      </c>
      <c r="J1111" s="5" t="s">
        <v>80</v>
      </c>
      <c r="K1111" s="5" t="s">
        <v>81</v>
      </c>
      <c r="L1111" s="5" t="s">
        <v>82</v>
      </c>
      <c r="M1111" s="5" t="s">
        <v>83</v>
      </c>
      <c r="N1111" s="5" t="s">
        <v>884</v>
      </c>
      <c r="O1111" s="5" t="s">
        <v>883</v>
      </c>
      <c r="P1111" s="5" t="s">
        <v>883</v>
      </c>
      <c r="Q1111" s="5" t="s">
        <v>885</v>
      </c>
      <c r="R1111" s="5" t="s">
        <v>883</v>
      </c>
      <c r="S1111" s="5" t="s">
        <v>941</v>
      </c>
      <c r="T1111" s="5" t="s">
        <v>893</v>
      </c>
      <c r="U1111" s="5" t="s">
        <v>883</v>
      </c>
      <c r="V1111" s="5" t="s">
        <v>883</v>
      </c>
      <c r="W1111" s="5" t="s">
        <v>888</v>
      </c>
      <c r="X1111" s="5" t="s">
        <v>10554</v>
      </c>
      <c r="Y1111" s="6">
        <f>X1112-AvaliacaoDoDiaComRTOS_2207202RX!$X1111</f>
        <v>0.0002430555556</v>
      </c>
    </row>
    <row r="1112" ht="15.75" customHeight="1">
      <c r="A1112" s="5" t="s">
        <v>10555</v>
      </c>
      <c r="B1112" s="5" t="s">
        <v>10556</v>
      </c>
      <c r="C1112" s="5" t="s">
        <v>6193</v>
      </c>
      <c r="D1112" s="5" t="s">
        <v>10557</v>
      </c>
      <c r="E1112" s="5" t="s">
        <v>883</v>
      </c>
      <c r="F1112" s="5" t="s">
        <v>883</v>
      </c>
      <c r="G1112" s="5" t="s">
        <v>883</v>
      </c>
      <c r="H1112" s="5" t="s">
        <v>230</v>
      </c>
      <c r="I1112" s="5" t="s">
        <v>250</v>
      </c>
      <c r="J1112" s="5" t="s">
        <v>277</v>
      </c>
      <c r="K1112" s="5" t="s">
        <v>69</v>
      </c>
      <c r="L1112" s="5" t="s">
        <v>278</v>
      </c>
      <c r="M1112" s="5" t="s">
        <v>83</v>
      </c>
      <c r="N1112" s="5" t="s">
        <v>75</v>
      </c>
      <c r="O1112" s="5" t="s">
        <v>883</v>
      </c>
      <c r="P1112" s="5" t="s">
        <v>883</v>
      </c>
      <c r="Q1112" s="5" t="s">
        <v>885</v>
      </c>
      <c r="R1112" s="5" t="s">
        <v>883</v>
      </c>
      <c r="S1112" s="5" t="s">
        <v>941</v>
      </c>
      <c r="T1112" s="5" t="s">
        <v>893</v>
      </c>
      <c r="U1112" s="5" t="s">
        <v>883</v>
      </c>
      <c r="V1112" s="5" t="s">
        <v>883</v>
      </c>
      <c r="W1112" s="5" t="s">
        <v>888</v>
      </c>
      <c r="X1112" s="5" t="s">
        <v>10558</v>
      </c>
      <c r="Y1112" s="6">
        <f>X1113-AvaliacaoDoDiaComRTOS_2207202RX!$X1112</f>
        <v>0.0001273148148</v>
      </c>
    </row>
    <row r="1113" ht="15.75" customHeight="1">
      <c r="A1113" s="5" t="s">
        <v>10559</v>
      </c>
      <c r="B1113" s="5" t="s">
        <v>10560</v>
      </c>
      <c r="C1113" s="5" t="s">
        <v>6193</v>
      </c>
      <c r="D1113" s="5" t="s">
        <v>10561</v>
      </c>
      <c r="E1113" s="5" t="s">
        <v>883</v>
      </c>
      <c r="F1113" s="5" t="s">
        <v>883</v>
      </c>
      <c r="G1113" s="5" t="s">
        <v>883</v>
      </c>
      <c r="H1113" s="5" t="s">
        <v>237</v>
      </c>
      <c r="I1113" s="5" t="s">
        <v>79</v>
      </c>
      <c r="J1113" s="5" t="s">
        <v>80</v>
      </c>
      <c r="K1113" s="5" t="s">
        <v>81</v>
      </c>
      <c r="L1113" s="5" t="s">
        <v>238</v>
      </c>
      <c r="M1113" s="5" t="s">
        <v>83</v>
      </c>
      <c r="N1113" s="5" t="s">
        <v>75</v>
      </c>
      <c r="O1113" s="5" t="s">
        <v>883</v>
      </c>
      <c r="P1113" s="5" t="s">
        <v>883</v>
      </c>
      <c r="Q1113" s="5" t="s">
        <v>885</v>
      </c>
      <c r="R1113" s="5" t="s">
        <v>883</v>
      </c>
      <c r="S1113" s="5" t="s">
        <v>941</v>
      </c>
      <c r="T1113" s="5" t="s">
        <v>893</v>
      </c>
      <c r="U1113" s="5" t="s">
        <v>883</v>
      </c>
      <c r="V1113" s="5" t="s">
        <v>883</v>
      </c>
      <c r="W1113" s="5" t="s">
        <v>888</v>
      </c>
      <c r="X1113" s="5" t="s">
        <v>10562</v>
      </c>
      <c r="Y1113" s="6">
        <f>X1114-AvaliacaoDoDiaComRTOS_2207202RX!$X1113</f>
        <v>0.0001273148148</v>
      </c>
    </row>
    <row r="1114" ht="15.75" customHeight="1">
      <c r="A1114" s="5" t="s">
        <v>10563</v>
      </c>
      <c r="B1114" s="5" t="s">
        <v>10564</v>
      </c>
      <c r="C1114" s="5" t="s">
        <v>6193</v>
      </c>
      <c r="D1114" s="5" t="s">
        <v>10565</v>
      </c>
      <c r="E1114" s="5" t="s">
        <v>883</v>
      </c>
      <c r="F1114" s="5" t="s">
        <v>883</v>
      </c>
      <c r="G1114" s="5" t="s">
        <v>883</v>
      </c>
      <c r="H1114" s="5" t="s">
        <v>148</v>
      </c>
      <c r="I1114" s="5" t="s">
        <v>155</v>
      </c>
      <c r="J1114" s="5" t="s">
        <v>1063</v>
      </c>
      <c r="K1114" s="5" t="s">
        <v>157</v>
      </c>
      <c r="L1114" s="5" t="s">
        <v>158</v>
      </c>
      <c r="M1114" s="5" t="s">
        <v>132</v>
      </c>
      <c r="N1114" s="5" t="s">
        <v>75</v>
      </c>
      <c r="O1114" s="5" t="s">
        <v>883</v>
      </c>
      <c r="P1114" s="5" t="s">
        <v>883</v>
      </c>
      <c r="Q1114" s="5" t="s">
        <v>885</v>
      </c>
      <c r="R1114" s="5" t="s">
        <v>883</v>
      </c>
      <c r="S1114" s="5" t="s">
        <v>941</v>
      </c>
      <c r="T1114" s="5" t="s">
        <v>893</v>
      </c>
      <c r="U1114" s="5" t="s">
        <v>883</v>
      </c>
      <c r="V1114" s="5" t="s">
        <v>883</v>
      </c>
      <c r="W1114" s="5" t="s">
        <v>888</v>
      </c>
      <c r="X1114" s="5" t="s">
        <v>10566</v>
      </c>
      <c r="Y1114" s="6">
        <f>X1115-AvaliacaoDoDiaComRTOS_2207202RX!$X1114</f>
        <v>0.0001273148148</v>
      </c>
    </row>
    <row r="1115" ht="15.75" customHeight="1">
      <c r="A1115" s="5" t="s">
        <v>10567</v>
      </c>
      <c r="B1115" s="5" t="s">
        <v>10568</v>
      </c>
      <c r="C1115" s="5" t="s">
        <v>6193</v>
      </c>
      <c r="D1115" s="5" t="s">
        <v>10569</v>
      </c>
      <c r="E1115" s="5" t="s">
        <v>883</v>
      </c>
      <c r="F1115" s="5" t="s">
        <v>883</v>
      </c>
      <c r="G1115" s="5" t="s">
        <v>883</v>
      </c>
      <c r="H1115" s="5" t="s">
        <v>121</v>
      </c>
      <c r="I1115" s="5" t="s">
        <v>326</v>
      </c>
      <c r="J1115" s="5" t="s">
        <v>12</v>
      </c>
      <c r="K1115" s="5" t="s">
        <v>69</v>
      </c>
      <c r="L1115" s="5" t="s">
        <v>327</v>
      </c>
      <c r="M1115" s="5" t="s">
        <v>48</v>
      </c>
      <c r="N1115" s="5" t="s">
        <v>56</v>
      </c>
      <c r="O1115" s="5" t="s">
        <v>883</v>
      </c>
      <c r="P1115" s="5" t="s">
        <v>883</v>
      </c>
      <c r="Q1115" s="5" t="s">
        <v>885</v>
      </c>
      <c r="R1115" s="5" t="s">
        <v>883</v>
      </c>
      <c r="S1115" s="5" t="s">
        <v>941</v>
      </c>
      <c r="T1115" s="5" t="s">
        <v>893</v>
      </c>
      <c r="U1115" s="5" t="s">
        <v>883</v>
      </c>
      <c r="V1115" s="5" t="s">
        <v>883</v>
      </c>
      <c r="W1115" s="5" t="s">
        <v>888</v>
      </c>
      <c r="X1115" s="5" t="s">
        <v>10570</v>
      </c>
      <c r="Y1115" s="6">
        <f>X1116-AvaliacaoDoDiaComRTOS_2207202RX!$X1115</f>
        <v>0.0001388888889</v>
      </c>
    </row>
    <row r="1116" ht="15.75" customHeight="1">
      <c r="A1116" s="5" t="s">
        <v>10571</v>
      </c>
      <c r="B1116" s="5" t="s">
        <v>10572</v>
      </c>
      <c r="C1116" s="5" t="s">
        <v>6193</v>
      </c>
      <c r="D1116" s="5" t="s">
        <v>10573</v>
      </c>
      <c r="E1116" s="5" t="s">
        <v>883</v>
      </c>
      <c r="F1116" s="5" t="s">
        <v>883</v>
      </c>
      <c r="G1116" s="5" t="s">
        <v>883</v>
      </c>
      <c r="H1116" s="5" t="s">
        <v>253</v>
      </c>
      <c r="I1116" s="5" t="s">
        <v>254</v>
      </c>
      <c r="J1116" s="5" t="s">
        <v>255</v>
      </c>
      <c r="K1116" s="5" t="s">
        <v>218</v>
      </c>
      <c r="L1116" s="5" t="s">
        <v>119</v>
      </c>
      <c r="M1116" s="5" t="s">
        <v>88</v>
      </c>
      <c r="N1116" s="5" t="s">
        <v>157</v>
      </c>
      <c r="O1116" s="5" t="s">
        <v>883</v>
      </c>
      <c r="P1116" s="5" t="s">
        <v>883</v>
      </c>
      <c r="Q1116" s="5" t="s">
        <v>885</v>
      </c>
      <c r="R1116" s="5" t="s">
        <v>883</v>
      </c>
      <c r="S1116" s="5" t="s">
        <v>941</v>
      </c>
      <c r="T1116" s="5" t="s">
        <v>893</v>
      </c>
      <c r="U1116" s="5" t="s">
        <v>883</v>
      </c>
      <c r="V1116" s="5" t="s">
        <v>883</v>
      </c>
      <c r="W1116" s="5" t="s">
        <v>888</v>
      </c>
      <c r="X1116" s="5" t="s">
        <v>10574</v>
      </c>
      <c r="Y1116" s="6">
        <f>X1117-AvaliacaoDoDiaComRTOS_2207202RX!$X1116</f>
        <v>0.0001157407407</v>
      </c>
    </row>
    <row r="1117" ht="15.75" customHeight="1">
      <c r="A1117" s="5" t="s">
        <v>10575</v>
      </c>
      <c r="B1117" s="5" t="s">
        <v>10576</v>
      </c>
      <c r="C1117" s="5" t="s">
        <v>6193</v>
      </c>
      <c r="D1117" s="5" t="s">
        <v>10577</v>
      </c>
      <c r="E1117" s="5" t="s">
        <v>883</v>
      </c>
      <c r="F1117" s="5" t="s">
        <v>883</v>
      </c>
      <c r="G1117" s="5" t="s">
        <v>883</v>
      </c>
      <c r="H1117" s="5" t="s">
        <v>66</v>
      </c>
      <c r="I1117" s="5" t="s">
        <v>939</v>
      </c>
      <c r="J1117" s="5" t="s">
        <v>68</v>
      </c>
      <c r="K1117" s="5" t="s">
        <v>69</v>
      </c>
      <c r="L1117" s="5" t="s">
        <v>70</v>
      </c>
      <c r="M1117" s="5" t="s">
        <v>48</v>
      </c>
      <c r="N1117" s="5" t="s">
        <v>157</v>
      </c>
      <c r="O1117" s="5" t="s">
        <v>883</v>
      </c>
      <c r="P1117" s="5" t="s">
        <v>883</v>
      </c>
      <c r="Q1117" s="5" t="s">
        <v>885</v>
      </c>
      <c r="R1117" s="5" t="s">
        <v>883</v>
      </c>
      <c r="S1117" s="5" t="s">
        <v>941</v>
      </c>
      <c r="T1117" s="5" t="s">
        <v>893</v>
      </c>
      <c r="U1117" s="5" t="s">
        <v>883</v>
      </c>
      <c r="V1117" s="5" t="s">
        <v>883</v>
      </c>
      <c r="W1117" s="5" t="s">
        <v>888</v>
      </c>
      <c r="X1117" s="5" t="s">
        <v>10578</v>
      </c>
      <c r="Y1117" s="6">
        <f>X1118-AvaliacaoDoDiaComRTOS_2207202RX!$X1117</f>
        <v>0.0001273148148</v>
      </c>
    </row>
    <row r="1118" ht="15.75" customHeight="1">
      <c r="A1118" s="5" t="s">
        <v>10579</v>
      </c>
      <c r="B1118" s="5" t="s">
        <v>10580</v>
      </c>
      <c r="C1118" s="5" t="s">
        <v>6193</v>
      </c>
      <c r="D1118" s="5" t="s">
        <v>10581</v>
      </c>
      <c r="E1118" s="5" t="s">
        <v>883</v>
      </c>
      <c r="F1118" s="5" t="s">
        <v>883</v>
      </c>
      <c r="G1118" s="5" t="s">
        <v>883</v>
      </c>
      <c r="H1118" s="5" t="s">
        <v>472</v>
      </c>
      <c r="I1118" s="5" t="s">
        <v>449</v>
      </c>
      <c r="J1118" s="5" t="s">
        <v>398</v>
      </c>
      <c r="K1118" s="5" t="s">
        <v>302</v>
      </c>
      <c r="L1118" s="5" t="s">
        <v>281</v>
      </c>
      <c r="M1118" s="5" t="s">
        <v>884</v>
      </c>
      <c r="N1118" s="5" t="s">
        <v>75</v>
      </c>
      <c r="O1118" s="5" t="s">
        <v>883</v>
      </c>
      <c r="P1118" s="5" t="s">
        <v>883</v>
      </c>
      <c r="Q1118" s="5" t="s">
        <v>885</v>
      </c>
      <c r="R1118" s="5" t="s">
        <v>883</v>
      </c>
      <c r="S1118" s="5" t="s">
        <v>941</v>
      </c>
      <c r="T1118" s="5" t="s">
        <v>893</v>
      </c>
      <c r="U1118" s="5" t="s">
        <v>883</v>
      </c>
      <c r="V1118" s="5" t="s">
        <v>883</v>
      </c>
      <c r="W1118" s="5" t="s">
        <v>888</v>
      </c>
      <c r="X1118" s="5" t="s">
        <v>10582</v>
      </c>
      <c r="Y1118" s="6">
        <f>X1119-AvaliacaoDoDiaComRTOS_2207202RX!$X1118</f>
        <v>0.0001388888889</v>
      </c>
    </row>
    <row r="1119" ht="15.75" customHeight="1">
      <c r="A1119" s="5" t="s">
        <v>10583</v>
      </c>
      <c r="B1119" s="5" t="s">
        <v>10584</v>
      </c>
      <c r="C1119" s="5" t="s">
        <v>6193</v>
      </c>
      <c r="D1119" s="5" t="s">
        <v>10585</v>
      </c>
      <c r="E1119" s="5" t="s">
        <v>883</v>
      </c>
      <c r="F1119" s="5" t="s">
        <v>883</v>
      </c>
      <c r="G1119" s="5" t="s">
        <v>883</v>
      </c>
      <c r="H1119" s="5" t="s">
        <v>473</v>
      </c>
      <c r="I1119" s="5" t="s">
        <v>1359</v>
      </c>
      <c r="J1119" s="5" t="s">
        <v>266</v>
      </c>
      <c r="K1119" s="5" t="s">
        <v>246</v>
      </c>
      <c r="L1119" s="5" t="s">
        <v>475</v>
      </c>
      <c r="M1119" s="5" t="s">
        <v>104</v>
      </c>
      <c r="N1119" s="5" t="s">
        <v>218</v>
      </c>
      <c r="O1119" s="5" t="s">
        <v>883</v>
      </c>
      <c r="P1119" s="5" t="s">
        <v>883</v>
      </c>
      <c r="Q1119" s="5" t="s">
        <v>885</v>
      </c>
      <c r="R1119" s="5" t="s">
        <v>883</v>
      </c>
      <c r="S1119" s="5" t="s">
        <v>983</v>
      </c>
      <c r="T1119" s="5" t="s">
        <v>893</v>
      </c>
      <c r="U1119" s="5" t="s">
        <v>883</v>
      </c>
      <c r="V1119" s="5" t="s">
        <v>883</v>
      </c>
      <c r="W1119" s="5" t="s">
        <v>888</v>
      </c>
      <c r="X1119" s="5" t="s">
        <v>10586</v>
      </c>
      <c r="Y1119" s="6">
        <f>X1120-AvaliacaoDoDiaComRTOS_2207202RX!$X1119</f>
        <v>0.0001157407407</v>
      </c>
    </row>
    <row r="1120" ht="15.75" customHeight="1">
      <c r="A1120" s="5" t="s">
        <v>10587</v>
      </c>
      <c r="B1120" s="5" t="s">
        <v>10588</v>
      </c>
      <c r="C1120" s="5" t="s">
        <v>6193</v>
      </c>
      <c r="D1120" s="5" t="s">
        <v>10589</v>
      </c>
      <c r="E1120" s="5" t="s">
        <v>883</v>
      </c>
      <c r="F1120" s="5" t="s">
        <v>883</v>
      </c>
      <c r="G1120" s="5" t="s">
        <v>883</v>
      </c>
      <c r="H1120" s="5" t="s">
        <v>70</v>
      </c>
      <c r="I1120" s="5" t="s">
        <v>102</v>
      </c>
      <c r="J1120" s="5" t="s">
        <v>103</v>
      </c>
      <c r="K1120" s="5" t="s">
        <v>104</v>
      </c>
      <c r="L1120" s="5" t="s">
        <v>105</v>
      </c>
      <c r="M1120" s="5" t="s">
        <v>48</v>
      </c>
      <c r="N1120" s="5" t="s">
        <v>56</v>
      </c>
      <c r="O1120" s="5" t="s">
        <v>883</v>
      </c>
      <c r="P1120" s="5" t="s">
        <v>883</v>
      </c>
      <c r="Q1120" s="5" t="s">
        <v>885</v>
      </c>
      <c r="R1120" s="5" t="s">
        <v>883</v>
      </c>
      <c r="S1120" s="5" t="s">
        <v>941</v>
      </c>
      <c r="T1120" s="5" t="s">
        <v>893</v>
      </c>
      <c r="U1120" s="5" t="s">
        <v>883</v>
      </c>
      <c r="V1120" s="5" t="s">
        <v>883</v>
      </c>
      <c r="W1120" s="5" t="s">
        <v>888</v>
      </c>
      <c r="X1120" s="5" t="s">
        <v>10590</v>
      </c>
      <c r="Y1120" s="6">
        <f>X1121-AvaliacaoDoDiaComRTOS_2207202RX!$X1120</f>
        <v>0.0001157407407</v>
      </c>
    </row>
    <row r="1121" ht="15.75" customHeight="1">
      <c r="A1121" s="5" t="s">
        <v>10591</v>
      </c>
      <c r="B1121" s="5" t="s">
        <v>10592</v>
      </c>
      <c r="C1121" s="5" t="s">
        <v>6193</v>
      </c>
      <c r="D1121" s="5" t="s">
        <v>10593</v>
      </c>
      <c r="E1121" s="5" t="s">
        <v>883</v>
      </c>
      <c r="F1121" s="5" t="s">
        <v>883</v>
      </c>
      <c r="G1121" s="5" t="s">
        <v>883</v>
      </c>
      <c r="H1121" s="5" t="s">
        <v>476</v>
      </c>
      <c r="I1121" s="5" t="s">
        <v>477</v>
      </c>
      <c r="J1121" s="5" t="s">
        <v>372</v>
      </c>
      <c r="K1121" s="5" t="s">
        <v>887</v>
      </c>
      <c r="L1121" s="5" t="s">
        <v>478</v>
      </c>
      <c r="M1121" s="5" t="s">
        <v>104</v>
      </c>
      <c r="N1121" s="5" t="s">
        <v>157</v>
      </c>
      <c r="O1121" s="5" t="s">
        <v>883</v>
      </c>
      <c r="P1121" s="5" t="s">
        <v>883</v>
      </c>
      <c r="Q1121" s="5" t="s">
        <v>885</v>
      </c>
      <c r="R1121" s="5" t="s">
        <v>883</v>
      </c>
      <c r="S1121" s="5" t="s">
        <v>983</v>
      </c>
      <c r="T1121" s="5" t="s">
        <v>893</v>
      </c>
      <c r="U1121" s="5" t="s">
        <v>883</v>
      </c>
      <c r="V1121" s="5" t="s">
        <v>883</v>
      </c>
      <c r="W1121" s="5" t="s">
        <v>888</v>
      </c>
      <c r="X1121" s="5" t="s">
        <v>10594</v>
      </c>
      <c r="Y1121" s="6">
        <f>X1122-AvaliacaoDoDiaComRTOS_2207202RX!$X1121</f>
        <v>0.0002314814815</v>
      </c>
    </row>
    <row r="1122" ht="15.75" customHeight="1">
      <c r="A1122" s="5" t="s">
        <v>10595</v>
      </c>
      <c r="B1122" s="5" t="s">
        <v>10596</v>
      </c>
      <c r="C1122" s="5" t="s">
        <v>6193</v>
      </c>
      <c r="D1122" s="5" t="s">
        <v>10597</v>
      </c>
      <c r="E1122" s="5" t="s">
        <v>883</v>
      </c>
      <c r="F1122" s="5" t="s">
        <v>883</v>
      </c>
      <c r="G1122" s="5" t="s">
        <v>883</v>
      </c>
      <c r="H1122" s="5" t="s">
        <v>479</v>
      </c>
      <c r="I1122" s="5" t="s">
        <v>480</v>
      </c>
      <c r="J1122" s="5" t="s">
        <v>350</v>
      </c>
      <c r="K1122" s="5" t="s">
        <v>190</v>
      </c>
      <c r="L1122" s="5" t="s">
        <v>10598</v>
      </c>
      <c r="M1122" s="5" t="s">
        <v>315</v>
      </c>
      <c r="N1122" s="5" t="s">
        <v>81</v>
      </c>
      <c r="O1122" s="5" t="s">
        <v>883</v>
      </c>
      <c r="P1122" s="5" t="s">
        <v>883</v>
      </c>
      <c r="Q1122" s="5" t="s">
        <v>885</v>
      </c>
      <c r="R1122" s="5" t="s">
        <v>883</v>
      </c>
      <c r="S1122" s="5" t="s">
        <v>6892</v>
      </c>
      <c r="T1122" s="5" t="s">
        <v>893</v>
      </c>
      <c r="U1122" s="5" t="s">
        <v>883</v>
      </c>
      <c r="V1122" s="5" t="s">
        <v>883</v>
      </c>
      <c r="W1122" s="5" t="s">
        <v>888</v>
      </c>
      <c r="X1122" s="5" t="s">
        <v>10599</v>
      </c>
      <c r="Y1122" s="6">
        <f>X1123-AvaliacaoDoDiaComRTOS_2207202RX!$X1122</f>
        <v>0.0001157407407</v>
      </c>
    </row>
    <row r="1123" ht="15.75" customHeight="1">
      <c r="A1123" s="5" t="s">
        <v>10600</v>
      </c>
      <c r="B1123" s="5" t="s">
        <v>10601</v>
      </c>
      <c r="C1123" s="5" t="s">
        <v>6193</v>
      </c>
      <c r="D1123" s="5" t="s">
        <v>10602</v>
      </c>
      <c r="E1123" s="5" t="s">
        <v>883</v>
      </c>
      <c r="F1123" s="5" t="s">
        <v>883</v>
      </c>
      <c r="G1123" s="5" t="s">
        <v>883</v>
      </c>
      <c r="H1123" s="5" t="s">
        <v>482</v>
      </c>
      <c r="I1123" s="5" t="s">
        <v>483</v>
      </c>
      <c r="J1123" s="5" t="s">
        <v>395</v>
      </c>
      <c r="K1123" s="5" t="s">
        <v>246</v>
      </c>
      <c r="L1123" s="5" t="s">
        <v>321</v>
      </c>
      <c r="M1123" s="5" t="s">
        <v>63</v>
      </c>
      <c r="N1123" s="5" t="s">
        <v>118</v>
      </c>
      <c r="O1123" s="5" t="s">
        <v>883</v>
      </c>
      <c r="P1123" s="5" t="s">
        <v>883</v>
      </c>
      <c r="Q1123" s="5" t="s">
        <v>885</v>
      </c>
      <c r="R1123" s="5" t="s">
        <v>883</v>
      </c>
      <c r="S1123" s="5" t="s">
        <v>983</v>
      </c>
      <c r="T1123" s="5" t="s">
        <v>893</v>
      </c>
      <c r="U1123" s="5" t="s">
        <v>883</v>
      </c>
      <c r="V1123" s="5" t="s">
        <v>883</v>
      </c>
      <c r="W1123" s="5" t="s">
        <v>888</v>
      </c>
      <c r="X1123" s="5" t="s">
        <v>10603</v>
      </c>
      <c r="Y1123" s="6">
        <f>X1124-AvaliacaoDoDiaComRTOS_2207202RX!$X1123</f>
        <v>0.0001157407407</v>
      </c>
    </row>
    <row r="1124" ht="15.75" customHeight="1">
      <c r="A1124" s="5" t="s">
        <v>10604</v>
      </c>
      <c r="B1124" s="5" t="s">
        <v>10605</v>
      </c>
      <c r="C1124" s="5" t="s">
        <v>6193</v>
      </c>
      <c r="D1124" s="5" t="s">
        <v>10606</v>
      </c>
      <c r="E1124" s="5" t="s">
        <v>883</v>
      </c>
      <c r="F1124" s="5" t="s">
        <v>883</v>
      </c>
      <c r="G1124" s="5" t="s">
        <v>883</v>
      </c>
      <c r="H1124" s="5" t="s">
        <v>313</v>
      </c>
      <c r="I1124" s="5" t="s">
        <v>314</v>
      </c>
      <c r="J1124" s="5" t="s">
        <v>214</v>
      </c>
      <c r="K1124" s="5" t="s">
        <v>315</v>
      </c>
      <c r="L1124" s="5" t="s">
        <v>316</v>
      </c>
      <c r="M1124" s="5" t="s">
        <v>56</v>
      </c>
      <c r="N1124" s="5" t="s">
        <v>157</v>
      </c>
      <c r="O1124" s="5" t="s">
        <v>883</v>
      </c>
      <c r="P1124" s="5" t="s">
        <v>883</v>
      </c>
      <c r="Q1124" s="5" t="s">
        <v>885</v>
      </c>
      <c r="R1124" s="5" t="s">
        <v>883</v>
      </c>
      <c r="S1124" s="5" t="s">
        <v>941</v>
      </c>
      <c r="T1124" s="5" t="s">
        <v>893</v>
      </c>
      <c r="U1124" s="5" t="s">
        <v>883</v>
      </c>
      <c r="V1124" s="5" t="s">
        <v>883</v>
      </c>
      <c r="W1124" s="5" t="s">
        <v>888</v>
      </c>
      <c r="X1124" s="5" t="s">
        <v>10607</v>
      </c>
      <c r="Y1124" s="6">
        <f>X1125-AvaliacaoDoDiaComRTOS_2207202RX!$X1124</f>
        <v>0.0001157407407</v>
      </c>
    </row>
    <row r="1125" ht="15.75" customHeight="1">
      <c r="A1125" s="5" t="s">
        <v>10608</v>
      </c>
      <c r="B1125" s="5" t="s">
        <v>10609</v>
      </c>
      <c r="C1125" s="5" t="s">
        <v>6193</v>
      </c>
      <c r="D1125" s="5" t="s">
        <v>10610</v>
      </c>
      <c r="E1125" s="5" t="s">
        <v>883</v>
      </c>
      <c r="F1125" s="5" t="s">
        <v>883</v>
      </c>
      <c r="G1125" s="5" t="s">
        <v>883</v>
      </c>
      <c r="H1125" s="5" t="s">
        <v>484</v>
      </c>
      <c r="I1125" s="5" t="s">
        <v>977</v>
      </c>
      <c r="J1125" s="5" t="s">
        <v>33</v>
      </c>
      <c r="K1125" s="5" t="s">
        <v>289</v>
      </c>
      <c r="L1125" s="5" t="s">
        <v>328</v>
      </c>
      <c r="M1125" s="5" t="s">
        <v>56</v>
      </c>
      <c r="N1125" s="5" t="s">
        <v>75</v>
      </c>
      <c r="O1125" s="5" t="s">
        <v>883</v>
      </c>
      <c r="P1125" s="5" t="s">
        <v>883</v>
      </c>
      <c r="Q1125" s="5" t="s">
        <v>885</v>
      </c>
      <c r="R1125" s="5" t="s">
        <v>883</v>
      </c>
      <c r="S1125" s="5" t="s">
        <v>941</v>
      </c>
      <c r="T1125" s="5" t="s">
        <v>893</v>
      </c>
      <c r="U1125" s="5" t="s">
        <v>883</v>
      </c>
      <c r="V1125" s="5" t="s">
        <v>883</v>
      </c>
      <c r="W1125" s="5" t="s">
        <v>888</v>
      </c>
      <c r="X1125" s="5" t="s">
        <v>10611</v>
      </c>
      <c r="Y1125" s="6">
        <f>X1126-AvaliacaoDoDiaComRTOS_2207202RX!$X1125</f>
        <v>0.0001157407407</v>
      </c>
    </row>
    <row r="1126" ht="15.75" customHeight="1">
      <c r="A1126" s="5" t="s">
        <v>10612</v>
      </c>
      <c r="B1126" s="5" t="s">
        <v>10613</v>
      </c>
      <c r="C1126" s="5" t="s">
        <v>6193</v>
      </c>
      <c r="D1126" s="5" t="s">
        <v>10614</v>
      </c>
      <c r="E1126" s="5" t="s">
        <v>883</v>
      </c>
      <c r="F1126" s="5" t="s">
        <v>883</v>
      </c>
      <c r="G1126" s="5" t="s">
        <v>883</v>
      </c>
      <c r="H1126" s="5" t="s">
        <v>485</v>
      </c>
      <c r="I1126" s="5" t="s">
        <v>310</v>
      </c>
      <c r="J1126" s="5" t="s">
        <v>411</v>
      </c>
      <c r="K1126" s="5" t="s">
        <v>311</v>
      </c>
      <c r="L1126" s="5" t="s">
        <v>486</v>
      </c>
      <c r="M1126" s="5" t="s">
        <v>75</v>
      </c>
      <c r="N1126" s="5" t="s">
        <v>157</v>
      </c>
      <c r="O1126" s="5" t="s">
        <v>883</v>
      </c>
      <c r="P1126" s="5" t="s">
        <v>883</v>
      </c>
      <c r="Q1126" s="5" t="s">
        <v>885</v>
      </c>
      <c r="R1126" s="5" t="s">
        <v>883</v>
      </c>
      <c r="S1126" s="5" t="s">
        <v>983</v>
      </c>
      <c r="T1126" s="5" t="s">
        <v>893</v>
      </c>
      <c r="U1126" s="5" t="s">
        <v>883</v>
      </c>
      <c r="V1126" s="5" t="s">
        <v>883</v>
      </c>
      <c r="W1126" s="5" t="s">
        <v>888</v>
      </c>
      <c r="X1126" s="5" t="s">
        <v>10615</v>
      </c>
      <c r="Y1126" s="6">
        <f>X1127-AvaliacaoDoDiaComRTOS_2207202RX!$X1126</f>
        <v>0.0001157407407</v>
      </c>
    </row>
    <row r="1127" ht="15.75" customHeight="1">
      <c r="A1127" s="5" t="s">
        <v>10616</v>
      </c>
      <c r="B1127" s="5" t="s">
        <v>10617</v>
      </c>
      <c r="C1127" s="5" t="s">
        <v>6193</v>
      </c>
      <c r="D1127" s="5" t="s">
        <v>10618</v>
      </c>
      <c r="E1127" s="5" t="s">
        <v>883</v>
      </c>
      <c r="F1127" s="5" t="s">
        <v>883</v>
      </c>
      <c r="G1127" s="5" t="s">
        <v>883</v>
      </c>
      <c r="H1127" s="5" t="s">
        <v>487</v>
      </c>
      <c r="I1127" s="5" t="s">
        <v>488</v>
      </c>
      <c r="J1127" s="5" t="s">
        <v>399</v>
      </c>
      <c r="K1127" s="5" t="s">
        <v>265</v>
      </c>
      <c r="L1127" s="5" t="s">
        <v>489</v>
      </c>
      <c r="M1127" s="5" t="s">
        <v>302</v>
      </c>
      <c r="N1127" s="5" t="s">
        <v>218</v>
      </c>
      <c r="O1127" s="5" t="s">
        <v>883</v>
      </c>
      <c r="P1127" s="5" t="s">
        <v>883</v>
      </c>
      <c r="Q1127" s="5" t="s">
        <v>885</v>
      </c>
      <c r="R1127" s="5" t="s">
        <v>883</v>
      </c>
      <c r="S1127" s="5" t="s">
        <v>983</v>
      </c>
      <c r="T1127" s="5" t="s">
        <v>893</v>
      </c>
      <c r="U1127" s="5" t="s">
        <v>883</v>
      </c>
      <c r="V1127" s="5" t="s">
        <v>883</v>
      </c>
      <c r="W1127" s="5" t="s">
        <v>888</v>
      </c>
      <c r="X1127" s="5" t="s">
        <v>10619</v>
      </c>
      <c r="Y1127" s="6">
        <f>X1128-AvaliacaoDoDiaComRTOS_2207202RX!$X1127</f>
        <v>0.0001157407407</v>
      </c>
    </row>
    <row r="1128" ht="15.75" customHeight="1">
      <c r="A1128" s="5" t="s">
        <v>10620</v>
      </c>
      <c r="B1128" s="5" t="s">
        <v>10621</v>
      </c>
      <c r="C1128" s="5" t="s">
        <v>6193</v>
      </c>
      <c r="D1128" s="5" t="s">
        <v>10622</v>
      </c>
      <c r="E1128" s="5" t="s">
        <v>883</v>
      </c>
      <c r="F1128" s="5" t="s">
        <v>883</v>
      </c>
      <c r="G1128" s="5" t="s">
        <v>883</v>
      </c>
      <c r="H1128" s="5" t="s">
        <v>490</v>
      </c>
      <c r="I1128" s="5" t="s">
        <v>2319</v>
      </c>
      <c r="J1128" s="5" t="s">
        <v>225</v>
      </c>
      <c r="K1128" s="5" t="s">
        <v>323</v>
      </c>
      <c r="L1128" s="5" t="s">
        <v>447</v>
      </c>
      <c r="M1128" s="5" t="s">
        <v>218</v>
      </c>
      <c r="N1128" s="5" t="s">
        <v>118</v>
      </c>
      <c r="O1128" s="5" t="s">
        <v>883</v>
      </c>
      <c r="P1128" s="5" t="s">
        <v>883</v>
      </c>
      <c r="Q1128" s="5" t="s">
        <v>885</v>
      </c>
      <c r="R1128" s="5" t="s">
        <v>883</v>
      </c>
      <c r="S1128" s="5" t="s">
        <v>983</v>
      </c>
      <c r="T1128" s="5" t="s">
        <v>893</v>
      </c>
      <c r="U1128" s="5" t="s">
        <v>883</v>
      </c>
      <c r="V1128" s="5" t="s">
        <v>883</v>
      </c>
      <c r="W1128" s="5" t="s">
        <v>888</v>
      </c>
      <c r="X1128" s="5" t="s">
        <v>10623</v>
      </c>
      <c r="Y1128" s="6">
        <f>X1129-AvaliacaoDoDiaComRTOS_2207202RX!$X1128</f>
        <v>0.0001157407407</v>
      </c>
    </row>
    <row r="1129" ht="15.75" customHeight="1">
      <c r="A1129" s="5" t="s">
        <v>10624</v>
      </c>
      <c r="B1129" s="5" t="s">
        <v>10625</v>
      </c>
      <c r="C1129" s="5" t="s">
        <v>6193</v>
      </c>
      <c r="D1129" s="5" t="s">
        <v>10626</v>
      </c>
      <c r="E1129" s="5" t="s">
        <v>883</v>
      </c>
      <c r="F1129" s="5" t="s">
        <v>883</v>
      </c>
      <c r="G1129" s="5" t="s">
        <v>883</v>
      </c>
      <c r="H1129" s="5" t="s">
        <v>313</v>
      </c>
      <c r="I1129" s="5" t="s">
        <v>314</v>
      </c>
      <c r="J1129" s="5" t="s">
        <v>214</v>
      </c>
      <c r="K1129" s="5" t="s">
        <v>315</v>
      </c>
      <c r="L1129" s="5" t="s">
        <v>316</v>
      </c>
      <c r="M1129" s="5" t="s">
        <v>56</v>
      </c>
      <c r="N1129" s="5" t="s">
        <v>118</v>
      </c>
      <c r="O1129" s="5" t="s">
        <v>883</v>
      </c>
      <c r="P1129" s="5" t="s">
        <v>883</v>
      </c>
      <c r="Q1129" s="5" t="s">
        <v>885</v>
      </c>
      <c r="R1129" s="5" t="s">
        <v>883</v>
      </c>
      <c r="S1129" s="5" t="s">
        <v>941</v>
      </c>
      <c r="T1129" s="5" t="s">
        <v>893</v>
      </c>
      <c r="U1129" s="5" t="s">
        <v>883</v>
      </c>
      <c r="V1129" s="5" t="s">
        <v>883</v>
      </c>
      <c r="W1129" s="5" t="s">
        <v>888</v>
      </c>
      <c r="X1129" s="5" t="s">
        <v>10627</v>
      </c>
      <c r="Y1129" s="6">
        <f>X1130-AvaliacaoDoDiaComRTOS_2207202RX!$X1129</f>
        <v>0.0001157407407</v>
      </c>
    </row>
    <row r="1130" ht="15.75" customHeight="1">
      <c r="A1130" s="5" t="s">
        <v>10628</v>
      </c>
      <c r="B1130" s="5" t="s">
        <v>10629</v>
      </c>
      <c r="C1130" s="5" t="s">
        <v>6193</v>
      </c>
      <c r="D1130" s="5" t="s">
        <v>10630</v>
      </c>
      <c r="E1130" s="5" t="s">
        <v>883</v>
      </c>
      <c r="F1130" s="5" t="s">
        <v>883</v>
      </c>
      <c r="G1130" s="5" t="s">
        <v>883</v>
      </c>
      <c r="H1130" s="5" t="s">
        <v>492</v>
      </c>
      <c r="I1130" s="5" t="s">
        <v>493</v>
      </c>
      <c r="J1130" s="5" t="s">
        <v>348</v>
      </c>
      <c r="K1130" s="5" t="s">
        <v>311</v>
      </c>
      <c r="L1130" s="5" t="s">
        <v>286</v>
      </c>
      <c r="M1130" s="5" t="s">
        <v>157</v>
      </c>
      <c r="N1130" s="5" t="s">
        <v>157</v>
      </c>
      <c r="O1130" s="5" t="s">
        <v>883</v>
      </c>
      <c r="P1130" s="5" t="s">
        <v>883</v>
      </c>
      <c r="Q1130" s="5" t="s">
        <v>885</v>
      </c>
      <c r="R1130" s="5" t="s">
        <v>883</v>
      </c>
      <c r="S1130" s="5" t="s">
        <v>983</v>
      </c>
      <c r="T1130" s="5" t="s">
        <v>893</v>
      </c>
      <c r="U1130" s="5" t="s">
        <v>883</v>
      </c>
      <c r="V1130" s="5" t="s">
        <v>883</v>
      </c>
      <c r="W1130" s="5" t="s">
        <v>888</v>
      </c>
      <c r="X1130" s="5" t="s">
        <v>4423</v>
      </c>
      <c r="Y1130" s="6">
        <f>X1131-AvaliacaoDoDiaComRTOS_2207202RX!$X1130</f>
        <v>0.0001157407407</v>
      </c>
    </row>
    <row r="1131" ht="15.75" customHeight="1">
      <c r="A1131" s="5" t="s">
        <v>10631</v>
      </c>
      <c r="B1131" s="5" t="s">
        <v>10632</v>
      </c>
      <c r="C1131" s="5" t="s">
        <v>6193</v>
      </c>
      <c r="D1131" s="5" t="s">
        <v>10633</v>
      </c>
      <c r="E1131" s="5" t="s">
        <v>883</v>
      </c>
      <c r="F1131" s="5" t="s">
        <v>883</v>
      </c>
      <c r="G1131" s="5" t="s">
        <v>883</v>
      </c>
      <c r="H1131" s="5" t="s">
        <v>223</v>
      </c>
      <c r="I1131" s="5" t="s">
        <v>129</v>
      </c>
      <c r="J1131" s="5" t="s">
        <v>130</v>
      </c>
      <c r="K1131" s="5" t="s">
        <v>118</v>
      </c>
      <c r="L1131" s="5" t="s">
        <v>224</v>
      </c>
      <c r="M1131" s="5" t="s">
        <v>132</v>
      </c>
      <c r="N1131" s="5" t="s">
        <v>56</v>
      </c>
      <c r="O1131" s="5" t="s">
        <v>883</v>
      </c>
      <c r="P1131" s="5" t="s">
        <v>883</v>
      </c>
      <c r="Q1131" s="5" t="s">
        <v>885</v>
      </c>
      <c r="R1131" s="5" t="s">
        <v>883</v>
      </c>
      <c r="S1131" s="5" t="s">
        <v>941</v>
      </c>
      <c r="T1131" s="5" t="s">
        <v>893</v>
      </c>
      <c r="U1131" s="5" t="s">
        <v>883</v>
      </c>
      <c r="V1131" s="5" t="s">
        <v>883</v>
      </c>
      <c r="W1131" s="5" t="s">
        <v>888</v>
      </c>
      <c r="X1131" s="5" t="s">
        <v>10634</v>
      </c>
      <c r="Y1131" s="6">
        <f>X1132-AvaliacaoDoDiaComRTOS_2207202RX!$X1131</f>
        <v>0.0001157407407</v>
      </c>
    </row>
    <row r="1132" ht="15.75" customHeight="1">
      <c r="A1132" s="5" t="s">
        <v>10635</v>
      </c>
      <c r="B1132" s="5" t="s">
        <v>10636</v>
      </c>
      <c r="C1132" s="5" t="s">
        <v>6193</v>
      </c>
      <c r="D1132" s="5" t="s">
        <v>10637</v>
      </c>
      <c r="E1132" s="5" t="s">
        <v>883</v>
      </c>
      <c r="F1132" s="5" t="s">
        <v>883</v>
      </c>
      <c r="G1132" s="5" t="s">
        <v>883</v>
      </c>
      <c r="H1132" s="5" t="s">
        <v>194</v>
      </c>
      <c r="I1132" s="5" t="s">
        <v>202</v>
      </c>
      <c r="J1132" s="5" t="s">
        <v>242</v>
      </c>
      <c r="K1132" s="5" t="s">
        <v>169</v>
      </c>
      <c r="L1132" s="5" t="s">
        <v>243</v>
      </c>
      <c r="M1132" s="5" t="s">
        <v>1152</v>
      </c>
      <c r="N1132" s="5" t="s">
        <v>75</v>
      </c>
      <c r="O1132" s="5" t="s">
        <v>883</v>
      </c>
      <c r="P1132" s="5" t="s">
        <v>883</v>
      </c>
      <c r="Q1132" s="5" t="s">
        <v>885</v>
      </c>
      <c r="R1132" s="5" t="s">
        <v>883</v>
      </c>
      <c r="S1132" s="5" t="s">
        <v>886</v>
      </c>
      <c r="T1132" s="5" t="s">
        <v>893</v>
      </c>
      <c r="U1132" s="5" t="s">
        <v>883</v>
      </c>
      <c r="V1132" s="5" t="s">
        <v>883</v>
      </c>
      <c r="W1132" s="5" t="s">
        <v>888</v>
      </c>
      <c r="X1132" s="5" t="s">
        <v>10638</v>
      </c>
      <c r="Y1132" s="6">
        <f>X1133-AvaliacaoDoDiaComRTOS_2207202RX!$X1132</f>
        <v>0.0001157407407</v>
      </c>
    </row>
    <row r="1133" ht="15.75" customHeight="1">
      <c r="A1133" s="5" t="s">
        <v>10639</v>
      </c>
      <c r="B1133" s="5" t="s">
        <v>10640</v>
      </c>
      <c r="C1133" s="5" t="s">
        <v>6193</v>
      </c>
      <c r="D1133" s="5" t="s">
        <v>10641</v>
      </c>
      <c r="E1133" s="5" t="s">
        <v>883</v>
      </c>
      <c r="F1133" s="5" t="s">
        <v>883</v>
      </c>
      <c r="G1133" s="5" t="s">
        <v>883</v>
      </c>
      <c r="H1133" s="5" t="s">
        <v>954</v>
      </c>
      <c r="I1133" s="5" t="s">
        <v>254</v>
      </c>
      <c r="J1133" s="5" t="s">
        <v>263</v>
      </c>
      <c r="K1133" s="5" t="s">
        <v>218</v>
      </c>
      <c r="L1133" s="5" t="s">
        <v>264</v>
      </c>
      <c r="M1133" s="5" t="s">
        <v>88</v>
      </c>
      <c r="N1133" s="5" t="s">
        <v>118</v>
      </c>
      <c r="O1133" s="5" t="s">
        <v>883</v>
      </c>
      <c r="P1133" s="5" t="s">
        <v>883</v>
      </c>
      <c r="Q1133" s="5" t="s">
        <v>885</v>
      </c>
      <c r="R1133" s="5" t="s">
        <v>883</v>
      </c>
      <c r="S1133" s="5" t="s">
        <v>941</v>
      </c>
      <c r="T1133" s="5" t="s">
        <v>893</v>
      </c>
      <c r="U1133" s="5" t="s">
        <v>883</v>
      </c>
      <c r="V1133" s="5" t="s">
        <v>883</v>
      </c>
      <c r="W1133" s="5" t="s">
        <v>888</v>
      </c>
      <c r="X1133" s="5" t="s">
        <v>10642</v>
      </c>
      <c r="Y1133" s="6">
        <f>X1134-AvaliacaoDoDiaComRTOS_2207202RX!$X1133</f>
        <v>0.0001157407407</v>
      </c>
    </row>
    <row r="1134" ht="15.75" customHeight="1">
      <c r="A1134" s="5" t="s">
        <v>10643</v>
      </c>
      <c r="B1134" s="5" t="s">
        <v>10644</v>
      </c>
      <c r="C1134" s="5" t="s">
        <v>6193</v>
      </c>
      <c r="D1134" s="5" t="s">
        <v>10645</v>
      </c>
      <c r="E1134" s="5" t="s">
        <v>883</v>
      </c>
      <c r="F1134" s="5" t="s">
        <v>883</v>
      </c>
      <c r="G1134" s="5" t="s">
        <v>883</v>
      </c>
      <c r="H1134" s="5" t="s">
        <v>312</v>
      </c>
      <c r="I1134" s="5" t="s">
        <v>449</v>
      </c>
      <c r="J1134" s="5" t="s">
        <v>383</v>
      </c>
      <c r="K1134" s="5" t="s">
        <v>289</v>
      </c>
      <c r="L1134" s="5" t="s">
        <v>440</v>
      </c>
      <c r="M1134" s="5" t="s">
        <v>56</v>
      </c>
      <c r="N1134" s="5" t="s">
        <v>118</v>
      </c>
      <c r="O1134" s="5" t="s">
        <v>883</v>
      </c>
      <c r="P1134" s="5" t="s">
        <v>883</v>
      </c>
      <c r="Q1134" s="5" t="s">
        <v>885</v>
      </c>
      <c r="R1134" s="5" t="s">
        <v>883</v>
      </c>
      <c r="S1134" s="5" t="s">
        <v>941</v>
      </c>
      <c r="T1134" s="5" t="s">
        <v>893</v>
      </c>
      <c r="U1134" s="5" t="s">
        <v>883</v>
      </c>
      <c r="V1134" s="5" t="s">
        <v>883</v>
      </c>
      <c r="W1134" s="5" t="s">
        <v>888</v>
      </c>
      <c r="X1134" s="5" t="s">
        <v>10646</v>
      </c>
      <c r="Y1134" s="6">
        <f>X1135-AvaliacaoDoDiaComRTOS_2207202RX!$X1134</f>
        <v>0.0001157407407</v>
      </c>
    </row>
    <row r="1135" ht="15.75" customHeight="1">
      <c r="A1135" s="5" t="s">
        <v>10647</v>
      </c>
      <c r="B1135" s="5" t="s">
        <v>10648</v>
      </c>
      <c r="C1135" s="5" t="s">
        <v>6193</v>
      </c>
      <c r="D1135" s="5" t="s">
        <v>10649</v>
      </c>
      <c r="E1135" s="5" t="s">
        <v>883</v>
      </c>
      <c r="F1135" s="5" t="s">
        <v>883</v>
      </c>
      <c r="G1135" s="5" t="s">
        <v>883</v>
      </c>
      <c r="H1135" s="5" t="s">
        <v>475</v>
      </c>
      <c r="I1135" s="5" t="s">
        <v>322</v>
      </c>
      <c r="J1135" s="5" t="s">
        <v>455</v>
      </c>
      <c r="K1135" s="5" t="s">
        <v>323</v>
      </c>
      <c r="L1135" s="5" t="s">
        <v>317</v>
      </c>
      <c r="M1135" s="5" t="s">
        <v>118</v>
      </c>
      <c r="N1135" s="5" t="s">
        <v>218</v>
      </c>
      <c r="O1135" s="5" t="s">
        <v>883</v>
      </c>
      <c r="P1135" s="5" t="s">
        <v>883</v>
      </c>
      <c r="Q1135" s="5" t="s">
        <v>885</v>
      </c>
      <c r="R1135" s="5" t="s">
        <v>883</v>
      </c>
      <c r="S1135" s="5" t="s">
        <v>983</v>
      </c>
      <c r="T1135" s="5" t="s">
        <v>893</v>
      </c>
      <c r="U1135" s="5" t="s">
        <v>883</v>
      </c>
      <c r="V1135" s="5" t="s">
        <v>883</v>
      </c>
      <c r="W1135" s="5" t="s">
        <v>888</v>
      </c>
      <c r="X1135" s="5" t="s">
        <v>10650</v>
      </c>
      <c r="Y1135" s="6">
        <f>X1136-AvaliacaoDoDiaComRTOS_2207202RX!$X1135</f>
        <v>0.0001157407407</v>
      </c>
    </row>
    <row r="1136" ht="15.75" customHeight="1">
      <c r="A1136" s="5" t="s">
        <v>10651</v>
      </c>
      <c r="B1136" s="5" t="s">
        <v>10652</v>
      </c>
      <c r="C1136" s="5" t="s">
        <v>6193</v>
      </c>
      <c r="D1136" s="5" t="s">
        <v>10653</v>
      </c>
      <c r="E1136" s="5" t="s">
        <v>883</v>
      </c>
      <c r="F1136" s="5" t="s">
        <v>883</v>
      </c>
      <c r="G1136" s="5" t="s">
        <v>883</v>
      </c>
      <c r="H1136" s="5" t="s">
        <v>494</v>
      </c>
      <c r="I1136" s="5" t="s">
        <v>495</v>
      </c>
      <c r="J1136" s="5" t="s">
        <v>430</v>
      </c>
      <c r="K1136" s="5" t="s">
        <v>427</v>
      </c>
      <c r="L1136" s="5" t="s">
        <v>496</v>
      </c>
      <c r="M1136" s="5" t="s">
        <v>81</v>
      </c>
      <c r="N1136" s="5" t="s">
        <v>218</v>
      </c>
      <c r="O1136" s="5" t="s">
        <v>883</v>
      </c>
      <c r="P1136" s="5" t="s">
        <v>883</v>
      </c>
      <c r="Q1136" s="5" t="s">
        <v>885</v>
      </c>
      <c r="R1136" s="5" t="s">
        <v>883</v>
      </c>
      <c r="S1136" s="5" t="s">
        <v>983</v>
      </c>
      <c r="T1136" s="5" t="s">
        <v>893</v>
      </c>
      <c r="U1136" s="5" t="s">
        <v>883</v>
      </c>
      <c r="V1136" s="5" t="s">
        <v>883</v>
      </c>
      <c r="W1136" s="5" t="s">
        <v>888</v>
      </c>
      <c r="X1136" s="5" t="s">
        <v>10654</v>
      </c>
      <c r="Y1136" s="6">
        <f>X1137-AvaliacaoDoDiaComRTOS_2207202RX!$X1136</f>
        <v>0.0001157407407</v>
      </c>
    </row>
    <row r="1137" ht="15.75" customHeight="1">
      <c r="A1137" s="5" t="s">
        <v>10655</v>
      </c>
      <c r="B1137" s="5" t="s">
        <v>10656</v>
      </c>
      <c r="C1137" s="5" t="s">
        <v>6193</v>
      </c>
      <c r="D1137" s="5" t="s">
        <v>10657</v>
      </c>
      <c r="E1137" s="5" t="s">
        <v>883</v>
      </c>
      <c r="F1137" s="5" t="s">
        <v>883</v>
      </c>
      <c r="G1137" s="5" t="s">
        <v>883</v>
      </c>
      <c r="H1137" s="5" t="s">
        <v>321</v>
      </c>
      <c r="I1137" s="5" t="s">
        <v>322</v>
      </c>
      <c r="J1137" s="5" t="s">
        <v>225</v>
      </c>
      <c r="K1137" s="5" t="s">
        <v>323</v>
      </c>
      <c r="L1137" s="5" t="s">
        <v>324</v>
      </c>
      <c r="M1137" s="5" t="s">
        <v>118</v>
      </c>
      <c r="N1137" s="5" t="s">
        <v>118</v>
      </c>
      <c r="O1137" s="5" t="s">
        <v>883</v>
      </c>
      <c r="P1137" s="5" t="s">
        <v>883</v>
      </c>
      <c r="Q1137" s="5" t="s">
        <v>885</v>
      </c>
      <c r="R1137" s="5" t="s">
        <v>883</v>
      </c>
      <c r="S1137" s="5" t="s">
        <v>983</v>
      </c>
      <c r="T1137" s="5" t="s">
        <v>893</v>
      </c>
      <c r="U1137" s="5" t="s">
        <v>883</v>
      </c>
      <c r="V1137" s="5" t="s">
        <v>883</v>
      </c>
      <c r="W1137" s="5" t="s">
        <v>888</v>
      </c>
      <c r="X1137" s="5" t="s">
        <v>10658</v>
      </c>
      <c r="Y1137" s="6">
        <f>X1138-AvaliacaoDoDiaComRTOS_2207202RX!$X1137</f>
        <v>0.0002314814815</v>
      </c>
    </row>
    <row r="1138" ht="15.75" customHeight="1">
      <c r="A1138" s="5" t="s">
        <v>10659</v>
      </c>
      <c r="B1138" s="5" t="s">
        <v>10660</v>
      </c>
      <c r="C1138" s="5" t="s">
        <v>6193</v>
      </c>
      <c r="D1138" s="5" t="s">
        <v>10661</v>
      </c>
      <c r="E1138" s="5" t="s">
        <v>883</v>
      </c>
      <c r="F1138" s="5" t="s">
        <v>883</v>
      </c>
      <c r="G1138" s="5" t="s">
        <v>883</v>
      </c>
      <c r="H1138" s="5" t="s">
        <v>313</v>
      </c>
      <c r="I1138" s="5" t="s">
        <v>314</v>
      </c>
      <c r="J1138" s="5" t="s">
        <v>214</v>
      </c>
      <c r="K1138" s="5" t="s">
        <v>315</v>
      </c>
      <c r="L1138" s="5" t="s">
        <v>316</v>
      </c>
      <c r="M1138" s="5" t="s">
        <v>56</v>
      </c>
      <c r="N1138" s="5" t="s">
        <v>157</v>
      </c>
      <c r="O1138" s="5" t="s">
        <v>883</v>
      </c>
      <c r="P1138" s="5" t="s">
        <v>883</v>
      </c>
      <c r="Q1138" s="5" t="s">
        <v>885</v>
      </c>
      <c r="R1138" s="5" t="s">
        <v>883</v>
      </c>
      <c r="S1138" s="5" t="s">
        <v>941</v>
      </c>
      <c r="T1138" s="5" t="s">
        <v>893</v>
      </c>
      <c r="U1138" s="5" t="s">
        <v>883</v>
      </c>
      <c r="V1138" s="5" t="s">
        <v>883</v>
      </c>
      <c r="W1138" s="5" t="s">
        <v>888</v>
      </c>
      <c r="X1138" s="5" t="s">
        <v>10662</v>
      </c>
      <c r="Y1138" s="6">
        <f>X1139-AvaliacaoDoDiaComRTOS_2207202RX!$X1138</f>
        <v>0.0001157407407</v>
      </c>
    </row>
    <row r="1139" ht="15.75" customHeight="1">
      <c r="A1139" s="5" t="s">
        <v>10663</v>
      </c>
      <c r="B1139" s="5" t="s">
        <v>10664</v>
      </c>
      <c r="C1139" s="5" t="s">
        <v>6193</v>
      </c>
      <c r="D1139" s="5" t="s">
        <v>10665</v>
      </c>
      <c r="E1139" s="5" t="s">
        <v>883</v>
      </c>
      <c r="F1139" s="5" t="s">
        <v>883</v>
      </c>
      <c r="G1139" s="5" t="s">
        <v>883</v>
      </c>
      <c r="H1139" s="5" t="s">
        <v>499</v>
      </c>
      <c r="I1139" s="5" t="s">
        <v>500</v>
      </c>
      <c r="J1139" s="5" t="s">
        <v>370</v>
      </c>
      <c r="K1139" s="5" t="s">
        <v>425</v>
      </c>
      <c r="L1139" s="5" t="s">
        <v>501</v>
      </c>
      <c r="M1139" s="5" t="s">
        <v>218</v>
      </c>
      <c r="N1139" s="5" t="s">
        <v>118</v>
      </c>
      <c r="O1139" s="5" t="s">
        <v>883</v>
      </c>
      <c r="P1139" s="5" t="s">
        <v>883</v>
      </c>
      <c r="Q1139" s="5" t="s">
        <v>885</v>
      </c>
      <c r="R1139" s="5" t="s">
        <v>883</v>
      </c>
      <c r="S1139" s="5" t="s">
        <v>983</v>
      </c>
      <c r="T1139" s="5" t="s">
        <v>893</v>
      </c>
      <c r="U1139" s="5" t="s">
        <v>883</v>
      </c>
      <c r="V1139" s="5" t="s">
        <v>883</v>
      </c>
      <c r="W1139" s="5" t="s">
        <v>888</v>
      </c>
      <c r="X1139" s="5" t="s">
        <v>10666</v>
      </c>
      <c r="Y1139" s="6">
        <f>X1140-AvaliacaoDoDiaComRTOS_2207202RX!$X1139</f>
        <v>0.0001157407407</v>
      </c>
    </row>
    <row r="1140" ht="15.75" customHeight="1">
      <c r="A1140" s="5" t="s">
        <v>10667</v>
      </c>
      <c r="B1140" s="5" t="s">
        <v>10668</v>
      </c>
      <c r="C1140" s="5" t="s">
        <v>6193</v>
      </c>
      <c r="D1140" s="5" t="s">
        <v>10669</v>
      </c>
      <c r="E1140" s="5" t="s">
        <v>883</v>
      </c>
      <c r="F1140" s="5" t="s">
        <v>883</v>
      </c>
      <c r="G1140" s="5" t="s">
        <v>883</v>
      </c>
      <c r="H1140" s="5" t="s">
        <v>444</v>
      </c>
      <c r="I1140" s="5" t="s">
        <v>270</v>
      </c>
      <c r="J1140" s="5" t="s">
        <v>445</v>
      </c>
      <c r="K1140" s="5" t="s">
        <v>63</v>
      </c>
      <c r="L1140" s="5" t="s">
        <v>446</v>
      </c>
      <c r="M1140" s="5" t="s">
        <v>169</v>
      </c>
      <c r="N1140" s="5" t="s">
        <v>118</v>
      </c>
      <c r="O1140" s="5" t="s">
        <v>883</v>
      </c>
      <c r="P1140" s="5" t="s">
        <v>883</v>
      </c>
      <c r="Q1140" s="5" t="s">
        <v>885</v>
      </c>
      <c r="R1140" s="5" t="s">
        <v>883</v>
      </c>
      <c r="S1140" s="5" t="s">
        <v>941</v>
      </c>
      <c r="T1140" s="5" t="s">
        <v>893</v>
      </c>
      <c r="U1140" s="5" t="s">
        <v>883</v>
      </c>
      <c r="V1140" s="5" t="s">
        <v>883</v>
      </c>
      <c r="W1140" s="5" t="s">
        <v>888</v>
      </c>
      <c r="X1140" s="5" t="s">
        <v>10670</v>
      </c>
      <c r="Y1140" s="6">
        <f>X1141-AvaliacaoDoDiaComRTOS_2207202RX!$X1140</f>
        <v>0.0001157407407</v>
      </c>
    </row>
    <row r="1141" ht="15.75" customHeight="1">
      <c r="A1141" s="5" t="s">
        <v>10671</v>
      </c>
      <c r="B1141" s="5" t="s">
        <v>10672</v>
      </c>
      <c r="C1141" s="5" t="s">
        <v>6193</v>
      </c>
      <c r="D1141" s="5" t="s">
        <v>10673</v>
      </c>
      <c r="E1141" s="5" t="s">
        <v>883</v>
      </c>
      <c r="F1141" s="5" t="s">
        <v>883</v>
      </c>
      <c r="G1141" s="5" t="s">
        <v>883</v>
      </c>
      <c r="H1141" s="5" t="s">
        <v>447</v>
      </c>
      <c r="I1141" s="5" t="s">
        <v>318</v>
      </c>
      <c r="J1141" s="5" t="s">
        <v>439</v>
      </c>
      <c r="K1141" s="5" t="s">
        <v>315</v>
      </c>
      <c r="L1141" s="5" t="s">
        <v>448</v>
      </c>
      <c r="M1141" s="5" t="s">
        <v>75</v>
      </c>
      <c r="N1141" s="5" t="s">
        <v>118</v>
      </c>
      <c r="O1141" s="5" t="s">
        <v>883</v>
      </c>
      <c r="P1141" s="5" t="s">
        <v>883</v>
      </c>
      <c r="Q1141" s="5" t="s">
        <v>885</v>
      </c>
      <c r="R1141" s="5" t="s">
        <v>883</v>
      </c>
      <c r="S1141" s="5" t="s">
        <v>941</v>
      </c>
      <c r="T1141" s="5" t="s">
        <v>893</v>
      </c>
      <c r="U1141" s="5" t="s">
        <v>883</v>
      </c>
      <c r="V1141" s="5" t="s">
        <v>883</v>
      </c>
      <c r="W1141" s="5" t="s">
        <v>888</v>
      </c>
      <c r="X1141" s="5" t="s">
        <v>10674</v>
      </c>
      <c r="Y1141" s="6">
        <f>X1142-AvaliacaoDoDiaComRTOS_2207202RX!$X1141</f>
        <v>0.0001157407407</v>
      </c>
    </row>
    <row r="1142" ht="15.75" customHeight="1">
      <c r="A1142" s="5" t="s">
        <v>10675</v>
      </c>
      <c r="B1142" s="5" t="s">
        <v>10676</v>
      </c>
      <c r="C1142" s="5" t="s">
        <v>6193</v>
      </c>
      <c r="D1142" s="5" t="s">
        <v>10677</v>
      </c>
      <c r="E1142" s="5" t="s">
        <v>883</v>
      </c>
      <c r="F1142" s="5" t="s">
        <v>883</v>
      </c>
      <c r="G1142" s="5" t="s">
        <v>883</v>
      </c>
      <c r="H1142" s="5" t="s">
        <v>171</v>
      </c>
      <c r="I1142" s="5" t="s">
        <v>155</v>
      </c>
      <c r="J1142" s="5" t="s">
        <v>273</v>
      </c>
      <c r="K1142" s="5" t="s">
        <v>157</v>
      </c>
      <c r="L1142" s="5" t="s">
        <v>253</v>
      </c>
      <c r="M1142" s="5" t="s">
        <v>29</v>
      </c>
      <c r="N1142" s="5" t="s">
        <v>218</v>
      </c>
      <c r="O1142" s="5" t="s">
        <v>883</v>
      </c>
      <c r="P1142" s="5" t="s">
        <v>883</v>
      </c>
      <c r="Q1142" s="5" t="s">
        <v>885</v>
      </c>
      <c r="R1142" s="5" t="s">
        <v>883</v>
      </c>
      <c r="S1142" s="5" t="s">
        <v>941</v>
      </c>
      <c r="T1142" s="5" t="s">
        <v>893</v>
      </c>
      <c r="U1142" s="5" t="s">
        <v>883</v>
      </c>
      <c r="V1142" s="5" t="s">
        <v>883</v>
      </c>
      <c r="W1142" s="5" t="s">
        <v>888</v>
      </c>
      <c r="X1142" s="5" t="s">
        <v>10678</v>
      </c>
      <c r="Y1142" s="6">
        <f>X1143-AvaliacaoDoDiaComRTOS_2207202RX!$X1142</f>
        <v>0.0001273148148</v>
      </c>
    </row>
    <row r="1143" ht="15.75" customHeight="1">
      <c r="A1143" s="5" t="s">
        <v>10679</v>
      </c>
      <c r="B1143" s="5" t="s">
        <v>10680</v>
      </c>
      <c r="C1143" s="5" t="s">
        <v>6193</v>
      </c>
      <c r="D1143" s="5" t="s">
        <v>10681</v>
      </c>
      <c r="E1143" s="5" t="s">
        <v>883</v>
      </c>
      <c r="F1143" s="5" t="s">
        <v>883</v>
      </c>
      <c r="G1143" s="5" t="s">
        <v>883</v>
      </c>
      <c r="H1143" s="5" t="s">
        <v>362</v>
      </c>
      <c r="I1143" s="5" t="s">
        <v>139</v>
      </c>
      <c r="J1143" s="5" t="s">
        <v>363</v>
      </c>
      <c r="K1143" s="5" t="s">
        <v>88</v>
      </c>
      <c r="L1143" s="5" t="s">
        <v>364</v>
      </c>
      <c r="M1143" s="5" t="s">
        <v>142</v>
      </c>
      <c r="N1143" s="5" t="s">
        <v>118</v>
      </c>
      <c r="O1143" s="5" t="s">
        <v>883</v>
      </c>
      <c r="P1143" s="5" t="s">
        <v>883</v>
      </c>
      <c r="Q1143" s="5" t="s">
        <v>885</v>
      </c>
      <c r="R1143" s="5" t="s">
        <v>883</v>
      </c>
      <c r="S1143" s="5" t="s">
        <v>886</v>
      </c>
      <c r="T1143" s="5" t="s">
        <v>893</v>
      </c>
      <c r="U1143" s="5" t="s">
        <v>883</v>
      </c>
      <c r="V1143" s="5" t="s">
        <v>883</v>
      </c>
      <c r="W1143" s="5" t="s">
        <v>888</v>
      </c>
      <c r="X1143" s="5" t="s">
        <v>10682</v>
      </c>
      <c r="Y1143" s="6">
        <f>X1144-AvaliacaoDoDiaComRTOS_2207202RX!$X1143</f>
        <v>0.0001041666667</v>
      </c>
    </row>
    <row r="1144" ht="15.75" customHeight="1">
      <c r="A1144" s="5" t="s">
        <v>10683</v>
      </c>
      <c r="B1144" s="5" t="s">
        <v>10684</v>
      </c>
      <c r="C1144" s="5" t="s">
        <v>6193</v>
      </c>
      <c r="D1144" s="5" t="s">
        <v>10685</v>
      </c>
      <c r="E1144" s="5" t="s">
        <v>883</v>
      </c>
      <c r="F1144" s="5" t="s">
        <v>883</v>
      </c>
      <c r="G1144" s="5" t="s">
        <v>883</v>
      </c>
      <c r="H1144" s="5" t="s">
        <v>179</v>
      </c>
      <c r="I1144" s="5" t="s">
        <v>73</v>
      </c>
      <c r="J1144" s="5" t="s">
        <v>114</v>
      </c>
      <c r="K1144" s="5" t="s">
        <v>75</v>
      </c>
      <c r="L1144" s="5" t="s">
        <v>180</v>
      </c>
      <c r="M1144" s="5" t="s">
        <v>29</v>
      </c>
      <c r="N1144" s="5" t="s">
        <v>118</v>
      </c>
      <c r="O1144" s="5" t="s">
        <v>883</v>
      </c>
      <c r="P1144" s="5" t="s">
        <v>883</v>
      </c>
      <c r="Q1144" s="5" t="s">
        <v>885</v>
      </c>
      <c r="R1144" s="5" t="s">
        <v>883</v>
      </c>
      <c r="S1144" s="5" t="s">
        <v>941</v>
      </c>
      <c r="T1144" s="5" t="s">
        <v>893</v>
      </c>
      <c r="U1144" s="5" t="s">
        <v>883</v>
      </c>
      <c r="V1144" s="5" t="s">
        <v>883</v>
      </c>
      <c r="W1144" s="5" t="s">
        <v>888</v>
      </c>
      <c r="X1144" s="5" t="s">
        <v>10686</v>
      </c>
      <c r="Y1144" s="6">
        <f>X1145-AvaliacaoDoDiaComRTOS_2207202RX!$X1144</f>
        <v>0.0001157407407</v>
      </c>
    </row>
    <row r="1145" ht="15.75" customHeight="1">
      <c r="A1145" s="5" t="s">
        <v>10687</v>
      </c>
      <c r="B1145" s="5" t="s">
        <v>10688</v>
      </c>
      <c r="C1145" s="5" t="s">
        <v>6193</v>
      </c>
      <c r="D1145" s="5" t="s">
        <v>10689</v>
      </c>
      <c r="E1145" s="5" t="s">
        <v>883</v>
      </c>
      <c r="F1145" s="5" t="s">
        <v>883</v>
      </c>
      <c r="G1145" s="5" t="s">
        <v>883</v>
      </c>
      <c r="H1145" s="5" t="s">
        <v>192</v>
      </c>
      <c r="I1145" s="5" t="s">
        <v>258</v>
      </c>
      <c r="J1145" s="5" t="s">
        <v>259</v>
      </c>
      <c r="K1145" s="5" t="s">
        <v>157</v>
      </c>
      <c r="L1145" s="5" t="s">
        <v>260</v>
      </c>
      <c r="M1145" s="5" t="s">
        <v>29</v>
      </c>
      <c r="N1145" s="5" t="s">
        <v>118</v>
      </c>
      <c r="O1145" s="5" t="s">
        <v>883</v>
      </c>
      <c r="P1145" s="5" t="s">
        <v>883</v>
      </c>
      <c r="Q1145" s="5" t="s">
        <v>885</v>
      </c>
      <c r="R1145" s="5" t="s">
        <v>883</v>
      </c>
      <c r="S1145" s="5" t="s">
        <v>941</v>
      </c>
      <c r="T1145" s="5" t="s">
        <v>893</v>
      </c>
      <c r="U1145" s="5" t="s">
        <v>883</v>
      </c>
      <c r="V1145" s="5" t="s">
        <v>883</v>
      </c>
      <c r="W1145" s="5" t="s">
        <v>888</v>
      </c>
      <c r="X1145" s="5" t="s">
        <v>10690</v>
      </c>
      <c r="Y1145" s="6">
        <f>X1146-AvaliacaoDoDiaComRTOS_2207202RX!$X1145</f>
        <v>0.0001157407407</v>
      </c>
    </row>
    <row r="1146" ht="15.75" customHeight="1">
      <c r="A1146" s="5" t="s">
        <v>10691</v>
      </c>
      <c r="B1146" s="5" t="s">
        <v>10692</v>
      </c>
      <c r="C1146" s="5" t="s">
        <v>6193</v>
      </c>
      <c r="D1146" s="5" t="s">
        <v>10693</v>
      </c>
      <c r="E1146" s="5" t="s">
        <v>883</v>
      </c>
      <c r="F1146" s="5" t="s">
        <v>883</v>
      </c>
      <c r="G1146" s="5" t="s">
        <v>883</v>
      </c>
      <c r="H1146" s="5" t="s">
        <v>1281</v>
      </c>
      <c r="I1146" s="5" t="s">
        <v>55</v>
      </c>
      <c r="J1146" s="5" t="s">
        <v>135</v>
      </c>
      <c r="K1146" s="5" t="s">
        <v>884</v>
      </c>
      <c r="L1146" s="5" t="s">
        <v>137</v>
      </c>
      <c r="M1146" s="5" t="s">
        <v>58</v>
      </c>
      <c r="N1146" s="5" t="s">
        <v>218</v>
      </c>
      <c r="O1146" s="5" t="s">
        <v>883</v>
      </c>
      <c r="P1146" s="5" t="s">
        <v>883</v>
      </c>
      <c r="Q1146" s="5" t="s">
        <v>885</v>
      </c>
      <c r="R1146" s="5" t="s">
        <v>883</v>
      </c>
      <c r="S1146" s="5" t="s">
        <v>886</v>
      </c>
      <c r="T1146" s="5" t="s">
        <v>893</v>
      </c>
      <c r="U1146" s="5" t="s">
        <v>883</v>
      </c>
      <c r="V1146" s="5" t="s">
        <v>883</v>
      </c>
      <c r="W1146" s="5" t="s">
        <v>888</v>
      </c>
      <c r="X1146" s="5" t="s">
        <v>4471</v>
      </c>
      <c r="Y1146" s="6">
        <f>X1147-AvaliacaoDoDiaComRTOS_2207202RX!$X1146</f>
        <v>0.0001157407407</v>
      </c>
    </row>
    <row r="1147" ht="15.75" customHeight="1">
      <c r="A1147" s="5" t="s">
        <v>10694</v>
      </c>
      <c r="B1147" s="5" t="s">
        <v>10695</v>
      </c>
      <c r="C1147" s="5" t="s">
        <v>6193</v>
      </c>
      <c r="D1147" s="5" t="s">
        <v>10696</v>
      </c>
      <c r="E1147" s="5" t="s">
        <v>883</v>
      </c>
      <c r="F1147" s="5" t="s">
        <v>883</v>
      </c>
      <c r="G1147" s="5" t="s">
        <v>883</v>
      </c>
      <c r="H1147" s="5" t="s">
        <v>166</v>
      </c>
      <c r="I1147" s="5" t="s">
        <v>167</v>
      </c>
      <c r="J1147" s="5" t="s">
        <v>168</v>
      </c>
      <c r="K1147" s="5" t="s">
        <v>169</v>
      </c>
      <c r="L1147" s="5" t="s">
        <v>170</v>
      </c>
      <c r="M1147" s="5" t="s">
        <v>1152</v>
      </c>
      <c r="N1147" s="5" t="s">
        <v>218</v>
      </c>
      <c r="O1147" s="5" t="s">
        <v>883</v>
      </c>
      <c r="P1147" s="5" t="s">
        <v>883</v>
      </c>
      <c r="Q1147" s="5" t="s">
        <v>885</v>
      </c>
      <c r="R1147" s="5" t="s">
        <v>883</v>
      </c>
      <c r="S1147" s="5" t="s">
        <v>886</v>
      </c>
      <c r="T1147" s="5" t="s">
        <v>893</v>
      </c>
      <c r="U1147" s="5" t="s">
        <v>883</v>
      </c>
      <c r="V1147" s="5" t="s">
        <v>883</v>
      </c>
      <c r="W1147" s="5" t="s">
        <v>888</v>
      </c>
      <c r="X1147" s="5" t="s">
        <v>10697</v>
      </c>
      <c r="Y1147" s="6">
        <f>X1148-AvaliacaoDoDiaComRTOS_2207202RX!$X1147</f>
        <v>0.0001273148148</v>
      </c>
    </row>
    <row r="1148" ht="15.75" customHeight="1">
      <c r="A1148" s="5" t="s">
        <v>10698</v>
      </c>
      <c r="B1148" s="5" t="s">
        <v>10699</v>
      </c>
      <c r="C1148" s="5" t="s">
        <v>6193</v>
      </c>
      <c r="D1148" s="5" t="s">
        <v>10700</v>
      </c>
      <c r="E1148" s="5" t="s">
        <v>883</v>
      </c>
      <c r="F1148" s="5" t="s">
        <v>883</v>
      </c>
      <c r="G1148" s="5" t="s">
        <v>883</v>
      </c>
      <c r="H1148" s="5" t="s">
        <v>30</v>
      </c>
      <c r="I1148" s="5" t="s">
        <v>1372</v>
      </c>
      <c r="J1148" s="5" t="s">
        <v>198</v>
      </c>
      <c r="K1148" s="5" t="s">
        <v>64</v>
      </c>
      <c r="L1148" s="5" t="s">
        <v>179</v>
      </c>
      <c r="M1148" s="5" t="s">
        <v>53</v>
      </c>
      <c r="N1148" s="5" t="s">
        <v>218</v>
      </c>
      <c r="O1148" s="5" t="s">
        <v>883</v>
      </c>
      <c r="P1148" s="5" t="s">
        <v>883</v>
      </c>
      <c r="Q1148" s="5" t="s">
        <v>885</v>
      </c>
      <c r="R1148" s="5" t="s">
        <v>883</v>
      </c>
      <c r="S1148" s="5" t="s">
        <v>886</v>
      </c>
      <c r="T1148" s="5" t="s">
        <v>893</v>
      </c>
      <c r="U1148" s="5" t="s">
        <v>883</v>
      </c>
      <c r="V1148" s="5" t="s">
        <v>883</v>
      </c>
      <c r="W1148" s="5" t="s">
        <v>888</v>
      </c>
      <c r="X1148" s="5" t="s">
        <v>10701</v>
      </c>
      <c r="Y1148" s="6">
        <f>X1149-AvaliacaoDoDiaComRTOS_2207202RX!$X1148</f>
        <v>0.0001157407407</v>
      </c>
    </row>
    <row r="1149" ht="15.75" customHeight="1">
      <c r="A1149" s="5" t="s">
        <v>10702</v>
      </c>
      <c r="B1149" s="5" t="s">
        <v>10703</v>
      </c>
      <c r="C1149" s="5" t="s">
        <v>6193</v>
      </c>
      <c r="D1149" s="5" t="s">
        <v>10704</v>
      </c>
      <c r="E1149" s="5" t="s">
        <v>883</v>
      </c>
      <c r="F1149" s="5" t="s">
        <v>883</v>
      </c>
      <c r="G1149" s="5" t="s">
        <v>883</v>
      </c>
      <c r="H1149" s="5" t="s">
        <v>187</v>
      </c>
      <c r="I1149" s="5" t="s">
        <v>51</v>
      </c>
      <c r="J1149" s="5" t="s">
        <v>188</v>
      </c>
      <c r="K1149" s="5" t="s">
        <v>64</v>
      </c>
      <c r="L1149" s="5" t="s">
        <v>92</v>
      </c>
      <c r="M1149" s="5" t="s">
        <v>53</v>
      </c>
      <c r="N1149" s="5" t="s">
        <v>118</v>
      </c>
      <c r="O1149" s="5" t="s">
        <v>883</v>
      </c>
      <c r="P1149" s="5" t="s">
        <v>883</v>
      </c>
      <c r="Q1149" s="5" t="s">
        <v>885</v>
      </c>
      <c r="R1149" s="5" t="s">
        <v>883</v>
      </c>
      <c r="S1149" s="5" t="s">
        <v>886</v>
      </c>
      <c r="T1149" s="5" t="s">
        <v>893</v>
      </c>
      <c r="U1149" s="5" t="s">
        <v>883</v>
      </c>
      <c r="V1149" s="5" t="s">
        <v>883</v>
      </c>
      <c r="W1149" s="5" t="s">
        <v>888</v>
      </c>
      <c r="X1149" s="5" t="s">
        <v>10705</v>
      </c>
      <c r="Y1149" s="6">
        <f>X1150-AvaliacaoDoDiaComRTOS_2207202RX!$X1149</f>
        <v>0.0001157407407</v>
      </c>
    </row>
    <row r="1150" ht="15.75" customHeight="1">
      <c r="A1150" s="5" t="s">
        <v>10706</v>
      </c>
      <c r="B1150" s="5" t="s">
        <v>10707</v>
      </c>
      <c r="C1150" s="5" t="s">
        <v>6193</v>
      </c>
      <c r="D1150" s="5" t="s">
        <v>10708</v>
      </c>
      <c r="E1150" s="5" t="s">
        <v>883</v>
      </c>
      <c r="F1150" s="5" t="s">
        <v>883</v>
      </c>
      <c r="G1150" s="5" t="s">
        <v>883</v>
      </c>
      <c r="H1150" s="5" t="s">
        <v>211</v>
      </c>
      <c r="I1150" s="5" t="s">
        <v>212</v>
      </c>
      <c r="J1150" s="5" t="s">
        <v>213</v>
      </c>
      <c r="K1150" s="5" t="s">
        <v>64</v>
      </c>
      <c r="L1150" s="5" t="s">
        <v>107</v>
      </c>
      <c r="M1150" s="5" t="s">
        <v>53</v>
      </c>
      <c r="N1150" s="5" t="s">
        <v>118</v>
      </c>
      <c r="O1150" s="5" t="s">
        <v>883</v>
      </c>
      <c r="P1150" s="5" t="s">
        <v>883</v>
      </c>
      <c r="Q1150" s="5" t="s">
        <v>885</v>
      </c>
      <c r="R1150" s="5" t="s">
        <v>883</v>
      </c>
      <c r="S1150" s="5" t="s">
        <v>886</v>
      </c>
      <c r="T1150" s="5" t="s">
        <v>893</v>
      </c>
      <c r="U1150" s="5" t="s">
        <v>883</v>
      </c>
      <c r="V1150" s="5" t="s">
        <v>883</v>
      </c>
      <c r="W1150" s="5" t="s">
        <v>888</v>
      </c>
      <c r="X1150" s="5" t="s">
        <v>10709</v>
      </c>
      <c r="Y1150" s="6">
        <f>X1151-AvaliacaoDoDiaComRTOS_2207202RX!$X1150</f>
        <v>0.0001157407407</v>
      </c>
    </row>
    <row r="1151" ht="15.75" customHeight="1">
      <c r="A1151" s="5" t="s">
        <v>10710</v>
      </c>
      <c r="B1151" s="5" t="s">
        <v>10711</v>
      </c>
      <c r="C1151" s="5" t="s">
        <v>6193</v>
      </c>
      <c r="D1151" s="5" t="s">
        <v>10712</v>
      </c>
      <c r="E1151" s="5" t="s">
        <v>883</v>
      </c>
      <c r="F1151" s="5" t="s">
        <v>883</v>
      </c>
      <c r="G1151" s="5" t="s">
        <v>883</v>
      </c>
      <c r="H1151" s="5" t="s">
        <v>370</v>
      </c>
      <c r="I1151" s="5" t="s">
        <v>27</v>
      </c>
      <c r="J1151" s="5" t="s">
        <v>369</v>
      </c>
      <c r="K1151" s="5" t="s">
        <v>29</v>
      </c>
      <c r="L1151" s="5" t="s">
        <v>371</v>
      </c>
      <c r="M1151" s="5" t="s">
        <v>31</v>
      </c>
      <c r="N1151" s="5" t="s">
        <v>118</v>
      </c>
      <c r="O1151" s="5" t="s">
        <v>883</v>
      </c>
      <c r="P1151" s="5" t="s">
        <v>883</v>
      </c>
      <c r="Q1151" s="5" t="s">
        <v>885</v>
      </c>
      <c r="R1151" s="5" t="s">
        <v>883</v>
      </c>
      <c r="S1151" s="5" t="s">
        <v>886</v>
      </c>
      <c r="T1151" s="5" t="s">
        <v>893</v>
      </c>
      <c r="U1151" s="5" t="s">
        <v>883</v>
      </c>
      <c r="V1151" s="5" t="s">
        <v>883</v>
      </c>
      <c r="W1151" s="5" t="s">
        <v>888</v>
      </c>
      <c r="X1151" s="5" t="s">
        <v>10713</v>
      </c>
      <c r="Y1151" s="6">
        <f>X1152-AvaliacaoDoDiaComRTOS_2207202RX!$X1151</f>
        <v>0.0001157407407</v>
      </c>
    </row>
    <row r="1152" ht="15.75" customHeight="1">
      <c r="A1152" s="5" t="s">
        <v>10714</v>
      </c>
      <c r="B1152" s="5" t="s">
        <v>10715</v>
      </c>
      <c r="C1152" s="5" t="s">
        <v>6193</v>
      </c>
      <c r="D1152" s="5" t="s">
        <v>10716</v>
      </c>
      <c r="E1152" s="5" t="s">
        <v>883</v>
      </c>
      <c r="F1152" s="5" t="s">
        <v>883</v>
      </c>
      <c r="G1152" s="5" t="s">
        <v>883</v>
      </c>
      <c r="H1152" s="5" t="s">
        <v>1281</v>
      </c>
      <c r="I1152" s="5" t="s">
        <v>55</v>
      </c>
      <c r="J1152" s="5" t="s">
        <v>135</v>
      </c>
      <c r="K1152" s="5" t="s">
        <v>884</v>
      </c>
      <c r="L1152" s="5" t="s">
        <v>137</v>
      </c>
      <c r="M1152" s="5" t="s">
        <v>58</v>
      </c>
      <c r="N1152" s="5" t="s">
        <v>218</v>
      </c>
      <c r="O1152" s="5" t="s">
        <v>883</v>
      </c>
      <c r="P1152" s="5" t="s">
        <v>883</v>
      </c>
      <c r="Q1152" s="5" t="s">
        <v>885</v>
      </c>
      <c r="R1152" s="5" t="s">
        <v>883</v>
      </c>
      <c r="S1152" s="5" t="s">
        <v>886</v>
      </c>
      <c r="T1152" s="5" t="s">
        <v>893</v>
      </c>
      <c r="U1152" s="5" t="s">
        <v>883</v>
      </c>
      <c r="V1152" s="5" t="s">
        <v>883</v>
      </c>
      <c r="W1152" s="5" t="s">
        <v>888</v>
      </c>
      <c r="X1152" s="5" t="s">
        <v>10717</v>
      </c>
      <c r="Y1152" s="6">
        <f>X1153-AvaliacaoDoDiaComRTOS_2207202RX!$X1152</f>
        <v>0.0001157407407</v>
      </c>
    </row>
    <row r="1153" ht="15.75" customHeight="1">
      <c r="A1153" s="5" t="s">
        <v>10718</v>
      </c>
      <c r="B1153" s="5" t="s">
        <v>10719</v>
      </c>
      <c r="C1153" s="5" t="s">
        <v>6193</v>
      </c>
      <c r="D1153" s="5" t="s">
        <v>10720</v>
      </c>
      <c r="E1153" s="5" t="s">
        <v>883</v>
      </c>
      <c r="F1153" s="5" t="s">
        <v>883</v>
      </c>
      <c r="G1153" s="5" t="s">
        <v>883</v>
      </c>
      <c r="H1153" s="5" t="s">
        <v>252</v>
      </c>
      <c r="I1153" s="5" t="s">
        <v>939</v>
      </c>
      <c r="J1153" s="5" t="s">
        <v>256</v>
      </c>
      <c r="K1153" s="5" t="s">
        <v>69</v>
      </c>
      <c r="L1153" s="5" t="s">
        <v>940</v>
      </c>
      <c r="M1153" s="5" t="s">
        <v>48</v>
      </c>
      <c r="N1153" s="5" t="s">
        <v>118</v>
      </c>
      <c r="O1153" s="5" t="s">
        <v>883</v>
      </c>
      <c r="P1153" s="5" t="s">
        <v>883</v>
      </c>
      <c r="Q1153" s="5" t="s">
        <v>885</v>
      </c>
      <c r="R1153" s="5" t="s">
        <v>883</v>
      </c>
      <c r="S1153" s="5" t="s">
        <v>941</v>
      </c>
      <c r="T1153" s="5" t="s">
        <v>893</v>
      </c>
      <c r="U1153" s="5" t="s">
        <v>883</v>
      </c>
      <c r="V1153" s="5" t="s">
        <v>883</v>
      </c>
      <c r="W1153" s="5" t="s">
        <v>888</v>
      </c>
      <c r="X1153" s="5" t="s">
        <v>10721</v>
      </c>
      <c r="Y1153" s="6">
        <f>X1154-AvaliacaoDoDiaComRTOS_2207202RX!$X1153</f>
        <v>0.0001157407407</v>
      </c>
    </row>
    <row r="1154" ht="15.75" customHeight="1">
      <c r="A1154" s="5" t="s">
        <v>10722</v>
      </c>
      <c r="B1154" s="5" t="s">
        <v>10723</v>
      </c>
      <c r="C1154" s="5" t="s">
        <v>6193</v>
      </c>
      <c r="D1154" s="5" t="s">
        <v>10724</v>
      </c>
      <c r="E1154" s="5" t="s">
        <v>883</v>
      </c>
      <c r="F1154" s="5" t="s">
        <v>883</v>
      </c>
      <c r="G1154" s="5" t="s">
        <v>883</v>
      </c>
      <c r="H1154" s="5" t="s">
        <v>78</v>
      </c>
      <c r="I1154" s="5" t="s">
        <v>79</v>
      </c>
      <c r="J1154" s="5" t="s">
        <v>80</v>
      </c>
      <c r="K1154" s="5" t="s">
        <v>81</v>
      </c>
      <c r="L1154" s="5" t="s">
        <v>82</v>
      </c>
      <c r="M1154" s="5" t="s">
        <v>83</v>
      </c>
      <c r="N1154" s="5" t="s">
        <v>118</v>
      </c>
      <c r="O1154" s="5" t="s">
        <v>883</v>
      </c>
      <c r="P1154" s="5" t="s">
        <v>883</v>
      </c>
      <c r="Q1154" s="5" t="s">
        <v>885</v>
      </c>
      <c r="R1154" s="5" t="s">
        <v>883</v>
      </c>
      <c r="S1154" s="5" t="s">
        <v>941</v>
      </c>
      <c r="T1154" s="5" t="s">
        <v>893</v>
      </c>
      <c r="U1154" s="5" t="s">
        <v>883</v>
      </c>
      <c r="V1154" s="5" t="s">
        <v>883</v>
      </c>
      <c r="W1154" s="5" t="s">
        <v>888</v>
      </c>
      <c r="X1154" s="5" t="s">
        <v>10725</v>
      </c>
      <c r="Y1154" s="6">
        <f>X1155-AvaliacaoDoDiaComRTOS_2207202RX!$X1154</f>
        <v>0.0001157407407</v>
      </c>
    </row>
    <row r="1155" ht="15.75" customHeight="1">
      <c r="A1155" s="5" t="s">
        <v>10726</v>
      </c>
      <c r="B1155" s="5" t="s">
        <v>10727</v>
      </c>
      <c r="C1155" s="5" t="s">
        <v>6193</v>
      </c>
      <c r="D1155" s="5" t="s">
        <v>10728</v>
      </c>
      <c r="E1155" s="5" t="s">
        <v>883</v>
      </c>
      <c r="F1155" s="5" t="s">
        <v>883</v>
      </c>
      <c r="G1155" s="5" t="s">
        <v>883</v>
      </c>
      <c r="H1155" s="5" t="s">
        <v>159</v>
      </c>
      <c r="I1155" s="5" t="s">
        <v>146</v>
      </c>
      <c r="J1155" s="5" t="s">
        <v>160</v>
      </c>
      <c r="K1155" s="5" t="s">
        <v>884</v>
      </c>
      <c r="L1155" s="5" t="s">
        <v>161</v>
      </c>
      <c r="M1155" s="5" t="s">
        <v>58</v>
      </c>
      <c r="N1155" s="5" t="s">
        <v>118</v>
      </c>
      <c r="O1155" s="5" t="s">
        <v>883</v>
      </c>
      <c r="P1155" s="5" t="s">
        <v>883</v>
      </c>
      <c r="Q1155" s="5" t="s">
        <v>885</v>
      </c>
      <c r="R1155" s="5" t="s">
        <v>883</v>
      </c>
      <c r="S1155" s="5" t="s">
        <v>886</v>
      </c>
      <c r="T1155" s="5" t="s">
        <v>893</v>
      </c>
      <c r="U1155" s="5" t="s">
        <v>883</v>
      </c>
      <c r="V1155" s="5" t="s">
        <v>883</v>
      </c>
      <c r="W1155" s="5" t="s">
        <v>888</v>
      </c>
      <c r="X1155" s="5" t="s">
        <v>10729</v>
      </c>
      <c r="Y1155" s="6">
        <f>X1156-AvaliacaoDoDiaComRTOS_2207202RX!$X1155</f>
        <v>0.0001157407407</v>
      </c>
    </row>
    <row r="1156" ht="15.75" customHeight="1">
      <c r="A1156" s="5" t="s">
        <v>10730</v>
      </c>
      <c r="B1156" s="5" t="s">
        <v>10731</v>
      </c>
      <c r="C1156" s="5" t="s">
        <v>6193</v>
      </c>
      <c r="D1156" s="5" t="s">
        <v>10732</v>
      </c>
      <c r="E1156" s="5" t="s">
        <v>883</v>
      </c>
      <c r="F1156" s="5" t="s">
        <v>883</v>
      </c>
      <c r="G1156" s="5" t="s">
        <v>883</v>
      </c>
      <c r="H1156" s="5" t="s">
        <v>45</v>
      </c>
      <c r="I1156" s="5" t="s">
        <v>46</v>
      </c>
      <c r="J1156" s="5" t="s">
        <v>47</v>
      </c>
      <c r="K1156" s="5" t="s">
        <v>48</v>
      </c>
      <c r="L1156" s="5" t="s">
        <v>49</v>
      </c>
      <c r="M1156" s="5" t="s">
        <v>15</v>
      </c>
      <c r="N1156" s="5" t="s">
        <v>218</v>
      </c>
      <c r="O1156" s="5" t="s">
        <v>883</v>
      </c>
      <c r="P1156" s="5" t="s">
        <v>883</v>
      </c>
      <c r="Q1156" s="5" t="s">
        <v>885</v>
      </c>
      <c r="R1156" s="5" t="s">
        <v>883</v>
      </c>
      <c r="S1156" s="5" t="s">
        <v>886</v>
      </c>
      <c r="T1156" s="5" t="s">
        <v>893</v>
      </c>
      <c r="U1156" s="5" t="s">
        <v>883</v>
      </c>
      <c r="V1156" s="5" t="s">
        <v>883</v>
      </c>
      <c r="W1156" s="5" t="s">
        <v>888</v>
      </c>
      <c r="X1156" s="5" t="s">
        <v>10733</v>
      </c>
      <c r="Y1156" s="6">
        <f>X1157-AvaliacaoDoDiaComRTOS_2207202RX!$X1156</f>
        <v>0.0001157407407</v>
      </c>
    </row>
    <row r="1157" ht="15.75" customHeight="1">
      <c r="A1157" s="5" t="s">
        <v>10734</v>
      </c>
      <c r="B1157" s="5" t="s">
        <v>10735</v>
      </c>
      <c r="C1157" s="5" t="s">
        <v>6193</v>
      </c>
      <c r="D1157" s="5" t="s">
        <v>10736</v>
      </c>
      <c r="E1157" s="5" t="s">
        <v>883</v>
      </c>
      <c r="F1157" s="5" t="s">
        <v>883</v>
      </c>
      <c r="G1157" s="5" t="s">
        <v>883</v>
      </c>
      <c r="H1157" s="5" t="s">
        <v>5517</v>
      </c>
      <c r="I1157" s="5" t="s">
        <v>314</v>
      </c>
      <c r="J1157" s="5" t="s">
        <v>214</v>
      </c>
      <c r="K1157" s="5" t="s">
        <v>289</v>
      </c>
      <c r="L1157" s="5" t="s">
        <v>332</v>
      </c>
      <c r="M1157" s="5" t="s">
        <v>56</v>
      </c>
      <c r="N1157" s="5" t="s">
        <v>69</v>
      </c>
      <c r="O1157" s="5" t="s">
        <v>883</v>
      </c>
      <c r="P1157" s="5" t="s">
        <v>883</v>
      </c>
      <c r="Q1157" s="5" t="s">
        <v>885</v>
      </c>
      <c r="R1157" s="5" t="s">
        <v>883</v>
      </c>
      <c r="S1157" s="5" t="s">
        <v>941</v>
      </c>
      <c r="T1157" s="5" t="s">
        <v>893</v>
      </c>
      <c r="U1157" s="5" t="s">
        <v>883</v>
      </c>
      <c r="V1157" s="5" t="s">
        <v>883</v>
      </c>
      <c r="W1157" s="5" t="s">
        <v>888</v>
      </c>
      <c r="X1157" s="5" t="s">
        <v>10737</v>
      </c>
      <c r="Y1157" s="6">
        <f>X1158-AvaliacaoDoDiaComRTOS_2207202RX!$X1157</f>
        <v>0.0001157407407</v>
      </c>
    </row>
    <row r="1158" ht="15.75" customHeight="1">
      <c r="A1158" s="5" t="s">
        <v>10738</v>
      </c>
      <c r="B1158" s="5" t="s">
        <v>10739</v>
      </c>
      <c r="C1158" s="5" t="s">
        <v>6193</v>
      </c>
      <c r="D1158" s="5" t="s">
        <v>10740</v>
      </c>
      <c r="E1158" s="5" t="s">
        <v>883</v>
      </c>
      <c r="F1158" s="5" t="s">
        <v>883</v>
      </c>
      <c r="G1158" s="5" t="s">
        <v>883</v>
      </c>
      <c r="H1158" s="5" t="s">
        <v>1281</v>
      </c>
      <c r="I1158" s="5" t="s">
        <v>55</v>
      </c>
      <c r="J1158" s="5" t="s">
        <v>135</v>
      </c>
      <c r="K1158" s="5" t="s">
        <v>884</v>
      </c>
      <c r="L1158" s="5" t="s">
        <v>137</v>
      </c>
      <c r="M1158" s="5" t="s">
        <v>58</v>
      </c>
      <c r="N1158" s="5" t="s">
        <v>218</v>
      </c>
      <c r="O1158" s="5" t="s">
        <v>883</v>
      </c>
      <c r="P1158" s="5" t="s">
        <v>883</v>
      </c>
      <c r="Q1158" s="5" t="s">
        <v>885</v>
      </c>
      <c r="R1158" s="5" t="s">
        <v>883</v>
      </c>
      <c r="S1158" s="5" t="s">
        <v>886</v>
      </c>
      <c r="T1158" s="5" t="s">
        <v>893</v>
      </c>
      <c r="U1158" s="5" t="s">
        <v>883</v>
      </c>
      <c r="V1158" s="5" t="s">
        <v>883</v>
      </c>
      <c r="W1158" s="5" t="s">
        <v>888</v>
      </c>
      <c r="X1158" s="5" t="s">
        <v>10741</v>
      </c>
      <c r="Y1158" s="6">
        <f>X1159-AvaliacaoDoDiaComRTOS_2207202RX!$X1158</f>
        <v>0.0001157407407</v>
      </c>
    </row>
    <row r="1159" ht="15.75" customHeight="1">
      <c r="A1159" s="5" t="s">
        <v>10742</v>
      </c>
      <c r="B1159" s="5" t="s">
        <v>10743</v>
      </c>
      <c r="C1159" s="5" t="s">
        <v>6193</v>
      </c>
      <c r="D1159" s="5" t="s">
        <v>10744</v>
      </c>
      <c r="E1159" s="5" t="s">
        <v>883</v>
      </c>
      <c r="F1159" s="5" t="s">
        <v>883</v>
      </c>
      <c r="G1159" s="5" t="s">
        <v>883</v>
      </c>
      <c r="H1159" s="5" t="s">
        <v>60</v>
      </c>
      <c r="I1159" s="5" t="s">
        <v>61</v>
      </c>
      <c r="J1159" s="5" t="s">
        <v>62</v>
      </c>
      <c r="K1159" s="5" t="s">
        <v>63</v>
      </c>
      <c r="L1159" s="5" t="s">
        <v>60</v>
      </c>
      <c r="M1159" s="5" t="s">
        <v>64</v>
      </c>
      <c r="N1159" s="5" t="s">
        <v>69</v>
      </c>
      <c r="O1159" s="5" t="s">
        <v>883</v>
      </c>
      <c r="P1159" s="5" t="s">
        <v>883</v>
      </c>
      <c r="Q1159" s="5" t="s">
        <v>885</v>
      </c>
      <c r="R1159" s="5" t="s">
        <v>883</v>
      </c>
      <c r="S1159" s="5" t="s">
        <v>941</v>
      </c>
      <c r="T1159" s="5" t="s">
        <v>893</v>
      </c>
      <c r="U1159" s="5" t="s">
        <v>883</v>
      </c>
      <c r="V1159" s="5" t="s">
        <v>883</v>
      </c>
      <c r="W1159" s="5" t="s">
        <v>888</v>
      </c>
      <c r="X1159" s="5" t="s">
        <v>4511</v>
      </c>
      <c r="Y1159" s="6">
        <f>X1160-AvaliacaoDoDiaComRTOS_2207202RX!$X1159</f>
        <v>0.0001157407407</v>
      </c>
    </row>
    <row r="1160" ht="15.75" customHeight="1">
      <c r="A1160" s="5" t="s">
        <v>10745</v>
      </c>
      <c r="B1160" s="5" t="s">
        <v>10746</v>
      </c>
      <c r="C1160" s="5" t="s">
        <v>6193</v>
      </c>
      <c r="D1160" s="5" t="s">
        <v>10747</v>
      </c>
      <c r="E1160" s="5" t="s">
        <v>883</v>
      </c>
      <c r="F1160" s="5" t="s">
        <v>883</v>
      </c>
      <c r="G1160" s="5" t="s">
        <v>883</v>
      </c>
      <c r="H1160" s="5" t="s">
        <v>216</v>
      </c>
      <c r="I1160" s="5" t="s">
        <v>116</v>
      </c>
      <c r="J1160" s="5" t="s">
        <v>217</v>
      </c>
      <c r="K1160" s="5" t="s">
        <v>218</v>
      </c>
      <c r="L1160" s="5" t="s">
        <v>219</v>
      </c>
      <c r="M1160" s="5" t="s">
        <v>88</v>
      </c>
      <c r="N1160" s="5" t="s">
        <v>276</v>
      </c>
      <c r="O1160" s="5" t="s">
        <v>883</v>
      </c>
      <c r="P1160" s="5" t="s">
        <v>883</v>
      </c>
      <c r="Q1160" s="5" t="s">
        <v>885</v>
      </c>
      <c r="R1160" s="5" t="s">
        <v>883</v>
      </c>
      <c r="S1160" s="5" t="s">
        <v>941</v>
      </c>
      <c r="T1160" s="5" t="s">
        <v>893</v>
      </c>
      <c r="U1160" s="5" t="s">
        <v>883</v>
      </c>
      <c r="V1160" s="5" t="s">
        <v>883</v>
      </c>
      <c r="W1160" s="5" t="s">
        <v>888</v>
      </c>
      <c r="X1160" s="5" t="s">
        <v>10748</v>
      </c>
      <c r="Y1160" s="6">
        <f>X1161-AvaliacaoDoDiaComRTOS_2207202RX!$X1160</f>
        <v>0.0001157407407</v>
      </c>
    </row>
    <row r="1161" ht="15.75" customHeight="1">
      <c r="A1161" s="5" t="s">
        <v>10749</v>
      </c>
      <c r="B1161" s="5" t="s">
        <v>10750</v>
      </c>
      <c r="C1161" s="5" t="s">
        <v>6193</v>
      </c>
      <c r="D1161" s="5" t="s">
        <v>10751</v>
      </c>
      <c r="E1161" s="5" t="s">
        <v>883</v>
      </c>
      <c r="F1161" s="5" t="s">
        <v>883</v>
      </c>
      <c r="G1161" s="5" t="s">
        <v>883</v>
      </c>
      <c r="H1161" s="5" t="s">
        <v>49</v>
      </c>
      <c r="I1161" s="5" t="s">
        <v>111</v>
      </c>
      <c r="J1161" s="5" t="s">
        <v>1007</v>
      </c>
      <c r="K1161" s="5" t="s">
        <v>56</v>
      </c>
      <c r="L1161" s="5" t="s">
        <v>128</v>
      </c>
      <c r="M1161" s="5" t="s">
        <v>42</v>
      </c>
      <c r="N1161" s="5" t="s">
        <v>289</v>
      </c>
      <c r="O1161" s="5" t="s">
        <v>883</v>
      </c>
      <c r="P1161" s="5" t="s">
        <v>883</v>
      </c>
      <c r="Q1161" s="5" t="s">
        <v>885</v>
      </c>
      <c r="R1161" s="5" t="s">
        <v>883</v>
      </c>
      <c r="S1161" s="5" t="s">
        <v>886</v>
      </c>
      <c r="T1161" s="5" t="s">
        <v>893</v>
      </c>
      <c r="U1161" s="5" t="s">
        <v>883</v>
      </c>
      <c r="V1161" s="5" t="s">
        <v>883</v>
      </c>
      <c r="W1161" s="5" t="s">
        <v>888</v>
      </c>
      <c r="X1161" s="5" t="s">
        <v>10752</v>
      </c>
      <c r="Y1161" s="6">
        <f>X1162-AvaliacaoDoDiaComRTOS_2207202RX!$X1161</f>
        <v>0.0001157407407</v>
      </c>
    </row>
    <row r="1162" ht="15.75" customHeight="1">
      <c r="A1162" s="5" t="s">
        <v>10753</v>
      </c>
      <c r="B1162" s="5" t="s">
        <v>10754</v>
      </c>
      <c r="C1162" s="5" t="s">
        <v>6193</v>
      </c>
      <c r="D1162" s="5" t="s">
        <v>10755</v>
      </c>
      <c r="E1162" s="5" t="s">
        <v>883</v>
      </c>
      <c r="F1162" s="5" t="s">
        <v>883</v>
      </c>
      <c r="G1162" s="5" t="s">
        <v>883</v>
      </c>
      <c r="H1162" s="5" t="s">
        <v>269</v>
      </c>
      <c r="I1162" s="5" t="s">
        <v>270</v>
      </c>
      <c r="J1162" s="5" t="s">
        <v>271</v>
      </c>
      <c r="K1162" s="5" t="s">
        <v>63</v>
      </c>
      <c r="L1162" s="5" t="s">
        <v>972</v>
      </c>
      <c r="M1162" s="5" t="s">
        <v>64</v>
      </c>
      <c r="N1162" s="5" t="s">
        <v>104</v>
      </c>
      <c r="O1162" s="5" t="s">
        <v>883</v>
      </c>
      <c r="P1162" s="5" t="s">
        <v>883</v>
      </c>
      <c r="Q1162" s="5" t="s">
        <v>885</v>
      </c>
      <c r="R1162" s="5" t="s">
        <v>883</v>
      </c>
      <c r="S1162" s="5" t="s">
        <v>941</v>
      </c>
      <c r="T1162" s="5" t="s">
        <v>893</v>
      </c>
      <c r="U1162" s="5" t="s">
        <v>883</v>
      </c>
      <c r="V1162" s="5" t="s">
        <v>883</v>
      </c>
      <c r="W1162" s="5" t="s">
        <v>888</v>
      </c>
      <c r="X1162" s="5" t="s">
        <v>10756</v>
      </c>
      <c r="Y1162" s="6">
        <f>X1163-AvaliacaoDoDiaComRTOS_2207202RX!$X1162</f>
        <v>0.0001157407407</v>
      </c>
    </row>
    <row r="1163" ht="15.75" customHeight="1">
      <c r="A1163" s="5" t="s">
        <v>10757</v>
      </c>
      <c r="B1163" s="5" t="s">
        <v>10758</v>
      </c>
      <c r="C1163" s="5" t="s">
        <v>6193</v>
      </c>
      <c r="D1163" s="5" t="s">
        <v>10759</v>
      </c>
      <c r="E1163" s="5" t="s">
        <v>883</v>
      </c>
      <c r="F1163" s="5" t="s">
        <v>883</v>
      </c>
      <c r="G1163" s="5" t="s">
        <v>883</v>
      </c>
      <c r="H1163" s="5" t="s">
        <v>66</v>
      </c>
      <c r="I1163" s="5" t="s">
        <v>939</v>
      </c>
      <c r="J1163" s="5" t="s">
        <v>68</v>
      </c>
      <c r="K1163" s="5" t="s">
        <v>69</v>
      </c>
      <c r="L1163" s="5" t="s">
        <v>70</v>
      </c>
      <c r="M1163" s="5" t="s">
        <v>48</v>
      </c>
      <c r="N1163" s="5" t="s">
        <v>294</v>
      </c>
      <c r="O1163" s="5" t="s">
        <v>883</v>
      </c>
      <c r="P1163" s="5" t="s">
        <v>883</v>
      </c>
      <c r="Q1163" s="5" t="s">
        <v>885</v>
      </c>
      <c r="R1163" s="5" t="s">
        <v>883</v>
      </c>
      <c r="S1163" s="5" t="s">
        <v>941</v>
      </c>
      <c r="T1163" s="5" t="s">
        <v>893</v>
      </c>
      <c r="U1163" s="5" t="s">
        <v>883</v>
      </c>
      <c r="V1163" s="5" t="s">
        <v>883</v>
      </c>
      <c r="W1163" s="5" t="s">
        <v>888</v>
      </c>
      <c r="X1163" s="5" t="s">
        <v>4523</v>
      </c>
      <c r="Y1163" s="6">
        <f>X1164-AvaliacaoDoDiaComRTOS_2207202RX!$X1163</f>
        <v>0.0001157407407</v>
      </c>
    </row>
    <row r="1164" ht="15.75" customHeight="1">
      <c r="A1164" s="5" t="s">
        <v>10760</v>
      </c>
      <c r="B1164" s="5" t="s">
        <v>10761</v>
      </c>
      <c r="C1164" s="5" t="s">
        <v>6193</v>
      </c>
      <c r="D1164" s="5" t="s">
        <v>10762</v>
      </c>
      <c r="E1164" s="5" t="s">
        <v>883</v>
      </c>
      <c r="F1164" s="5" t="s">
        <v>883</v>
      </c>
      <c r="G1164" s="5" t="s">
        <v>883</v>
      </c>
      <c r="H1164" s="5" t="s">
        <v>166</v>
      </c>
      <c r="I1164" s="5" t="s">
        <v>167</v>
      </c>
      <c r="J1164" s="5" t="s">
        <v>168</v>
      </c>
      <c r="K1164" s="5" t="s">
        <v>169</v>
      </c>
      <c r="L1164" s="5" t="s">
        <v>170</v>
      </c>
      <c r="M1164" s="5" t="s">
        <v>1152</v>
      </c>
      <c r="N1164" s="5" t="s">
        <v>294</v>
      </c>
      <c r="O1164" s="5" t="s">
        <v>883</v>
      </c>
      <c r="P1164" s="5" t="s">
        <v>883</v>
      </c>
      <c r="Q1164" s="5" t="s">
        <v>885</v>
      </c>
      <c r="R1164" s="5" t="s">
        <v>883</v>
      </c>
      <c r="S1164" s="5" t="s">
        <v>886</v>
      </c>
      <c r="T1164" s="5" t="s">
        <v>893</v>
      </c>
      <c r="U1164" s="5" t="s">
        <v>883</v>
      </c>
      <c r="V1164" s="5" t="s">
        <v>883</v>
      </c>
      <c r="W1164" s="5" t="s">
        <v>888</v>
      </c>
      <c r="X1164" s="5" t="s">
        <v>10763</v>
      </c>
      <c r="Y1164" s="6">
        <f>X1165-AvaliacaoDoDiaComRTOS_2207202RX!$X1164</f>
        <v>0.0001157407407</v>
      </c>
    </row>
    <row r="1165" ht="15.75" customHeight="1">
      <c r="A1165" s="5" t="s">
        <v>10764</v>
      </c>
      <c r="B1165" s="5" t="s">
        <v>10765</v>
      </c>
      <c r="C1165" s="5" t="s">
        <v>6193</v>
      </c>
      <c r="D1165" s="5" t="s">
        <v>10766</v>
      </c>
      <c r="E1165" s="5" t="s">
        <v>883</v>
      </c>
      <c r="F1165" s="5" t="s">
        <v>883</v>
      </c>
      <c r="G1165" s="5" t="s">
        <v>883</v>
      </c>
      <c r="H1165" s="5" t="s">
        <v>171</v>
      </c>
      <c r="I1165" s="5" t="s">
        <v>155</v>
      </c>
      <c r="J1165" s="5" t="s">
        <v>273</v>
      </c>
      <c r="K1165" s="5" t="s">
        <v>157</v>
      </c>
      <c r="L1165" s="5" t="s">
        <v>253</v>
      </c>
      <c r="M1165" s="5" t="s">
        <v>29</v>
      </c>
      <c r="N1165" s="5" t="s">
        <v>246</v>
      </c>
      <c r="O1165" s="5" t="s">
        <v>883</v>
      </c>
      <c r="P1165" s="5" t="s">
        <v>883</v>
      </c>
      <c r="Q1165" s="5" t="s">
        <v>885</v>
      </c>
      <c r="R1165" s="5" t="s">
        <v>883</v>
      </c>
      <c r="S1165" s="5" t="s">
        <v>941</v>
      </c>
      <c r="T1165" s="5" t="s">
        <v>893</v>
      </c>
      <c r="U1165" s="5" t="s">
        <v>883</v>
      </c>
      <c r="V1165" s="5" t="s">
        <v>883</v>
      </c>
      <c r="W1165" s="5" t="s">
        <v>888</v>
      </c>
      <c r="X1165" s="5" t="s">
        <v>10767</v>
      </c>
      <c r="Y1165" s="6">
        <f>X1166-AvaliacaoDoDiaComRTOS_2207202RX!$X1165</f>
        <v>0.0001157407407</v>
      </c>
    </row>
    <row r="1166" ht="15.75" customHeight="1">
      <c r="A1166" s="5" t="s">
        <v>10768</v>
      </c>
      <c r="B1166" s="5" t="s">
        <v>10769</v>
      </c>
      <c r="C1166" s="5" t="s">
        <v>6193</v>
      </c>
      <c r="D1166" s="5" t="s">
        <v>10770</v>
      </c>
      <c r="E1166" s="5" t="s">
        <v>883</v>
      </c>
      <c r="F1166" s="5" t="s">
        <v>883</v>
      </c>
      <c r="G1166" s="5" t="s">
        <v>883</v>
      </c>
      <c r="H1166" s="5" t="s">
        <v>192</v>
      </c>
      <c r="I1166" s="5" t="s">
        <v>258</v>
      </c>
      <c r="J1166" s="5" t="s">
        <v>259</v>
      </c>
      <c r="K1166" s="5" t="s">
        <v>157</v>
      </c>
      <c r="L1166" s="5" t="s">
        <v>260</v>
      </c>
      <c r="M1166" s="5" t="s">
        <v>29</v>
      </c>
      <c r="N1166" s="5" t="s">
        <v>246</v>
      </c>
      <c r="O1166" s="5" t="s">
        <v>883</v>
      </c>
      <c r="P1166" s="5" t="s">
        <v>883</v>
      </c>
      <c r="Q1166" s="5" t="s">
        <v>885</v>
      </c>
      <c r="R1166" s="5" t="s">
        <v>883</v>
      </c>
      <c r="S1166" s="5" t="s">
        <v>941</v>
      </c>
      <c r="T1166" s="5" t="s">
        <v>893</v>
      </c>
      <c r="U1166" s="5" t="s">
        <v>883</v>
      </c>
      <c r="V1166" s="5" t="s">
        <v>883</v>
      </c>
      <c r="W1166" s="5" t="s">
        <v>888</v>
      </c>
      <c r="X1166" s="5" t="s">
        <v>10771</v>
      </c>
      <c r="Y1166" s="6">
        <f>X1167-AvaliacaoDoDiaComRTOS_2207202RX!$X1166</f>
        <v>0.0002314814815</v>
      </c>
    </row>
    <row r="1167" ht="15.75" customHeight="1">
      <c r="A1167" s="5" t="s">
        <v>10772</v>
      </c>
      <c r="B1167" s="5" t="s">
        <v>10773</v>
      </c>
      <c r="C1167" s="5" t="s">
        <v>6193</v>
      </c>
      <c r="D1167" s="5" t="s">
        <v>10774</v>
      </c>
      <c r="E1167" s="5" t="s">
        <v>883</v>
      </c>
      <c r="F1167" s="5" t="s">
        <v>883</v>
      </c>
      <c r="G1167" s="5" t="s">
        <v>883</v>
      </c>
      <c r="H1167" s="5" t="s">
        <v>372</v>
      </c>
      <c r="I1167" s="5" t="s">
        <v>373</v>
      </c>
      <c r="J1167" s="5" t="s">
        <v>374</v>
      </c>
      <c r="K1167" s="5" t="s">
        <v>132</v>
      </c>
      <c r="L1167" s="5" t="s">
        <v>191</v>
      </c>
      <c r="M1167" s="5" t="s">
        <v>90</v>
      </c>
      <c r="N1167" s="5" t="s">
        <v>265</v>
      </c>
      <c r="O1167" s="5" t="s">
        <v>883</v>
      </c>
      <c r="P1167" s="5" t="s">
        <v>883</v>
      </c>
      <c r="Q1167" s="5" t="s">
        <v>885</v>
      </c>
      <c r="R1167" s="5" t="s">
        <v>883</v>
      </c>
      <c r="S1167" s="5" t="s">
        <v>886</v>
      </c>
      <c r="T1167" s="5" t="s">
        <v>893</v>
      </c>
      <c r="U1167" s="5" t="s">
        <v>883</v>
      </c>
      <c r="V1167" s="5" t="s">
        <v>883</v>
      </c>
      <c r="W1167" s="5" t="s">
        <v>888</v>
      </c>
      <c r="X1167" s="5" t="s">
        <v>10775</v>
      </c>
      <c r="Y1167" s="6">
        <f>X1168-AvaliacaoDoDiaComRTOS_2207202RX!$X1167</f>
        <v>0.0001157407407</v>
      </c>
    </row>
    <row r="1168" ht="15.75" customHeight="1">
      <c r="A1168" s="5" t="s">
        <v>10776</v>
      </c>
      <c r="B1168" s="5" t="s">
        <v>10777</v>
      </c>
      <c r="C1168" s="5" t="s">
        <v>6193</v>
      </c>
      <c r="D1168" s="5" t="s">
        <v>10778</v>
      </c>
      <c r="E1168" s="5" t="s">
        <v>883</v>
      </c>
      <c r="F1168" s="5" t="s">
        <v>883</v>
      </c>
      <c r="G1168" s="5" t="s">
        <v>883</v>
      </c>
      <c r="H1168" s="5" t="s">
        <v>50</v>
      </c>
      <c r="I1168" s="5" t="s">
        <v>51</v>
      </c>
      <c r="J1168" s="5" t="s">
        <v>47</v>
      </c>
      <c r="K1168" s="5" t="s">
        <v>48</v>
      </c>
      <c r="L1168" s="5" t="s">
        <v>52</v>
      </c>
      <c r="M1168" s="5" t="s">
        <v>53</v>
      </c>
      <c r="N1168" s="5" t="s">
        <v>427</v>
      </c>
      <c r="O1168" s="5" t="s">
        <v>883</v>
      </c>
      <c r="P1168" s="5" t="s">
        <v>883</v>
      </c>
      <c r="Q1168" s="5" t="s">
        <v>885</v>
      </c>
      <c r="R1168" s="5" t="s">
        <v>883</v>
      </c>
      <c r="S1168" s="5" t="s">
        <v>886</v>
      </c>
      <c r="T1168" s="5" t="s">
        <v>893</v>
      </c>
      <c r="U1168" s="5" t="s">
        <v>883</v>
      </c>
      <c r="V1168" s="5" t="s">
        <v>883</v>
      </c>
      <c r="W1168" s="5" t="s">
        <v>888</v>
      </c>
      <c r="X1168" s="5" t="s">
        <v>10779</v>
      </c>
      <c r="Y1168" s="6">
        <f>X1169-AvaliacaoDoDiaComRTOS_2207202RX!$X1168</f>
        <v>0.0001157407407</v>
      </c>
    </row>
    <row r="1169" ht="15.75" customHeight="1">
      <c r="A1169" s="5" t="s">
        <v>10780</v>
      </c>
      <c r="B1169" s="5" t="s">
        <v>10781</v>
      </c>
      <c r="C1169" s="5" t="s">
        <v>6193</v>
      </c>
      <c r="D1169" s="5" t="s">
        <v>10782</v>
      </c>
      <c r="E1169" s="5" t="s">
        <v>883</v>
      </c>
      <c r="F1169" s="5" t="s">
        <v>883</v>
      </c>
      <c r="G1169" s="5" t="s">
        <v>883</v>
      </c>
      <c r="H1169" s="5" t="s">
        <v>455</v>
      </c>
      <c r="I1169" s="5" t="s">
        <v>226</v>
      </c>
      <c r="J1169" s="5" t="s">
        <v>456</v>
      </c>
      <c r="K1169" s="5" t="s">
        <v>42</v>
      </c>
      <c r="L1169" s="5" t="s">
        <v>211</v>
      </c>
      <c r="M1169" s="5" t="s">
        <v>31</v>
      </c>
      <c r="N1169" s="5" t="s">
        <v>239</v>
      </c>
      <c r="O1169" s="5" t="s">
        <v>883</v>
      </c>
      <c r="P1169" s="5" t="s">
        <v>883</v>
      </c>
      <c r="Q1169" s="5" t="s">
        <v>885</v>
      </c>
      <c r="R1169" s="5" t="s">
        <v>883</v>
      </c>
      <c r="S1169" s="5" t="s">
        <v>886</v>
      </c>
      <c r="T1169" s="5" t="s">
        <v>893</v>
      </c>
      <c r="U1169" s="5" t="s">
        <v>883</v>
      </c>
      <c r="V1169" s="5" t="s">
        <v>883</v>
      </c>
      <c r="W1169" s="5" t="s">
        <v>888</v>
      </c>
      <c r="X1169" s="5" t="s">
        <v>10783</v>
      </c>
      <c r="Y1169" s="6">
        <f>X1170-AvaliacaoDoDiaComRTOS_2207202RX!$X1169</f>
        <v>0.0001273148148</v>
      </c>
    </row>
    <row r="1170" ht="15.75" customHeight="1">
      <c r="A1170" s="5" t="s">
        <v>10784</v>
      </c>
      <c r="B1170" s="5" t="s">
        <v>10785</v>
      </c>
      <c r="C1170" s="5" t="s">
        <v>6193</v>
      </c>
      <c r="D1170" s="5" t="s">
        <v>10786</v>
      </c>
      <c r="E1170" s="5" t="s">
        <v>883</v>
      </c>
      <c r="F1170" s="5" t="s">
        <v>883</v>
      </c>
      <c r="G1170" s="5" t="s">
        <v>883</v>
      </c>
      <c r="H1170" s="5" t="s">
        <v>228</v>
      </c>
      <c r="I1170" s="5" t="s">
        <v>212</v>
      </c>
      <c r="J1170" s="5" t="s">
        <v>213</v>
      </c>
      <c r="K1170" s="5" t="s">
        <v>64</v>
      </c>
      <c r="L1170" s="5" t="s">
        <v>1161</v>
      </c>
      <c r="M1170" s="5" t="s">
        <v>53</v>
      </c>
      <c r="N1170" s="5" t="s">
        <v>265</v>
      </c>
      <c r="O1170" s="5" t="s">
        <v>883</v>
      </c>
      <c r="P1170" s="5" t="s">
        <v>883</v>
      </c>
      <c r="Q1170" s="5" t="s">
        <v>885</v>
      </c>
      <c r="R1170" s="5" t="s">
        <v>883</v>
      </c>
      <c r="S1170" s="5" t="s">
        <v>886</v>
      </c>
      <c r="T1170" s="5" t="s">
        <v>893</v>
      </c>
      <c r="U1170" s="5" t="s">
        <v>883</v>
      </c>
      <c r="V1170" s="5" t="s">
        <v>883</v>
      </c>
      <c r="W1170" s="5" t="s">
        <v>888</v>
      </c>
      <c r="X1170" s="5" t="s">
        <v>10787</v>
      </c>
      <c r="Y1170" s="6">
        <f>X1171-AvaliacaoDoDiaComRTOS_2207202RX!$X1170</f>
        <v>0.0001157407407</v>
      </c>
    </row>
    <row r="1171" ht="15.75" customHeight="1">
      <c r="A1171" s="5" t="s">
        <v>10788</v>
      </c>
      <c r="B1171" s="5" t="s">
        <v>10789</v>
      </c>
      <c r="C1171" s="5" t="s">
        <v>6193</v>
      </c>
      <c r="D1171" s="5" t="s">
        <v>10790</v>
      </c>
      <c r="E1171" s="5" t="s">
        <v>883</v>
      </c>
      <c r="F1171" s="5" t="s">
        <v>883</v>
      </c>
      <c r="G1171" s="5" t="s">
        <v>883</v>
      </c>
      <c r="H1171" s="5" t="s">
        <v>228</v>
      </c>
      <c r="I1171" s="5" t="s">
        <v>212</v>
      </c>
      <c r="J1171" s="5" t="s">
        <v>213</v>
      </c>
      <c r="K1171" s="5" t="s">
        <v>64</v>
      </c>
      <c r="L1171" s="5" t="s">
        <v>1161</v>
      </c>
      <c r="M1171" s="5" t="s">
        <v>53</v>
      </c>
      <c r="N1171" s="5" t="s">
        <v>181</v>
      </c>
      <c r="O1171" s="5" t="s">
        <v>883</v>
      </c>
      <c r="P1171" s="5" t="s">
        <v>883</v>
      </c>
      <c r="Q1171" s="5" t="s">
        <v>885</v>
      </c>
      <c r="R1171" s="5" t="s">
        <v>883</v>
      </c>
      <c r="S1171" s="5" t="s">
        <v>886</v>
      </c>
      <c r="T1171" s="5" t="s">
        <v>893</v>
      </c>
      <c r="U1171" s="5" t="s">
        <v>883</v>
      </c>
      <c r="V1171" s="5" t="s">
        <v>883</v>
      </c>
      <c r="W1171" s="5" t="s">
        <v>888</v>
      </c>
      <c r="X1171" s="5" t="s">
        <v>10791</v>
      </c>
      <c r="Y1171" s="6">
        <f>X1172-AvaliacaoDoDiaComRTOS_2207202RX!$X1171</f>
        <v>0.0001273148148</v>
      </c>
    </row>
    <row r="1172" ht="15.75" customHeight="1">
      <c r="A1172" s="5" t="s">
        <v>10792</v>
      </c>
      <c r="B1172" s="5" t="s">
        <v>10793</v>
      </c>
      <c r="C1172" s="5" t="s">
        <v>6193</v>
      </c>
      <c r="D1172" s="5" t="s">
        <v>10794</v>
      </c>
      <c r="E1172" s="5" t="s">
        <v>883</v>
      </c>
      <c r="F1172" s="5" t="s">
        <v>883</v>
      </c>
      <c r="G1172" s="5" t="s">
        <v>883</v>
      </c>
      <c r="H1172" s="5" t="s">
        <v>191</v>
      </c>
      <c r="I1172" s="5" t="s">
        <v>167</v>
      </c>
      <c r="J1172" s="5" t="s">
        <v>177</v>
      </c>
      <c r="K1172" s="5" t="s">
        <v>169</v>
      </c>
      <c r="L1172" s="5" t="s">
        <v>192</v>
      </c>
      <c r="M1172" s="5" t="s">
        <v>1152</v>
      </c>
      <c r="N1172" s="5" t="s">
        <v>265</v>
      </c>
      <c r="O1172" s="5" t="s">
        <v>883</v>
      </c>
      <c r="P1172" s="5" t="s">
        <v>883</v>
      </c>
      <c r="Q1172" s="5" t="s">
        <v>885</v>
      </c>
      <c r="R1172" s="5" t="s">
        <v>883</v>
      </c>
      <c r="S1172" s="5" t="s">
        <v>886</v>
      </c>
      <c r="T1172" s="5" t="s">
        <v>893</v>
      </c>
      <c r="U1172" s="5" t="s">
        <v>883</v>
      </c>
      <c r="V1172" s="5" t="s">
        <v>883</v>
      </c>
      <c r="W1172" s="5" t="s">
        <v>888</v>
      </c>
      <c r="X1172" s="5" t="s">
        <v>10795</v>
      </c>
      <c r="Y1172" s="6">
        <f>X1173-AvaliacaoDoDiaComRTOS_2207202RX!$X1172</f>
        <v>0.0001273148148</v>
      </c>
    </row>
    <row r="1173" ht="15.75" customHeight="1">
      <c r="A1173" s="5" t="s">
        <v>10796</v>
      </c>
      <c r="B1173" s="5" t="s">
        <v>10797</v>
      </c>
      <c r="C1173" s="5" t="s">
        <v>6193</v>
      </c>
      <c r="D1173" s="5" t="s">
        <v>10798</v>
      </c>
      <c r="E1173" s="5" t="s">
        <v>883</v>
      </c>
      <c r="F1173" s="5" t="s">
        <v>883</v>
      </c>
      <c r="G1173" s="5" t="s">
        <v>883</v>
      </c>
      <c r="H1173" s="5" t="s">
        <v>150</v>
      </c>
      <c r="I1173" s="5" t="s">
        <v>151</v>
      </c>
      <c r="J1173" s="5" t="s">
        <v>152</v>
      </c>
      <c r="K1173" s="5" t="s">
        <v>29</v>
      </c>
      <c r="L1173" s="5" t="s">
        <v>153</v>
      </c>
      <c r="M1173" s="5" t="s">
        <v>31</v>
      </c>
      <c r="N1173" s="5" t="s">
        <v>265</v>
      </c>
      <c r="O1173" s="5" t="s">
        <v>883</v>
      </c>
      <c r="P1173" s="5" t="s">
        <v>883</v>
      </c>
      <c r="Q1173" s="5" t="s">
        <v>885</v>
      </c>
      <c r="R1173" s="5" t="s">
        <v>883</v>
      </c>
      <c r="S1173" s="5" t="s">
        <v>886</v>
      </c>
      <c r="T1173" s="5" t="s">
        <v>893</v>
      </c>
      <c r="U1173" s="5" t="s">
        <v>883</v>
      </c>
      <c r="V1173" s="5" t="s">
        <v>883</v>
      </c>
      <c r="W1173" s="5" t="s">
        <v>888</v>
      </c>
      <c r="X1173" s="5" t="s">
        <v>10799</v>
      </c>
      <c r="Y1173" s="6">
        <f>X1174-AvaliacaoDoDiaComRTOS_2207202RX!$X1173</f>
        <v>0.0001273148148</v>
      </c>
    </row>
    <row r="1174" ht="15.75" customHeight="1">
      <c r="A1174" s="5" t="s">
        <v>10800</v>
      </c>
      <c r="B1174" s="5" t="s">
        <v>10801</v>
      </c>
      <c r="C1174" s="5" t="s">
        <v>6193</v>
      </c>
      <c r="D1174" s="5" t="s">
        <v>10802</v>
      </c>
      <c r="E1174" s="5" t="s">
        <v>883</v>
      </c>
      <c r="F1174" s="5" t="s">
        <v>883</v>
      </c>
      <c r="G1174" s="5" t="s">
        <v>883</v>
      </c>
      <c r="H1174" s="5" t="s">
        <v>228</v>
      </c>
      <c r="I1174" s="5" t="s">
        <v>212</v>
      </c>
      <c r="J1174" s="5" t="s">
        <v>213</v>
      </c>
      <c r="K1174" s="5" t="s">
        <v>64</v>
      </c>
      <c r="L1174" s="5" t="s">
        <v>1161</v>
      </c>
      <c r="M1174" s="5" t="s">
        <v>53</v>
      </c>
      <c r="N1174" s="5" t="s">
        <v>246</v>
      </c>
      <c r="O1174" s="5" t="s">
        <v>883</v>
      </c>
      <c r="P1174" s="5" t="s">
        <v>883</v>
      </c>
      <c r="Q1174" s="5" t="s">
        <v>885</v>
      </c>
      <c r="R1174" s="5" t="s">
        <v>883</v>
      </c>
      <c r="S1174" s="5" t="s">
        <v>886</v>
      </c>
      <c r="T1174" s="5" t="s">
        <v>893</v>
      </c>
      <c r="U1174" s="5" t="s">
        <v>883</v>
      </c>
      <c r="V1174" s="5" t="s">
        <v>883</v>
      </c>
      <c r="W1174" s="5" t="s">
        <v>888</v>
      </c>
      <c r="X1174" s="5" t="s">
        <v>10803</v>
      </c>
      <c r="Y1174" s="6">
        <f>X1175-AvaliacaoDoDiaComRTOS_2207202RX!$X1174</f>
        <v>0.0001273148148</v>
      </c>
    </row>
    <row r="1175" ht="15.75" customHeight="1">
      <c r="A1175" s="5" t="s">
        <v>10804</v>
      </c>
      <c r="B1175" s="5" t="s">
        <v>10805</v>
      </c>
      <c r="C1175" s="5" t="s">
        <v>6193</v>
      </c>
      <c r="D1175" s="5" t="s">
        <v>10806</v>
      </c>
      <c r="E1175" s="5" t="s">
        <v>883</v>
      </c>
      <c r="F1175" s="5" t="s">
        <v>883</v>
      </c>
      <c r="G1175" s="5" t="s">
        <v>883</v>
      </c>
      <c r="H1175" s="5" t="s">
        <v>30</v>
      </c>
      <c r="I1175" s="5" t="s">
        <v>1372</v>
      </c>
      <c r="J1175" s="5" t="s">
        <v>198</v>
      </c>
      <c r="K1175" s="5" t="s">
        <v>64</v>
      </c>
      <c r="L1175" s="5" t="s">
        <v>179</v>
      </c>
      <c r="M1175" s="5" t="s">
        <v>53</v>
      </c>
      <c r="N1175" s="5" t="s">
        <v>294</v>
      </c>
      <c r="O1175" s="5" t="s">
        <v>883</v>
      </c>
      <c r="P1175" s="5" t="s">
        <v>883</v>
      </c>
      <c r="Q1175" s="5" t="s">
        <v>885</v>
      </c>
      <c r="R1175" s="5" t="s">
        <v>883</v>
      </c>
      <c r="S1175" s="5" t="s">
        <v>886</v>
      </c>
      <c r="T1175" s="5" t="s">
        <v>893</v>
      </c>
      <c r="U1175" s="5" t="s">
        <v>883</v>
      </c>
      <c r="V1175" s="5" t="s">
        <v>883</v>
      </c>
      <c r="W1175" s="5" t="s">
        <v>888</v>
      </c>
      <c r="X1175" s="5" t="s">
        <v>10807</v>
      </c>
      <c r="Y1175" s="6">
        <f>X1176-AvaliacaoDoDiaComRTOS_2207202RX!$X1175</f>
        <v>0.0001273148148</v>
      </c>
    </row>
    <row r="1176" ht="15.75" customHeight="1">
      <c r="A1176" s="5" t="s">
        <v>10808</v>
      </c>
      <c r="B1176" s="5" t="s">
        <v>10809</v>
      </c>
      <c r="C1176" s="5" t="s">
        <v>6193</v>
      </c>
      <c r="D1176" s="5" t="s">
        <v>10810</v>
      </c>
      <c r="E1176" s="5" t="s">
        <v>883</v>
      </c>
      <c r="F1176" s="5" t="s">
        <v>883</v>
      </c>
      <c r="G1176" s="5" t="s">
        <v>883</v>
      </c>
      <c r="H1176" s="5" t="s">
        <v>377</v>
      </c>
      <c r="I1176" s="5" t="s">
        <v>354</v>
      </c>
      <c r="J1176" s="5" t="s">
        <v>898</v>
      </c>
      <c r="K1176" s="5" t="s">
        <v>42</v>
      </c>
      <c r="L1176" s="5" t="s">
        <v>421</v>
      </c>
      <c r="M1176" s="5" t="s">
        <v>22</v>
      </c>
      <c r="N1176" s="5" t="s">
        <v>122</v>
      </c>
      <c r="O1176" s="5" t="s">
        <v>883</v>
      </c>
      <c r="P1176" s="5" t="s">
        <v>883</v>
      </c>
      <c r="Q1176" s="5" t="s">
        <v>885</v>
      </c>
      <c r="R1176" s="5" t="s">
        <v>883</v>
      </c>
      <c r="S1176" s="5" t="s">
        <v>886</v>
      </c>
      <c r="T1176" s="5" t="s">
        <v>893</v>
      </c>
      <c r="U1176" s="5" t="s">
        <v>883</v>
      </c>
      <c r="V1176" s="5" t="s">
        <v>883</v>
      </c>
      <c r="W1176" s="5" t="s">
        <v>888</v>
      </c>
      <c r="X1176" s="5" t="s">
        <v>10811</v>
      </c>
      <c r="Y1176" s="6">
        <f>X1177-AvaliacaoDoDiaComRTOS_2207202RX!$X1176</f>
        <v>0.0001388888889</v>
      </c>
    </row>
    <row r="1177" ht="15.75" customHeight="1">
      <c r="A1177" s="5" t="s">
        <v>10812</v>
      </c>
      <c r="B1177" s="5" t="s">
        <v>10813</v>
      </c>
      <c r="C1177" s="5" t="s">
        <v>6193</v>
      </c>
      <c r="D1177" s="5" t="s">
        <v>10814</v>
      </c>
      <c r="E1177" s="5" t="s">
        <v>883</v>
      </c>
      <c r="F1177" s="5" t="s">
        <v>883</v>
      </c>
      <c r="G1177" s="5" t="s">
        <v>883</v>
      </c>
      <c r="H1177" s="5" t="s">
        <v>308</v>
      </c>
      <c r="I1177" s="5" t="s">
        <v>378</v>
      </c>
      <c r="J1177" s="5" t="s">
        <v>413</v>
      </c>
      <c r="K1177" s="5" t="s">
        <v>53</v>
      </c>
      <c r="L1177" s="5" t="s">
        <v>380</v>
      </c>
      <c r="M1177" s="5" t="s">
        <v>381</v>
      </c>
      <c r="N1177" s="5" t="s">
        <v>420</v>
      </c>
      <c r="O1177" s="5" t="s">
        <v>883</v>
      </c>
      <c r="P1177" s="5" t="s">
        <v>883</v>
      </c>
      <c r="Q1177" s="5" t="s">
        <v>885</v>
      </c>
      <c r="R1177" s="5" t="s">
        <v>883</v>
      </c>
      <c r="S1177" s="5" t="s">
        <v>904</v>
      </c>
      <c r="T1177" s="5" t="s">
        <v>893</v>
      </c>
      <c r="U1177" s="5" t="s">
        <v>883</v>
      </c>
      <c r="V1177" s="5" t="s">
        <v>883</v>
      </c>
      <c r="W1177" s="5" t="s">
        <v>888</v>
      </c>
      <c r="X1177" s="5" t="s">
        <v>10815</v>
      </c>
      <c r="Y1177" s="6">
        <f>X1178-AvaliacaoDoDiaComRTOS_2207202RX!$X1177</f>
        <v>0.0001157407407</v>
      </c>
    </row>
    <row r="1178" ht="15.75" customHeight="1">
      <c r="A1178" s="5" t="s">
        <v>10816</v>
      </c>
      <c r="B1178" s="5" t="s">
        <v>10817</v>
      </c>
      <c r="C1178" s="5" t="s">
        <v>6193</v>
      </c>
      <c r="D1178" s="5" t="s">
        <v>10818</v>
      </c>
      <c r="E1178" s="5" t="s">
        <v>883</v>
      </c>
      <c r="F1178" s="5" t="s">
        <v>883</v>
      </c>
      <c r="G1178" s="5" t="s">
        <v>883</v>
      </c>
      <c r="H1178" s="5" t="s">
        <v>1437</v>
      </c>
      <c r="I1178" s="5" t="s">
        <v>373</v>
      </c>
      <c r="J1178" s="5" t="s">
        <v>87</v>
      </c>
      <c r="K1178" s="5" t="s">
        <v>132</v>
      </c>
      <c r="L1178" s="5" t="s">
        <v>1438</v>
      </c>
      <c r="M1178" s="5" t="s">
        <v>90</v>
      </c>
      <c r="N1178" s="5" t="s">
        <v>154</v>
      </c>
      <c r="O1178" s="5" t="s">
        <v>883</v>
      </c>
      <c r="P1178" s="5" t="s">
        <v>883</v>
      </c>
      <c r="Q1178" s="5" t="s">
        <v>885</v>
      </c>
      <c r="R1178" s="5" t="s">
        <v>883</v>
      </c>
      <c r="S1178" s="5" t="s">
        <v>886</v>
      </c>
      <c r="T1178" s="5" t="s">
        <v>893</v>
      </c>
      <c r="U1178" s="5" t="s">
        <v>883</v>
      </c>
      <c r="V1178" s="5" t="s">
        <v>883</v>
      </c>
      <c r="W1178" s="5" t="s">
        <v>888</v>
      </c>
      <c r="X1178" s="5" t="s">
        <v>10819</v>
      </c>
      <c r="Y1178" s="6">
        <f>X1179-AvaliacaoDoDiaComRTOS_2207202RX!$X1178</f>
        <v>0.0001388888889</v>
      </c>
    </row>
    <row r="1179" ht="15.75" customHeight="1">
      <c r="A1179" s="5" t="s">
        <v>10820</v>
      </c>
      <c r="B1179" s="5" t="s">
        <v>10821</v>
      </c>
      <c r="C1179" s="5" t="s">
        <v>6193</v>
      </c>
      <c r="D1179" s="5" t="s">
        <v>10822</v>
      </c>
      <c r="E1179" s="5" t="s">
        <v>883</v>
      </c>
      <c r="F1179" s="5" t="s">
        <v>883</v>
      </c>
      <c r="G1179" s="5" t="s">
        <v>883</v>
      </c>
      <c r="H1179" s="5" t="s">
        <v>37</v>
      </c>
      <c r="I1179" s="5" t="s">
        <v>199</v>
      </c>
      <c r="J1179" s="5" t="s">
        <v>210</v>
      </c>
      <c r="K1179" s="5" t="s">
        <v>48</v>
      </c>
      <c r="L1179" s="5" t="s">
        <v>54</v>
      </c>
      <c r="M1179" s="5" t="s">
        <v>15</v>
      </c>
      <c r="N1179" s="5" t="s">
        <v>276</v>
      </c>
      <c r="O1179" s="5" t="s">
        <v>883</v>
      </c>
      <c r="P1179" s="5" t="s">
        <v>883</v>
      </c>
      <c r="Q1179" s="5" t="s">
        <v>885</v>
      </c>
      <c r="R1179" s="5" t="s">
        <v>883</v>
      </c>
      <c r="S1179" s="5" t="s">
        <v>886</v>
      </c>
      <c r="T1179" s="5" t="s">
        <v>893</v>
      </c>
      <c r="U1179" s="5" t="s">
        <v>883</v>
      </c>
      <c r="V1179" s="5" t="s">
        <v>883</v>
      </c>
      <c r="W1179" s="5" t="s">
        <v>888</v>
      </c>
      <c r="X1179" s="5" t="s">
        <v>10823</v>
      </c>
      <c r="Y1179" s="6">
        <f>X1180-AvaliacaoDoDiaComRTOS_2207202RX!$X1179</f>
        <v>0.0001273148148</v>
      </c>
    </row>
    <row r="1180" ht="15.75" customHeight="1">
      <c r="A1180" s="5" t="s">
        <v>10824</v>
      </c>
      <c r="B1180" s="5" t="s">
        <v>10825</v>
      </c>
      <c r="C1180" s="5" t="s">
        <v>6193</v>
      </c>
      <c r="D1180" s="5" t="s">
        <v>10826</v>
      </c>
      <c r="E1180" s="5" t="s">
        <v>883</v>
      </c>
      <c r="F1180" s="5" t="s">
        <v>883</v>
      </c>
      <c r="G1180" s="5" t="s">
        <v>883</v>
      </c>
      <c r="H1180" s="5" t="s">
        <v>1487</v>
      </c>
      <c r="I1180" s="5" t="s">
        <v>139</v>
      </c>
      <c r="J1180" s="5" t="s">
        <v>140</v>
      </c>
      <c r="K1180" s="5" t="s">
        <v>83</v>
      </c>
      <c r="L1180" s="5" t="s">
        <v>141</v>
      </c>
      <c r="M1180" s="5" t="s">
        <v>142</v>
      </c>
      <c r="N1180" s="5" t="s">
        <v>154</v>
      </c>
      <c r="O1180" s="5" t="s">
        <v>883</v>
      </c>
      <c r="P1180" s="5" t="s">
        <v>883</v>
      </c>
      <c r="Q1180" s="5" t="s">
        <v>885</v>
      </c>
      <c r="R1180" s="5" t="s">
        <v>883</v>
      </c>
      <c r="S1180" s="5" t="s">
        <v>886</v>
      </c>
      <c r="T1180" s="5" t="s">
        <v>893</v>
      </c>
      <c r="U1180" s="5" t="s">
        <v>883</v>
      </c>
      <c r="V1180" s="5" t="s">
        <v>883</v>
      </c>
      <c r="W1180" s="5" t="s">
        <v>888</v>
      </c>
      <c r="X1180" s="5" t="s">
        <v>10827</v>
      </c>
      <c r="Y1180" s="6">
        <f>X1181-AvaliacaoDoDiaComRTOS_2207202RX!$X1180</f>
        <v>0.0001157407407</v>
      </c>
    </row>
    <row r="1181" ht="15.75" customHeight="1">
      <c r="A1181" s="5" t="s">
        <v>10828</v>
      </c>
      <c r="B1181" s="5" t="s">
        <v>10829</v>
      </c>
      <c r="C1181" s="5" t="s">
        <v>6193</v>
      </c>
      <c r="D1181" s="5" t="s">
        <v>10830</v>
      </c>
      <c r="E1181" s="5" t="s">
        <v>883</v>
      </c>
      <c r="F1181" s="5" t="s">
        <v>883</v>
      </c>
      <c r="G1181" s="5" t="s">
        <v>883</v>
      </c>
      <c r="H1181" s="5" t="s">
        <v>382</v>
      </c>
      <c r="I1181" s="5" t="s">
        <v>151</v>
      </c>
      <c r="J1181" s="5" t="s">
        <v>241</v>
      </c>
      <c r="K1181" s="5" t="s">
        <v>29</v>
      </c>
      <c r="L1181" s="5" t="s">
        <v>153</v>
      </c>
      <c r="M1181" s="5" t="s">
        <v>31</v>
      </c>
      <c r="N1181" s="5" t="s">
        <v>154</v>
      </c>
      <c r="O1181" s="5" t="s">
        <v>883</v>
      </c>
      <c r="P1181" s="5" t="s">
        <v>883</v>
      </c>
      <c r="Q1181" s="5" t="s">
        <v>885</v>
      </c>
      <c r="R1181" s="5" t="s">
        <v>883</v>
      </c>
      <c r="S1181" s="5" t="s">
        <v>886</v>
      </c>
      <c r="T1181" s="5" t="s">
        <v>893</v>
      </c>
      <c r="U1181" s="5" t="s">
        <v>883</v>
      </c>
      <c r="V1181" s="5" t="s">
        <v>883</v>
      </c>
      <c r="W1181" s="5" t="s">
        <v>888</v>
      </c>
      <c r="X1181" s="5" t="s">
        <v>10831</v>
      </c>
      <c r="Y1181" s="6">
        <f>X1182-AvaliacaoDoDiaComRTOS_2207202RX!$X1181</f>
        <v>0.0002314814815</v>
      </c>
    </row>
    <row r="1182" ht="15.75" customHeight="1">
      <c r="A1182" s="5" t="s">
        <v>10832</v>
      </c>
      <c r="B1182" s="5" t="s">
        <v>10833</v>
      </c>
      <c r="C1182" s="5" t="s">
        <v>6193</v>
      </c>
      <c r="D1182" s="5" t="s">
        <v>10834</v>
      </c>
      <c r="E1182" s="5" t="s">
        <v>883</v>
      </c>
      <c r="F1182" s="5" t="s">
        <v>883</v>
      </c>
      <c r="G1182" s="5" t="s">
        <v>883</v>
      </c>
      <c r="H1182" s="5" t="s">
        <v>350</v>
      </c>
      <c r="I1182" s="5" t="s">
        <v>51</v>
      </c>
      <c r="J1182" s="5" t="s">
        <v>351</v>
      </c>
      <c r="K1182" s="5" t="s">
        <v>48</v>
      </c>
      <c r="L1182" s="5" t="s">
        <v>352</v>
      </c>
      <c r="M1182" s="5" t="s">
        <v>53</v>
      </c>
      <c r="N1182" s="5" t="s">
        <v>420</v>
      </c>
      <c r="O1182" s="5" t="s">
        <v>883</v>
      </c>
      <c r="P1182" s="5" t="s">
        <v>883</v>
      </c>
      <c r="Q1182" s="5" t="s">
        <v>885</v>
      </c>
      <c r="R1182" s="5" t="s">
        <v>883</v>
      </c>
      <c r="S1182" s="5" t="s">
        <v>886</v>
      </c>
      <c r="T1182" s="5" t="s">
        <v>893</v>
      </c>
      <c r="U1182" s="5" t="s">
        <v>883</v>
      </c>
      <c r="V1182" s="5" t="s">
        <v>883</v>
      </c>
      <c r="W1182" s="5" t="s">
        <v>888</v>
      </c>
      <c r="X1182" s="5" t="s">
        <v>10835</v>
      </c>
      <c r="Y1182" s="6">
        <f>X1183-AvaliacaoDoDiaComRTOS_2207202RX!$X1182</f>
        <v>0.0001157407407</v>
      </c>
    </row>
    <row r="1183" ht="15.75" customHeight="1">
      <c r="A1183" s="5" t="s">
        <v>10836</v>
      </c>
      <c r="B1183" s="5" t="s">
        <v>10837</v>
      </c>
      <c r="C1183" s="5" t="s">
        <v>6193</v>
      </c>
      <c r="D1183" s="5" t="s">
        <v>10838</v>
      </c>
      <c r="E1183" s="5" t="s">
        <v>883</v>
      </c>
      <c r="F1183" s="5" t="s">
        <v>883</v>
      </c>
      <c r="G1183" s="5" t="s">
        <v>883</v>
      </c>
      <c r="H1183" s="5" t="s">
        <v>185</v>
      </c>
      <c r="I1183" s="5" t="s">
        <v>199</v>
      </c>
      <c r="J1183" s="5" t="s">
        <v>200</v>
      </c>
      <c r="K1183" s="5" t="s">
        <v>48</v>
      </c>
      <c r="L1183" s="5" t="s">
        <v>110</v>
      </c>
      <c r="M1183" s="5" t="s">
        <v>15</v>
      </c>
      <c r="N1183" s="5" t="s">
        <v>276</v>
      </c>
      <c r="O1183" s="5" t="s">
        <v>883</v>
      </c>
      <c r="P1183" s="5" t="s">
        <v>883</v>
      </c>
      <c r="Q1183" s="5" t="s">
        <v>885</v>
      </c>
      <c r="R1183" s="5" t="s">
        <v>883</v>
      </c>
      <c r="S1183" s="5" t="s">
        <v>886</v>
      </c>
      <c r="T1183" s="5" t="s">
        <v>893</v>
      </c>
      <c r="U1183" s="5" t="s">
        <v>883</v>
      </c>
      <c r="V1183" s="5" t="s">
        <v>883</v>
      </c>
      <c r="W1183" s="5" t="s">
        <v>888</v>
      </c>
      <c r="X1183" s="5" t="s">
        <v>10839</v>
      </c>
      <c r="Y1183" s="6">
        <f>X1184-AvaliacaoDoDiaComRTOS_2207202RX!$X1183</f>
        <v>0.0001157407407</v>
      </c>
    </row>
    <row r="1184" ht="15.75" customHeight="1">
      <c r="A1184" s="5" t="s">
        <v>10840</v>
      </c>
      <c r="B1184" s="5" t="s">
        <v>10841</v>
      </c>
      <c r="C1184" s="5" t="s">
        <v>6193</v>
      </c>
      <c r="D1184" s="5" t="s">
        <v>10842</v>
      </c>
      <c r="E1184" s="5" t="s">
        <v>883</v>
      </c>
      <c r="F1184" s="5" t="s">
        <v>883</v>
      </c>
      <c r="G1184" s="5" t="s">
        <v>883</v>
      </c>
      <c r="H1184" s="5" t="s">
        <v>1532</v>
      </c>
      <c r="I1184" s="5" t="s">
        <v>183</v>
      </c>
      <c r="J1184" s="5" t="s">
        <v>184</v>
      </c>
      <c r="K1184" s="5" t="s">
        <v>58</v>
      </c>
      <c r="L1184" s="5" t="s">
        <v>185</v>
      </c>
      <c r="M1184" s="5" t="s">
        <v>38</v>
      </c>
      <c r="N1184" s="5" t="s">
        <v>149</v>
      </c>
      <c r="O1184" s="5" t="s">
        <v>883</v>
      </c>
      <c r="P1184" s="5" t="s">
        <v>883</v>
      </c>
      <c r="Q1184" s="5" t="s">
        <v>885</v>
      </c>
      <c r="R1184" s="5" t="s">
        <v>883</v>
      </c>
      <c r="S1184" s="5" t="s">
        <v>886</v>
      </c>
      <c r="T1184" s="5" t="s">
        <v>893</v>
      </c>
      <c r="U1184" s="5" t="s">
        <v>883</v>
      </c>
      <c r="V1184" s="5" t="s">
        <v>883</v>
      </c>
      <c r="W1184" s="5" t="s">
        <v>888</v>
      </c>
      <c r="X1184" s="5" t="s">
        <v>10843</v>
      </c>
      <c r="Y1184" s="6">
        <f>X1185-AvaliacaoDoDiaComRTOS_2207202RX!$X1184</f>
        <v>0.0001157407407</v>
      </c>
    </row>
    <row r="1185" ht="15.75" customHeight="1">
      <c r="A1185" s="5" t="s">
        <v>10844</v>
      </c>
      <c r="B1185" s="5" t="s">
        <v>10845</v>
      </c>
      <c r="C1185" s="5" t="s">
        <v>6193</v>
      </c>
      <c r="D1185" s="5" t="s">
        <v>10846</v>
      </c>
      <c r="E1185" s="5" t="s">
        <v>883</v>
      </c>
      <c r="F1185" s="5" t="s">
        <v>883</v>
      </c>
      <c r="G1185" s="5" t="s">
        <v>883</v>
      </c>
      <c r="H1185" s="5" t="s">
        <v>159</v>
      </c>
      <c r="I1185" s="5" t="s">
        <v>146</v>
      </c>
      <c r="J1185" s="5" t="s">
        <v>160</v>
      </c>
      <c r="K1185" s="5" t="s">
        <v>884</v>
      </c>
      <c r="L1185" s="5" t="s">
        <v>161</v>
      </c>
      <c r="M1185" s="5" t="s">
        <v>58</v>
      </c>
      <c r="N1185" s="5" t="s">
        <v>425</v>
      </c>
      <c r="O1185" s="5" t="s">
        <v>883</v>
      </c>
      <c r="P1185" s="5" t="s">
        <v>883</v>
      </c>
      <c r="Q1185" s="5" t="s">
        <v>885</v>
      </c>
      <c r="R1185" s="5" t="s">
        <v>883</v>
      </c>
      <c r="S1185" s="5" t="s">
        <v>886</v>
      </c>
      <c r="T1185" s="5" t="s">
        <v>893</v>
      </c>
      <c r="U1185" s="5" t="s">
        <v>883</v>
      </c>
      <c r="V1185" s="5" t="s">
        <v>883</v>
      </c>
      <c r="W1185" s="5" t="s">
        <v>888</v>
      </c>
      <c r="X1185" s="5" t="s">
        <v>10847</v>
      </c>
      <c r="Y1185" s="6">
        <f>X1186-AvaliacaoDoDiaComRTOS_2207202RX!$X1185</f>
        <v>0.0001157407407</v>
      </c>
    </row>
    <row r="1186" ht="15.75" customHeight="1">
      <c r="A1186" s="5" t="s">
        <v>10848</v>
      </c>
      <c r="B1186" s="5" t="s">
        <v>10849</v>
      </c>
      <c r="C1186" s="5" t="s">
        <v>6193</v>
      </c>
      <c r="D1186" s="5" t="s">
        <v>10850</v>
      </c>
      <c r="E1186" s="5" t="s">
        <v>883</v>
      </c>
      <c r="F1186" s="5" t="s">
        <v>883</v>
      </c>
      <c r="G1186" s="5" t="s">
        <v>883</v>
      </c>
      <c r="H1186" s="5" t="s">
        <v>247</v>
      </c>
      <c r="I1186" s="5" t="s">
        <v>204</v>
      </c>
      <c r="J1186" s="5" t="s">
        <v>248</v>
      </c>
      <c r="K1186" s="5" t="s">
        <v>884</v>
      </c>
      <c r="L1186" s="5" t="s">
        <v>1016</v>
      </c>
      <c r="M1186" s="5" t="s">
        <v>58</v>
      </c>
      <c r="N1186" s="5" t="s">
        <v>236</v>
      </c>
      <c r="O1186" s="5" t="s">
        <v>883</v>
      </c>
      <c r="P1186" s="5" t="s">
        <v>883</v>
      </c>
      <c r="Q1186" s="5" t="s">
        <v>885</v>
      </c>
      <c r="R1186" s="5" t="s">
        <v>883</v>
      </c>
      <c r="S1186" s="5" t="s">
        <v>886</v>
      </c>
      <c r="T1186" s="5" t="s">
        <v>893</v>
      </c>
      <c r="U1186" s="5" t="s">
        <v>883</v>
      </c>
      <c r="V1186" s="5" t="s">
        <v>883</v>
      </c>
      <c r="W1186" s="5" t="s">
        <v>888</v>
      </c>
      <c r="X1186" s="5" t="s">
        <v>10851</v>
      </c>
      <c r="Y1186" s="6">
        <f>X1187-AvaliacaoDoDiaComRTOS_2207202RX!$X1186</f>
        <v>0.0001157407407</v>
      </c>
    </row>
    <row r="1187" ht="15.75" customHeight="1">
      <c r="A1187" s="5" t="s">
        <v>10852</v>
      </c>
      <c r="B1187" s="5" t="s">
        <v>10853</v>
      </c>
      <c r="C1187" s="5" t="s">
        <v>6193</v>
      </c>
      <c r="D1187" s="5" t="s">
        <v>10854</v>
      </c>
      <c r="E1187" s="5" t="s">
        <v>883</v>
      </c>
      <c r="F1187" s="5" t="s">
        <v>883</v>
      </c>
      <c r="G1187" s="5" t="s">
        <v>883</v>
      </c>
      <c r="H1187" s="5" t="s">
        <v>402</v>
      </c>
      <c r="I1187" s="5" t="s">
        <v>359</v>
      </c>
      <c r="J1187" s="5" t="s">
        <v>426</v>
      </c>
      <c r="K1187" s="5" t="s">
        <v>88</v>
      </c>
      <c r="L1187" s="5" t="s">
        <v>247</v>
      </c>
      <c r="M1187" s="5" t="s">
        <v>142</v>
      </c>
      <c r="N1187" s="5" t="s">
        <v>143</v>
      </c>
      <c r="O1187" s="5" t="s">
        <v>883</v>
      </c>
      <c r="P1187" s="5" t="s">
        <v>883</v>
      </c>
      <c r="Q1187" s="5" t="s">
        <v>885</v>
      </c>
      <c r="R1187" s="5" t="s">
        <v>883</v>
      </c>
      <c r="S1187" s="5" t="s">
        <v>886</v>
      </c>
      <c r="T1187" s="5" t="s">
        <v>893</v>
      </c>
      <c r="U1187" s="5" t="s">
        <v>883</v>
      </c>
      <c r="V1187" s="5" t="s">
        <v>883</v>
      </c>
      <c r="W1187" s="5" t="s">
        <v>888</v>
      </c>
      <c r="X1187" s="5" t="s">
        <v>10855</v>
      </c>
      <c r="Y1187" s="6">
        <f>X1188-AvaliacaoDoDiaComRTOS_2207202RX!$X1187</f>
        <v>0.0001157407407</v>
      </c>
    </row>
    <row r="1188" ht="15.75" customHeight="1">
      <c r="A1188" s="5" t="s">
        <v>10856</v>
      </c>
      <c r="B1188" s="5" t="s">
        <v>10857</v>
      </c>
      <c r="C1188" s="5" t="s">
        <v>6193</v>
      </c>
      <c r="D1188" s="5" t="s">
        <v>10858</v>
      </c>
      <c r="E1188" s="5" t="s">
        <v>883</v>
      </c>
      <c r="F1188" s="5" t="s">
        <v>883</v>
      </c>
      <c r="G1188" s="5" t="s">
        <v>883</v>
      </c>
      <c r="H1188" s="5" t="s">
        <v>251</v>
      </c>
      <c r="I1188" s="5" t="s">
        <v>13</v>
      </c>
      <c r="J1188" s="5" t="s">
        <v>14</v>
      </c>
      <c r="K1188" s="5" t="s">
        <v>142</v>
      </c>
      <c r="L1188" s="5" t="s">
        <v>372</v>
      </c>
      <c r="M1188" s="5" t="s">
        <v>893</v>
      </c>
      <c r="N1188" s="5" t="s">
        <v>172</v>
      </c>
      <c r="O1188" s="5" t="s">
        <v>883</v>
      </c>
      <c r="P1188" s="5" t="s">
        <v>883</v>
      </c>
      <c r="Q1188" s="5" t="s">
        <v>885</v>
      </c>
      <c r="R1188" s="5" t="s">
        <v>883</v>
      </c>
      <c r="S1188" s="5" t="s">
        <v>904</v>
      </c>
      <c r="T1188" s="5" t="s">
        <v>893</v>
      </c>
      <c r="U1188" s="5" t="s">
        <v>883</v>
      </c>
      <c r="V1188" s="5" t="s">
        <v>883</v>
      </c>
      <c r="W1188" s="5" t="s">
        <v>888</v>
      </c>
      <c r="X1188" s="5" t="s">
        <v>10859</v>
      </c>
      <c r="Y1188" s="6">
        <f>X1189-AvaliacaoDoDiaComRTOS_2207202RX!$X1188</f>
        <v>0.0001157407407</v>
      </c>
    </row>
    <row r="1189" ht="15.75" customHeight="1">
      <c r="A1189" s="5" t="s">
        <v>10860</v>
      </c>
      <c r="B1189" s="5" t="s">
        <v>10861</v>
      </c>
      <c r="C1189" s="5" t="s">
        <v>6193</v>
      </c>
      <c r="D1189" s="5" t="s">
        <v>10862</v>
      </c>
      <c r="E1189" s="5" t="s">
        <v>883</v>
      </c>
      <c r="F1189" s="5" t="s">
        <v>883</v>
      </c>
      <c r="G1189" s="5" t="s">
        <v>883</v>
      </c>
      <c r="H1189" s="5" t="s">
        <v>402</v>
      </c>
      <c r="I1189" s="5" t="s">
        <v>359</v>
      </c>
      <c r="J1189" s="5" t="s">
        <v>426</v>
      </c>
      <c r="K1189" s="5" t="s">
        <v>88</v>
      </c>
      <c r="L1189" s="5" t="s">
        <v>247</v>
      </c>
      <c r="M1189" s="5" t="s">
        <v>142</v>
      </c>
      <c r="N1189" s="5" t="s">
        <v>420</v>
      </c>
      <c r="O1189" s="5" t="s">
        <v>883</v>
      </c>
      <c r="P1189" s="5" t="s">
        <v>883</v>
      </c>
      <c r="Q1189" s="5" t="s">
        <v>885</v>
      </c>
      <c r="R1189" s="5" t="s">
        <v>883</v>
      </c>
      <c r="S1189" s="5" t="s">
        <v>886</v>
      </c>
      <c r="T1189" s="5" t="s">
        <v>893</v>
      </c>
      <c r="U1189" s="5" t="s">
        <v>883</v>
      </c>
      <c r="V1189" s="5" t="s">
        <v>883</v>
      </c>
      <c r="W1189" s="5" t="s">
        <v>888</v>
      </c>
      <c r="X1189" s="5" t="s">
        <v>10863</v>
      </c>
      <c r="Y1189" s="6">
        <f>X1190-AvaliacaoDoDiaComRTOS_2207202RX!$X1189</f>
        <v>0.0001157407407</v>
      </c>
    </row>
    <row r="1190" ht="15.75" customHeight="1">
      <c r="A1190" s="5" t="s">
        <v>10864</v>
      </c>
      <c r="B1190" s="5" t="s">
        <v>10865</v>
      </c>
      <c r="C1190" s="5" t="s">
        <v>6193</v>
      </c>
      <c r="D1190" s="5" t="s">
        <v>10866</v>
      </c>
      <c r="E1190" s="5" t="s">
        <v>883</v>
      </c>
      <c r="F1190" s="5" t="s">
        <v>883</v>
      </c>
      <c r="G1190" s="5" t="s">
        <v>883</v>
      </c>
      <c r="H1190" s="5" t="s">
        <v>85</v>
      </c>
      <c r="I1190" s="5" t="s">
        <v>86</v>
      </c>
      <c r="J1190" s="5" t="s">
        <v>87</v>
      </c>
      <c r="K1190" s="5" t="s">
        <v>88</v>
      </c>
      <c r="L1190" s="5" t="s">
        <v>89</v>
      </c>
      <c r="M1190" s="5" t="s">
        <v>90</v>
      </c>
      <c r="N1190" s="5" t="s">
        <v>420</v>
      </c>
      <c r="O1190" s="5" t="s">
        <v>883</v>
      </c>
      <c r="P1190" s="5" t="s">
        <v>883</v>
      </c>
      <c r="Q1190" s="5" t="s">
        <v>885</v>
      </c>
      <c r="R1190" s="5" t="s">
        <v>883</v>
      </c>
      <c r="S1190" s="5" t="s">
        <v>886</v>
      </c>
      <c r="T1190" s="5" t="s">
        <v>893</v>
      </c>
      <c r="U1190" s="5" t="s">
        <v>883</v>
      </c>
      <c r="V1190" s="5" t="s">
        <v>883</v>
      </c>
      <c r="W1190" s="5" t="s">
        <v>888</v>
      </c>
      <c r="X1190" s="5" t="s">
        <v>4603</v>
      </c>
      <c r="Y1190" s="6">
        <f>X1191-AvaliacaoDoDiaComRTOS_2207202RX!$X1190</f>
        <v>0.0001157407407</v>
      </c>
    </row>
    <row r="1191" ht="15.75" customHeight="1">
      <c r="A1191" s="5" t="s">
        <v>10867</v>
      </c>
      <c r="B1191" s="5" t="s">
        <v>10868</v>
      </c>
      <c r="C1191" s="5" t="s">
        <v>6193</v>
      </c>
      <c r="D1191" s="5" t="s">
        <v>10869</v>
      </c>
      <c r="E1191" s="5" t="s">
        <v>883</v>
      </c>
      <c r="F1191" s="5" t="s">
        <v>883</v>
      </c>
      <c r="G1191" s="5" t="s">
        <v>883</v>
      </c>
      <c r="H1191" s="5" t="s">
        <v>185</v>
      </c>
      <c r="I1191" s="5" t="s">
        <v>199</v>
      </c>
      <c r="J1191" s="5" t="s">
        <v>200</v>
      </c>
      <c r="K1191" s="5" t="s">
        <v>48</v>
      </c>
      <c r="L1191" s="5" t="s">
        <v>110</v>
      </c>
      <c r="M1191" s="5" t="s">
        <v>15</v>
      </c>
      <c r="N1191" s="5" t="s">
        <v>181</v>
      </c>
      <c r="O1191" s="5" t="s">
        <v>883</v>
      </c>
      <c r="P1191" s="5" t="s">
        <v>883</v>
      </c>
      <c r="Q1191" s="5" t="s">
        <v>885</v>
      </c>
      <c r="R1191" s="5" t="s">
        <v>883</v>
      </c>
      <c r="S1191" s="5" t="s">
        <v>886</v>
      </c>
      <c r="T1191" s="5" t="s">
        <v>893</v>
      </c>
      <c r="U1191" s="5" t="s">
        <v>883</v>
      </c>
      <c r="V1191" s="5" t="s">
        <v>883</v>
      </c>
      <c r="W1191" s="5" t="s">
        <v>888</v>
      </c>
      <c r="X1191" s="5" t="s">
        <v>10870</v>
      </c>
      <c r="Y1191" s="6">
        <f>X1192-AvaliacaoDoDiaComRTOS_2207202RX!$X1191</f>
        <v>0.0001157407407</v>
      </c>
    </row>
    <row r="1192" ht="15.75" customHeight="1">
      <c r="A1192" s="5" t="s">
        <v>10871</v>
      </c>
      <c r="B1192" s="5" t="s">
        <v>10872</v>
      </c>
      <c r="C1192" s="5" t="s">
        <v>6193</v>
      </c>
      <c r="D1192" s="5" t="s">
        <v>10873</v>
      </c>
      <c r="E1192" s="5" t="s">
        <v>883</v>
      </c>
      <c r="F1192" s="5" t="s">
        <v>883</v>
      </c>
      <c r="G1192" s="5" t="s">
        <v>883</v>
      </c>
      <c r="H1192" s="5" t="s">
        <v>266</v>
      </c>
      <c r="I1192" s="5" t="s">
        <v>86</v>
      </c>
      <c r="J1192" s="5" t="s">
        <v>267</v>
      </c>
      <c r="K1192" s="5" t="s">
        <v>88</v>
      </c>
      <c r="L1192" s="5" t="s">
        <v>203</v>
      </c>
      <c r="M1192" s="5" t="s">
        <v>142</v>
      </c>
      <c r="N1192" s="5" t="s">
        <v>172</v>
      </c>
      <c r="O1192" s="5" t="s">
        <v>883</v>
      </c>
      <c r="P1192" s="5" t="s">
        <v>883</v>
      </c>
      <c r="Q1192" s="5" t="s">
        <v>885</v>
      </c>
      <c r="R1192" s="5" t="s">
        <v>883</v>
      </c>
      <c r="S1192" s="5" t="s">
        <v>886</v>
      </c>
      <c r="T1192" s="5" t="s">
        <v>893</v>
      </c>
      <c r="U1192" s="5" t="s">
        <v>883</v>
      </c>
      <c r="V1192" s="5" t="s">
        <v>883</v>
      </c>
      <c r="W1192" s="5" t="s">
        <v>888</v>
      </c>
      <c r="X1192" s="5" t="s">
        <v>10874</v>
      </c>
      <c r="Y1192" s="6">
        <f>X1193-AvaliacaoDoDiaComRTOS_2207202RX!$X1192</f>
        <v>0.0001157407407</v>
      </c>
    </row>
    <row r="1193" ht="15.75" customHeight="1">
      <c r="A1193" s="5" t="s">
        <v>10875</v>
      </c>
      <c r="B1193" s="5" t="s">
        <v>10876</v>
      </c>
      <c r="C1193" s="5" t="s">
        <v>6193</v>
      </c>
      <c r="D1193" s="5" t="s">
        <v>10877</v>
      </c>
      <c r="E1193" s="5" t="s">
        <v>883</v>
      </c>
      <c r="F1193" s="5" t="s">
        <v>883</v>
      </c>
      <c r="G1193" s="5" t="s">
        <v>883</v>
      </c>
      <c r="H1193" s="5" t="s">
        <v>211</v>
      </c>
      <c r="I1193" s="5" t="s">
        <v>212</v>
      </c>
      <c r="J1193" s="5" t="s">
        <v>213</v>
      </c>
      <c r="K1193" s="5" t="s">
        <v>64</v>
      </c>
      <c r="L1193" s="5" t="s">
        <v>107</v>
      </c>
      <c r="M1193" s="5" t="s">
        <v>53</v>
      </c>
      <c r="N1193" s="5" t="s">
        <v>186</v>
      </c>
      <c r="O1193" s="5" t="s">
        <v>883</v>
      </c>
      <c r="P1193" s="5" t="s">
        <v>883</v>
      </c>
      <c r="Q1193" s="5" t="s">
        <v>885</v>
      </c>
      <c r="R1193" s="5" t="s">
        <v>883</v>
      </c>
      <c r="S1193" s="5" t="s">
        <v>886</v>
      </c>
      <c r="T1193" s="5" t="s">
        <v>893</v>
      </c>
      <c r="U1193" s="5" t="s">
        <v>883</v>
      </c>
      <c r="V1193" s="5" t="s">
        <v>883</v>
      </c>
      <c r="W1193" s="5" t="s">
        <v>888</v>
      </c>
      <c r="X1193" s="5" t="s">
        <v>10878</v>
      </c>
      <c r="Y1193" s="6">
        <f>X1194-AvaliacaoDoDiaComRTOS_2207202RX!$X1193</f>
        <v>0.0002314814815</v>
      </c>
    </row>
    <row r="1194" ht="15.75" customHeight="1">
      <c r="A1194" s="5" t="s">
        <v>10879</v>
      </c>
      <c r="B1194" s="5" t="s">
        <v>10880</v>
      </c>
      <c r="C1194" s="5" t="s">
        <v>6193</v>
      </c>
      <c r="D1194" s="5" t="s">
        <v>10881</v>
      </c>
      <c r="E1194" s="5" t="s">
        <v>883</v>
      </c>
      <c r="F1194" s="5" t="s">
        <v>883</v>
      </c>
      <c r="G1194" s="5" t="s">
        <v>883</v>
      </c>
      <c r="H1194" s="5" t="s">
        <v>49</v>
      </c>
      <c r="I1194" s="5" t="s">
        <v>111</v>
      </c>
      <c r="J1194" s="5" t="s">
        <v>1007</v>
      </c>
      <c r="K1194" s="5" t="s">
        <v>56</v>
      </c>
      <c r="L1194" s="5" t="s">
        <v>128</v>
      </c>
      <c r="M1194" s="5" t="s">
        <v>42</v>
      </c>
      <c r="N1194" s="5" t="s">
        <v>887</v>
      </c>
      <c r="O1194" s="5" t="s">
        <v>883</v>
      </c>
      <c r="P1194" s="5" t="s">
        <v>883</v>
      </c>
      <c r="Q1194" s="5" t="s">
        <v>885</v>
      </c>
      <c r="R1194" s="5" t="s">
        <v>883</v>
      </c>
      <c r="S1194" s="5" t="s">
        <v>886</v>
      </c>
      <c r="T1194" s="5" t="s">
        <v>893</v>
      </c>
      <c r="U1194" s="5" t="s">
        <v>883</v>
      </c>
      <c r="V1194" s="5" t="s">
        <v>883</v>
      </c>
      <c r="W1194" s="5" t="s">
        <v>888</v>
      </c>
      <c r="X1194" s="5" t="s">
        <v>10882</v>
      </c>
      <c r="Y1194" s="6">
        <f>X1195-AvaliacaoDoDiaComRTOS_2207202RX!$X1194</f>
        <v>0.0001157407407</v>
      </c>
    </row>
    <row r="1195" ht="15.75" customHeight="1">
      <c r="A1195" s="5" t="s">
        <v>10883</v>
      </c>
      <c r="B1195" s="5" t="s">
        <v>10884</v>
      </c>
      <c r="C1195" s="5" t="s">
        <v>6193</v>
      </c>
      <c r="D1195" s="5" t="s">
        <v>10885</v>
      </c>
      <c r="E1195" s="5" t="s">
        <v>883</v>
      </c>
      <c r="F1195" s="5" t="s">
        <v>883</v>
      </c>
      <c r="G1195" s="5" t="s">
        <v>883</v>
      </c>
      <c r="H1195" s="5" t="s">
        <v>402</v>
      </c>
      <c r="I1195" s="5" t="s">
        <v>359</v>
      </c>
      <c r="J1195" s="5" t="s">
        <v>426</v>
      </c>
      <c r="K1195" s="5" t="s">
        <v>88</v>
      </c>
      <c r="L1195" s="5" t="s">
        <v>247</v>
      </c>
      <c r="M1195" s="5" t="s">
        <v>142</v>
      </c>
      <c r="N1195" s="5" t="s">
        <v>154</v>
      </c>
      <c r="O1195" s="5" t="s">
        <v>883</v>
      </c>
      <c r="P1195" s="5" t="s">
        <v>883</v>
      </c>
      <c r="Q1195" s="5" t="s">
        <v>885</v>
      </c>
      <c r="R1195" s="5" t="s">
        <v>883</v>
      </c>
      <c r="S1195" s="5" t="s">
        <v>886</v>
      </c>
      <c r="T1195" s="5" t="s">
        <v>893</v>
      </c>
      <c r="U1195" s="5" t="s">
        <v>883</v>
      </c>
      <c r="V1195" s="5" t="s">
        <v>883</v>
      </c>
      <c r="W1195" s="5" t="s">
        <v>888</v>
      </c>
      <c r="X1195" s="5" t="s">
        <v>10886</v>
      </c>
      <c r="Y1195" s="6">
        <f>X1196-AvaliacaoDoDiaComRTOS_2207202RX!$X1195</f>
        <v>0.0001157407407</v>
      </c>
    </row>
    <row r="1196" ht="15.75" customHeight="1">
      <c r="A1196" s="5" t="s">
        <v>10887</v>
      </c>
      <c r="B1196" s="5" t="s">
        <v>10888</v>
      </c>
      <c r="C1196" s="5" t="s">
        <v>6193</v>
      </c>
      <c r="D1196" s="5" t="s">
        <v>10889</v>
      </c>
      <c r="E1196" s="5" t="s">
        <v>883</v>
      </c>
      <c r="F1196" s="5" t="s">
        <v>883</v>
      </c>
      <c r="G1196" s="5" t="s">
        <v>883</v>
      </c>
      <c r="H1196" s="5" t="s">
        <v>185</v>
      </c>
      <c r="I1196" s="5" t="s">
        <v>199</v>
      </c>
      <c r="J1196" s="5" t="s">
        <v>200</v>
      </c>
      <c r="K1196" s="5" t="s">
        <v>48</v>
      </c>
      <c r="L1196" s="5" t="s">
        <v>110</v>
      </c>
      <c r="M1196" s="5" t="s">
        <v>15</v>
      </c>
      <c r="N1196" s="5" t="s">
        <v>186</v>
      </c>
      <c r="O1196" s="5" t="s">
        <v>883</v>
      </c>
      <c r="P1196" s="5" t="s">
        <v>883</v>
      </c>
      <c r="Q1196" s="5" t="s">
        <v>885</v>
      </c>
      <c r="R1196" s="5" t="s">
        <v>883</v>
      </c>
      <c r="S1196" s="5" t="s">
        <v>886</v>
      </c>
      <c r="T1196" s="5" t="s">
        <v>893</v>
      </c>
      <c r="U1196" s="5" t="s">
        <v>883</v>
      </c>
      <c r="V1196" s="5" t="s">
        <v>883</v>
      </c>
      <c r="W1196" s="5" t="s">
        <v>888</v>
      </c>
      <c r="X1196" s="5" t="s">
        <v>10890</v>
      </c>
      <c r="Y1196" s="6">
        <f>X1197-AvaliacaoDoDiaComRTOS_2207202RX!$X1196</f>
        <v>0.0001273148148</v>
      </c>
    </row>
    <row r="1197" ht="15.75" customHeight="1">
      <c r="A1197" s="5" t="s">
        <v>10891</v>
      </c>
      <c r="B1197" s="5" t="s">
        <v>10892</v>
      </c>
      <c r="C1197" s="5" t="s">
        <v>6193</v>
      </c>
      <c r="D1197" s="5" t="s">
        <v>10893</v>
      </c>
      <c r="E1197" s="5" t="s">
        <v>883</v>
      </c>
      <c r="F1197" s="5" t="s">
        <v>883</v>
      </c>
      <c r="G1197" s="5" t="s">
        <v>883</v>
      </c>
      <c r="H1197" s="5" t="s">
        <v>368</v>
      </c>
      <c r="I1197" s="5" t="s">
        <v>226</v>
      </c>
      <c r="J1197" s="5" t="s">
        <v>369</v>
      </c>
      <c r="K1197" s="5" t="s">
        <v>29</v>
      </c>
      <c r="L1197" s="5" t="s">
        <v>1637</v>
      </c>
      <c r="M1197" s="5" t="s">
        <v>31</v>
      </c>
      <c r="N1197" s="5" t="s">
        <v>154</v>
      </c>
      <c r="O1197" s="5" t="s">
        <v>883</v>
      </c>
      <c r="P1197" s="5" t="s">
        <v>883</v>
      </c>
      <c r="Q1197" s="5" t="s">
        <v>885</v>
      </c>
      <c r="R1197" s="5" t="s">
        <v>883</v>
      </c>
      <c r="S1197" s="5" t="s">
        <v>886</v>
      </c>
      <c r="T1197" s="5" t="s">
        <v>893</v>
      </c>
      <c r="U1197" s="5" t="s">
        <v>883</v>
      </c>
      <c r="V1197" s="5" t="s">
        <v>883</v>
      </c>
      <c r="W1197" s="5" t="s">
        <v>888</v>
      </c>
      <c r="X1197" s="5" t="s">
        <v>10894</v>
      </c>
      <c r="Y1197" s="6">
        <f>X1198-AvaliacaoDoDiaComRTOS_2207202RX!$X1197</f>
        <v>0.0001157407407</v>
      </c>
    </row>
    <row r="1198" ht="15.75" customHeight="1">
      <c r="A1198" s="5" t="s">
        <v>10895</v>
      </c>
      <c r="B1198" s="5" t="s">
        <v>10896</v>
      </c>
      <c r="C1198" s="5" t="s">
        <v>6193</v>
      </c>
      <c r="D1198" s="5" t="s">
        <v>10897</v>
      </c>
      <c r="E1198" s="5" t="s">
        <v>883</v>
      </c>
      <c r="F1198" s="5" t="s">
        <v>883</v>
      </c>
      <c r="G1198" s="5" t="s">
        <v>883</v>
      </c>
      <c r="H1198" s="5" t="s">
        <v>244</v>
      </c>
      <c r="I1198" s="5" t="s">
        <v>921</v>
      </c>
      <c r="J1198" s="5" t="s">
        <v>245</v>
      </c>
      <c r="K1198" s="5" t="s">
        <v>132</v>
      </c>
      <c r="L1198" s="5" t="s">
        <v>201</v>
      </c>
      <c r="M1198" s="5" t="s">
        <v>90</v>
      </c>
      <c r="N1198" s="5" t="s">
        <v>181</v>
      </c>
      <c r="O1198" s="5" t="s">
        <v>883</v>
      </c>
      <c r="P1198" s="5" t="s">
        <v>883</v>
      </c>
      <c r="Q1198" s="5" t="s">
        <v>885</v>
      </c>
      <c r="R1198" s="5" t="s">
        <v>883</v>
      </c>
      <c r="S1198" s="5" t="s">
        <v>886</v>
      </c>
      <c r="T1198" s="5" t="s">
        <v>893</v>
      </c>
      <c r="U1198" s="5" t="s">
        <v>883</v>
      </c>
      <c r="V1198" s="5" t="s">
        <v>883</v>
      </c>
      <c r="W1198" s="5" t="s">
        <v>888</v>
      </c>
      <c r="X1198" s="5" t="s">
        <v>10898</v>
      </c>
      <c r="Y1198" s="6">
        <f>X1199-AvaliacaoDoDiaComRTOS_2207202RX!$X1198</f>
        <v>0.0001157407407</v>
      </c>
    </row>
    <row r="1199" ht="15.75" customHeight="1">
      <c r="A1199" s="5" t="s">
        <v>10899</v>
      </c>
      <c r="B1199" s="5" t="s">
        <v>10900</v>
      </c>
      <c r="C1199" s="5" t="s">
        <v>6193</v>
      </c>
      <c r="D1199" s="5" t="s">
        <v>10901</v>
      </c>
      <c r="E1199" s="5" t="s">
        <v>883</v>
      </c>
      <c r="F1199" s="5" t="s">
        <v>883</v>
      </c>
      <c r="G1199" s="5" t="s">
        <v>883</v>
      </c>
      <c r="H1199" s="5" t="s">
        <v>437</v>
      </c>
      <c r="I1199" s="5" t="s">
        <v>40</v>
      </c>
      <c r="J1199" s="5" t="s">
        <v>438</v>
      </c>
      <c r="K1199" s="5" t="s">
        <v>42</v>
      </c>
      <c r="L1199" s="5" t="s">
        <v>350</v>
      </c>
      <c r="M1199" s="5" t="s">
        <v>22</v>
      </c>
      <c r="N1199" s="5" t="s">
        <v>106</v>
      </c>
      <c r="O1199" s="5" t="s">
        <v>883</v>
      </c>
      <c r="P1199" s="5" t="s">
        <v>883</v>
      </c>
      <c r="Q1199" s="5" t="s">
        <v>885</v>
      </c>
      <c r="R1199" s="5" t="s">
        <v>883</v>
      </c>
      <c r="S1199" s="5" t="s">
        <v>886</v>
      </c>
      <c r="T1199" s="5" t="s">
        <v>893</v>
      </c>
      <c r="U1199" s="5" t="s">
        <v>883</v>
      </c>
      <c r="V1199" s="5" t="s">
        <v>883</v>
      </c>
      <c r="W1199" s="5" t="s">
        <v>888</v>
      </c>
      <c r="X1199" s="5" t="s">
        <v>10902</v>
      </c>
      <c r="Y1199" s="6">
        <f>X1200-AvaliacaoDoDiaComRTOS_2207202RX!$X1199</f>
        <v>0.0001041666667</v>
      </c>
    </row>
    <row r="1200" ht="15.75" customHeight="1">
      <c r="A1200" s="5" t="s">
        <v>10903</v>
      </c>
      <c r="B1200" s="5" t="s">
        <v>10904</v>
      </c>
      <c r="C1200" s="5" t="s">
        <v>6193</v>
      </c>
      <c r="D1200" s="5" t="s">
        <v>10905</v>
      </c>
      <c r="E1200" s="5" t="s">
        <v>883</v>
      </c>
      <c r="F1200" s="5" t="s">
        <v>883</v>
      </c>
      <c r="G1200" s="5" t="s">
        <v>883</v>
      </c>
      <c r="H1200" s="5" t="s">
        <v>244</v>
      </c>
      <c r="I1200" s="5" t="s">
        <v>921</v>
      </c>
      <c r="J1200" s="5" t="s">
        <v>245</v>
      </c>
      <c r="K1200" s="5" t="s">
        <v>132</v>
      </c>
      <c r="L1200" s="5" t="s">
        <v>201</v>
      </c>
      <c r="M1200" s="5" t="s">
        <v>90</v>
      </c>
      <c r="N1200" s="5" t="s">
        <v>144</v>
      </c>
      <c r="O1200" s="5" t="s">
        <v>883</v>
      </c>
      <c r="P1200" s="5" t="s">
        <v>883</v>
      </c>
      <c r="Q1200" s="5" t="s">
        <v>885</v>
      </c>
      <c r="R1200" s="5" t="s">
        <v>883</v>
      </c>
      <c r="S1200" s="5" t="s">
        <v>886</v>
      </c>
      <c r="T1200" s="5" t="s">
        <v>893</v>
      </c>
      <c r="U1200" s="5" t="s">
        <v>883</v>
      </c>
      <c r="V1200" s="5" t="s">
        <v>883</v>
      </c>
      <c r="W1200" s="5" t="s">
        <v>888</v>
      </c>
      <c r="X1200" s="5" t="s">
        <v>10906</v>
      </c>
      <c r="Y1200" s="6">
        <f>X1201-AvaliacaoDoDiaComRTOS_2207202RX!$X1200</f>
        <v>0.0001273148148</v>
      </c>
    </row>
    <row r="1201" ht="15.75" customHeight="1">
      <c r="A1201" s="5" t="s">
        <v>10907</v>
      </c>
      <c r="B1201" s="5" t="s">
        <v>10908</v>
      </c>
      <c r="C1201" s="5" t="s">
        <v>6193</v>
      </c>
      <c r="D1201" s="5" t="s">
        <v>10909</v>
      </c>
      <c r="E1201" s="5" t="s">
        <v>883</v>
      </c>
      <c r="F1201" s="5" t="s">
        <v>883</v>
      </c>
      <c r="G1201" s="5" t="s">
        <v>883</v>
      </c>
      <c r="H1201" s="5" t="s">
        <v>1042</v>
      </c>
      <c r="I1201" s="5" t="s">
        <v>46</v>
      </c>
      <c r="J1201" s="5" t="s">
        <v>305</v>
      </c>
      <c r="K1201" s="5" t="s">
        <v>48</v>
      </c>
      <c r="L1201" s="5" t="s">
        <v>306</v>
      </c>
      <c r="M1201" s="5" t="s">
        <v>15</v>
      </c>
      <c r="N1201" s="5" t="s">
        <v>239</v>
      </c>
      <c r="O1201" s="5" t="s">
        <v>883</v>
      </c>
      <c r="P1201" s="5" t="s">
        <v>883</v>
      </c>
      <c r="Q1201" s="5" t="s">
        <v>885</v>
      </c>
      <c r="R1201" s="5" t="s">
        <v>883</v>
      </c>
      <c r="S1201" s="5" t="s">
        <v>886</v>
      </c>
      <c r="T1201" s="5" t="s">
        <v>893</v>
      </c>
      <c r="U1201" s="5" t="s">
        <v>883</v>
      </c>
      <c r="V1201" s="5" t="s">
        <v>883</v>
      </c>
      <c r="W1201" s="5" t="s">
        <v>888</v>
      </c>
      <c r="X1201" s="5" t="s">
        <v>10910</v>
      </c>
      <c r="Y1201" s="6">
        <f>X1202-AvaliacaoDoDiaComRTOS_2207202RX!$X1201</f>
        <v>0.0001157407407</v>
      </c>
    </row>
    <row r="1202" ht="15.75" customHeight="1">
      <c r="A1202" s="5" t="s">
        <v>10911</v>
      </c>
      <c r="B1202" s="5" t="s">
        <v>10912</v>
      </c>
      <c r="C1202" s="5" t="s">
        <v>6193</v>
      </c>
      <c r="D1202" s="5" t="s">
        <v>10913</v>
      </c>
      <c r="E1202" s="5" t="s">
        <v>883</v>
      </c>
      <c r="F1202" s="5" t="s">
        <v>883</v>
      </c>
      <c r="G1202" s="5" t="s">
        <v>883</v>
      </c>
      <c r="H1202" s="5" t="s">
        <v>141</v>
      </c>
      <c r="I1202" s="5" t="s">
        <v>146</v>
      </c>
      <c r="J1202" s="5" t="s">
        <v>147</v>
      </c>
      <c r="K1202" s="5" t="s">
        <v>884</v>
      </c>
      <c r="L1202" s="5" t="s">
        <v>171</v>
      </c>
      <c r="M1202" s="5" t="s">
        <v>58</v>
      </c>
      <c r="N1202" s="5" t="s">
        <v>172</v>
      </c>
      <c r="O1202" s="5" t="s">
        <v>883</v>
      </c>
      <c r="P1202" s="5" t="s">
        <v>883</v>
      </c>
      <c r="Q1202" s="5" t="s">
        <v>885</v>
      </c>
      <c r="R1202" s="5" t="s">
        <v>883</v>
      </c>
      <c r="S1202" s="5" t="s">
        <v>886</v>
      </c>
      <c r="T1202" s="5" t="s">
        <v>893</v>
      </c>
      <c r="U1202" s="5" t="s">
        <v>883</v>
      </c>
      <c r="V1202" s="5" t="s">
        <v>883</v>
      </c>
      <c r="W1202" s="5" t="s">
        <v>888</v>
      </c>
      <c r="X1202" s="5" t="s">
        <v>4639</v>
      </c>
      <c r="Y1202" s="6">
        <f>X1203-AvaliacaoDoDiaComRTOS_2207202RX!$X1202</f>
        <v>0.0001157407407</v>
      </c>
    </row>
    <row r="1203" ht="15.75" customHeight="1">
      <c r="A1203" s="5" t="s">
        <v>10914</v>
      </c>
      <c r="B1203" s="5" t="s">
        <v>10915</v>
      </c>
      <c r="C1203" s="5" t="s">
        <v>6193</v>
      </c>
      <c r="D1203" s="5" t="s">
        <v>10916</v>
      </c>
      <c r="E1203" s="5" t="s">
        <v>883</v>
      </c>
      <c r="F1203" s="5" t="s">
        <v>883</v>
      </c>
      <c r="G1203" s="5" t="s">
        <v>883</v>
      </c>
      <c r="H1203" s="5" t="s">
        <v>50</v>
      </c>
      <c r="I1203" s="5" t="s">
        <v>51</v>
      </c>
      <c r="J1203" s="5" t="s">
        <v>47</v>
      </c>
      <c r="K1203" s="5" t="s">
        <v>48</v>
      </c>
      <c r="L1203" s="5" t="s">
        <v>52</v>
      </c>
      <c r="M1203" s="5" t="s">
        <v>53</v>
      </c>
      <c r="N1203" s="5" t="s">
        <v>172</v>
      </c>
      <c r="O1203" s="5" t="s">
        <v>883</v>
      </c>
      <c r="P1203" s="5" t="s">
        <v>883</v>
      </c>
      <c r="Q1203" s="5" t="s">
        <v>885</v>
      </c>
      <c r="R1203" s="5" t="s">
        <v>883</v>
      </c>
      <c r="S1203" s="5" t="s">
        <v>886</v>
      </c>
      <c r="T1203" s="5" t="s">
        <v>893</v>
      </c>
      <c r="U1203" s="5" t="s">
        <v>883</v>
      </c>
      <c r="V1203" s="5" t="s">
        <v>883</v>
      </c>
      <c r="W1203" s="5" t="s">
        <v>888</v>
      </c>
      <c r="X1203" s="5" t="s">
        <v>10917</v>
      </c>
      <c r="Y1203" s="6">
        <f>X1204-AvaliacaoDoDiaComRTOS_2207202RX!$X1203</f>
        <v>0.0001157407407</v>
      </c>
    </row>
    <row r="1204" ht="15.75" customHeight="1">
      <c r="A1204" s="5" t="s">
        <v>10918</v>
      </c>
      <c r="B1204" s="5" t="s">
        <v>10919</v>
      </c>
      <c r="C1204" s="5" t="s">
        <v>6193</v>
      </c>
      <c r="D1204" s="5" t="s">
        <v>10920</v>
      </c>
      <c r="E1204" s="5" t="s">
        <v>883</v>
      </c>
      <c r="F1204" s="5" t="s">
        <v>883</v>
      </c>
      <c r="G1204" s="5" t="s">
        <v>883</v>
      </c>
      <c r="H1204" s="5" t="s">
        <v>201</v>
      </c>
      <c r="I1204" s="5" t="s">
        <v>202</v>
      </c>
      <c r="J1204" s="5" t="s">
        <v>1310</v>
      </c>
      <c r="K1204" s="5" t="s">
        <v>169</v>
      </c>
      <c r="L1204" s="5" t="s">
        <v>72</v>
      </c>
      <c r="M1204" s="5" t="s">
        <v>1152</v>
      </c>
      <c r="N1204" s="5" t="s">
        <v>106</v>
      </c>
      <c r="O1204" s="5" t="s">
        <v>883</v>
      </c>
      <c r="P1204" s="5" t="s">
        <v>883</v>
      </c>
      <c r="Q1204" s="5" t="s">
        <v>885</v>
      </c>
      <c r="R1204" s="5" t="s">
        <v>883</v>
      </c>
      <c r="S1204" s="5" t="s">
        <v>886</v>
      </c>
      <c r="T1204" s="5" t="s">
        <v>893</v>
      </c>
      <c r="U1204" s="5" t="s">
        <v>883</v>
      </c>
      <c r="V1204" s="5" t="s">
        <v>883</v>
      </c>
      <c r="W1204" s="5" t="s">
        <v>888</v>
      </c>
      <c r="X1204" s="5" t="s">
        <v>10921</v>
      </c>
      <c r="Y1204" s="6">
        <f>X1205-AvaliacaoDoDiaComRTOS_2207202RX!$X1204</f>
        <v>0.0001157407407</v>
      </c>
    </row>
    <row r="1205" ht="15.75" customHeight="1">
      <c r="A1205" s="5" t="s">
        <v>10922</v>
      </c>
      <c r="B1205" s="5" t="s">
        <v>10923</v>
      </c>
      <c r="C1205" s="5" t="s">
        <v>6193</v>
      </c>
      <c r="D1205" s="5" t="s">
        <v>10924</v>
      </c>
      <c r="E1205" s="5" t="s">
        <v>883</v>
      </c>
      <c r="F1205" s="5" t="s">
        <v>883</v>
      </c>
      <c r="G1205" s="5" t="s">
        <v>883</v>
      </c>
      <c r="H1205" s="5" t="s">
        <v>368</v>
      </c>
      <c r="I1205" s="5" t="s">
        <v>226</v>
      </c>
      <c r="J1205" s="5" t="s">
        <v>369</v>
      </c>
      <c r="K1205" s="5" t="s">
        <v>29</v>
      </c>
      <c r="L1205" s="5" t="s">
        <v>1637</v>
      </c>
      <c r="M1205" s="5" t="s">
        <v>31</v>
      </c>
      <c r="N1205" s="5" t="s">
        <v>20</v>
      </c>
      <c r="O1205" s="5" t="s">
        <v>883</v>
      </c>
      <c r="P1205" s="5" t="s">
        <v>883</v>
      </c>
      <c r="Q1205" s="5" t="s">
        <v>885</v>
      </c>
      <c r="R1205" s="5" t="s">
        <v>883</v>
      </c>
      <c r="S1205" s="5" t="s">
        <v>886</v>
      </c>
      <c r="T1205" s="5" t="s">
        <v>893</v>
      </c>
      <c r="U1205" s="5" t="s">
        <v>883</v>
      </c>
      <c r="V1205" s="5" t="s">
        <v>883</v>
      </c>
      <c r="W1205" s="5" t="s">
        <v>888</v>
      </c>
      <c r="X1205" s="5" t="s">
        <v>10925</v>
      </c>
      <c r="Y1205" s="6">
        <f>X1206-AvaliacaoDoDiaComRTOS_2207202RX!$X1205</f>
        <v>0.0001157407407</v>
      </c>
    </row>
    <row r="1206" ht="15.75" customHeight="1">
      <c r="A1206" s="5" t="s">
        <v>10926</v>
      </c>
      <c r="B1206" s="5" t="s">
        <v>10927</v>
      </c>
      <c r="C1206" s="5" t="s">
        <v>6193</v>
      </c>
      <c r="D1206" s="5" t="s">
        <v>10928</v>
      </c>
      <c r="E1206" s="5" t="s">
        <v>883</v>
      </c>
      <c r="F1206" s="5" t="s">
        <v>883</v>
      </c>
      <c r="G1206" s="5" t="s">
        <v>883</v>
      </c>
      <c r="H1206" s="5" t="s">
        <v>502</v>
      </c>
      <c r="I1206" s="5" t="s">
        <v>334</v>
      </c>
      <c r="J1206" s="5" t="s">
        <v>162</v>
      </c>
      <c r="K1206" s="5" t="s">
        <v>276</v>
      </c>
      <c r="L1206" s="5" t="s">
        <v>503</v>
      </c>
      <c r="M1206" s="5" t="s">
        <v>69</v>
      </c>
      <c r="N1206" s="5" t="s">
        <v>172</v>
      </c>
      <c r="O1206" s="5" t="s">
        <v>883</v>
      </c>
      <c r="P1206" s="5" t="s">
        <v>883</v>
      </c>
      <c r="Q1206" s="5" t="s">
        <v>885</v>
      </c>
      <c r="R1206" s="5" t="s">
        <v>883</v>
      </c>
      <c r="S1206" s="5" t="s">
        <v>983</v>
      </c>
      <c r="T1206" s="5" t="s">
        <v>893</v>
      </c>
      <c r="U1206" s="5" t="s">
        <v>883</v>
      </c>
      <c r="V1206" s="5" t="s">
        <v>883</v>
      </c>
      <c r="W1206" s="5" t="s">
        <v>888</v>
      </c>
      <c r="X1206" s="5" t="s">
        <v>10929</v>
      </c>
      <c r="Y1206" s="6">
        <f>X1207-AvaliacaoDoDiaComRTOS_2207202RX!$X1206</f>
        <v>0.0001157407407</v>
      </c>
    </row>
    <row r="1207" ht="15.75" customHeight="1">
      <c r="A1207" s="5" t="s">
        <v>10930</v>
      </c>
      <c r="B1207" s="5" t="s">
        <v>10931</v>
      </c>
      <c r="C1207" s="5" t="s">
        <v>6193</v>
      </c>
      <c r="D1207" s="5" t="s">
        <v>10932</v>
      </c>
      <c r="E1207" s="5" t="s">
        <v>883</v>
      </c>
      <c r="F1207" s="5" t="s">
        <v>883</v>
      </c>
      <c r="G1207" s="5" t="s">
        <v>883</v>
      </c>
      <c r="H1207" s="5" t="s">
        <v>475</v>
      </c>
      <c r="I1207" s="5" t="s">
        <v>322</v>
      </c>
      <c r="J1207" s="5" t="s">
        <v>455</v>
      </c>
      <c r="K1207" s="5" t="s">
        <v>323</v>
      </c>
      <c r="L1207" s="5" t="s">
        <v>317</v>
      </c>
      <c r="M1207" s="5" t="s">
        <v>118</v>
      </c>
      <c r="N1207" s="5" t="s">
        <v>144</v>
      </c>
      <c r="O1207" s="5" t="s">
        <v>883</v>
      </c>
      <c r="P1207" s="5" t="s">
        <v>883</v>
      </c>
      <c r="Q1207" s="5" t="s">
        <v>885</v>
      </c>
      <c r="R1207" s="5" t="s">
        <v>883</v>
      </c>
      <c r="S1207" s="5" t="s">
        <v>983</v>
      </c>
      <c r="T1207" s="5" t="s">
        <v>893</v>
      </c>
      <c r="U1207" s="5" t="s">
        <v>883</v>
      </c>
      <c r="V1207" s="5" t="s">
        <v>883</v>
      </c>
      <c r="W1207" s="5" t="s">
        <v>888</v>
      </c>
      <c r="X1207" s="5" t="s">
        <v>10933</v>
      </c>
      <c r="Y1207" s="6">
        <f>X1208-AvaliacaoDoDiaComRTOS_2207202RX!$X1207</f>
        <v>0.0001157407407</v>
      </c>
    </row>
    <row r="1208" ht="15.75" customHeight="1">
      <c r="A1208" s="5" t="s">
        <v>10934</v>
      </c>
      <c r="B1208" s="5" t="s">
        <v>10935</v>
      </c>
      <c r="C1208" s="5" t="s">
        <v>6193</v>
      </c>
      <c r="D1208" s="5" t="s">
        <v>10936</v>
      </c>
      <c r="E1208" s="5" t="s">
        <v>883</v>
      </c>
      <c r="F1208" s="5" t="s">
        <v>883</v>
      </c>
      <c r="G1208" s="5" t="s">
        <v>883</v>
      </c>
      <c r="H1208" s="5" t="s">
        <v>504</v>
      </c>
      <c r="I1208" s="5" t="s">
        <v>505</v>
      </c>
      <c r="J1208" s="5" t="s">
        <v>244</v>
      </c>
      <c r="K1208" s="5" t="s">
        <v>276</v>
      </c>
      <c r="L1208" s="5" t="s">
        <v>5516</v>
      </c>
      <c r="M1208" s="5" t="s">
        <v>81</v>
      </c>
      <c r="N1208" s="5" t="s">
        <v>149</v>
      </c>
      <c r="O1208" s="5" t="s">
        <v>883</v>
      </c>
      <c r="P1208" s="5" t="s">
        <v>883</v>
      </c>
      <c r="Q1208" s="5" t="s">
        <v>885</v>
      </c>
      <c r="R1208" s="5" t="s">
        <v>883</v>
      </c>
      <c r="S1208" s="5" t="s">
        <v>983</v>
      </c>
      <c r="T1208" s="5" t="s">
        <v>893</v>
      </c>
      <c r="U1208" s="5" t="s">
        <v>883</v>
      </c>
      <c r="V1208" s="5" t="s">
        <v>883</v>
      </c>
      <c r="W1208" s="5" t="s">
        <v>888</v>
      </c>
      <c r="X1208" s="5" t="s">
        <v>10937</v>
      </c>
      <c r="Y1208" s="6">
        <f>X1209-AvaliacaoDoDiaComRTOS_2207202RX!$X1208</f>
        <v>0.0001273148148</v>
      </c>
    </row>
    <row r="1209" ht="15.75" customHeight="1">
      <c r="A1209" s="5" t="s">
        <v>10938</v>
      </c>
      <c r="B1209" s="5" t="s">
        <v>10939</v>
      </c>
      <c r="C1209" s="5" t="s">
        <v>6193</v>
      </c>
      <c r="D1209" s="5" t="s">
        <v>10940</v>
      </c>
      <c r="E1209" s="5" t="s">
        <v>883</v>
      </c>
      <c r="F1209" s="5" t="s">
        <v>883</v>
      </c>
      <c r="G1209" s="5" t="s">
        <v>883</v>
      </c>
      <c r="H1209" s="5" t="s">
        <v>506</v>
      </c>
      <c r="I1209" s="5" t="s">
        <v>505</v>
      </c>
      <c r="J1209" s="5" t="s">
        <v>193</v>
      </c>
      <c r="K1209" s="5" t="s">
        <v>276</v>
      </c>
      <c r="L1209" s="5" t="s">
        <v>507</v>
      </c>
      <c r="M1209" s="5" t="s">
        <v>69</v>
      </c>
      <c r="N1209" s="5" t="s">
        <v>144</v>
      </c>
      <c r="O1209" s="5" t="s">
        <v>883</v>
      </c>
      <c r="P1209" s="5" t="s">
        <v>883</v>
      </c>
      <c r="Q1209" s="5" t="s">
        <v>885</v>
      </c>
      <c r="R1209" s="5" t="s">
        <v>883</v>
      </c>
      <c r="S1209" s="5" t="s">
        <v>983</v>
      </c>
      <c r="T1209" s="5" t="s">
        <v>893</v>
      </c>
      <c r="U1209" s="5" t="s">
        <v>883</v>
      </c>
      <c r="V1209" s="5" t="s">
        <v>883</v>
      </c>
      <c r="W1209" s="5" t="s">
        <v>888</v>
      </c>
      <c r="X1209" s="5" t="s">
        <v>10941</v>
      </c>
      <c r="Y1209" s="6">
        <f>X1210-AvaliacaoDoDiaComRTOS_2207202RX!$X1209</f>
        <v>0.0001273148148</v>
      </c>
    </row>
    <row r="1210" ht="15.75" customHeight="1">
      <c r="A1210" s="5" t="s">
        <v>10942</v>
      </c>
      <c r="B1210" s="5" t="s">
        <v>10943</v>
      </c>
      <c r="C1210" s="5" t="s">
        <v>6193</v>
      </c>
      <c r="D1210" s="5" t="s">
        <v>10944</v>
      </c>
      <c r="E1210" s="5" t="s">
        <v>883</v>
      </c>
      <c r="F1210" s="5" t="s">
        <v>883</v>
      </c>
      <c r="G1210" s="5" t="s">
        <v>883</v>
      </c>
      <c r="H1210" s="5" t="s">
        <v>508</v>
      </c>
      <c r="I1210" s="5" t="s">
        <v>509</v>
      </c>
      <c r="J1210" s="5" t="s">
        <v>358</v>
      </c>
      <c r="K1210" s="5" t="s">
        <v>274</v>
      </c>
      <c r="L1210" s="5" t="s">
        <v>510</v>
      </c>
      <c r="M1210" s="5" t="s">
        <v>63</v>
      </c>
      <c r="N1210" s="5" t="s">
        <v>190</v>
      </c>
      <c r="O1210" s="5" t="s">
        <v>883</v>
      </c>
      <c r="P1210" s="5" t="s">
        <v>883</v>
      </c>
      <c r="Q1210" s="5" t="s">
        <v>885</v>
      </c>
      <c r="R1210" s="5" t="s">
        <v>883</v>
      </c>
      <c r="S1210" s="5" t="s">
        <v>983</v>
      </c>
      <c r="T1210" s="5" t="s">
        <v>893</v>
      </c>
      <c r="U1210" s="5" t="s">
        <v>883</v>
      </c>
      <c r="V1210" s="5" t="s">
        <v>883</v>
      </c>
      <c r="W1210" s="5" t="s">
        <v>888</v>
      </c>
      <c r="X1210" s="5" t="s">
        <v>10945</v>
      </c>
      <c r="Y1210" s="6">
        <f>X1211-AvaliacaoDoDiaComRTOS_2207202RX!$X1210</f>
        <v>0.0001273148148</v>
      </c>
    </row>
    <row r="1211" ht="15.75" customHeight="1">
      <c r="A1211" s="5" t="s">
        <v>10946</v>
      </c>
      <c r="B1211" s="5" t="s">
        <v>10947</v>
      </c>
      <c r="C1211" s="5" t="s">
        <v>6193</v>
      </c>
      <c r="D1211" s="5" t="s">
        <v>10948</v>
      </c>
      <c r="E1211" s="5" t="s">
        <v>883</v>
      </c>
      <c r="F1211" s="5" t="s">
        <v>883</v>
      </c>
      <c r="G1211" s="5" t="s">
        <v>883</v>
      </c>
      <c r="H1211" s="5" t="s">
        <v>511</v>
      </c>
      <c r="I1211" s="5" t="s">
        <v>512</v>
      </c>
      <c r="J1211" s="5" t="s">
        <v>26</v>
      </c>
      <c r="K1211" s="5" t="s">
        <v>425</v>
      </c>
      <c r="L1211" s="5" t="s">
        <v>309</v>
      </c>
      <c r="M1211" s="5" t="s">
        <v>218</v>
      </c>
      <c r="N1211" s="5" t="s">
        <v>899</v>
      </c>
      <c r="O1211" s="5" t="s">
        <v>883</v>
      </c>
      <c r="P1211" s="5" t="s">
        <v>883</v>
      </c>
      <c r="Q1211" s="5" t="s">
        <v>885</v>
      </c>
      <c r="R1211" s="5" t="s">
        <v>883</v>
      </c>
      <c r="S1211" s="5" t="s">
        <v>983</v>
      </c>
      <c r="T1211" s="5" t="s">
        <v>893</v>
      </c>
      <c r="U1211" s="5" t="s">
        <v>883</v>
      </c>
      <c r="V1211" s="5" t="s">
        <v>883</v>
      </c>
      <c r="W1211" s="5" t="s">
        <v>888</v>
      </c>
      <c r="X1211" s="5" t="s">
        <v>10949</v>
      </c>
      <c r="Y1211" s="6">
        <f>X1212-AvaliacaoDoDiaComRTOS_2207202RX!$X1211</f>
        <v>0.0001273148148</v>
      </c>
    </row>
    <row r="1212" ht="15.75" customHeight="1">
      <c r="A1212" s="5" t="s">
        <v>10950</v>
      </c>
      <c r="B1212" s="5" t="s">
        <v>10951</v>
      </c>
      <c r="C1212" s="5" t="s">
        <v>6193</v>
      </c>
      <c r="D1212" s="5" t="s">
        <v>10952</v>
      </c>
      <c r="E1212" s="5" t="s">
        <v>883</v>
      </c>
      <c r="F1212" s="5" t="s">
        <v>883</v>
      </c>
      <c r="G1212" s="5" t="s">
        <v>883</v>
      </c>
      <c r="H1212" s="5" t="s">
        <v>78</v>
      </c>
      <c r="I1212" s="5" t="s">
        <v>79</v>
      </c>
      <c r="J1212" s="5" t="s">
        <v>80</v>
      </c>
      <c r="K1212" s="5" t="s">
        <v>81</v>
      </c>
      <c r="L1212" s="5" t="s">
        <v>82</v>
      </c>
      <c r="M1212" s="5" t="s">
        <v>83</v>
      </c>
      <c r="N1212" s="5" t="s">
        <v>190</v>
      </c>
      <c r="O1212" s="5" t="s">
        <v>883</v>
      </c>
      <c r="P1212" s="5" t="s">
        <v>883</v>
      </c>
      <c r="Q1212" s="5" t="s">
        <v>885</v>
      </c>
      <c r="R1212" s="5" t="s">
        <v>883</v>
      </c>
      <c r="S1212" s="5" t="s">
        <v>941</v>
      </c>
      <c r="T1212" s="5" t="s">
        <v>893</v>
      </c>
      <c r="U1212" s="5" t="s">
        <v>883</v>
      </c>
      <c r="V1212" s="5" t="s">
        <v>883</v>
      </c>
      <c r="W1212" s="5" t="s">
        <v>888</v>
      </c>
      <c r="X1212" s="5" t="s">
        <v>10953</v>
      </c>
      <c r="Y1212" s="6">
        <f>X1213-AvaliacaoDoDiaComRTOS_2207202RX!$X1212</f>
        <v>0.0001273148148</v>
      </c>
    </row>
    <row r="1213" ht="15.75" customHeight="1">
      <c r="A1213" s="5" t="s">
        <v>10954</v>
      </c>
      <c r="B1213" s="5" t="s">
        <v>10955</v>
      </c>
      <c r="C1213" s="5" t="s">
        <v>6193</v>
      </c>
      <c r="D1213" s="5" t="s">
        <v>10956</v>
      </c>
      <c r="E1213" s="5" t="s">
        <v>883</v>
      </c>
      <c r="F1213" s="5" t="s">
        <v>883</v>
      </c>
      <c r="G1213" s="5" t="s">
        <v>883</v>
      </c>
      <c r="H1213" s="5" t="s">
        <v>331</v>
      </c>
      <c r="I1213" s="5" t="s">
        <v>435</v>
      </c>
      <c r="J1213" s="5" t="s">
        <v>412</v>
      </c>
      <c r="K1213" s="5" t="s">
        <v>1033</v>
      </c>
      <c r="L1213" s="5" t="s">
        <v>436</v>
      </c>
      <c r="M1213" s="5" t="s">
        <v>169</v>
      </c>
      <c r="N1213" s="5" t="s">
        <v>172</v>
      </c>
      <c r="O1213" s="5" t="s">
        <v>883</v>
      </c>
      <c r="P1213" s="5" t="s">
        <v>883</v>
      </c>
      <c r="Q1213" s="5" t="s">
        <v>885</v>
      </c>
      <c r="R1213" s="5" t="s">
        <v>883</v>
      </c>
      <c r="S1213" s="5" t="s">
        <v>941</v>
      </c>
      <c r="T1213" s="5" t="s">
        <v>893</v>
      </c>
      <c r="U1213" s="5" t="s">
        <v>883</v>
      </c>
      <c r="V1213" s="5" t="s">
        <v>883</v>
      </c>
      <c r="W1213" s="5" t="s">
        <v>888</v>
      </c>
      <c r="X1213" s="5" t="s">
        <v>10957</v>
      </c>
      <c r="Y1213" s="6">
        <f>X1214-AvaliacaoDoDiaComRTOS_2207202RX!$X1213</f>
        <v>0.0001273148148</v>
      </c>
    </row>
    <row r="1214" ht="15.75" customHeight="1">
      <c r="A1214" s="5" t="s">
        <v>10958</v>
      </c>
      <c r="B1214" s="5" t="s">
        <v>10959</v>
      </c>
      <c r="C1214" s="5" t="s">
        <v>6193</v>
      </c>
      <c r="D1214" s="5" t="s">
        <v>10960</v>
      </c>
      <c r="E1214" s="5" t="s">
        <v>883</v>
      </c>
      <c r="F1214" s="5" t="s">
        <v>883</v>
      </c>
      <c r="G1214" s="5" t="s">
        <v>883</v>
      </c>
      <c r="H1214" s="5" t="s">
        <v>281</v>
      </c>
      <c r="I1214" s="5" t="s">
        <v>282</v>
      </c>
      <c r="J1214" s="5" t="s">
        <v>283</v>
      </c>
      <c r="K1214" s="5" t="s">
        <v>1033</v>
      </c>
      <c r="L1214" s="5" t="s">
        <v>285</v>
      </c>
      <c r="M1214" s="5" t="s">
        <v>169</v>
      </c>
      <c r="N1214" s="5" t="s">
        <v>172</v>
      </c>
      <c r="O1214" s="5" t="s">
        <v>883</v>
      </c>
      <c r="P1214" s="5" t="s">
        <v>883</v>
      </c>
      <c r="Q1214" s="5" t="s">
        <v>885</v>
      </c>
      <c r="R1214" s="5" t="s">
        <v>883</v>
      </c>
      <c r="S1214" s="5" t="s">
        <v>941</v>
      </c>
      <c r="T1214" s="5" t="s">
        <v>893</v>
      </c>
      <c r="U1214" s="5" t="s">
        <v>883</v>
      </c>
      <c r="V1214" s="5" t="s">
        <v>883</v>
      </c>
      <c r="W1214" s="5" t="s">
        <v>888</v>
      </c>
      <c r="X1214" s="5" t="s">
        <v>10961</v>
      </c>
      <c r="Y1214" s="6">
        <f>X1215-AvaliacaoDoDiaComRTOS_2207202RX!$X1214</f>
        <v>0.0001273148148</v>
      </c>
    </row>
    <row r="1215" ht="15.75" customHeight="1">
      <c r="A1215" s="5" t="s">
        <v>10962</v>
      </c>
      <c r="B1215" s="5" t="s">
        <v>10963</v>
      </c>
      <c r="C1215" s="5" t="s">
        <v>6193</v>
      </c>
      <c r="D1215" s="5" t="s">
        <v>10964</v>
      </c>
      <c r="E1215" s="5" t="s">
        <v>883</v>
      </c>
      <c r="F1215" s="5" t="s">
        <v>883</v>
      </c>
      <c r="G1215" s="5" t="s">
        <v>883</v>
      </c>
      <c r="H1215" s="5" t="s">
        <v>309</v>
      </c>
      <c r="I1215" s="5" t="s">
        <v>310</v>
      </c>
      <c r="J1215" s="5" t="s">
        <v>232</v>
      </c>
      <c r="K1215" s="5" t="s">
        <v>311</v>
      </c>
      <c r="L1215" s="5" t="s">
        <v>312</v>
      </c>
      <c r="M1215" s="5" t="s">
        <v>75</v>
      </c>
      <c r="N1215" s="5" t="s">
        <v>899</v>
      </c>
      <c r="O1215" s="5" t="s">
        <v>883</v>
      </c>
      <c r="P1215" s="5" t="s">
        <v>883</v>
      </c>
      <c r="Q1215" s="5" t="s">
        <v>885</v>
      </c>
      <c r="R1215" s="5" t="s">
        <v>883</v>
      </c>
      <c r="S1215" s="5" t="s">
        <v>983</v>
      </c>
      <c r="T1215" s="5" t="s">
        <v>893</v>
      </c>
      <c r="U1215" s="5" t="s">
        <v>883</v>
      </c>
      <c r="V1215" s="5" t="s">
        <v>883</v>
      </c>
      <c r="W1215" s="5" t="s">
        <v>888</v>
      </c>
      <c r="X1215" s="5" t="s">
        <v>10965</v>
      </c>
      <c r="Y1215" s="6">
        <f>X1216-AvaliacaoDoDiaComRTOS_2207202RX!$X1215</f>
        <v>0.0001273148148</v>
      </c>
    </row>
    <row r="1216" ht="15.75" customHeight="1">
      <c r="A1216" s="5" t="s">
        <v>10966</v>
      </c>
      <c r="B1216" s="5" t="s">
        <v>10967</v>
      </c>
      <c r="C1216" s="5" t="s">
        <v>6193</v>
      </c>
      <c r="D1216" s="5" t="s">
        <v>10968</v>
      </c>
      <c r="E1216" s="5" t="s">
        <v>883</v>
      </c>
      <c r="F1216" s="5" t="s">
        <v>883</v>
      </c>
      <c r="G1216" s="5" t="s">
        <v>883</v>
      </c>
      <c r="H1216" s="5" t="s">
        <v>513</v>
      </c>
      <c r="I1216" s="5" t="s">
        <v>514</v>
      </c>
      <c r="J1216" s="5" t="s">
        <v>463</v>
      </c>
      <c r="K1216" s="5" t="s">
        <v>246</v>
      </c>
      <c r="L1216" s="5" t="s">
        <v>6884</v>
      </c>
      <c r="M1216" s="5" t="s">
        <v>104</v>
      </c>
      <c r="N1216" s="5" t="s">
        <v>899</v>
      </c>
      <c r="O1216" s="5" t="s">
        <v>883</v>
      </c>
      <c r="P1216" s="5" t="s">
        <v>883</v>
      </c>
      <c r="Q1216" s="5" t="s">
        <v>885</v>
      </c>
      <c r="R1216" s="5" t="s">
        <v>883</v>
      </c>
      <c r="S1216" s="5" t="s">
        <v>983</v>
      </c>
      <c r="T1216" s="5" t="s">
        <v>893</v>
      </c>
      <c r="U1216" s="5" t="s">
        <v>883</v>
      </c>
      <c r="V1216" s="5" t="s">
        <v>883</v>
      </c>
      <c r="W1216" s="5" t="s">
        <v>888</v>
      </c>
      <c r="X1216" s="5" t="s">
        <v>10969</v>
      </c>
      <c r="Y1216" s="6">
        <f>X1217-AvaliacaoDoDiaComRTOS_2207202RX!$X1216</f>
        <v>0.0001273148148</v>
      </c>
    </row>
    <row r="1217" ht="15.75" customHeight="1">
      <c r="A1217" s="5" t="s">
        <v>10970</v>
      </c>
      <c r="B1217" s="5" t="s">
        <v>10971</v>
      </c>
      <c r="C1217" s="5" t="s">
        <v>6193</v>
      </c>
      <c r="D1217" s="5" t="s">
        <v>10972</v>
      </c>
      <c r="E1217" s="5" t="s">
        <v>883</v>
      </c>
      <c r="F1217" s="5" t="s">
        <v>883</v>
      </c>
      <c r="G1217" s="5" t="s">
        <v>883</v>
      </c>
      <c r="H1217" s="5" t="s">
        <v>515</v>
      </c>
      <c r="I1217" s="5" t="s">
        <v>292</v>
      </c>
      <c r="J1217" s="5" t="s">
        <v>353</v>
      </c>
      <c r="K1217" s="5" t="s">
        <v>311</v>
      </c>
      <c r="L1217" s="5" t="s">
        <v>516</v>
      </c>
      <c r="M1217" s="5" t="s">
        <v>157</v>
      </c>
      <c r="N1217" s="5" t="s">
        <v>172</v>
      </c>
      <c r="O1217" s="5" t="s">
        <v>883</v>
      </c>
      <c r="P1217" s="5" t="s">
        <v>883</v>
      </c>
      <c r="Q1217" s="5" t="s">
        <v>885</v>
      </c>
      <c r="R1217" s="5" t="s">
        <v>883</v>
      </c>
      <c r="S1217" s="5" t="s">
        <v>983</v>
      </c>
      <c r="T1217" s="5" t="s">
        <v>893</v>
      </c>
      <c r="U1217" s="5" t="s">
        <v>883</v>
      </c>
      <c r="V1217" s="5" t="s">
        <v>883</v>
      </c>
      <c r="W1217" s="5" t="s">
        <v>888</v>
      </c>
      <c r="X1217" s="5" t="s">
        <v>10973</v>
      </c>
      <c r="Y1217" s="6">
        <f>X1218-AvaliacaoDoDiaComRTOS_2207202RX!$X1217</f>
        <v>0.0001157407407</v>
      </c>
    </row>
    <row r="1218" ht="15.75" customHeight="1">
      <c r="A1218" s="5" t="s">
        <v>10974</v>
      </c>
      <c r="B1218" s="5" t="s">
        <v>10975</v>
      </c>
      <c r="C1218" s="5" t="s">
        <v>6193</v>
      </c>
      <c r="D1218" s="5" t="s">
        <v>10976</v>
      </c>
      <c r="E1218" s="5" t="s">
        <v>883</v>
      </c>
      <c r="F1218" s="5" t="s">
        <v>883</v>
      </c>
      <c r="G1218" s="5" t="s">
        <v>883</v>
      </c>
      <c r="H1218" s="5" t="s">
        <v>333</v>
      </c>
      <c r="I1218" s="5" t="s">
        <v>334</v>
      </c>
      <c r="J1218" s="5" t="s">
        <v>193</v>
      </c>
      <c r="K1218" s="5" t="s">
        <v>276</v>
      </c>
      <c r="L1218" s="5" t="s">
        <v>335</v>
      </c>
      <c r="M1218" s="5" t="s">
        <v>69</v>
      </c>
      <c r="N1218" s="5" t="s">
        <v>172</v>
      </c>
      <c r="O1218" s="5" t="s">
        <v>883</v>
      </c>
      <c r="P1218" s="5" t="s">
        <v>883</v>
      </c>
      <c r="Q1218" s="5" t="s">
        <v>885</v>
      </c>
      <c r="R1218" s="5" t="s">
        <v>883</v>
      </c>
      <c r="S1218" s="5" t="s">
        <v>983</v>
      </c>
      <c r="T1218" s="5" t="s">
        <v>893</v>
      </c>
      <c r="U1218" s="5" t="s">
        <v>883</v>
      </c>
      <c r="V1218" s="5" t="s">
        <v>883</v>
      </c>
      <c r="W1218" s="5" t="s">
        <v>888</v>
      </c>
      <c r="X1218" s="5" t="s">
        <v>10977</v>
      </c>
      <c r="Y1218" s="6">
        <f>X1219-AvaliacaoDoDiaComRTOS_2207202RX!$X1218</f>
        <v>0.0001157407407</v>
      </c>
    </row>
    <row r="1219" ht="15.75" customHeight="1">
      <c r="A1219" s="5" t="s">
        <v>10978</v>
      </c>
      <c r="B1219" s="5" t="s">
        <v>10979</v>
      </c>
      <c r="C1219" s="5" t="s">
        <v>6193</v>
      </c>
      <c r="D1219" s="5" t="s">
        <v>10980</v>
      </c>
      <c r="E1219" s="5" t="s">
        <v>883</v>
      </c>
      <c r="F1219" s="5" t="s">
        <v>883</v>
      </c>
      <c r="G1219" s="5" t="s">
        <v>883</v>
      </c>
      <c r="H1219" s="5" t="s">
        <v>312</v>
      </c>
      <c r="I1219" s="5" t="s">
        <v>449</v>
      </c>
      <c r="J1219" s="5" t="s">
        <v>383</v>
      </c>
      <c r="K1219" s="5" t="s">
        <v>289</v>
      </c>
      <c r="L1219" s="5" t="s">
        <v>440</v>
      </c>
      <c r="M1219" s="5" t="s">
        <v>56</v>
      </c>
      <c r="N1219" s="5" t="s">
        <v>181</v>
      </c>
      <c r="O1219" s="5" t="s">
        <v>883</v>
      </c>
      <c r="P1219" s="5" t="s">
        <v>883</v>
      </c>
      <c r="Q1219" s="5" t="s">
        <v>885</v>
      </c>
      <c r="R1219" s="5" t="s">
        <v>883</v>
      </c>
      <c r="S1219" s="5" t="s">
        <v>941</v>
      </c>
      <c r="T1219" s="5" t="s">
        <v>893</v>
      </c>
      <c r="U1219" s="5" t="s">
        <v>883</v>
      </c>
      <c r="V1219" s="5" t="s">
        <v>883</v>
      </c>
      <c r="W1219" s="5" t="s">
        <v>888</v>
      </c>
      <c r="X1219" s="5" t="s">
        <v>10981</v>
      </c>
      <c r="Y1219" s="6">
        <f>X1220-AvaliacaoDoDiaComRTOS_2207202RX!$X1219</f>
        <v>0.0001157407407</v>
      </c>
    </row>
    <row r="1220" ht="15.75" customHeight="1">
      <c r="A1220" s="5" t="s">
        <v>10982</v>
      </c>
      <c r="B1220" s="5" t="s">
        <v>10983</v>
      </c>
      <c r="C1220" s="5" t="s">
        <v>6193</v>
      </c>
      <c r="D1220" s="5" t="s">
        <v>10984</v>
      </c>
      <c r="E1220" s="5" t="s">
        <v>883</v>
      </c>
      <c r="F1220" s="5" t="s">
        <v>883</v>
      </c>
      <c r="G1220" s="5" t="s">
        <v>883</v>
      </c>
      <c r="H1220" s="5" t="s">
        <v>485</v>
      </c>
      <c r="I1220" s="5" t="s">
        <v>310</v>
      </c>
      <c r="J1220" s="5" t="s">
        <v>411</v>
      </c>
      <c r="K1220" s="5" t="s">
        <v>311</v>
      </c>
      <c r="L1220" s="5" t="s">
        <v>486</v>
      </c>
      <c r="M1220" s="5" t="s">
        <v>75</v>
      </c>
      <c r="N1220" s="5" t="s">
        <v>899</v>
      </c>
      <c r="O1220" s="5" t="s">
        <v>883</v>
      </c>
      <c r="P1220" s="5" t="s">
        <v>883</v>
      </c>
      <c r="Q1220" s="5" t="s">
        <v>885</v>
      </c>
      <c r="R1220" s="5" t="s">
        <v>883</v>
      </c>
      <c r="S1220" s="5" t="s">
        <v>983</v>
      </c>
      <c r="T1220" s="5" t="s">
        <v>893</v>
      </c>
      <c r="U1220" s="5" t="s">
        <v>883</v>
      </c>
      <c r="V1220" s="5" t="s">
        <v>883</v>
      </c>
      <c r="W1220" s="5" t="s">
        <v>888</v>
      </c>
      <c r="X1220" s="5" t="s">
        <v>10985</v>
      </c>
      <c r="Y1220" s="6">
        <f>X1221-AvaliacaoDoDiaComRTOS_2207202RX!$X1220</f>
        <v>0.0001157407407</v>
      </c>
    </row>
    <row r="1221" ht="15.75" customHeight="1">
      <c r="A1221" s="5" t="s">
        <v>10986</v>
      </c>
      <c r="B1221" s="5" t="s">
        <v>10987</v>
      </c>
      <c r="C1221" s="5" t="s">
        <v>6193</v>
      </c>
      <c r="D1221" s="5" t="s">
        <v>10988</v>
      </c>
      <c r="E1221" s="5" t="s">
        <v>883</v>
      </c>
      <c r="F1221" s="5" t="s">
        <v>883</v>
      </c>
      <c r="G1221" s="5" t="s">
        <v>883</v>
      </c>
      <c r="H1221" s="5" t="s">
        <v>299</v>
      </c>
      <c r="I1221" s="5" t="s">
        <v>300</v>
      </c>
      <c r="J1221" s="5" t="s">
        <v>301</v>
      </c>
      <c r="K1221" s="5" t="s">
        <v>302</v>
      </c>
      <c r="L1221" s="5" t="s">
        <v>303</v>
      </c>
      <c r="M1221" s="5" t="s">
        <v>884</v>
      </c>
      <c r="N1221" s="5" t="s">
        <v>172</v>
      </c>
      <c r="O1221" s="5" t="s">
        <v>883</v>
      </c>
      <c r="P1221" s="5" t="s">
        <v>883</v>
      </c>
      <c r="Q1221" s="5" t="s">
        <v>885</v>
      </c>
      <c r="R1221" s="5" t="s">
        <v>883</v>
      </c>
      <c r="S1221" s="5" t="s">
        <v>941</v>
      </c>
      <c r="T1221" s="5" t="s">
        <v>893</v>
      </c>
      <c r="U1221" s="5" t="s">
        <v>883</v>
      </c>
      <c r="V1221" s="5" t="s">
        <v>883</v>
      </c>
      <c r="W1221" s="5" t="s">
        <v>888</v>
      </c>
      <c r="X1221" s="5" t="s">
        <v>10989</v>
      </c>
      <c r="Y1221" s="6">
        <f>X1222-AvaliacaoDoDiaComRTOS_2207202RX!$X1221</f>
        <v>0.0001157407407</v>
      </c>
    </row>
    <row r="1222" ht="15.75" customHeight="1">
      <c r="A1222" s="5" t="s">
        <v>10990</v>
      </c>
      <c r="B1222" s="5" t="s">
        <v>10991</v>
      </c>
      <c r="C1222" s="5" t="s">
        <v>6193</v>
      </c>
      <c r="D1222" s="5" t="s">
        <v>10992</v>
      </c>
      <c r="E1222" s="5" t="s">
        <v>883</v>
      </c>
      <c r="F1222" s="5" t="s">
        <v>883</v>
      </c>
      <c r="G1222" s="5" t="s">
        <v>883</v>
      </c>
      <c r="H1222" s="5" t="s">
        <v>252</v>
      </c>
      <c r="I1222" s="5" t="s">
        <v>939</v>
      </c>
      <c r="J1222" s="5" t="s">
        <v>256</v>
      </c>
      <c r="K1222" s="5" t="s">
        <v>69</v>
      </c>
      <c r="L1222" s="5" t="s">
        <v>940</v>
      </c>
      <c r="M1222" s="5" t="s">
        <v>48</v>
      </c>
      <c r="N1222" s="5" t="s">
        <v>181</v>
      </c>
      <c r="O1222" s="5" t="s">
        <v>883</v>
      </c>
      <c r="P1222" s="5" t="s">
        <v>883</v>
      </c>
      <c r="Q1222" s="5" t="s">
        <v>885</v>
      </c>
      <c r="R1222" s="5" t="s">
        <v>883</v>
      </c>
      <c r="S1222" s="5" t="s">
        <v>941</v>
      </c>
      <c r="T1222" s="5" t="s">
        <v>893</v>
      </c>
      <c r="U1222" s="5" t="s">
        <v>883</v>
      </c>
      <c r="V1222" s="5" t="s">
        <v>883</v>
      </c>
      <c r="W1222" s="5" t="s">
        <v>888</v>
      </c>
      <c r="X1222" s="5" t="s">
        <v>10993</v>
      </c>
      <c r="Y1222" s="6">
        <f>X1223-AvaliacaoDoDiaComRTOS_2207202RX!$X1222</f>
        <v>0.0001157407407</v>
      </c>
    </row>
    <row r="1223" ht="15.75" customHeight="1">
      <c r="A1223" s="5" t="s">
        <v>10994</v>
      </c>
      <c r="B1223" s="5" t="s">
        <v>10995</v>
      </c>
      <c r="C1223" s="5" t="s">
        <v>6193</v>
      </c>
      <c r="D1223" s="5" t="s">
        <v>10996</v>
      </c>
      <c r="E1223" s="5" t="s">
        <v>883</v>
      </c>
      <c r="F1223" s="5" t="s">
        <v>883</v>
      </c>
      <c r="G1223" s="5" t="s">
        <v>883</v>
      </c>
      <c r="H1223" s="5" t="s">
        <v>296</v>
      </c>
      <c r="I1223" s="5" t="s">
        <v>297</v>
      </c>
      <c r="J1223" s="5" t="s">
        <v>1659</v>
      </c>
      <c r="K1223" s="5" t="s">
        <v>104</v>
      </c>
      <c r="L1223" s="5" t="s">
        <v>296</v>
      </c>
      <c r="M1223" s="5" t="s">
        <v>64</v>
      </c>
      <c r="N1223" s="5" t="s">
        <v>172</v>
      </c>
      <c r="O1223" s="5" t="s">
        <v>883</v>
      </c>
      <c r="P1223" s="5" t="s">
        <v>883</v>
      </c>
      <c r="Q1223" s="5" t="s">
        <v>885</v>
      </c>
      <c r="R1223" s="5" t="s">
        <v>883</v>
      </c>
      <c r="S1223" s="5" t="s">
        <v>941</v>
      </c>
      <c r="T1223" s="5" t="s">
        <v>893</v>
      </c>
      <c r="U1223" s="5" t="s">
        <v>883</v>
      </c>
      <c r="V1223" s="5" t="s">
        <v>883</v>
      </c>
      <c r="W1223" s="5" t="s">
        <v>888</v>
      </c>
      <c r="X1223" s="5" t="s">
        <v>4691</v>
      </c>
      <c r="Y1223" s="6">
        <f>X1224-AvaliacaoDoDiaComRTOS_2207202RX!$X1223</f>
        <v>0.0001157407407</v>
      </c>
    </row>
    <row r="1224" ht="15.75" customHeight="1">
      <c r="A1224" s="5" t="s">
        <v>10997</v>
      </c>
      <c r="B1224" s="5" t="s">
        <v>10998</v>
      </c>
      <c r="C1224" s="5" t="s">
        <v>6193</v>
      </c>
      <c r="D1224" s="5" t="s">
        <v>10999</v>
      </c>
      <c r="E1224" s="5" t="s">
        <v>883</v>
      </c>
      <c r="F1224" s="5" t="s">
        <v>883</v>
      </c>
      <c r="G1224" s="5" t="s">
        <v>883</v>
      </c>
      <c r="H1224" s="5" t="s">
        <v>223</v>
      </c>
      <c r="I1224" s="5" t="s">
        <v>129</v>
      </c>
      <c r="J1224" s="5" t="s">
        <v>130</v>
      </c>
      <c r="K1224" s="5" t="s">
        <v>118</v>
      </c>
      <c r="L1224" s="5" t="s">
        <v>224</v>
      </c>
      <c r="M1224" s="5" t="s">
        <v>132</v>
      </c>
      <c r="N1224" s="5" t="s">
        <v>239</v>
      </c>
      <c r="O1224" s="5" t="s">
        <v>883</v>
      </c>
      <c r="P1224" s="5" t="s">
        <v>883</v>
      </c>
      <c r="Q1224" s="5" t="s">
        <v>885</v>
      </c>
      <c r="R1224" s="5" t="s">
        <v>883</v>
      </c>
      <c r="S1224" s="5" t="s">
        <v>941</v>
      </c>
      <c r="T1224" s="5" t="s">
        <v>893</v>
      </c>
      <c r="U1224" s="5" t="s">
        <v>883</v>
      </c>
      <c r="V1224" s="5" t="s">
        <v>883</v>
      </c>
      <c r="W1224" s="5" t="s">
        <v>888</v>
      </c>
      <c r="X1224" s="5" t="s">
        <v>11000</v>
      </c>
      <c r="Y1224" s="6">
        <f>X1225-AvaliacaoDoDiaComRTOS_2207202RX!$X1224</f>
        <v>0.0001157407407</v>
      </c>
    </row>
    <row r="1225" ht="15.75" customHeight="1">
      <c r="A1225" s="5" t="s">
        <v>11001</v>
      </c>
      <c r="B1225" s="5" t="s">
        <v>11002</v>
      </c>
      <c r="C1225" s="5" t="s">
        <v>6193</v>
      </c>
      <c r="D1225" s="5" t="s">
        <v>11003</v>
      </c>
      <c r="E1225" s="5" t="s">
        <v>883</v>
      </c>
      <c r="F1225" s="5" t="s">
        <v>883</v>
      </c>
      <c r="G1225" s="5" t="s">
        <v>883</v>
      </c>
      <c r="H1225" s="5" t="s">
        <v>78</v>
      </c>
      <c r="I1225" s="5" t="s">
        <v>79</v>
      </c>
      <c r="J1225" s="5" t="s">
        <v>80</v>
      </c>
      <c r="K1225" s="5" t="s">
        <v>81</v>
      </c>
      <c r="L1225" s="5" t="s">
        <v>82</v>
      </c>
      <c r="M1225" s="5" t="s">
        <v>83</v>
      </c>
      <c r="N1225" s="5" t="s">
        <v>172</v>
      </c>
      <c r="O1225" s="5" t="s">
        <v>883</v>
      </c>
      <c r="P1225" s="5" t="s">
        <v>883</v>
      </c>
      <c r="Q1225" s="5" t="s">
        <v>885</v>
      </c>
      <c r="R1225" s="5" t="s">
        <v>883</v>
      </c>
      <c r="S1225" s="5" t="s">
        <v>941</v>
      </c>
      <c r="T1225" s="5" t="s">
        <v>893</v>
      </c>
      <c r="U1225" s="5" t="s">
        <v>883</v>
      </c>
      <c r="V1225" s="5" t="s">
        <v>883</v>
      </c>
      <c r="W1225" s="5" t="s">
        <v>888</v>
      </c>
      <c r="X1225" s="5" t="s">
        <v>11004</v>
      </c>
      <c r="Y1225" s="6">
        <f>X1226-AvaliacaoDoDiaComRTOS_2207202RX!$X1225</f>
        <v>0.0001157407407</v>
      </c>
    </row>
    <row r="1226" ht="15.75" customHeight="1">
      <c r="A1226" s="5" t="s">
        <v>11005</v>
      </c>
      <c r="B1226" s="5" t="s">
        <v>11006</v>
      </c>
      <c r="C1226" s="5" t="s">
        <v>6193</v>
      </c>
      <c r="D1226" s="5" t="s">
        <v>11007</v>
      </c>
      <c r="E1226" s="5" t="s">
        <v>883</v>
      </c>
      <c r="F1226" s="5" t="s">
        <v>883</v>
      </c>
      <c r="G1226" s="5" t="s">
        <v>883</v>
      </c>
      <c r="H1226" s="5" t="s">
        <v>57</v>
      </c>
      <c r="I1226" s="5" t="s">
        <v>155</v>
      </c>
      <c r="J1226" s="5" t="s">
        <v>361</v>
      </c>
      <c r="K1226" s="5" t="s">
        <v>157</v>
      </c>
      <c r="L1226" s="5" t="s">
        <v>954</v>
      </c>
      <c r="M1226" s="5" t="s">
        <v>132</v>
      </c>
      <c r="N1226" s="5" t="s">
        <v>181</v>
      </c>
      <c r="O1226" s="5" t="s">
        <v>883</v>
      </c>
      <c r="P1226" s="5" t="s">
        <v>883</v>
      </c>
      <c r="Q1226" s="5" t="s">
        <v>885</v>
      </c>
      <c r="R1226" s="5" t="s">
        <v>883</v>
      </c>
      <c r="S1226" s="5" t="s">
        <v>941</v>
      </c>
      <c r="T1226" s="5" t="s">
        <v>893</v>
      </c>
      <c r="U1226" s="5" t="s">
        <v>883</v>
      </c>
      <c r="V1226" s="5" t="s">
        <v>883</v>
      </c>
      <c r="W1226" s="5" t="s">
        <v>888</v>
      </c>
      <c r="X1226" s="5" t="s">
        <v>11008</v>
      </c>
      <c r="Y1226" s="6">
        <f>X1227-AvaliacaoDoDiaComRTOS_2207202RX!$X1226</f>
        <v>0.0001157407407</v>
      </c>
    </row>
    <row r="1227" ht="15.75" customHeight="1">
      <c r="A1227" s="5" t="s">
        <v>11009</v>
      </c>
      <c r="B1227" s="5" t="s">
        <v>11010</v>
      </c>
      <c r="C1227" s="5" t="s">
        <v>6193</v>
      </c>
      <c r="D1227" s="5" t="s">
        <v>11011</v>
      </c>
      <c r="E1227" s="5" t="s">
        <v>883</v>
      </c>
      <c r="F1227" s="5" t="s">
        <v>883</v>
      </c>
      <c r="G1227" s="5" t="s">
        <v>883</v>
      </c>
      <c r="H1227" s="5" t="s">
        <v>1002</v>
      </c>
      <c r="I1227" s="5" t="s">
        <v>207</v>
      </c>
      <c r="J1227" s="5" t="s">
        <v>261</v>
      </c>
      <c r="K1227" s="5" t="s">
        <v>118</v>
      </c>
      <c r="L1227" s="5" t="s">
        <v>123</v>
      </c>
      <c r="M1227" s="5" t="s">
        <v>132</v>
      </c>
      <c r="N1227" s="5" t="s">
        <v>190</v>
      </c>
      <c r="O1227" s="5" t="s">
        <v>883</v>
      </c>
      <c r="P1227" s="5" t="s">
        <v>883</v>
      </c>
      <c r="Q1227" s="5" t="s">
        <v>885</v>
      </c>
      <c r="R1227" s="5" t="s">
        <v>883</v>
      </c>
      <c r="S1227" s="5" t="s">
        <v>941</v>
      </c>
      <c r="T1227" s="5" t="s">
        <v>893</v>
      </c>
      <c r="U1227" s="5" t="s">
        <v>883</v>
      </c>
      <c r="V1227" s="5" t="s">
        <v>883</v>
      </c>
      <c r="W1227" s="5" t="s">
        <v>888</v>
      </c>
      <c r="X1227" s="5" t="s">
        <v>11012</v>
      </c>
      <c r="Y1227" s="6">
        <f>X1228-AvaliacaoDoDiaComRTOS_2207202RX!$X1227</f>
        <v>0.0001157407407</v>
      </c>
    </row>
    <row r="1228" ht="15.75" customHeight="1">
      <c r="A1228" s="5" t="s">
        <v>11013</v>
      </c>
      <c r="B1228" s="5" t="s">
        <v>11014</v>
      </c>
      <c r="C1228" s="5" t="s">
        <v>6193</v>
      </c>
      <c r="D1228" s="5" t="s">
        <v>11015</v>
      </c>
      <c r="E1228" s="5" t="s">
        <v>883</v>
      </c>
      <c r="F1228" s="5" t="s">
        <v>883</v>
      </c>
      <c r="G1228" s="5" t="s">
        <v>883</v>
      </c>
      <c r="H1228" s="5" t="s">
        <v>148</v>
      </c>
      <c r="I1228" s="5" t="s">
        <v>155</v>
      </c>
      <c r="J1228" s="5" t="s">
        <v>1063</v>
      </c>
      <c r="K1228" s="5" t="s">
        <v>157</v>
      </c>
      <c r="L1228" s="5" t="s">
        <v>158</v>
      </c>
      <c r="M1228" s="5" t="s">
        <v>132</v>
      </c>
      <c r="N1228" s="5" t="s">
        <v>181</v>
      </c>
      <c r="O1228" s="5" t="s">
        <v>883</v>
      </c>
      <c r="P1228" s="5" t="s">
        <v>883</v>
      </c>
      <c r="Q1228" s="5" t="s">
        <v>885</v>
      </c>
      <c r="R1228" s="5" t="s">
        <v>883</v>
      </c>
      <c r="S1228" s="5" t="s">
        <v>941</v>
      </c>
      <c r="T1228" s="5" t="s">
        <v>893</v>
      </c>
      <c r="U1228" s="5" t="s">
        <v>883</v>
      </c>
      <c r="V1228" s="5" t="s">
        <v>883</v>
      </c>
      <c r="W1228" s="5" t="s">
        <v>888</v>
      </c>
      <c r="X1228" s="5" t="s">
        <v>11016</v>
      </c>
      <c r="Y1228" s="6">
        <f>X1229-AvaliacaoDoDiaComRTOS_2207202RX!$X1228</f>
        <v>0.0001157407407</v>
      </c>
    </row>
    <row r="1229" ht="15.75" customHeight="1">
      <c r="A1229" s="5" t="s">
        <v>11017</v>
      </c>
      <c r="B1229" s="5" t="s">
        <v>11018</v>
      </c>
      <c r="C1229" s="5" t="s">
        <v>6193</v>
      </c>
      <c r="D1229" s="5" t="s">
        <v>11019</v>
      </c>
      <c r="E1229" s="5" t="s">
        <v>883</v>
      </c>
      <c r="F1229" s="5" t="s">
        <v>883</v>
      </c>
      <c r="G1229" s="5" t="s">
        <v>883</v>
      </c>
      <c r="H1229" s="5" t="s">
        <v>253</v>
      </c>
      <c r="I1229" s="5" t="s">
        <v>254</v>
      </c>
      <c r="J1229" s="5" t="s">
        <v>255</v>
      </c>
      <c r="K1229" s="5" t="s">
        <v>218</v>
      </c>
      <c r="L1229" s="5" t="s">
        <v>119</v>
      </c>
      <c r="M1229" s="5" t="s">
        <v>88</v>
      </c>
      <c r="N1229" s="5" t="s">
        <v>186</v>
      </c>
      <c r="O1229" s="5" t="s">
        <v>883</v>
      </c>
      <c r="P1229" s="5" t="s">
        <v>883</v>
      </c>
      <c r="Q1229" s="5" t="s">
        <v>885</v>
      </c>
      <c r="R1229" s="5" t="s">
        <v>883</v>
      </c>
      <c r="S1229" s="5" t="s">
        <v>941</v>
      </c>
      <c r="T1229" s="5" t="s">
        <v>893</v>
      </c>
      <c r="U1229" s="5" t="s">
        <v>883</v>
      </c>
      <c r="V1229" s="5" t="s">
        <v>883</v>
      </c>
      <c r="W1229" s="5" t="s">
        <v>888</v>
      </c>
      <c r="X1229" s="5" t="s">
        <v>11020</v>
      </c>
      <c r="Y1229" s="6">
        <f>X1230-AvaliacaoDoDiaComRTOS_2207202RX!$X1229</f>
        <v>0.0001157407407</v>
      </c>
    </row>
    <row r="1230" ht="15.75" customHeight="1">
      <c r="A1230" s="5" t="s">
        <v>11021</v>
      </c>
      <c r="B1230" s="5" t="s">
        <v>11022</v>
      </c>
      <c r="C1230" s="5" t="s">
        <v>6193</v>
      </c>
      <c r="D1230" s="5" t="s">
        <v>11023</v>
      </c>
      <c r="E1230" s="5" t="s">
        <v>883</v>
      </c>
      <c r="F1230" s="5" t="s">
        <v>883</v>
      </c>
      <c r="G1230" s="5" t="s">
        <v>883</v>
      </c>
      <c r="H1230" s="5" t="s">
        <v>194</v>
      </c>
      <c r="I1230" s="5" t="s">
        <v>202</v>
      </c>
      <c r="J1230" s="5" t="s">
        <v>242</v>
      </c>
      <c r="K1230" s="5" t="s">
        <v>169</v>
      </c>
      <c r="L1230" s="5" t="s">
        <v>243</v>
      </c>
      <c r="M1230" s="5" t="s">
        <v>1152</v>
      </c>
      <c r="N1230" s="5" t="s">
        <v>239</v>
      </c>
      <c r="O1230" s="5" t="s">
        <v>883</v>
      </c>
      <c r="P1230" s="5" t="s">
        <v>883</v>
      </c>
      <c r="Q1230" s="5" t="s">
        <v>885</v>
      </c>
      <c r="R1230" s="5" t="s">
        <v>883</v>
      </c>
      <c r="S1230" s="5" t="s">
        <v>886</v>
      </c>
      <c r="T1230" s="5" t="s">
        <v>893</v>
      </c>
      <c r="U1230" s="5" t="s">
        <v>883</v>
      </c>
      <c r="V1230" s="5" t="s">
        <v>883</v>
      </c>
      <c r="W1230" s="5" t="s">
        <v>888</v>
      </c>
      <c r="X1230" s="5" t="s">
        <v>11024</v>
      </c>
      <c r="Y1230" s="6">
        <f>X1231-AvaliacaoDoDiaComRTOS_2207202RX!$X1230</f>
        <v>0.0002314814815</v>
      </c>
    </row>
    <row r="1231" ht="15.75" customHeight="1">
      <c r="A1231" s="5" t="s">
        <v>11025</v>
      </c>
      <c r="B1231" s="5" t="s">
        <v>11026</v>
      </c>
      <c r="C1231" s="5" t="s">
        <v>6193</v>
      </c>
      <c r="D1231" s="5" t="s">
        <v>11027</v>
      </c>
      <c r="E1231" s="5" t="s">
        <v>883</v>
      </c>
      <c r="F1231" s="5" t="s">
        <v>883</v>
      </c>
      <c r="G1231" s="5" t="s">
        <v>883</v>
      </c>
      <c r="H1231" s="5" t="s">
        <v>171</v>
      </c>
      <c r="I1231" s="5" t="s">
        <v>155</v>
      </c>
      <c r="J1231" s="5" t="s">
        <v>273</v>
      </c>
      <c r="K1231" s="5" t="s">
        <v>157</v>
      </c>
      <c r="L1231" s="5" t="s">
        <v>253</v>
      </c>
      <c r="M1231" s="5" t="s">
        <v>29</v>
      </c>
      <c r="N1231" s="5" t="s">
        <v>190</v>
      </c>
      <c r="O1231" s="5" t="s">
        <v>883</v>
      </c>
      <c r="P1231" s="5" t="s">
        <v>883</v>
      </c>
      <c r="Q1231" s="5" t="s">
        <v>885</v>
      </c>
      <c r="R1231" s="5" t="s">
        <v>883</v>
      </c>
      <c r="S1231" s="5" t="s">
        <v>941</v>
      </c>
      <c r="T1231" s="5" t="s">
        <v>893</v>
      </c>
      <c r="U1231" s="5" t="s">
        <v>883</v>
      </c>
      <c r="V1231" s="5" t="s">
        <v>883</v>
      </c>
      <c r="W1231" s="5" t="s">
        <v>888</v>
      </c>
      <c r="X1231" s="5" t="s">
        <v>11028</v>
      </c>
      <c r="Y1231" s="6">
        <f>X1232-AvaliacaoDoDiaComRTOS_2207202RX!$X1231</f>
        <v>0.0001157407407</v>
      </c>
    </row>
    <row r="1232" ht="15.75" customHeight="1">
      <c r="A1232" s="5" t="s">
        <v>11029</v>
      </c>
      <c r="B1232" s="5" t="s">
        <v>11030</v>
      </c>
      <c r="C1232" s="5" t="s">
        <v>6193</v>
      </c>
      <c r="D1232" s="5" t="s">
        <v>11031</v>
      </c>
      <c r="E1232" s="5" t="s">
        <v>883</v>
      </c>
      <c r="F1232" s="5" t="s">
        <v>883</v>
      </c>
      <c r="G1232" s="5" t="s">
        <v>883</v>
      </c>
      <c r="H1232" s="5" t="s">
        <v>1281</v>
      </c>
      <c r="I1232" s="5" t="s">
        <v>55</v>
      </c>
      <c r="J1232" s="5" t="s">
        <v>135</v>
      </c>
      <c r="K1232" s="5" t="s">
        <v>884</v>
      </c>
      <c r="L1232" s="5" t="s">
        <v>137</v>
      </c>
      <c r="M1232" s="5" t="s">
        <v>58</v>
      </c>
      <c r="N1232" s="5" t="s">
        <v>181</v>
      </c>
      <c r="O1232" s="5" t="s">
        <v>883</v>
      </c>
      <c r="P1232" s="5" t="s">
        <v>883</v>
      </c>
      <c r="Q1232" s="5" t="s">
        <v>885</v>
      </c>
      <c r="R1232" s="5" t="s">
        <v>883</v>
      </c>
      <c r="S1232" s="5" t="s">
        <v>886</v>
      </c>
      <c r="T1232" s="5" t="s">
        <v>893</v>
      </c>
      <c r="U1232" s="5" t="s">
        <v>883</v>
      </c>
      <c r="V1232" s="5" t="s">
        <v>883</v>
      </c>
      <c r="W1232" s="5" t="s">
        <v>888</v>
      </c>
      <c r="X1232" s="5" t="s">
        <v>11032</v>
      </c>
      <c r="Y1232" s="6">
        <f>X1233-AvaliacaoDoDiaComRTOS_2207202RX!$X1232</f>
        <v>0.0001157407407</v>
      </c>
    </row>
    <row r="1233" ht="15.75" customHeight="1">
      <c r="A1233" s="5" t="s">
        <v>11033</v>
      </c>
      <c r="B1233" s="5" t="s">
        <v>11034</v>
      </c>
      <c r="C1233" s="5" t="s">
        <v>6193</v>
      </c>
      <c r="D1233" s="5" t="s">
        <v>11035</v>
      </c>
      <c r="E1233" s="5" t="s">
        <v>883</v>
      </c>
      <c r="F1233" s="5" t="s">
        <v>883</v>
      </c>
      <c r="G1233" s="5" t="s">
        <v>883</v>
      </c>
      <c r="H1233" s="5" t="s">
        <v>72</v>
      </c>
      <c r="I1233" s="5" t="s">
        <v>73</v>
      </c>
      <c r="J1233" s="5" t="s">
        <v>74</v>
      </c>
      <c r="K1233" s="5" t="s">
        <v>75</v>
      </c>
      <c r="L1233" s="5" t="s">
        <v>76</v>
      </c>
      <c r="M1233" s="5" t="s">
        <v>29</v>
      </c>
      <c r="N1233" s="5" t="s">
        <v>181</v>
      </c>
      <c r="O1233" s="5" t="s">
        <v>883</v>
      </c>
      <c r="P1233" s="5" t="s">
        <v>883</v>
      </c>
      <c r="Q1233" s="5" t="s">
        <v>885</v>
      </c>
      <c r="R1233" s="5" t="s">
        <v>883</v>
      </c>
      <c r="S1233" s="5" t="s">
        <v>941</v>
      </c>
      <c r="T1233" s="5" t="s">
        <v>893</v>
      </c>
      <c r="U1233" s="5" t="s">
        <v>883</v>
      </c>
      <c r="V1233" s="5" t="s">
        <v>883</v>
      </c>
      <c r="W1233" s="5" t="s">
        <v>888</v>
      </c>
      <c r="X1233" s="5" t="s">
        <v>11036</v>
      </c>
      <c r="Y1233" s="6">
        <f>X1234-AvaliacaoDoDiaComRTOS_2207202RX!$X1233</f>
        <v>0.0001157407407</v>
      </c>
    </row>
    <row r="1234" ht="15.75" customHeight="1">
      <c r="A1234" s="5" t="s">
        <v>11037</v>
      </c>
      <c r="B1234" s="5" t="s">
        <v>11038</v>
      </c>
      <c r="C1234" s="5" t="s">
        <v>6193</v>
      </c>
      <c r="D1234" s="5" t="s">
        <v>11039</v>
      </c>
      <c r="E1234" s="5" t="s">
        <v>883</v>
      </c>
      <c r="F1234" s="5" t="s">
        <v>883</v>
      </c>
      <c r="G1234" s="5" t="s">
        <v>883</v>
      </c>
      <c r="H1234" s="5" t="s">
        <v>228</v>
      </c>
      <c r="I1234" s="5" t="s">
        <v>212</v>
      </c>
      <c r="J1234" s="5" t="s">
        <v>213</v>
      </c>
      <c r="K1234" s="5" t="s">
        <v>64</v>
      </c>
      <c r="L1234" s="5" t="s">
        <v>1161</v>
      </c>
      <c r="M1234" s="5" t="s">
        <v>53</v>
      </c>
      <c r="N1234" s="5" t="s">
        <v>265</v>
      </c>
      <c r="O1234" s="5" t="s">
        <v>883</v>
      </c>
      <c r="P1234" s="5" t="s">
        <v>883</v>
      </c>
      <c r="Q1234" s="5" t="s">
        <v>885</v>
      </c>
      <c r="R1234" s="5" t="s">
        <v>883</v>
      </c>
      <c r="S1234" s="5" t="s">
        <v>886</v>
      </c>
      <c r="T1234" s="5" t="s">
        <v>893</v>
      </c>
      <c r="U1234" s="5" t="s">
        <v>883</v>
      </c>
      <c r="V1234" s="5" t="s">
        <v>883</v>
      </c>
      <c r="W1234" s="5" t="s">
        <v>888</v>
      </c>
      <c r="X1234" s="5" t="s">
        <v>11040</v>
      </c>
      <c r="Y1234" s="6">
        <f>X1235-AvaliacaoDoDiaComRTOS_2207202RX!$X1234</f>
        <v>0.0001157407407</v>
      </c>
    </row>
    <row r="1235" ht="15.75" customHeight="1">
      <c r="A1235" s="5" t="s">
        <v>11041</v>
      </c>
      <c r="B1235" s="5" t="s">
        <v>11042</v>
      </c>
      <c r="C1235" s="5" t="s">
        <v>6193</v>
      </c>
      <c r="D1235" s="5" t="s">
        <v>11043</v>
      </c>
      <c r="E1235" s="5" t="s">
        <v>883</v>
      </c>
      <c r="F1235" s="5" t="s">
        <v>883</v>
      </c>
      <c r="G1235" s="5" t="s">
        <v>883</v>
      </c>
      <c r="H1235" s="5" t="s">
        <v>76</v>
      </c>
      <c r="I1235" s="5" t="s">
        <v>116</v>
      </c>
      <c r="J1235" s="5" t="s">
        <v>117</v>
      </c>
      <c r="K1235" s="5" t="s">
        <v>118</v>
      </c>
      <c r="L1235" s="5" t="s">
        <v>78</v>
      </c>
      <c r="M1235" s="5" t="s">
        <v>88</v>
      </c>
      <c r="N1235" s="5" t="s">
        <v>172</v>
      </c>
      <c r="O1235" s="5" t="s">
        <v>883</v>
      </c>
      <c r="P1235" s="5" t="s">
        <v>883</v>
      </c>
      <c r="Q1235" s="5" t="s">
        <v>885</v>
      </c>
      <c r="R1235" s="5" t="s">
        <v>883</v>
      </c>
      <c r="S1235" s="5" t="s">
        <v>941</v>
      </c>
      <c r="T1235" s="5" t="s">
        <v>893</v>
      </c>
      <c r="U1235" s="5" t="s">
        <v>883</v>
      </c>
      <c r="V1235" s="5" t="s">
        <v>883</v>
      </c>
      <c r="W1235" s="5" t="s">
        <v>888</v>
      </c>
      <c r="X1235" s="5" t="s">
        <v>11044</v>
      </c>
      <c r="Y1235" s="6">
        <f>X1236-AvaliacaoDoDiaComRTOS_2207202RX!$X1235</f>
        <v>0.0001157407407</v>
      </c>
    </row>
    <row r="1236" ht="15.75" customHeight="1">
      <c r="A1236" s="5" t="s">
        <v>11045</v>
      </c>
      <c r="B1236" s="5" t="s">
        <v>11046</v>
      </c>
      <c r="C1236" s="5" t="s">
        <v>6193</v>
      </c>
      <c r="D1236" s="5" t="s">
        <v>11047</v>
      </c>
      <c r="E1236" s="5" t="s">
        <v>883</v>
      </c>
      <c r="F1236" s="5" t="s">
        <v>883</v>
      </c>
      <c r="G1236" s="5" t="s">
        <v>883</v>
      </c>
      <c r="H1236" s="5" t="s">
        <v>76</v>
      </c>
      <c r="I1236" s="5" t="s">
        <v>116</v>
      </c>
      <c r="J1236" s="5" t="s">
        <v>117</v>
      </c>
      <c r="K1236" s="5" t="s">
        <v>118</v>
      </c>
      <c r="L1236" s="5" t="s">
        <v>78</v>
      </c>
      <c r="M1236" s="5" t="s">
        <v>88</v>
      </c>
      <c r="N1236" s="5" t="s">
        <v>186</v>
      </c>
      <c r="O1236" s="5" t="s">
        <v>883</v>
      </c>
      <c r="P1236" s="5" t="s">
        <v>883</v>
      </c>
      <c r="Q1236" s="5" t="s">
        <v>885</v>
      </c>
      <c r="R1236" s="5" t="s">
        <v>883</v>
      </c>
      <c r="S1236" s="5" t="s">
        <v>941</v>
      </c>
      <c r="T1236" s="5" t="s">
        <v>893</v>
      </c>
      <c r="U1236" s="5" t="s">
        <v>883</v>
      </c>
      <c r="V1236" s="5" t="s">
        <v>883</v>
      </c>
      <c r="W1236" s="5" t="s">
        <v>888</v>
      </c>
      <c r="X1236" s="5" t="s">
        <v>11048</v>
      </c>
      <c r="Y1236" s="6">
        <f>X1237-AvaliacaoDoDiaComRTOS_2207202RX!$X1236</f>
        <v>0.0001157407407</v>
      </c>
    </row>
    <row r="1237" ht="15.75" customHeight="1">
      <c r="A1237" s="5" t="s">
        <v>11049</v>
      </c>
      <c r="B1237" s="5" t="s">
        <v>11050</v>
      </c>
      <c r="C1237" s="5" t="s">
        <v>6193</v>
      </c>
      <c r="D1237" s="5" t="s">
        <v>11051</v>
      </c>
      <c r="E1237" s="5" t="s">
        <v>883</v>
      </c>
      <c r="F1237" s="5" t="s">
        <v>883</v>
      </c>
      <c r="G1237" s="5" t="s">
        <v>883</v>
      </c>
      <c r="H1237" s="5" t="s">
        <v>60</v>
      </c>
      <c r="I1237" s="5" t="s">
        <v>61</v>
      </c>
      <c r="J1237" s="5" t="s">
        <v>62</v>
      </c>
      <c r="K1237" s="5" t="s">
        <v>63</v>
      </c>
      <c r="L1237" s="5" t="s">
        <v>60</v>
      </c>
      <c r="M1237" s="5" t="s">
        <v>64</v>
      </c>
      <c r="N1237" s="5" t="s">
        <v>190</v>
      </c>
      <c r="O1237" s="5" t="s">
        <v>883</v>
      </c>
      <c r="P1237" s="5" t="s">
        <v>883</v>
      </c>
      <c r="Q1237" s="5" t="s">
        <v>885</v>
      </c>
      <c r="R1237" s="5" t="s">
        <v>883</v>
      </c>
      <c r="S1237" s="5" t="s">
        <v>941</v>
      </c>
      <c r="T1237" s="5" t="s">
        <v>893</v>
      </c>
      <c r="U1237" s="5" t="s">
        <v>883</v>
      </c>
      <c r="V1237" s="5" t="s">
        <v>883</v>
      </c>
      <c r="W1237" s="5" t="s">
        <v>888</v>
      </c>
      <c r="X1237" s="5" t="s">
        <v>11052</v>
      </c>
      <c r="Y1237" s="6">
        <f>X1238-AvaliacaoDoDiaComRTOS_2207202RX!$X1237</f>
        <v>0.0001157407407</v>
      </c>
    </row>
    <row r="1238" ht="15.75" customHeight="1">
      <c r="A1238" s="5" t="s">
        <v>11053</v>
      </c>
      <c r="B1238" s="5" t="s">
        <v>11054</v>
      </c>
      <c r="C1238" s="5" t="s">
        <v>6193</v>
      </c>
      <c r="D1238" s="5" t="s">
        <v>11055</v>
      </c>
      <c r="E1238" s="5" t="s">
        <v>883</v>
      </c>
      <c r="F1238" s="5" t="s">
        <v>883</v>
      </c>
      <c r="G1238" s="5" t="s">
        <v>883</v>
      </c>
      <c r="H1238" s="5" t="s">
        <v>115</v>
      </c>
      <c r="I1238" s="5" t="s">
        <v>207</v>
      </c>
      <c r="J1238" s="5" t="s">
        <v>208</v>
      </c>
      <c r="K1238" s="5" t="s">
        <v>118</v>
      </c>
      <c r="L1238" s="5" t="s">
        <v>209</v>
      </c>
      <c r="M1238" s="5" t="s">
        <v>132</v>
      </c>
      <c r="N1238" s="5" t="s">
        <v>181</v>
      </c>
      <c r="O1238" s="5" t="s">
        <v>883</v>
      </c>
      <c r="P1238" s="5" t="s">
        <v>883</v>
      </c>
      <c r="Q1238" s="5" t="s">
        <v>885</v>
      </c>
      <c r="R1238" s="5" t="s">
        <v>883</v>
      </c>
      <c r="S1238" s="5" t="s">
        <v>941</v>
      </c>
      <c r="T1238" s="5" t="s">
        <v>893</v>
      </c>
      <c r="U1238" s="5" t="s">
        <v>883</v>
      </c>
      <c r="V1238" s="5" t="s">
        <v>883</v>
      </c>
      <c r="W1238" s="5" t="s">
        <v>888</v>
      </c>
      <c r="X1238" s="5" t="s">
        <v>11056</v>
      </c>
      <c r="Y1238" s="6">
        <f>X1239-AvaliacaoDoDiaComRTOS_2207202RX!$X1238</f>
        <v>0.0002314814815</v>
      </c>
    </row>
    <row r="1239" ht="15.75" customHeight="1">
      <c r="A1239" s="5" t="s">
        <v>11057</v>
      </c>
      <c r="B1239" s="5" t="s">
        <v>11058</v>
      </c>
      <c r="C1239" s="5" t="s">
        <v>6193</v>
      </c>
      <c r="D1239" s="5" t="s">
        <v>11059</v>
      </c>
      <c r="E1239" s="5" t="s">
        <v>883</v>
      </c>
      <c r="F1239" s="5" t="s">
        <v>883</v>
      </c>
      <c r="G1239" s="5" t="s">
        <v>883</v>
      </c>
      <c r="H1239" s="5" t="s">
        <v>444</v>
      </c>
      <c r="I1239" s="5" t="s">
        <v>270</v>
      </c>
      <c r="J1239" s="5" t="s">
        <v>445</v>
      </c>
      <c r="K1239" s="5" t="s">
        <v>63</v>
      </c>
      <c r="L1239" s="5" t="s">
        <v>446</v>
      </c>
      <c r="M1239" s="5" t="s">
        <v>169</v>
      </c>
      <c r="N1239" s="5" t="s">
        <v>181</v>
      </c>
      <c r="O1239" s="5" t="s">
        <v>883</v>
      </c>
      <c r="P1239" s="5" t="s">
        <v>883</v>
      </c>
      <c r="Q1239" s="5" t="s">
        <v>885</v>
      </c>
      <c r="R1239" s="5" t="s">
        <v>883</v>
      </c>
      <c r="S1239" s="5" t="s">
        <v>941</v>
      </c>
      <c r="T1239" s="5" t="s">
        <v>893</v>
      </c>
      <c r="U1239" s="5" t="s">
        <v>883</v>
      </c>
      <c r="V1239" s="5" t="s">
        <v>883</v>
      </c>
      <c r="W1239" s="5" t="s">
        <v>888</v>
      </c>
      <c r="X1239" s="5" t="s">
        <v>11060</v>
      </c>
      <c r="Y1239" s="6">
        <f>X1240-AvaliacaoDoDiaComRTOS_2207202RX!$X1239</f>
        <v>0.0001157407407</v>
      </c>
    </row>
    <row r="1240" ht="15.75" customHeight="1">
      <c r="A1240" s="5" t="s">
        <v>11061</v>
      </c>
      <c r="B1240" s="5" t="s">
        <v>11062</v>
      </c>
      <c r="C1240" s="5" t="s">
        <v>6193</v>
      </c>
      <c r="D1240" s="5" t="s">
        <v>11063</v>
      </c>
      <c r="E1240" s="5" t="s">
        <v>883</v>
      </c>
      <c r="F1240" s="5" t="s">
        <v>883</v>
      </c>
      <c r="G1240" s="5" t="s">
        <v>883</v>
      </c>
      <c r="H1240" s="5" t="s">
        <v>331</v>
      </c>
      <c r="I1240" s="5" t="s">
        <v>435</v>
      </c>
      <c r="J1240" s="5" t="s">
        <v>412</v>
      </c>
      <c r="K1240" s="5" t="s">
        <v>1033</v>
      </c>
      <c r="L1240" s="5" t="s">
        <v>436</v>
      </c>
      <c r="M1240" s="5" t="s">
        <v>169</v>
      </c>
      <c r="N1240" s="5" t="s">
        <v>190</v>
      </c>
      <c r="O1240" s="5" t="s">
        <v>883</v>
      </c>
      <c r="P1240" s="5" t="s">
        <v>883</v>
      </c>
      <c r="Q1240" s="5" t="s">
        <v>885</v>
      </c>
      <c r="R1240" s="5" t="s">
        <v>883</v>
      </c>
      <c r="S1240" s="5" t="s">
        <v>941</v>
      </c>
      <c r="T1240" s="5" t="s">
        <v>893</v>
      </c>
      <c r="U1240" s="5" t="s">
        <v>883</v>
      </c>
      <c r="V1240" s="5" t="s">
        <v>883</v>
      </c>
      <c r="W1240" s="5" t="s">
        <v>888</v>
      </c>
      <c r="X1240" s="5" t="s">
        <v>11064</v>
      </c>
      <c r="Y1240" s="6">
        <f>X1241-AvaliacaoDoDiaComRTOS_2207202RX!$X1240</f>
        <v>0.0001157407407</v>
      </c>
    </row>
    <row r="1241" ht="15.75" customHeight="1">
      <c r="A1241" s="5" t="s">
        <v>11065</v>
      </c>
      <c r="B1241" s="5" t="s">
        <v>11066</v>
      </c>
      <c r="C1241" s="5" t="s">
        <v>6193</v>
      </c>
      <c r="D1241" s="5" t="s">
        <v>11067</v>
      </c>
      <c r="E1241" s="5" t="s">
        <v>883</v>
      </c>
      <c r="F1241" s="5" t="s">
        <v>883</v>
      </c>
      <c r="G1241" s="5" t="s">
        <v>883</v>
      </c>
      <c r="H1241" s="5" t="s">
        <v>331</v>
      </c>
      <c r="I1241" s="5" t="s">
        <v>435</v>
      </c>
      <c r="J1241" s="5" t="s">
        <v>412</v>
      </c>
      <c r="K1241" s="5" t="s">
        <v>1033</v>
      </c>
      <c r="L1241" s="5" t="s">
        <v>436</v>
      </c>
      <c r="M1241" s="5" t="s">
        <v>169</v>
      </c>
      <c r="N1241" s="5" t="s">
        <v>181</v>
      </c>
      <c r="O1241" s="5" t="s">
        <v>883</v>
      </c>
      <c r="P1241" s="5" t="s">
        <v>883</v>
      </c>
      <c r="Q1241" s="5" t="s">
        <v>885</v>
      </c>
      <c r="R1241" s="5" t="s">
        <v>883</v>
      </c>
      <c r="S1241" s="5" t="s">
        <v>941</v>
      </c>
      <c r="T1241" s="5" t="s">
        <v>893</v>
      </c>
      <c r="U1241" s="5" t="s">
        <v>883</v>
      </c>
      <c r="V1241" s="5" t="s">
        <v>883</v>
      </c>
      <c r="W1241" s="5" t="s">
        <v>888</v>
      </c>
      <c r="X1241" s="5" t="s">
        <v>11068</v>
      </c>
      <c r="Y1241" s="6">
        <f>X1242-AvaliacaoDoDiaComRTOS_2207202RX!$X1241</f>
        <v>0.0002314814815</v>
      </c>
    </row>
    <row r="1242" ht="15.75" customHeight="1">
      <c r="A1242" s="5" t="s">
        <v>11069</v>
      </c>
      <c r="B1242" s="5" t="s">
        <v>11070</v>
      </c>
      <c r="C1242" s="5" t="s">
        <v>6193</v>
      </c>
      <c r="D1242" s="5" t="s">
        <v>11071</v>
      </c>
      <c r="E1242" s="5" t="s">
        <v>883</v>
      </c>
      <c r="F1242" s="5" t="s">
        <v>883</v>
      </c>
      <c r="G1242" s="5" t="s">
        <v>883</v>
      </c>
      <c r="H1242" s="5" t="s">
        <v>66</v>
      </c>
      <c r="I1242" s="5" t="s">
        <v>939</v>
      </c>
      <c r="J1242" s="5" t="s">
        <v>68</v>
      </c>
      <c r="K1242" s="5" t="s">
        <v>69</v>
      </c>
      <c r="L1242" s="5" t="s">
        <v>70</v>
      </c>
      <c r="M1242" s="5" t="s">
        <v>48</v>
      </c>
      <c r="N1242" s="5" t="s">
        <v>190</v>
      </c>
      <c r="O1242" s="5" t="s">
        <v>883</v>
      </c>
      <c r="P1242" s="5" t="s">
        <v>883</v>
      </c>
      <c r="Q1242" s="5" t="s">
        <v>885</v>
      </c>
      <c r="R1242" s="5" t="s">
        <v>883</v>
      </c>
      <c r="S1242" s="5" t="s">
        <v>941</v>
      </c>
      <c r="T1242" s="5" t="s">
        <v>893</v>
      </c>
      <c r="U1242" s="5" t="s">
        <v>883</v>
      </c>
      <c r="V1242" s="5" t="s">
        <v>883</v>
      </c>
      <c r="W1242" s="5" t="s">
        <v>888</v>
      </c>
      <c r="X1242" s="5" t="s">
        <v>11072</v>
      </c>
      <c r="Y1242" s="6">
        <f>X1243-AvaliacaoDoDiaComRTOS_2207202RX!$X1242</f>
        <v>0.0001157407407</v>
      </c>
    </row>
    <row r="1243" ht="15.75" customHeight="1">
      <c r="A1243" s="5" t="s">
        <v>11073</v>
      </c>
      <c r="B1243" s="5" t="s">
        <v>11074</v>
      </c>
      <c r="C1243" s="5" t="s">
        <v>6193</v>
      </c>
      <c r="D1243" s="5" t="s">
        <v>11075</v>
      </c>
      <c r="E1243" s="5" t="s">
        <v>883</v>
      </c>
      <c r="F1243" s="5" t="s">
        <v>883</v>
      </c>
      <c r="G1243" s="5" t="s">
        <v>883</v>
      </c>
      <c r="H1243" s="5" t="s">
        <v>281</v>
      </c>
      <c r="I1243" s="5" t="s">
        <v>282</v>
      </c>
      <c r="J1243" s="5" t="s">
        <v>283</v>
      </c>
      <c r="K1243" s="5" t="s">
        <v>1033</v>
      </c>
      <c r="L1243" s="5" t="s">
        <v>285</v>
      </c>
      <c r="M1243" s="5" t="s">
        <v>169</v>
      </c>
      <c r="N1243" s="5" t="s">
        <v>190</v>
      </c>
      <c r="O1243" s="5" t="s">
        <v>883</v>
      </c>
      <c r="P1243" s="5" t="s">
        <v>883</v>
      </c>
      <c r="Q1243" s="5" t="s">
        <v>885</v>
      </c>
      <c r="R1243" s="5" t="s">
        <v>883</v>
      </c>
      <c r="S1243" s="5" t="s">
        <v>941</v>
      </c>
      <c r="T1243" s="5" t="s">
        <v>893</v>
      </c>
      <c r="U1243" s="5" t="s">
        <v>883</v>
      </c>
      <c r="V1243" s="5" t="s">
        <v>883</v>
      </c>
      <c r="W1243" s="5" t="s">
        <v>888</v>
      </c>
      <c r="X1243" s="5" t="s">
        <v>11076</v>
      </c>
      <c r="Y1243" s="6">
        <f>X1244-AvaliacaoDoDiaComRTOS_2207202RX!$X1243</f>
        <v>0.0001157407407</v>
      </c>
    </row>
    <row r="1244" ht="15.75" customHeight="1">
      <c r="A1244" s="5" t="s">
        <v>11077</v>
      </c>
      <c r="B1244" s="5" t="s">
        <v>11078</v>
      </c>
      <c r="C1244" s="5" t="s">
        <v>6193</v>
      </c>
      <c r="D1244" s="5" t="s">
        <v>11079</v>
      </c>
      <c r="E1244" s="5" t="s">
        <v>883</v>
      </c>
      <c r="F1244" s="5" t="s">
        <v>883</v>
      </c>
      <c r="G1244" s="5" t="s">
        <v>883</v>
      </c>
      <c r="H1244" s="5" t="s">
        <v>316</v>
      </c>
      <c r="I1244" s="5" t="s">
        <v>300</v>
      </c>
      <c r="J1244" s="5" t="s">
        <v>301</v>
      </c>
      <c r="K1244" s="5" t="s">
        <v>302</v>
      </c>
      <c r="L1244" s="5" t="s">
        <v>5607</v>
      </c>
      <c r="M1244" s="5" t="s">
        <v>884</v>
      </c>
      <c r="N1244" s="5" t="s">
        <v>190</v>
      </c>
      <c r="O1244" s="5" t="s">
        <v>883</v>
      </c>
      <c r="P1244" s="5" t="s">
        <v>883</v>
      </c>
      <c r="Q1244" s="5" t="s">
        <v>885</v>
      </c>
      <c r="R1244" s="5" t="s">
        <v>883</v>
      </c>
      <c r="S1244" s="5" t="s">
        <v>941</v>
      </c>
      <c r="T1244" s="5" t="s">
        <v>893</v>
      </c>
      <c r="U1244" s="5" t="s">
        <v>883</v>
      </c>
      <c r="V1244" s="5" t="s">
        <v>883</v>
      </c>
      <c r="W1244" s="5" t="s">
        <v>888</v>
      </c>
      <c r="X1244" s="5" t="s">
        <v>11080</v>
      </c>
      <c r="Y1244" s="6">
        <f>X1245-AvaliacaoDoDiaComRTOS_2207202RX!$X1244</f>
        <v>0.0002430555556</v>
      </c>
    </row>
    <row r="1245" ht="15.75" customHeight="1">
      <c r="A1245" s="5" t="s">
        <v>11081</v>
      </c>
      <c r="B1245" s="5" t="s">
        <v>11082</v>
      </c>
      <c r="C1245" s="5" t="s">
        <v>6193</v>
      </c>
      <c r="D1245" s="5" t="s">
        <v>11083</v>
      </c>
      <c r="E1245" s="5" t="s">
        <v>883</v>
      </c>
      <c r="F1245" s="5" t="s">
        <v>883</v>
      </c>
      <c r="G1245" s="5" t="s">
        <v>883</v>
      </c>
      <c r="H1245" s="5" t="s">
        <v>472</v>
      </c>
      <c r="I1245" s="5" t="s">
        <v>449</v>
      </c>
      <c r="J1245" s="5" t="s">
        <v>398</v>
      </c>
      <c r="K1245" s="5" t="s">
        <v>302</v>
      </c>
      <c r="L1245" s="5" t="s">
        <v>281</v>
      </c>
      <c r="M1245" s="5" t="s">
        <v>884</v>
      </c>
      <c r="N1245" s="5" t="s">
        <v>190</v>
      </c>
      <c r="O1245" s="5" t="s">
        <v>883</v>
      </c>
      <c r="P1245" s="5" t="s">
        <v>883</v>
      </c>
      <c r="Q1245" s="5" t="s">
        <v>885</v>
      </c>
      <c r="R1245" s="5" t="s">
        <v>883</v>
      </c>
      <c r="S1245" s="5" t="s">
        <v>941</v>
      </c>
      <c r="T1245" s="5" t="s">
        <v>893</v>
      </c>
      <c r="U1245" s="5" t="s">
        <v>883</v>
      </c>
      <c r="V1245" s="5" t="s">
        <v>883</v>
      </c>
      <c r="W1245" s="5" t="s">
        <v>888</v>
      </c>
      <c r="X1245" s="5" t="s">
        <v>11084</v>
      </c>
      <c r="Y1245" s="6">
        <f>X1246-AvaliacaoDoDiaComRTOS_2207202RX!$X1245</f>
        <v>0.0001041666667</v>
      </c>
    </row>
    <row r="1246" ht="15.75" customHeight="1">
      <c r="A1246" s="5" t="s">
        <v>11085</v>
      </c>
      <c r="B1246" s="5" t="s">
        <v>11086</v>
      </c>
      <c r="C1246" s="5" t="s">
        <v>6193</v>
      </c>
      <c r="D1246" s="5" t="s">
        <v>11087</v>
      </c>
      <c r="E1246" s="5" t="s">
        <v>883</v>
      </c>
      <c r="F1246" s="5" t="s">
        <v>883</v>
      </c>
      <c r="G1246" s="5" t="s">
        <v>883</v>
      </c>
      <c r="H1246" s="5" t="s">
        <v>448</v>
      </c>
      <c r="I1246" s="5" t="s">
        <v>449</v>
      </c>
      <c r="J1246" s="5" t="s">
        <v>450</v>
      </c>
      <c r="K1246" s="5" t="s">
        <v>302</v>
      </c>
      <c r="L1246" s="5" t="s">
        <v>451</v>
      </c>
      <c r="M1246" s="5" t="s">
        <v>884</v>
      </c>
      <c r="N1246" s="5" t="s">
        <v>181</v>
      </c>
      <c r="O1246" s="5" t="s">
        <v>883</v>
      </c>
      <c r="P1246" s="5" t="s">
        <v>883</v>
      </c>
      <c r="Q1246" s="5" t="s">
        <v>885</v>
      </c>
      <c r="R1246" s="5" t="s">
        <v>883</v>
      </c>
      <c r="S1246" s="5" t="s">
        <v>941</v>
      </c>
      <c r="T1246" s="5" t="s">
        <v>893</v>
      </c>
      <c r="U1246" s="5" t="s">
        <v>883</v>
      </c>
      <c r="V1246" s="5" t="s">
        <v>883</v>
      </c>
      <c r="W1246" s="5" t="s">
        <v>888</v>
      </c>
      <c r="X1246" s="5" t="s">
        <v>11088</v>
      </c>
      <c r="Y1246" s="6">
        <f>X1247-AvaliacaoDoDiaComRTOS_2207202RX!$X1246</f>
        <v>0.0001157407407</v>
      </c>
    </row>
    <row r="1247" ht="15.75" customHeight="1">
      <c r="A1247" s="5" t="s">
        <v>11089</v>
      </c>
      <c r="B1247" s="5" t="s">
        <v>11090</v>
      </c>
      <c r="C1247" s="5" t="s">
        <v>6193</v>
      </c>
      <c r="D1247" s="5" t="s">
        <v>11091</v>
      </c>
      <c r="E1247" s="5" t="s">
        <v>883</v>
      </c>
      <c r="F1247" s="5" t="s">
        <v>883</v>
      </c>
      <c r="G1247" s="5" t="s">
        <v>883</v>
      </c>
      <c r="H1247" s="5" t="s">
        <v>472</v>
      </c>
      <c r="I1247" s="5" t="s">
        <v>449</v>
      </c>
      <c r="J1247" s="5" t="s">
        <v>398</v>
      </c>
      <c r="K1247" s="5" t="s">
        <v>302</v>
      </c>
      <c r="L1247" s="5" t="s">
        <v>281</v>
      </c>
      <c r="M1247" s="5" t="s">
        <v>884</v>
      </c>
      <c r="N1247" s="5" t="s">
        <v>190</v>
      </c>
      <c r="O1247" s="5" t="s">
        <v>883</v>
      </c>
      <c r="P1247" s="5" t="s">
        <v>883</v>
      </c>
      <c r="Q1247" s="5" t="s">
        <v>885</v>
      </c>
      <c r="R1247" s="5" t="s">
        <v>883</v>
      </c>
      <c r="S1247" s="5" t="s">
        <v>941</v>
      </c>
      <c r="T1247" s="5" t="s">
        <v>893</v>
      </c>
      <c r="U1247" s="5" t="s">
        <v>883</v>
      </c>
      <c r="V1247" s="5" t="s">
        <v>883</v>
      </c>
      <c r="W1247" s="5" t="s">
        <v>888</v>
      </c>
      <c r="X1247" s="5" t="s">
        <v>11092</v>
      </c>
      <c r="Y1247" s="6">
        <f>X1248-AvaliacaoDoDiaComRTOS_2207202RX!$X1247</f>
        <v>0.0001157407407</v>
      </c>
    </row>
    <row r="1248" ht="15.75" customHeight="1">
      <c r="A1248" s="5" t="s">
        <v>11093</v>
      </c>
      <c r="B1248" s="5" t="s">
        <v>11094</v>
      </c>
      <c r="C1248" s="5" t="s">
        <v>6193</v>
      </c>
      <c r="D1248" s="5" t="s">
        <v>11095</v>
      </c>
      <c r="E1248" s="5" t="s">
        <v>883</v>
      </c>
      <c r="F1248" s="5" t="s">
        <v>883</v>
      </c>
      <c r="G1248" s="5" t="s">
        <v>883</v>
      </c>
      <c r="H1248" s="5" t="s">
        <v>492</v>
      </c>
      <c r="I1248" s="5" t="s">
        <v>493</v>
      </c>
      <c r="J1248" s="5" t="s">
        <v>348</v>
      </c>
      <c r="K1248" s="5" t="s">
        <v>311</v>
      </c>
      <c r="L1248" s="5" t="s">
        <v>286</v>
      </c>
      <c r="M1248" s="5" t="s">
        <v>157</v>
      </c>
      <c r="N1248" s="5" t="s">
        <v>190</v>
      </c>
      <c r="O1248" s="5" t="s">
        <v>883</v>
      </c>
      <c r="P1248" s="5" t="s">
        <v>883</v>
      </c>
      <c r="Q1248" s="5" t="s">
        <v>885</v>
      </c>
      <c r="R1248" s="5" t="s">
        <v>883</v>
      </c>
      <c r="S1248" s="5" t="s">
        <v>983</v>
      </c>
      <c r="T1248" s="5" t="s">
        <v>893</v>
      </c>
      <c r="U1248" s="5" t="s">
        <v>883</v>
      </c>
      <c r="V1248" s="5" t="s">
        <v>883</v>
      </c>
      <c r="W1248" s="5" t="s">
        <v>888</v>
      </c>
      <c r="X1248" s="5" t="s">
        <v>11096</v>
      </c>
      <c r="Y1248" s="6">
        <f>X1249-AvaliacaoDoDiaComRTOS_2207202RX!$X1248</f>
        <v>0.0001273148148</v>
      </c>
    </row>
    <row r="1249" ht="15.75" customHeight="1">
      <c r="A1249" s="5" t="s">
        <v>11097</v>
      </c>
      <c r="B1249" s="5" t="s">
        <v>11098</v>
      </c>
      <c r="C1249" s="5" t="s">
        <v>6193</v>
      </c>
      <c r="D1249" s="5" t="s">
        <v>11099</v>
      </c>
      <c r="E1249" s="5" t="s">
        <v>883</v>
      </c>
      <c r="F1249" s="5" t="s">
        <v>883</v>
      </c>
      <c r="G1249" s="5" t="s">
        <v>883</v>
      </c>
      <c r="H1249" s="5" t="s">
        <v>475</v>
      </c>
      <c r="I1249" s="5" t="s">
        <v>322</v>
      </c>
      <c r="J1249" s="5" t="s">
        <v>455</v>
      </c>
      <c r="K1249" s="5" t="s">
        <v>323</v>
      </c>
      <c r="L1249" s="5" t="s">
        <v>317</v>
      </c>
      <c r="M1249" s="5" t="s">
        <v>118</v>
      </c>
      <c r="N1249" s="5" t="s">
        <v>190</v>
      </c>
      <c r="O1249" s="5" t="s">
        <v>883</v>
      </c>
      <c r="P1249" s="5" t="s">
        <v>883</v>
      </c>
      <c r="Q1249" s="5" t="s">
        <v>885</v>
      </c>
      <c r="R1249" s="5" t="s">
        <v>883</v>
      </c>
      <c r="S1249" s="5" t="s">
        <v>983</v>
      </c>
      <c r="T1249" s="5" t="s">
        <v>893</v>
      </c>
      <c r="U1249" s="5" t="s">
        <v>883</v>
      </c>
      <c r="V1249" s="5" t="s">
        <v>883</v>
      </c>
      <c r="W1249" s="5" t="s">
        <v>888</v>
      </c>
      <c r="X1249" s="5" t="s">
        <v>4779</v>
      </c>
      <c r="Y1249" s="6">
        <f>X1250-AvaliacaoDoDiaComRTOS_2207202RX!$X1249</f>
        <v>0.0001157407407</v>
      </c>
    </row>
    <row r="1250" ht="15.75" customHeight="1">
      <c r="A1250" s="5" t="s">
        <v>11100</v>
      </c>
      <c r="B1250" s="5" t="s">
        <v>11101</v>
      </c>
      <c r="C1250" s="5" t="s">
        <v>6193</v>
      </c>
      <c r="D1250" s="5" t="s">
        <v>11102</v>
      </c>
      <c r="E1250" s="5" t="s">
        <v>883</v>
      </c>
      <c r="F1250" s="5" t="s">
        <v>883</v>
      </c>
      <c r="G1250" s="5" t="s">
        <v>883</v>
      </c>
      <c r="H1250" s="5" t="s">
        <v>511</v>
      </c>
      <c r="I1250" s="5" t="s">
        <v>512</v>
      </c>
      <c r="J1250" s="5" t="s">
        <v>26</v>
      </c>
      <c r="K1250" s="5" t="s">
        <v>425</v>
      </c>
      <c r="L1250" s="5" t="s">
        <v>309</v>
      </c>
      <c r="M1250" s="5" t="s">
        <v>218</v>
      </c>
      <c r="N1250" s="5" t="s">
        <v>190</v>
      </c>
      <c r="O1250" s="5" t="s">
        <v>883</v>
      </c>
      <c r="P1250" s="5" t="s">
        <v>883</v>
      </c>
      <c r="Q1250" s="5" t="s">
        <v>885</v>
      </c>
      <c r="R1250" s="5" t="s">
        <v>883</v>
      </c>
      <c r="S1250" s="5" t="s">
        <v>983</v>
      </c>
      <c r="T1250" s="5" t="s">
        <v>893</v>
      </c>
      <c r="U1250" s="5" t="s">
        <v>883</v>
      </c>
      <c r="V1250" s="5" t="s">
        <v>883</v>
      </c>
      <c r="W1250" s="5" t="s">
        <v>888</v>
      </c>
      <c r="X1250" s="5" t="s">
        <v>11103</v>
      </c>
      <c r="Y1250" s="6">
        <f>X1251-AvaliacaoDoDiaComRTOS_2207202RX!$X1250</f>
        <v>0.0001157407407</v>
      </c>
    </row>
    <row r="1251" ht="15.75" customHeight="1">
      <c r="A1251" s="5" t="s">
        <v>11104</v>
      </c>
      <c r="B1251" s="5" t="s">
        <v>11105</v>
      </c>
      <c r="C1251" s="5" t="s">
        <v>6193</v>
      </c>
      <c r="D1251" s="5" t="s">
        <v>11106</v>
      </c>
      <c r="E1251" s="5" t="s">
        <v>883</v>
      </c>
      <c r="F1251" s="5" t="s">
        <v>883</v>
      </c>
      <c r="G1251" s="5" t="s">
        <v>883</v>
      </c>
      <c r="H1251" s="5" t="s">
        <v>312</v>
      </c>
      <c r="I1251" s="5" t="s">
        <v>449</v>
      </c>
      <c r="J1251" s="5" t="s">
        <v>383</v>
      </c>
      <c r="K1251" s="5" t="s">
        <v>289</v>
      </c>
      <c r="L1251" s="5" t="s">
        <v>440</v>
      </c>
      <c r="M1251" s="5" t="s">
        <v>56</v>
      </c>
      <c r="N1251" s="5" t="s">
        <v>190</v>
      </c>
      <c r="O1251" s="5" t="s">
        <v>883</v>
      </c>
      <c r="P1251" s="5" t="s">
        <v>883</v>
      </c>
      <c r="Q1251" s="5" t="s">
        <v>885</v>
      </c>
      <c r="R1251" s="5" t="s">
        <v>883</v>
      </c>
      <c r="S1251" s="5" t="s">
        <v>941</v>
      </c>
      <c r="T1251" s="5" t="s">
        <v>893</v>
      </c>
      <c r="U1251" s="5" t="s">
        <v>883</v>
      </c>
      <c r="V1251" s="5" t="s">
        <v>883</v>
      </c>
      <c r="W1251" s="5" t="s">
        <v>888</v>
      </c>
      <c r="X1251" s="5" t="s">
        <v>11107</v>
      </c>
      <c r="Y1251" s="6">
        <f>X1252-AvaliacaoDoDiaComRTOS_2207202RX!$X1251</f>
        <v>0.0001157407407</v>
      </c>
    </row>
    <row r="1252" ht="15.75" customHeight="1">
      <c r="A1252" s="5" t="s">
        <v>11108</v>
      </c>
      <c r="B1252" s="5" t="s">
        <v>11109</v>
      </c>
      <c r="C1252" s="5" t="s">
        <v>6193</v>
      </c>
      <c r="D1252" s="5" t="s">
        <v>11110</v>
      </c>
      <c r="E1252" s="5" t="s">
        <v>883</v>
      </c>
      <c r="F1252" s="5" t="s">
        <v>883</v>
      </c>
      <c r="G1252" s="5" t="s">
        <v>883</v>
      </c>
      <c r="H1252" s="5" t="s">
        <v>78</v>
      </c>
      <c r="I1252" s="5" t="s">
        <v>79</v>
      </c>
      <c r="J1252" s="5" t="s">
        <v>80</v>
      </c>
      <c r="K1252" s="5" t="s">
        <v>81</v>
      </c>
      <c r="L1252" s="5" t="s">
        <v>82</v>
      </c>
      <c r="M1252" s="5" t="s">
        <v>83</v>
      </c>
      <c r="N1252" s="5" t="s">
        <v>265</v>
      </c>
      <c r="O1252" s="5" t="s">
        <v>883</v>
      </c>
      <c r="P1252" s="5" t="s">
        <v>883</v>
      </c>
      <c r="Q1252" s="5" t="s">
        <v>885</v>
      </c>
      <c r="R1252" s="5" t="s">
        <v>883</v>
      </c>
      <c r="S1252" s="5" t="s">
        <v>941</v>
      </c>
      <c r="T1252" s="5" t="s">
        <v>893</v>
      </c>
      <c r="U1252" s="5" t="s">
        <v>883</v>
      </c>
      <c r="V1252" s="5" t="s">
        <v>883</v>
      </c>
      <c r="W1252" s="5" t="s">
        <v>888</v>
      </c>
      <c r="X1252" s="5" t="s">
        <v>11111</v>
      </c>
      <c r="Y1252" s="6">
        <f>X1253-AvaliacaoDoDiaComRTOS_2207202RX!$X1252</f>
        <v>0.0001157407407</v>
      </c>
    </row>
    <row r="1253" ht="15.75" customHeight="1">
      <c r="A1253" s="5" t="s">
        <v>11112</v>
      </c>
      <c r="B1253" s="5" t="s">
        <v>11113</v>
      </c>
      <c r="C1253" s="5" t="s">
        <v>6193</v>
      </c>
      <c r="D1253" s="5" t="s">
        <v>11114</v>
      </c>
      <c r="E1253" s="5" t="s">
        <v>883</v>
      </c>
      <c r="F1253" s="5" t="s">
        <v>883</v>
      </c>
      <c r="G1253" s="5" t="s">
        <v>883</v>
      </c>
      <c r="H1253" s="5" t="s">
        <v>299</v>
      </c>
      <c r="I1253" s="5" t="s">
        <v>300</v>
      </c>
      <c r="J1253" s="5" t="s">
        <v>301</v>
      </c>
      <c r="K1253" s="5" t="s">
        <v>302</v>
      </c>
      <c r="L1253" s="5" t="s">
        <v>303</v>
      </c>
      <c r="M1253" s="5" t="s">
        <v>884</v>
      </c>
      <c r="N1253" s="5" t="s">
        <v>190</v>
      </c>
      <c r="O1253" s="5" t="s">
        <v>883</v>
      </c>
      <c r="P1253" s="5" t="s">
        <v>883</v>
      </c>
      <c r="Q1253" s="5" t="s">
        <v>885</v>
      </c>
      <c r="R1253" s="5" t="s">
        <v>883</v>
      </c>
      <c r="S1253" s="5" t="s">
        <v>941</v>
      </c>
      <c r="T1253" s="5" t="s">
        <v>893</v>
      </c>
      <c r="U1253" s="5" t="s">
        <v>883</v>
      </c>
      <c r="V1253" s="5" t="s">
        <v>883</v>
      </c>
      <c r="W1253" s="5" t="s">
        <v>888</v>
      </c>
      <c r="X1253" s="5" t="s">
        <v>4791</v>
      </c>
      <c r="Y1253" s="6">
        <f>X1254-AvaliacaoDoDiaComRTOS_2207202RX!$X1253</f>
        <v>0.0001157407407</v>
      </c>
    </row>
    <row r="1254" ht="15.75" customHeight="1">
      <c r="A1254" s="5" t="s">
        <v>11115</v>
      </c>
      <c r="B1254" s="5" t="s">
        <v>11116</v>
      </c>
      <c r="C1254" s="5" t="s">
        <v>6193</v>
      </c>
      <c r="D1254" s="5" t="s">
        <v>11117</v>
      </c>
      <c r="E1254" s="5" t="s">
        <v>883</v>
      </c>
      <c r="F1254" s="5" t="s">
        <v>883</v>
      </c>
      <c r="G1254" s="5" t="s">
        <v>883</v>
      </c>
      <c r="H1254" s="5" t="s">
        <v>309</v>
      </c>
      <c r="I1254" s="5" t="s">
        <v>310</v>
      </c>
      <c r="J1254" s="5" t="s">
        <v>232</v>
      </c>
      <c r="K1254" s="5" t="s">
        <v>311</v>
      </c>
      <c r="L1254" s="5" t="s">
        <v>312</v>
      </c>
      <c r="M1254" s="5" t="s">
        <v>75</v>
      </c>
      <c r="N1254" s="5" t="s">
        <v>181</v>
      </c>
      <c r="O1254" s="5" t="s">
        <v>883</v>
      </c>
      <c r="P1254" s="5" t="s">
        <v>883</v>
      </c>
      <c r="Q1254" s="5" t="s">
        <v>885</v>
      </c>
      <c r="R1254" s="5" t="s">
        <v>883</v>
      </c>
      <c r="S1254" s="5" t="s">
        <v>983</v>
      </c>
      <c r="T1254" s="5" t="s">
        <v>893</v>
      </c>
      <c r="U1254" s="5" t="s">
        <v>883</v>
      </c>
      <c r="V1254" s="5" t="s">
        <v>883</v>
      </c>
      <c r="W1254" s="5" t="s">
        <v>888</v>
      </c>
      <c r="X1254" s="5" t="s">
        <v>11118</v>
      </c>
      <c r="Y1254" s="6">
        <f>X1255-AvaliacaoDoDiaComRTOS_2207202RX!$X1254</f>
        <v>0.0001157407407</v>
      </c>
    </row>
    <row r="1255" ht="15.75" customHeight="1">
      <c r="A1255" s="5" t="s">
        <v>11119</v>
      </c>
      <c r="B1255" s="5" t="s">
        <v>11120</v>
      </c>
      <c r="C1255" s="5" t="s">
        <v>6193</v>
      </c>
      <c r="D1255" s="5" t="s">
        <v>11121</v>
      </c>
      <c r="E1255" s="5" t="s">
        <v>883</v>
      </c>
      <c r="F1255" s="5" t="s">
        <v>883</v>
      </c>
      <c r="G1255" s="5" t="s">
        <v>883</v>
      </c>
      <c r="H1255" s="5" t="s">
        <v>331</v>
      </c>
      <c r="I1255" s="5" t="s">
        <v>435</v>
      </c>
      <c r="J1255" s="5" t="s">
        <v>412</v>
      </c>
      <c r="K1255" s="5" t="s">
        <v>1033</v>
      </c>
      <c r="L1255" s="5" t="s">
        <v>436</v>
      </c>
      <c r="M1255" s="5" t="s">
        <v>169</v>
      </c>
      <c r="N1255" s="5" t="s">
        <v>190</v>
      </c>
      <c r="O1255" s="5" t="s">
        <v>883</v>
      </c>
      <c r="P1255" s="5" t="s">
        <v>883</v>
      </c>
      <c r="Q1255" s="5" t="s">
        <v>885</v>
      </c>
      <c r="R1255" s="5" t="s">
        <v>883</v>
      </c>
      <c r="S1255" s="5" t="s">
        <v>941</v>
      </c>
      <c r="T1255" s="5" t="s">
        <v>893</v>
      </c>
      <c r="U1255" s="5" t="s">
        <v>883</v>
      </c>
      <c r="V1255" s="5" t="s">
        <v>883</v>
      </c>
      <c r="W1255" s="5" t="s">
        <v>888</v>
      </c>
      <c r="X1255" s="5" t="s">
        <v>11122</v>
      </c>
      <c r="Y1255" s="6">
        <f>X1256-AvaliacaoDoDiaComRTOS_2207202RX!$X1255</f>
        <v>0.0001157407407</v>
      </c>
    </row>
    <row r="1256" ht="15.75" customHeight="1">
      <c r="A1256" s="5" t="s">
        <v>11123</v>
      </c>
      <c r="B1256" s="5" t="s">
        <v>11124</v>
      </c>
      <c r="C1256" s="5" t="s">
        <v>6193</v>
      </c>
      <c r="D1256" s="5" t="s">
        <v>11125</v>
      </c>
      <c r="E1256" s="5" t="s">
        <v>883</v>
      </c>
      <c r="F1256" s="5" t="s">
        <v>883</v>
      </c>
      <c r="G1256" s="5" t="s">
        <v>883</v>
      </c>
      <c r="H1256" s="5" t="s">
        <v>281</v>
      </c>
      <c r="I1256" s="5" t="s">
        <v>282</v>
      </c>
      <c r="J1256" s="5" t="s">
        <v>283</v>
      </c>
      <c r="K1256" s="5" t="s">
        <v>1033</v>
      </c>
      <c r="L1256" s="5" t="s">
        <v>285</v>
      </c>
      <c r="M1256" s="5" t="s">
        <v>169</v>
      </c>
      <c r="N1256" s="5" t="s">
        <v>190</v>
      </c>
      <c r="O1256" s="5" t="s">
        <v>883</v>
      </c>
      <c r="P1256" s="5" t="s">
        <v>883</v>
      </c>
      <c r="Q1256" s="5" t="s">
        <v>885</v>
      </c>
      <c r="R1256" s="5" t="s">
        <v>883</v>
      </c>
      <c r="S1256" s="5" t="s">
        <v>941</v>
      </c>
      <c r="T1256" s="5" t="s">
        <v>893</v>
      </c>
      <c r="U1256" s="5" t="s">
        <v>883</v>
      </c>
      <c r="V1256" s="5" t="s">
        <v>883</v>
      </c>
      <c r="W1256" s="5" t="s">
        <v>888</v>
      </c>
      <c r="X1256" s="5" t="s">
        <v>11126</v>
      </c>
      <c r="Y1256" s="6">
        <f>X1257-AvaliacaoDoDiaComRTOS_2207202RX!$X1256</f>
        <v>0.0001157407407</v>
      </c>
    </row>
    <row r="1257" ht="15.75" customHeight="1">
      <c r="A1257" s="5" t="s">
        <v>11127</v>
      </c>
      <c r="B1257" s="5" t="s">
        <v>11128</v>
      </c>
      <c r="C1257" s="5" t="s">
        <v>6193</v>
      </c>
      <c r="D1257" s="5" t="s">
        <v>11129</v>
      </c>
      <c r="E1257" s="5" t="s">
        <v>883</v>
      </c>
      <c r="F1257" s="5" t="s">
        <v>883</v>
      </c>
      <c r="G1257" s="5" t="s">
        <v>883</v>
      </c>
      <c r="H1257" s="5" t="s">
        <v>307</v>
      </c>
      <c r="I1257" s="5" t="s">
        <v>270</v>
      </c>
      <c r="J1257" s="5" t="s">
        <v>308</v>
      </c>
      <c r="K1257" s="5" t="s">
        <v>63</v>
      </c>
      <c r="L1257" s="5" t="s">
        <v>269</v>
      </c>
      <c r="M1257" s="5" t="s">
        <v>169</v>
      </c>
      <c r="N1257" s="5" t="s">
        <v>190</v>
      </c>
      <c r="O1257" s="5" t="s">
        <v>883</v>
      </c>
      <c r="P1257" s="5" t="s">
        <v>883</v>
      </c>
      <c r="Q1257" s="5" t="s">
        <v>885</v>
      </c>
      <c r="R1257" s="5" t="s">
        <v>883</v>
      </c>
      <c r="S1257" s="5" t="s">
        <v>941</v>
      </c>
      <c r="T1257" s="5" t="s">
        <v>893</v>
      </c>
      <c r="U1257" s="5" t="s">
        <v>883</v>
      </c>
      <c r="V1257" s="5" t="s">
        <v>883</v>
      </c>
      <c r="W1257" s="5" t="s">
        <v>888</v>
      </c>
      <c r="X1257" s="5" t="s">
        <v>11130</v>
      </c>
      <c r="Y1257" s="6">
        <f>X1258-AvaliacaoDoDiaComRTOS_2207202RX!$X1257</f>
        <v>0.0001157407407</v>
      </c>
    </row>
    <row r="1258" ht="15.75" customHeight="1">
      <c r="A1258" s="5" t="s">
        <v>11131</v>
      </c>
      <c r="B1258" s="5" t="s">
        <v>11132</v>
      </c>
      <c r="C1258" s="5" t="s">
        <v>6193</v>
      </c>
      <c r="D1258" s="5" t="s">
        <v>11133</v>
      </c>
      <c r="E1258" s="5" t="s">
        <v>883</v>
      </c>
      <c r="F1258" s="5" t="s">
        <v>883</v>
      </c>
      <c r="G1258" s="5" t="s">
        <v>883</v>
      </c>
      <c r="H1258" s="5" t="s">
        <v>331</v>
      </c>
      <c r="I1258" s="5" t="s">
        <v>435</v>
      </c>
      <c r="J1258" s="5" t="s">
        <v>412</v>
      </c>
      <c r="K1258" s="5" t="s">
        <v>1033</v>
      </c>
      <c r="L1258" s="5" t="s">
        <v>436</v>
      </c>
      <c r="M1258" s="5" t="s">
        <v>169</v>
      </c>
      <c r="N1258" s="5" t="s">
        <v>190</v>
      </c>
      <c r="O1258" s="5" t="s">
        <v>883</v>
      </c>
      <c r="P1258" s="5" t="s">
        <v>883</v>
      </c>
      <c r="Q1258" s="5" t="s">
        <v>885</v>
      </c>
      <c r="R1258" s="5" t="s">
        <v>883</v>
      </c>
      <c r="S1258" s="5" t="s">
        <v>941</v>
      </c>
      <c r="T1258" s="5" t="s">
        <v>893</v>
      </c>
      <c r="U1258" s="5" t="s">
        <v>883</v>
      </c>
      <c r="V1258" s="5" t="s">
        <v>883</v>
      </c>
      <c r="W1258" s="5" t="s">
        <v>888</v>
      </c>
      <c r="X1258" s="5" t="s">
        <v>11134</v>
      </c>
      <c r="Y1258" s="6">
        <f>X1259-AvaliacaoDoDiaComRTOS_2207202RX!$X1258</f>
        <v>0.0001157407407</v>
      </c>
    </row>
    <row r="1259" ht="15.75" customHeight="1">
      <c r="A1259" s="5" t="s">
        <v>11135</v>
      </c>
      <c r="B1259" s="5" t="s">
        <v>11136</v>
      </c>
      <c r="C1259" s="5" t="s">
        <v>6193</v>
      </c>
      <c r="D1259" s="5" t="s">
        <v>11137</v>
      </c>
      <c r="E1259" s="5" t="s">
        <v>883</v>
      </c>
      <c r="F1259" s="5" t="s">
        <v>883</v>
      </c>
      <c r="G1259" s="5" t="s">
        <v>883</v>
      </c>
      <c r="H1259" s="5" t="s">
        <v>444</v>
      </c>
      <c r="I1259" s="5" t="s">
        <v>270</v>
      </c>
      <c r="J1259" s="5" t="s">
        <v>445</v>
      </c>
      <c r="K1259" s="5" t="s">
        <v>63</v>
      </c>
      <c r="L1259" s="5" t="s">
        <v>446</v>
      </c>
      <c r="M1259" s="5" t="s">
        <v>169</v>
      </c>
      <c r="N1259" s="5" t="s">
        <v>190</v>
      </c>
      <c r="O1259" s="5" t="s">
        <v>883</v>
      </c>
      <c r="P1259" s="5" t="s">
        <v>883</v>
      </c>
      <c r="Q1259" s="5" t="s">
        <v>885</v>
      </c>
      <c r="R1259" s="5" t="s">
        <v>883</v>
      </c>
      <c r="S1259" s="5" t="s">
        <v>941</v>
      </c>
      <c r="T1259" s="5" t="s">
        <v>893</v>
      </c>
      <c r="U1259" s="5" t="s">
        <v>883</v>
      </c>
      <c r="V1259" s="5" t="s">
        <v>883</v>
      </c>
      <c r="W1259" s="5" t="s">
        <v>888</v>
      </c>
      <c r="X1259" s="5" t="s">
        <v>11138</v>
      </c>
      <c r="Y1259" s="6">
        <f>X1260-AvaliacaoDoDiaComRTOS_2207202RX!$X1259</f>
        <v>0.0001157407407</v>
      </c>
    </row>
    <row r="1260" ht="15.75" customHeight="1">
      <c r="A1260" s="5" t="s">
        <v>11139</v>
      </c>
      <c r="B1260" s="5" t="s">
        <v>11140</v>
      </c>
      <c r="C1260" s="5" t="s">
        <v>6193</v>
      </c>
      <c r="D1260" s="5" t="s">
        <v>11141</v>
      </c>
      <c r="E1260" s="5" t="s">
        <v>883</v>
      </c>
      <c r="F1260" s="5" t="s">
        <v>883</v>
      </c>
      <c r="G1260" s="5" t="s">
        <v>883</v>
      </c>
      <c r="H1260" s="5" t="s">
        <v>269</v>
      </c>
      <c r="I1260" s="5" t="s">
        <v>270</v>
      </c>
      <c r="J1260" s="5" t="s">
        <v>271</v>
      </c>
      <c r="K1260" s="5" t="s">
        <v>63</v>
      </c>
      <c r="L1260" s="5" t="s">
        <v>972</v>
      </c>
      <c r="M1260" s="5" t="s">
        <v>64</v>
      </c>
      <c r="N1260" s="5" t="s">
        <v>190</v>
      </c>
      <c r="O1260" s="5" t="s">
        <v>883</v>
      </c>
      <c r="P1260" s="5" t="s">
        <v>883</v>
      </c>
      <c r="Q1260" s="5" t="s">
        <v>885</v>
      </c>
      <c r="R1260" s="5" t="s">
        <v>883</v>
      </c>
      <c r="S1260" s="5" t="s">
        <v>941</v>
      </c>
      <c r="T1260" s="5" t="s">
        <v>893</v>
      </c>
      <c r="U1260" s="5" t="s">
        <v>883</v>
      </c>
      <c r="V1260" s="5" t="s">
        <v>883</v>
      </c>
      <c r="W1260" s="5" t="s">
        <v>888</v>
      </c>
      <c r="X1260" s="5" t="s">
        <v>11142</v>
      </c>
      <c r="Y1260" s="6">
        <f>X1261-AvaliacaoDoDiaComRTOS_2207202RX!$X1260</f>
        <v>0.0001157407407</v>
      </c>
    </row>
    <row r="1261" ht="15.75" customHeight="1">
      <c r="A1261" s="5" t="s">
        <v>11143</v>
      </c>
      <c r="B1261" s="5" t="s">
        <v>11144</v>
      </c>
      <c r="C1261" s="5" t="s">
        <v>6193</v>
      </c>
      <c r="D1261" s="5" t="s">
        <v>11145</v>
      </c>
      <c r="E1261" s="5" t="s">
        <v>883</v>
      </c>
      <c r="F1261" s="5" t="s">
        <v>883</v>
      </c>
      <c r="G1261" s="5" t="s">
        <v>883</v>
      </c>
      <c r="H1261" s="5" t="s">
        <v>940</v>
      </c>
      <c r="I1261" s="5" t="s">
        <v>939</v>
      </c>
      <c r="J1261" s="5" t="s">
        <v>279</v>
      </c>
      <c r="K1261" s="5" t="s">
        <v>104</v>
      </c>
      <c r="L1261" s="5" t="s">
        <v>280</v>
      </c>
      <c r="M1261" s="5" t="s">
        <v>48</v>
      </c>
      <c r="N1261" s="5" t="s">
        <v>190</v>
      </c>
      <c r="O1261" s="5" t="s">
        <v>883</v>
      </c>
      <c r="P1261" s="5" t="s">
        <v>883</v>
      </c>
      <c r="Q1261" s="5" t="s">
        <v>885</v>
      </c>
      <c r="R1261" s="5" t="s">
        <v>883</v>
      </c>
      <c r="S1261" s="5" t="s">
        <v>941</v>
      </c>
      <c r="T1261" s="5" t="s">
        <v>893</v>
      </c>
      <c r="U1261" s="5" t="s">
        <v>883</v>
      </c>
      <c r="V1261" s="5" t="s">
        <v>883</v>
      </c>
      <c r="W1261" s="5" t="s">
        <v>888</v>
      </c>
      <c r="X1261" s="5" t="s">
        <v>11146</v>
      </c>
      <c r="Y1261" s="6">
        <f>X1262-AvaliacaoDoDiaComRTOS_2207202RX!$X1261</f>
        <v>0.0001157407407</v>
      </c>
    </row>
    <row r="1262" ht="15.75" customHeight="1">
      <c r="A1262" s="5" t="s">
        <v>11147</v>
      </c>
      <c r="B1262" s="5" t="s">
        <v>11148</v>
      </c>
      <c r="C1262" s="5" t="s">
        <v>6193</v>
      </c>
      <c r="D1262" s="5" t="s">
        <v>11149</v>
      </c>
      <c r="E1262" s="5" t="s">
        <v>883</v>
      </c>
      <c r="F1262" s="5" t="s">
        <v>883</v>
      </c>
      <c r="G1262" s="5" t="s">
        <v>883</v>
      </c>
      <c r="H1262" s="5" t="s">
        <v>331</v>
      </c>
      <c r="I1262" s="5" t="s">
        <v>435</v>
      </c>
      <c r="J1262" s="5" t="s">
        <v>412</v>
      </c>
      <c r="K1262" s="5" t="s">
        <v>1033</v>
      </c>
      <c r="L1262" s="5" t="s">
        <v>436</v>
      </c>
      <c r="M1262" s="5" t="s">
        <v>169</v>
      </c>
      <c r="N1262" s="5" t="s">
        <v>239</v>
      </c>
      <c r="O1262" s="5" t="s">
        <v>883</v>
      </c>
      <c r="P1262" s="5" t="s">
        <v>883</v>
      </c>
      <c r="Q1262" s="5" t="s">
        <v>885</v>
      </c>
      <c r="R1262" s="5" t="s">
        <v>883</v>
      </c>
      <c r="S1262" s="5" t="s">
        <v>941</v>
      </c>
      <c r="T1262" s="5" t="s">
        <v>893</v>
      </c>
      <c r="U1262" s="5" t="s">
        <v>883</v>
      </c>
      <c r="V1262" s="5" t="s">
        <v>883</v>
      </c>
      <c r="W1262" s="5" t="s">
        <v>888</v>
      </c>
      <c r="X1262" s="5" t="s">
        <v>11150</v>
      </c>
      <c r="Y1262" s="6">
        <f>X1263-AvaliacaoDoDiaComRTOS_2207202RX!$X1262</f>
        <v>0.0001157407407</v>
      </c>
    </row>
    <row r="1263" ht="15.75" customHeight="1">
      <c r="A1263" s="5" t="s">
        <v>11151</v>
      </c>
      <c r="B1263" s="5" t="s">
        <v>11152</v>
      </c>
      <c r="C1263" s="5" t="s">
        <v>6193</v>
      </c>
      <c r="D1263" s="5" t="s">
        <v>11153</v>
      </c>
      <c r="E1263" s="5" t="s">
        <v>883</v>
      </c>
      <c r="F1263" s="5" t="s">
        <v>883</v>
      </c>
      <c r="G1263" s="5" t="s">
        <v>883</v>
      </c>
      <c r="H1263" s="5" t="s">
        <v>192</v>
      </c>
      <c r="I1263" s="5" t="s">
        <v>258</v>
      </c>
      <c r="J1263" s="5" t="s">
        <v>259</v>
      </c>
      <c r="K1263" s="5" t="s">
        <v>157</v>
      </c>
      <c r="L1263" s="5" t="s">
        <v>260</v>
      </c>
      <c r="M1263" s="5" t="s">
        <v>29</v>
      </c>
      <c r="N1263" s="5" t="s">
        <v>186</v>
      </c>
      <c r="O1263" s="5" t="s">
        <v>883</v>
      </c>
      <c r="P1263" s="5" t="s">
        <v>883</v>
      </c>
      <c r="Q1263" s="5" t="s">
        <v>885</v>
      </c>
      <c r="R1263" s="5" t="s">
        <v>883</v>
      </c>
      <c r="S1263" s="5" t="s">
        <v>941</v>
      </c>
      <c r="T1263" s="5" t="s">
        <v>893</v>
      </c>
      <c r="U1263" s="5" t="s">
        <v>883</v>
      </c>
      <c r="V1263" s="5" t="s">
        <v>883</v>
      </c>
      <c r="W1263" s="5" t="s">
        <v>888</v>
      </c>
      <c r="X1263" s="5" t="s">
        <v>11154</v>
      </c>
      <c r="Y1263" s="6">
        <f>X1264-AvaliacaoDoDiaComRTOS_2207202RX!$X1263</f>
        <v>0.0001157407407</v>
      </c>
    </row>
    <row r="1264" ht="15.75" customHeight="1">
      <c r="A1264" s="5" t="s">
        <v>11155</v>
      </c>
      <c r="B1264" s="5" t="s">
        <v>11156</v>
      </c>
      <c r="C1264" s="5" t="s">
        <v>6193</v>
      </c>
      <c r="D1264" s="5" t="s">
        <v>11157</v>
      </c>
      <c r="E1264" s="5" t="s">
        <v>883</v>
      </c>
      <c r="F1264" s="5" t="s">
        <v>883</v>
      </c>
      <c r="G1264" s="5" t="s">
        <v>883</v>
      </c>
      <c r="H1264" s="5" t="s">
        <v>115</v>
      </c>
      <c r="I1264" s="5" t="s">
        <v>207</v>
      </c>
      <c r="J1264" s="5" t="s">
        <v>208</v>
      </c>
      <c r="K1264" s="5" t="s">
        <v>118</v>
      </c>
      <c r="L1264" s="5" t="s">
        <v>209</v>
      </c>
      <c r="M1264" s="5" t="s">
        <v>132</v>
      </c>
      <c r="N1264" s="5" t="s">
        <v>186</v>
      </c>
      <c r="O1264" s="5" t="s">
        <v>883</v>
      </c>
      <c r="P1264" s="5" t="s">
        <v>883</v>
      </c>
      <c r="Q1264" s="5" t="s">
        <v>885</v>
      </c>
      <c r="R1264" s="5" t="s">
        <v>883</v>
      </c>
      <c r="S1264" s="5" t="s">
        <v>941</v>
      </c>
      <c r="T1264" s="5" t="s">
        <v>893</v>
      </c>
      <c r="U1264" s="5" t="s">
        <v>883</v>
      </c>
      <c r="V1264" s="5" t="s">
        <v>883</v>
      </c>
      <c r="W1264" s="5" t="s">
        <v>888</v>
      </c>
      <c r="X1264" s="5" t="s">
        <v>11158</v>
      </c>
      <c r="Y1264" s="6">
        <f>X1265-AvaliacaoDoDiaComRTOS_2207202RX!$X1264</f>
        <v>0.0001157407407</v>
      </c>
    </row>
    <row r="1265" ht="15.75" customHeight="1">
      <c r="A1265" s="5" t="s">
        <v>11159</v>
      </c>
      <c r="B1265" s="5" t="s">
        <v>11160</v>
      </c>
      <c r="C1265" s="5" t="s">
        <v>6193</v>
      </c>
      <c r="D1265" s="5" t="s">
        <v>11161</v>
      </c>
      <c r="E1265" s="5" t="s">
        <v>883</v>
      </c>
      <c r="F1265" s="5" t="s">
        <v>883</v>
      </c>
      <c r="G1265" s="5" t="s">
        <v>883</v>
      </c>
      <c r="H1265" s="5" t="s">
        <v>216</v>
      </c>
      <c r="I1265" s="5" t="s">
        <v>116</v>
      </c>
      <c r="J1265" s="5" t="s">
        <v>217</v>
      </c>
      <c r="K1265" s="5" t="s">
        <v>218</v>
      </c>
      <c r="L1265" s="5" t="s">
        <v>219</v>
      </c>
      <c r="M1265" s="5" t="s">
        <v>88</v>
      </c>
      <c r="N1265" s="5" t="s">
        <v>186</v>
      </c>
      <c r="O1265" s="5" t="s">
        <v>883</v>
      </c>
      <c r="P1265" s="5" t="s">
        <v>883</v>
      </c>
      <c r="Q1265" s="5" t="s">
        <v>885</v>
      </c>
      <c r="R1265" s="5" t="s">
        <v>883</v>
      </c>
      <c r="S1265" s="5" t="s">
        <v>941</v>
      </c>
      <c r="T1265" s="5" t="s">
        <v>893</v>
      </c>
      <c r="U1265" s="5" t="s">
        <v>883</v>
      </c>
      <c r="V1265" s="5" t="s">
        <v>883</v>
      </c>
      <c r="W1265" s="5" t="s">
        <v>888</v>
      </c>
      <c r="X1265" s="5" t="s">
        <v>11162</v>
      </c>
      <c r="Y1265" s="6">
        <f>X1266-AvaliacaoDoDiaComRTOS_2207202RX!$X1265</f>
        <v>0.0001157407407</v>
      </c>
    </row>
    <row r="1266" ht="15.75" customHeight="1">
      <c r="A1266" s="5" t="s">
        <v>11163</v>
      </c>
      <c r="B1266" s="5" t="s">
        <v>11164</v>
      </c>
      <c r="C1266" s="5" t="s">
        <v>6193</v>
      </c>
      <c r="D1266" s="5" t="s">
        <v>11165</v>
      </c>
      <c r="E1266" s="5" t="s">
        <v>883</v>
      </c>
      <c r="F1266" s="5" t="s">
        <v>883</v>
      </c>
      <c r="G1266" s="5" t="s">
        <v>883</v>
      </c>
      <c r="H1266" s="5" t="s">
        <v>72</v>
      </c>
      <c r="I1266" s="5" t="s">
        <v>73</v>
      </c>
      <c r="J1266" s="5" t="s">
        <v>74</v>
      </c>
      <c r="K1266" s="5" t="s">
        <v>75</v>
      </c>
      <c r="L1266" s="5" t="s">
        <v>76</v>
      </c>
      <c r="M1266" s="5" t="s">
        <v>29</v>
      </c>
      <c r="N1266" s="5" t="s">
        <v>186</v>
      </c>
      <c r="O1266" s="5" t="s">
        <v>883</v>
      </c>
      <c r="P1266" s="5" t="s">
        <v>883</v>
      </c>
      <c r="Q1266" s="5" t="s">
        <v>885</v>
      </c>
      <c r="R1266" s="5" t="s">
        <v>883</v>
      </c>
      <c r="S1266" s="5" t="s">
        <v>941</v>
      </c>
      <c r="T1266" s="5" t="s">
        <v>893</v>
      </c>
      <c r="U1266" s="5" t="s">
        <v>883</v>
      </c>
      <c r="V1266" s="5" t="s">
        <v>883</v>
      </c>
      <c r="W1266" s="5" t="s">
        <v>888</v>
      </c>
      <c r="X1266" s="5" t="s">
        <v>11166</v>
      </c>
      <c r="Y1266" s="6">
        <f>X1267-AvaliacaoDoDiaComRTOS_2207202RX!$X1266</f>
        <v>0.0001157407407</v>
      </c>
    </row>
    <row r="1267" ht="15.75" customHeight="1">
      <c r="A1267" s="5" t="s">
        <v>11167</v>
      </c>
      <c r="B1267" s="5" t="s">
        <v>11168</v>
      </c>
      <c r="C1267" s="5" t="s">
        <v>6193</v>
      </c>
      <c r="D1267" s="5" t="s">
        <v>11169</v>
      </c>
      <c r="E1267" s="5" t="s">
        <v>883</v>
      </c>
      <c r="F1267" s="5" t="s">
        <v>883</v>
      </c>
      <c r="G1267" s="5" t="s">
        <v>883</v>
      </c>
      <c r="H1267" s="5" t="s">
        <v>60</v>
      </c>
      <c r="I1267" s="5" t="s">
        <v>61</v>
      </c>
      <c r="J1267" s="5" t="s">
        <v>62</v>
      </c>
      <c r="K1267" s="5" t="s">
        <v>63</v>
      </c>
      <c r="L1267" s="5" t="s">
        <v>60</v>
      </c>
      <c r="M1267" s="5" t="s">
        <v>64</v>
      </c>
      <c r="N1267" s="5" t="s">
        <v>186</v>
      </c>
      <c r="O1267" s="5" t="s">
        <v>883</v>
      </c>
      <c r="P1267" s="5" t="s">
        <v>883</v>
      </c>
      <c r="Q1267" s="5" t="s">
        <v>885</v>
      </c>
      <c r="R1267" s="5" t="s">
        <v>883</v>
      </c>
      <c r="S1267" s="5" t="s">
        <v>941</v>
      </c>
      <c r="T1267" s="5" t="s">
        <v>893</v>
      </c>
      <c r="U1267" s="5" t="s">
        <v>883</v>
      </c>
      <c r="V1267" s="5" t="s">
        <v>883</v>
      </c>
      <c r="W1267" s="5" t="s">
        <v>888</v>
      </c>
      <c r="X1267" s="5" t="s">
        <v>11170</v>
      </c>
      <c r="Y1267" s="6">
        <f>X1268-AvaliacaoDoDiaComRTOS_2207202RX!$X1267</f>
        <v>0.0001157407407</v>
      </c>
    </row>
    <row r="1268" ht="15.75" customHeight="1">
      <c r="A1268" s="5" t="s">
        <v>11171</v>
      </c>
      <c r="B1268" s="5" t="s">
        <v>11172</v>
      </c>
      <c r="C1268" s="5" t="s">
        <v>6193</v>
      </c>
      <c r="D1268" s="5" t="s">
        <v>11173</v>
      </c>
      <c r="E1268" s="5" t="s">
        <v>883</v>
      </c>
      <c r="F1268" s="5" t="s">
        <v>883</v>
      </c>
      <c r="G1268" s="5" t="s">
        <v>883</v>
      </c>
      <c r="H1268" s="5" t="s">
        <v>972</v>
      </c>
      <c r="I1268" s="5" t="s">
        <v>61</v>
      </c>
      <c r="J1268" s="5" t="s">
        <v>431</v>
      </c>
      <c r="K1268" s="5" t="s">
        <v>63</v>
      </c>
      <c r="L1268" s="5" t="s">
        <v>434</v>
      </c>
      <c r="M1268" s="5" t="s">
        <v>64</v>
      </c>
      <c r="N1268" s="5" t="s">
        <v>186</v>
      </c>
      <c r="O1268" s="5" t="s">
        <v>883</v>
      </c>
      <c r="P1268" s="5" t="s">
        <v>883</v>
      </c>
      <c r="Q1268" s="5" t="s">
        <v>885</v>
      </c>
      <c r="R1268" s="5" t="s">
        <v>883</v>
      </c>
      <c r="S1268" s="5" t="s">
        <v>941</v>
      </c>
      <c r="T1268" s="5" t="s">
        <v>893</v>
      </c>
      <c r="U1268" s="5" t="s">
        <v>883</v>
      </c>
      <c r="V1268" s="5" t="s">
        <v>883</v>
      </c>
      <c r="W1268" s="5" t="s">
        <v>888</v>
      </c>
      <c r="X1268" s="5" t="s">
        <v>11174</v>
      </c>
      <c r="Y1268" s="6">
        <f>X1269-AvaliacaoDoDiaComRTOS_2207202RX!$X1268</f>
        <v>0.0001157407407</v>
      </c>
    </row>
    <row r="1269" ht="15.75" customHeight="1">
      <c r="A1269" s="5" t="s">
        <v>11175</v>
      </c>
      <c r="B1269" s="5" t="s">
        <v>11176</v>
      </c>
      <c r="C1269" s="5" t="s">
        <v>6193</v>
      </c>
      <c r="D1269" s="5" t="s">
        <v>11177</v>
      </c>
      <c r="E1269" s="5" t="s">
        <v>883</v>
      </c>
      <c r="F1269" s="5" t="s">
        <v>883</v>
      </c>
      <c r="G1269" s="5" t="s">
        <v>883</v>
      </c>
      <c r="H1269" s="5" t="s">
        <v>313</v>
      </c>
      <c r="I1269" s="5" t="s">
        <v>314</v>
      </c>
      <c r="J1269" s="5" t="s">
        <v>214</v>
      </c>
      <c r="K1269" s="5" t="s">
        <v>315</v>
      </c>
      <c r="L1269" s="5" t="s">
        <v>316</v>
      </c>
      <c r="M1269" s="5" t="s">
        <v>56</v>
      </c>
      <c r="N1269" s="5" t="s">
        <v>190</v>
      </c>
      <c r="O1269" s="5" t="s">
        <v>883</v>
      </c>
      <c r="P1269" s="5" t="s">
        <v>883</v>
      </c>
      <c r="Q1269" s="5" t="s">
        <v>885</v>
      </c>
      <c r="R1269" s="5" t="s">
        <v>883</v>
      </c>
      <c r="S1269" s="5" t="s">
        <v>941</v>
      </c>
      <c r="T1269" s="5" t="s">
        <v>893</v>
      </c>
      <c r="U1269" s="5" t="s">
        <v>883</v>
      </c>
      <c r="V1269" s="5" t="s">
        <v>883</v>
      </c>
      <c r="W1269" s="5" t="s">
        <v>888</v>
      </c>
      <c r="X1269" s="5" t="s">
        <v>11178</v>
      </c>
      <c r="Y1269" s="6">
        <f>X1270-AvaliacaoDoDiaComRTOS_2207202RX!$X1269</f>
        <v>0.0001157407407</v>
      </c>
    </row>
    <row r="1270" ht="15.75" customHeight="1">
      <c r="A1270" s="5" t="s">
        <v>11179</v>
      </c>
      <c r="B1270" s="5" t="s">
        <v>11180</v>
      </c>
      <c r="C1270" s="5" t="s">
        <v>6193</v>
      </c>
      <c r="D1270" s="5" t="s">
        <v>11181</v>
      </c>
      <c r="E1270" s="5" t="s">
        <v>883</v>
      </c>
      <c r="F1270" s="5" t="s">
        <v>883</v>
      </c>
      <c r="G1270" s="5" t="s">
        <v>883</v>
      </c>
      <c r="H1270" s="5" t="s">
        <v>148</v>
      </c>
      <c r="I1270" s="5" t="s">
        <v>155</v>
      </c>
      <c r="J1270" s="5" t="s">
        <v>1063</v>
      </c>
      <c r="K1270" s="5" t="s">
        <v>157</v>
      </c>
      <c r="L1270" s="5" t="s">
        <v>158</v>
      </c>
      <c r="M1270" s="5" t="s">
        <v>132</v>
      </c>
      <c r="N1270" s="5" t="s">
        <v>190</v>
      </c>
      <c r="O1270" s="5" t="s">
        <v>883</v>
      </c>
      <c r="P1270" s="5" t="s">
        <v>883</v>
      </c>
      <c r="Q1270" s="5" t="s">
        <v>885</v>
      </c>
      <c r="R1270" s="5" t="s">
        <v>883</v>
      </c>
      <c r="S1270" s="5" t="s">
        <v>941</v>
      </c>
      <c r="T1270" s="5" t="s">
        <v>893</v>
      </c>
      <c r="U1270" s="5" t="s">
        <v>883</v>
      </c>
      <c r="V1270" s="5" t="s">
        <v>883</v>
      </c>
      <c r="W1270" s="5" t="s">
        <v>888</v>
      </c>
      <c r="X1270" s="5" t="s">
        <v>4839</v>
      </c>
      <c r="Y1270" s="6">
        <f>X1271-AvaliacaoDoDiaComRTOS_2207202RX!$X1270</f>
        <v>0.0001157407407</v>
      </c>
    </row>
    <row r="1271" ht="15.75" customHeight="1">
      <c r="A1271" s="5" t="s">
        <v>11182</v>
      </c>
      <c r="B1271" s="5" t="s">
        <v>11183</v>
      </c>
      <c r="C1271" s="5" t="s">
        <v>6193</v>
      </c>
      <c r="D1271" s="5" t="s">
        <v>11184</v>
      </c>
      <c r="E1271" s="5" t="s">
        <v>883</v>
      </c>
      <c r="F1271" s="5" t="s">
        <v>883</v>
      </c>
      <c r="G1271" s="5" t="s">
        <v>883</v>
      </c>
      <c r="H1271" s="5" t="s">
        <v>269</v>
      </c>
      <c r="I1271" s="5" t="s">
        <v>270</v>
      </c>
      <c r="J1271" s="5" t="s">
        <v>271</v>
      </c>
      <c r="K1271" s="5" t="s">
        <v>63</v>
      </c>
      <c r="L1271" s="5" t="s">
        <v>972</v>
      </c>
      <c r="M1271" s="5" t="s">
        <v>64</v>
      </c>
      <c r="N1271" s="5" t="s">
        <v>186</v>
      </c>
      <c r="O1271" s="5" t="s">
        <v>883</v>
      </c>
      <c r="P1271" s="5" t="s">
        <v>883</v>
      </c>
      <c r="Q1271" s="5" t="s">
        <v>885</v>
      </c>
      <c r="R1271" s="5" t="s">
        <v>883</v>
      </c>
      <c r="S1271" s="5" t="s">
        <v>941</v>
      </c>
      <c r="T1271" s="5" t="s">
        <v>893</v>
      </c>
      <c r="U1271" s="5" t="s">
        <v>883</v>
      </c>
      <c r="V1271" s="5" t="s">
        <v>883</v>
      </c>
      <c r="W1271" s="5" t="s">
        <v>888</v>
      </c>
      <c r="X1271" s="5" t="s">
        <v>11185</v>
      </c>
      <c r="Y1271" s="6">
        <f>X1272-AvaliacaoDoDiaComRTOS_2207202RX!$X1271</f>
        <v>0.0001157407407</v>
      </c>
    </row>
    <row r="1272" ht="15.75" customHeight="1">
      <c r="A1272" s="5" t="s">
        <v>11186</v>
      </c>
      <c r="B1272" s="5" t="s">
        <v>11187</v>
      </c>
      <c r="C1272" s="5" t="s">
        <v>6193</v>
      </c>
      <c r="D1272" s="5" t="s">
        <v>11188</v>
      </c>
      <c r="E1272" s="5" t="s">
        <v>883</v>
      </c>
      <c r="F1272" s="5" t="s">
        <v>883</v>
      </c>
      <c r="G1272" s="5" t="s">
        <v>883</v>
      </c>
      <c r="H1272" s="5" t="s">
        <v>444</v>
      </c>
      <c r="I1272" s="5" t="s">
        <v>270</v>
      </c>
      <c r="J1272" s="5" t="s">
        <v>445</v>
      </c>
      <c r="K1272" s="5" t="s">
        <v>63</v>
      </c>
      <c r="L1272" s="5" t="s">
        <v>446</v>
      </c>
      <c r="M1272" s="5" t="s">
        <v>169</v>
      </c>
      <c r="N1272" s="5" t="s">
        <v>265</v>
      </c>
      <c r="O1272" s="5" t="s">
        <v>883</v>
      </c>
      <c r="P1272" s="5" t="s">
        <v>883</v>
      </c>
      <c r="Q1272" s="5" t="s">
        <v>885</v>
      </c>
      <c r="R1272" s="5" t="s">
        <v>883</v>
      </c>
      <c r="S1272" s="5" t="s">
        <v>941</v>
      </c>
      <c r="T1272" s="5" t="s">
        <v>893</v>
      </c>
      <c r="U1272" s="5" t="s">
        <v>883</v>
      </c>
      <c r="V1272" s="5" t="s">
        <v>883</v>
      </c>
      <c r="W1272" s="5" t="s">
        <v>888</v>
      </c>
      <c r="X1272" s="5" t="s">
        <v>11189</v>
      </c>
      <c r="Y1272" s="6">
        <f>X1273-AvaliacaoDoDiaComRTOS_2207202RX!$X1272</f>
        <v>0.0001157407407</v>
      </c>
    </row>
    <row r="1273" ht="15.75" customHeight="1">
      <c r="A1273" s="5" t="s">
        <v>11190</v>
      </c>
      <c r="B1273" s="5" t="s">
        <v>11191</v>
      </c>
      <c r="C1273" s="5" t="s">
        <v>6193</v>
      </c>
      <c r="D1273" s="5" t="s">
        <v>11192</v>
      </c>
      <c r="E1273" s="5" t="s">
        <v>883</v>
      </c>
      <c r="F1273" s="5" t="s">
        <v>883</v>
      </c>
      <c r="G1273" s="5" t="s">
        <v>883</v>
      </c>
      <c r="H1273" s="5" t="s">
        <v>131</v>
      </c>
      <c r="I1273" s="5" t="s">
        <v>124</v>
      </c>
      <c r="J1273" s="5" t="s">
        <v>229</v>
      </c>
      <c r="K1273" s="5" t="s">
        <v>218</v>
      </c>
      <c r="L1273" s="5" t="s">
        <v>230</v>
      </c>
      <c r="M1273" s="5" t="s">
        <v>88</v>
      </c>
      <c r="N1273" s="5" t="s">
        <v>186</v>
      </c>
      <c r="O1273" s="5" t="s">
        <v>883</v>
      </c>
      <c r="P1273" s="5" t="s">
        <v>883</v>
      </c>
      <c r="Q1273" s="5" t="s">
        <v>885</v>
      </c>
      <c r="R1273" s="5" t="s">
        <v>883</v>
      </c>
      <c r="S1273" s="5" t="s">
        <v>941</v>
      </c>
      <c r="T1273" s="5" t="s">
        <v>893</v>
      </c>
      <c r="U1273" s="5" t="s">
        <v>883</v>
      </c>
      <c r="V1273" s="5" t="s">
        <v>883</v>
      </c>
      <c r="W1273" s="5" t="s">
        <v>888</v>
      </c>
      <c r="X1273" s="5" t="s">
        <v>11193</v>
      </c>
      <c r="Y1273" s="6">
        <f>X1274-AvaliacaoDoDiaComRTOS_2207202RX!$X1273</f>
        <v>0.0002314814815</v>
      </c>
    </row>
    <row r="1274" ht="15.75" customHeight="1">
      <c r="A1274" s="5" t="s">
        <v>11194</v>
      </c>
      <c r="B1274" s="5" t="s">
        <v>11195</v>
      </c>
      <c r="C1274" s="5" t="s">
        <v>6193</v>
      </c>
      <c r="D1274" s="5" t="s">
        <v>11196</v>
      </c>
      <c r="E1274" s="5" t="s">
        <v>883</v>
      </c>
      <c r="F1274" s="5" t="s">
        <v>883</v>
      </c>
      <c r="G1274" s="5" t="s">
        <v>883</v>
      </c>
      <c r="H1274" s="5" t="s">
        <v>115</v>
      </c>
      <c r="I1274" s="5" t="s">
        <v>207</v>
      </c>
      <c r="J1274" s="5" t="s">
        <v>208</v>
      </c>
      <c r="K1274" s="5" t="s">
        <v>118</v>
      </c>
      <c r="L1274" s="5" t="s">
        <v>209</v>
      </c>
      <c r="M1274" s="5" t="s">
        <v>132</v>
      </c>
      <c r="N1274" s="5" t="s">
        <v>276</v>
      </c>
      <c r="O1274" s="5" t="s">
        <v>883</v>
      </c>
      <c r="P1274" s="5" t="s">
        <v>883</v>
      </c>
      <c r="Q1274" s="5" t="s">
        <v>885</v>
      </c>
      <c r="R1274" s="5" t="s">
        <v>883</v>
      </c>
      <c r="S1274" s="5" t="s">
        <v>941</v>
      </c>
      <c r="T1274" s="5" t="s">
        <v>893</v>
      </c>
      <c r="U1274" s="5" t="s">
        <v>883</v>
      </c>
      <c r="V1274" s="5" t="s">
        <v>883</v>
      </c>
      <c r="W1274" s="5" t="s">
        <v>888</v>
      </c>
      <c r="X1274" s="5" t="s">
        <v>11197</v>
      </c>
      <c r="Y1274" s="6">
        <f>X1275-AvaliacaoDoDiaComRTOS_2207202RX!$X1274</f>
        <v>0.0001157407407</v>
      </c>
    </row>
    <row r="1275" ht="15.75" customHeight="1">
      <c r="A1275" s="5" t="s">
        <v>11198</v>
      </c>
      <c r="B1275" s="5" t="s">
        <v>11199</v>
      </c>
      <c r="C1275" s="5" t="s">
        <v>6193</v>
      </c>
      <c r="D1275" s="5" t="s">
        <v>11200</v>
      </c>
      <c r="E1275" s="5" t="s">
        <v>883</v>
      </c>
      <c r="F1275" s="5" t="s">
        <v>883</v>
      </c>
      <c r="G1275" s="5" t="s">
        <v>883</v>
      </c>
      <c r="H1275" s="5" t="s">
        <v>444</v>
      </c>
      <c r="I1275" s="5" t="s">
        <v>270</v>
      </c>
      <c r="J1275" s="5" t="s">
        <v>445</v>
      </c>
      <c r="K1275" s="5" t="s">
        <v>63</v>
      </c>
      <c r="L1275" s="5" t="s">
        <v>446</v>
      </c>
      <c r="M1275" s="5" t="s">
        <v>169</v>
      </c>
      <c r="N1275" s="5" t="s">
        <v>265</v>
      </c>
      <c r="O1275" s="5" t="s">
        <v>883</v>
      </c>
      <c r="P1275" s="5" t="s">
        <v>883</v>
      </c>
      <c r="Q1275" s="5" t="s">
        <v>885</v>
      </c>
      <c r="R1275" s="5" t="s">
        <v>883</v>
      </c>
      <c r="S1275" s="5" t="s">
        <v>941</v>
      </c>
      <c r="T1275" s="5" t="s">
        <v>893</v>
      </c>
      <c r="U1275" s="5" t="s">
        <v>883</v>
      </c>
      <c r="V1275" s="5" t="s">
        <v>883</v>
      </c>
      <c r="W1275" s="5" t="s">
        <v>888</v>
      </c>
      <c r="X1275" s="5" t="s">
        <v>11201</v>
      </c>
      <c r="Y1275" s="6">
        <f>X1276-AvaliacaoDoDiaComRTOS_2207202RX!$X1275</f>
        <v>0.0001157407407</v>
      </c>
    </row>
    <row r="1276" ht="15.75" customHeight="1">
      <c r="A1276" s="5" t="s">
        <v>11202</v>
      </c>
      <c r="B1276" s="5" t="s">
        <v>11203</v>
      </c>
      <c r="C1276" s="5" t="s">
        <v>6193</v>
      </c>
      <c r="D1276" s="5" t="s">
        <v>11204</v>
      </c>
      <c r="E1276" s="5" t="s">
        <v>883</v>
      </c>
      <c r="F1276" s="5" t="s">
        <v>883</v>
      </c>
      <c r="G1276" s="5" t="s">
        <v>883</v>
      </c>
      <c r="H1276" s="5" t="s">
        <v>444</v>
      </c>
      <c r="I1276" s="5" t="s">
        <v>270</v>
      </c>
      <c r="J1276" s="5" t="s">
        <v>445</v>
      </c>
      <c r="K1276" s="5" t="s">
        <v>63</v>
      </c>
      <c r="L1276" s="5" t="s">
        <v>446</v>
      </c>
      <c r="M1276" s="5" t="s">
        <v>169</v>
      </c>
      <c r="N1276" s="5" t="s">
        <v>186</v>
      </c>
      <c r="O1276" s="5" t="s">
        <v>883</v>
      </c>
      <c r="P1276" s="5" t="s">
        <v>883</v>
      </c>
      <c r="Q1276" s="5" t="s">
        <v>885</v>
      </c>
      <c r="R1276" s="5" t="s">
        <v>883</v>
      </c>
      <c r="S1276" s="5" t="s">
        <v>941</v>
      </c>
      <c r="T1276" s="5" t="s">
        <v>893</v>
      </c>
      <c r="U1276" s="5" t="s">
        <v>883</v>
      </c>
      <c r="V1276" s="5" t="s">
        <v>883</v>
      </c>
      <c r="W1276" s="5" t="s">
        <v>888</v>
      </c>
      <c r="X1276" s="5" t="s">
        <v>11205</v>
      </c>
      <c r="Y1276" s="6">
        <f>X1277-AvaliacaoDoDiaComRTOS_2207202RX!$X1276</f>
        <v>0.0001157407407</v>
      </c>
    </row>
    <row r="1277" ht="15.75" customHeight="1">
      <c r="A1277" s="5" t="s">
        <v>11206</v>
      </c>
      <c r="B1277" s="5" t="s">
        <v>11207</v>
      </c>
      <c r="C1277" s="5" t="s">
        <v>6193</v>
      </c>
      <c r="D1277" s="5" t="s">
        <v>11208</v>
      </c>
      <c r="E1277" s="5" t="s">
        <v>883</v>
      </c>
      <c r="F1277" s="5" t="s">
        <v>883</v>
      </c>
      <c r="G1277" s="5" t="s">
        <v>883</v>
      </c>
      <c r="H1277" s="5" t="s">
        <v>230</v>
      </c>
      <c r="I1277" s="5" t="s">
        <v>250</v>
      </c>
      <c r="J1277" s="5" t="s">
        <v>277</v>
      </c>
      <c r="K1277" s="5" t="s">
        <v>69</v>
      </c>
      <c r="L1277" s="5" t="s">
        <v>278</v>
      </c>
      <c r="M1277" s="5" t="s">
        <v>83</v>
      </c>
      <c r="N1277" s="5" t="s">
        <v>186</v>
      </c>
      <c r="O1277" s="5" t="s">
        <v>883</v>
      </c>
      <c r="P1277" s="5" t="s">
        <v>883</v>
      </c>
      <c r="Q1277" s="5" t="s">
        <v>885</v>
      </c>
      <c r="R1277" s="5" t="s">
        <v>883</v>
      </c>
      <c r="S1277" s="5" t="s">
        <v>941</v>
      </c>
      <c r="T1277" s="5" t="s">
        <v>893</v>
      </c>
      <c r="U1277" s="5" t="s">
        <v>883</v>
      </c>
      <c r="V1277" s="5" t="s">
        <v>883</v>
      </c>
      <c r="W1277" s="5" t="s">
        <v>888</v>
      </c>
      <c r="X1277" s="5" t="s">
        <v>11209</v>
      </c>
      <c r="Y1277" s="6">
        <f>X1278-AvaliacaoDoDiaComRTOS_2207202RX!$X1277</f>
        <v>0.0001273148148</v>
      </c>
    </row>
    <row r="1278" ht="15.75" customHeight="1">
      <c r="A1278" s="5" t="s">
        <v>11210</v>
      </c>
      <c r="B1278" s="5" t="s">
        <v>11211</v>
      </c>
      <c r="C1278" s="5" t="s">
        <v>6193</v>
      </c>
      <c r="D1278" s="5" t="s">
        <v>11212</v>
      </c>
      <c r="E1278" s="5" t="s">
        <v>883</v>
      </c>
      <c r="F1278" s="5" t="s">
        <v>883</v>
      </c>
      <c r="G1278" s="5" t="s">
        <v>883</v>
      </c>
      <c r="H1278" s="5" t="s">
        <v>72</v>
      </c>
      <c r="I1278" s="5" t="s">
        <v>73</v>
      </c>
      <c r="J1278" s="5" t="s">
        <v>74</v>
      </c>
      <c r="K1278" s="5" t="s">
        <v>75</v>
      </c>
      <c r="L1278" s="5" t="s">
        <v>76</v>
      </c>
      <c r="M1278" s="5" t="s">
        <v>29</v>
      </c>
      <c r="N1278" s="5" t="s">
        <v>274</v>
      </c>
      <c r="O1278" s="5" t="s">
        <v>883</v>
      </c>
      <c r="P1278" s="5" t="s">
        <v>883</v>
      </c>
      <c r="Q1278" s="5" t="s">
        <v>885</v>
      </c>
      <c r="R1278" s="5" t="s">
        <v>883</v>
      </c>
      <c r="S1278" s="5" t="s">
        <v>941</v>
      </c>
      <c r="T1278" s="5" t="s">
        <v>893</v>
      </c>
      <c r="U1278" s="5" t="s">
        <v>883</v>
      </c>
      <c r="V1278" s="5" t="s">
        <v>883</v>
      </c>
      <c r="W1278" s="5" t="s">
        <v>888</v>
      </c>
      <c r="X1278" s="5" t="s">
        <v>11213</v>
      </c>
      <c r="Y1278" s="6">
        <f>X1279-AvaliacaoDoDiaComRTOS_2207202RX!$X1278</f>
        <v>0.0001157407407</v>
      </c>
    </row>
    <row r="1279" ht="15.75" customHeight="1">
      <c r="A1279" s="5" t="s">
        <v>11214</v>
      </c>
      <c r="B1279" s="5" t="s">
        <v>11215</v>
      </c>
      <c r="C1279" s="5" t="s">
        <v>6193</v>
      </c>
      <c r="D1279" s="5" t="s">
        <v>11216</v>
      </c>
      <c r="E1279" s="5" t="s">
        <v>883</v>
      </c>
      <c r="F1279" s="5" t="s">
        <v>883</v>
      </c>
      <c r="G1279" s="5" t="s">
        <v>883</v>
      </c>
      <c r="H1279" s="5" t="s">
        <v>972</v>
      </c>
      <c r="I1279" s="5" t="s">
        <v>61</v>
      </c>
      <c r="J1279" s="5" t="s">
        <v>431</v>
      </c>
      <c r="K1279" s="5" t="s">
        <v>63</v>
      </c>
      <c r="L1279" s="5" t="s">
        <v>434</v>
      </c>
      <c r="M1279" s="5" t="s">
        <v>64</v>
      </c>
      <c r="N1279" s="5" t="s">
        <v>186</v>
      </c>
      <c r="O1279" s="5" t="s">
        <v>883</v>
      </c>
      <c r="P1279" s="5" t="s">
        <v>883</v>
      </c>
      <c r="Q1279" s="5" t="s">
        <v>885</v>
      </c>
      <c r="R1279" s="5" t="s">
        <v>883</v>
      </c>
      <c r="S1279" s="5" t="s">
        <v>941</v>
      </c>
      <c r="T1279" s="5" t="s">
        <v>893</v>
      </c>
      <c r="U1279" s="5" t="s">
        <v>883</v>
      </c>
      <c r="V1279" s="5" t="s">
        <v>883</v>
      </c>
      <c r="W1279" s="5" t="s">
        <v>888</v>
      </c>
      <c r="X1279" s="5" t="s">
        <v>11217</v>
      </c>
      <c r="Y1279" s="6">
        <f>X1280-AvaliacaoDoDiaComRTOS_2207202RX!$X1279</f>
        <v>0.0001157407407</v>
      </c>
    </row>
    <row r="1280" ht="15.75" customHeight="1">
      <c r="A1280" s="5" t="s">
        <v>11218</v>
      </c>
      <c r="B1280" s="5" t="s">
        <v>11219</v>
      </c>
      <c r="C1280" s="5" t="s">
        <v>6193</v>
      </c>
      <c r="D1280" s="5" t="s">
        <v>11220</v>
      </c>
      <c r="E1280" s="5" t="s">
        <v>883</v>
      </c>
      <c r="F1280" s="5" t="s">
        <v>883</v>
      </c>
      <c r="G1280" s="5" t="s">
        <v>883</v>
      </c>
      <c r="H1280" s="5" t="s">
        <v>66</v>
      </c>
      <c r="I1280" s="5" t="s">
        <v>939</v>
      </c>
      <c r="J1280" s="5" t="s">
        <v>68</v>
      </c>
      <c r="K1280" s="5" t="s">
        <v>69</v>
      </c>
      <c r="L1280" s="5" t="s">
        <v>70</v>
      </c>
      <c r="M1280" s="5" t="s">
        <v>48</v>
      </c>
      <c r="N1280" s="5" t="s">
        <v>239</v>
      </c>
      <c r="O1280" s="5" t="s">
        <v>883</v>
      </c>
      <c r="P1280" s="5" t="s">
        <v>883</v>
      </c>
      <c r="Q1280" s="5" t="s">
        <v>885</v>
      </c>
      <c r="R1280" s="5" t="s">
        <v>883</v>
      </c>
      <c r="S1280" s="5" t="s">
        <v>941</v>
      </c>
      <c r="T1280" s="5" t="s">
        <v>893</v>
      </c>
      <c r="U1280" s="5" t="s">
        <v>883</v>
      </c>
      <c r="V1280" s="5" t="s">
        <v>883</v>
      </c>
      <c r="W1280" s="5" t="s">
        <v>888</v>
      </c>
      <c r="X1280" s="5" t="s">
        <v>11221</v>
      </c>
      <c r="Y1280" s="6">
        <f>X1281-AvaliacaoDoDiaComRTOS_2207202RX!$X1280</f>
        <v>0.0001157407407</v>
      </c>
    </row>
    <row r="1281" ht="15.75" customHeight="1">
      <c r="A1281" s="5" t="s">
        <v>11222</v>
      </c>
      <c r="B1281" s="5" t="s">
        <v>11223</v>
      </c>
      <c r="C1281" s="5" t="s">
        <v>6193</v>
      </c>
      <c r="D1281" s="5" t="s">
        <v>11224</v>
      </c>
      <c r="E1281" s="5" t="s">
        <v>883</v>
      </c>
      <c r="F1281" s="5" t="s">
        <v>883</v>
      </c>
      <c r="G1281" s="5" t="s">
        <v>883</v>
      </c>
      <c r="H1281" s="5" t="s">
        <v>223</v>
      </c>
      <c r="I1281" s="5" t="s">
        <v>129</v>
      </c>
      <c r="J1281" s="5" t="s">
        <v>130</v>
      </c>
      <c r="K1281" s="5" t="s">
        <v>118</v>
      </c>
      <c r="L1281" s="5" t="s">
        <v>224</v>
      </c>
      <c r="M1281" s="5" t="s">
        <v>132</v>
      </c>
      <c r="N1281" s="5" t="s">
        <v>265</v>
      </c>
      <c r="O1281" s="5" t="s">
        <v>883</v>
      </c>
      <c r="P1281" s="5" t="s">
        <v>883</v>
      </c>
      <c r="Q1281" s="5" t="s">
        <v>885</v>
      </c>
      <c r="R1281" s="5" t="s">
        <v>883</v>
      </c>
      <c r="S1281" s="5" t="s">
        <v>941</v>
      </c>
      <c r="T1281" s="5" t="s">
        <v>893</v>
      </c>
      <c r="U1281" s="5" t="s">
        <v>883</v>
      </c>
      <c r="V1281" s="5" t="s">
        <v>883</v>
      </c>
      <c r="W1281" s="5" t="s">
        <v>888</v>
      </c>
      <c r="X1281" s="5" t="s">
        <v>11225</v>
      </c>
      <c r="Y1281" s="6">
        <f>X1282-AvaliacaoDoDiaComRTOS_2207202RX!$X1281</f>
        <v>0.0001157407407</v>
      </c>
    </row>
    <row r="1282" ht="15.75" customHeight="1">
      <c r="A1282" s="5" t="s">
        <v>11226</v>
      </c>
      <c r="B1282" s="5" t="s">
        <v>11227</v>
      </c>
      <c r="C1282" s="5" t="s">
        <v>6193</v>
      </c>
      <c r="D1282" s="5" t="s">
        <v>11228</v>
      </c>
      <c r="E1282" s="5" t="s">
        <v>883</v>
      </c>
      <c r="F1282" s="5" t="s">
        <v>883</v>
      </c>
      <c r="G1282" s="5" t="s">
        <v>883</v>
      </c>
      <c r="H1282" s="5" t="s">
        <v>166</v>
      </c>
      <c r="I1282" s="5" t="s">
        <v>167</v>
      </c>
      <c r="J1282" s="5" t="s">
        <v>168</v>
      </c>
      <c r="K1282" s="5" t="s">
        <v>169</v>
      </c>
      <c r="L1282" s="5" t="s">
        <v>170</v>
      </c>
      <c r="M1282" s="5" t="s">
        <v>1152</v>
      </c>
      <c r="N1282" s="5" t="s">
        <v>186</v>
      </c>
      <c r="O1282" s="5" t="s">
        <v>883</v>
      </c>
      <c r="P1282" s="5" t="s">
        <v>883</v>
      </c>
      <c r="Q1282" s="5" t="s">
        <v>885</v>
      </c>
      <c r="R1282" s="5" t="s">
        <v>883</v>
      </c>
      <c r="S1282" s="5" t="s">
        <v>886</v>
      </c>
      <c r="T1282" s="5" t="s">
        <v>893</v>
      </c>
      <c r="U1282" s="5" t="s">
        <v>883</v>
      </c>
      <c r="V1282" s="5" t="s">
        <v>883</v>
      </c>
      <c r="W1282" s="5" t="s">
        <v>888</v>
      </c>
      <c r="X1282" s="5" t="s">
        <v>4879</v>
      </c>
      <c r="Y1282" s="6">
        <f>X1283-AvaliacaoDoDiaComRTOS_2207202RX!$X1282</f>
        <v>0.0001157407407</v>
      </c>
    </row>
    <row r="1283" ht="15.75" customHeight="1">
      <c r="A1283" s="5" t="s">
        <v>11229</v>
      </c>
      <c r="B1283" s="5" t="s">
        <v>11230</v>
      </c>
      <c r="C1283" s="5" t="s">
        <v>6193</v>
      </c>
      <c r="D1283" s="5" t="s">
        <v>11231</v>
      </c>
      <c r="E1283" s="5" t="s">
        <v>883</v>
      </c>
      <c r="F1283" s="5" t="s">
        <v>883</v>
      </c>
      <c r="G1283" s="5" t="s">
        <v>883</v>
      </c>
      <c r="H1283" s="5" t="s">
        <v>1002</v>
      </c>
      <c r="I1283" s="5" t="s">
        <v>207</v>
      </c>
      <c r="J1283" s="5" t="s">
        <v>261</v>
      </c>
      <c r="K1283" s="5" t="s">
        <v>118</v>
      </c>
      <c r="L1283" s="5" t="s">
        <v>123</v>
      </c>
      <c r="M1283" s="5" t="s">
        <v>132</v>
      </c>
      <c r="N1283" s="5" t="s">
        <v>236</v>
      </c>
      <c r="O1283" s="5" t="s">
        <v>883</v>
      </c>
      <c r="P1283" s="5" t="s">
        <v>883</v>
      </c>
      <c r="Q1283" s="5" t="s">
        <v>885</v>
      </c>
      <c r="R1283" s="5" t="s">
        <v>883</v>
      </c>
      <c r="S1283" s="5" t="s">
        <v>941</v>
      </c>
      <c r="T1283" s="5" t="s">
        <v>893</v>
      </c>
      <c r="U1283" s="5" t="s">
        <v>883</v>
      </c>
      <c r="V1283" s="5" t="s">
        <v>883</v>
      </c>
      <c r="W1283" s="5" t="s">
        <v>888</v>
      </c>
      <c r="X1283" s="5" t="s">
        <v>11232</v>
      </c>
      <c r="Y1283" s="6">
        <f>X1284-AvaliacaoDoDiaComRTOS_2207202RX!$X1283</f>
        <v>0.0001157407407</v>
      </c>
    </row>
    <row r="1284" ht="15.75" customHeight="1">
      <c r="A1284" s="5" t="s">
        <v>11233</v>
      </c>
      <c r="B1284" s="5" t="s">
        <v>11234</v>
      </c>
      <c r="C1284" s="5" t="s">
        <v>6193</v>
      </c>
      <c r="D1284" s="5" t="s">
        <v>11235</v>
      </c>
      <c r="E1284" s="5" t="s">
        <v>883</v>
      </c>
      <c r="F1284" s="5" t="s">
        <v>883</v>
      </c>
      <c r="G1284" s="5" t="s">
        <v>883</v>
      </c>
      <c r="H1284" s="5" t="s">
        <v>216</v>
      </c>
      <c r="I1284" s="5" t="s">
        <v>116</v>
      </c>
      <c r="J1284" s="5" t="s">
        <v>217</v>
      </c>
      <c r="K1284" s="5" t="s">
        <v>218</v>
      </c>
      <c r="L1284" s="5" t="s">
        <v>219</v>
      </c>
      <c r="M1284" s="5" t="s">
        <v>88</v>
      </c>
      <c r="N1284" s="5" t="s">
        <v>265</v>
      </c>
      <c r="O1284" s="5" t="s">
        <v>883</v>
      </c>
      <c r="P1284" s="5" t="s">
        <v>883</v>
      </c>
      <c r="Q1284" s="5" t="s">
        <v>885</v>
      </c>
      <c r="R1284" s="5" t="s">
        <v>883</v>
      </c>
      <c r="S1284" s="5" t="s">
        <v>941</v>
      </c>
      <c r="T1284" s="5" t="s">
        <v>893</v>
      </c>
      <c r="U1284" s="5" t="s">
        <v>883</v>
      </c>
      <c r="V1284" s="5" t="s">
        <v>883</v>
      </c>
      <c r="W1284" s="5" t="s">
        <v>888</v>
      </c>
      <c r="X1284" s="5" t="s">
        <v>11236</v>
      </c>
      <c r="Y1284" s="6">
        <f>X1285-AvaliacaoDoDiaComRTOS_2207202RX!$X1284</f>
        <v>0.0001157407407</v>
      </c>
    </row>
    <row r="1285" ht="15.75" customHeight="1">
      <c r="A1285" s="5" t="s">
        <v>11237</v>
      </c>
      <c r="B1285" s="5" t="s">
        <v>11238</v>
      </c>
      <c r="C1285" s="5" t="s">
        <v>6193</v>
      </c>
      <c r="D1285" s="5" t="s">
        <v>11239</v>
      </c>
      <c r="E1285" s="5" t="s">
        <v>883</v>
      </c>
      <c r="F1285" s="5" t="s">
        <v>883</v>
      </c>
      <c r="G1285" s="5" t="s">
        <v>883</v>
      </c>
      <c r="H1285" s="5" t="s">
        <v>223</v>
      </c>
      <c r="I1285" s="5" t="s">
        <v>129</v>
      </c>
      <c r="J1285" s="5" t="s">
        <v>130</v>
      </c>
      <c r="K1285" s="5" t="s">
        <v>118</v>
      </c>
      <c r="L1285" s="5" t="s">
        <v>224</v>
      </c>
      <c r="M1285" s="5" t="s">
        <v>132</v>
      </c>
      <c r="N1285" s="5" t="s">
        <v>186</v>
      </c>
      <c r="O1285" s="5" t="s">
        <v>883</v>
      </c>
      <c r="P1285" s="5" t="s">
        <v>883</v>
      </c>
      <c r="Q1285" s="5" t="s">
        <v>885</v>
      </c>
      <c r="R1285" s="5" t="s">
        <v>883</v>
      </c>
      <c r="S1285" s="5" t="s">
        <v>941</v>
      </c>
      <c r="T1285" s="5" t="s">
        <v>893</v>
      </c>
      <c r="U1285" s="5" t="s">
        <v>883</v>
      </c>
      <c r="V1285" s="5" t="s">
        <v>883</v>
      </c>
      <c r="W1285" s="5" t="s">
        <v>888</v>
      </c>
      <c r="X1285" s="5" t="s">
        <v>11240</v>
      </c>
      <c r="Y1285" s="6">
        <f>X1286-AvaliacaoDoDiaComRTOS_2207202RX!$X1285</f>
        <v>0.0001157407407</v>
      </c>
    </row>
    <row r="1286" ht="15.75" customHeight="1">
      <c r="A1286" s="5" t="s">
        <v>11241</v>
      </c>
      <c r="B1286" s="5" t="s">
        <v>11242</v>
      </c>
      <c r="C1286" s="5" t="s">
        <v>6193</v>
      </c>
      <c r="D1286" s="5" t="s">
        <v>11243</v>
      </c>
      <c r="E1286" s="5" t="s">
        <v>883</v>
      </c>
      <c r="F1286" s="5" t="s">
        <v>883</v>
      </c>
      <c r="G1286" s="5" t="s">
        <v>883</v>
      </c>
      <c r="H1286" s="5" t="s">
        <v>237</v>
      </c>
      <c r="I1286" s="5" t="s">
        <v>79</v>
      </c>
      <c r="J1286" s="5" t="s">
        <v>80</v>
      </c>
      <c r="K1286" s="5" t="s">
        <v>81</v>
      </c>
      <c r="L1286" s="5" t="s">
        <v>238</v>
      </c>
      <c r="M1286" s="5" t="s">
        <v>83</v>
      </c>
      <c r="N1286" s="5" t="s">
        <v>239</v>
      </c>
      <c r="O1286" s="5" t="s">
        <v>883</v>
      </c>
      <c r="P1286" s="5" t="s">
        <v>883</v>
      </c>
      <c r="Q1286" s="5" t="s">
        <v>885</v>
      </c>
      <c r="R1286" s="5" t="s">
        <v>883</v>
      </c>
      <c r="S1286" s="5" t="s">
        <v>941</v>
      </c>
      <c r="T1286" s="5" t="s">
        <v>893</v>
      </c>
      <c r="U1286" s="5" t="s">
        <v>883</v>
      </c>
      <c r="V1286" s="5" t="s">
        <v>883</v>
      </c>
      <c r="W1286" s="5" t="s">
        <v>888</v>
      </c>
      <c r="X1286" s="5" t="s">
        <v>11244</v>
      </c>
      <c r="Y1286" s="6">
        <f>X1287-AvaliacaoDoDiaComRTOS_2207202RX!$X1286</f>
        <v>0.0001157407407</v>
      </c>
    </row>
    <row r="1287" ht="15.75" customHeight="1">
      <c r="A1287" s="5" t="s">
        <v>11245</v>
      </c>
      <c r="B1287" s="5" t="s">
        <v>11246</v>
      </c>
      <c r="C1287" s="5" t="s">
        <v>6193</v>
      </c>
      <c r="D1287" s="5" t="s">
        <v>11247</v>
      </c>
      <c r="E1287" s="5" t="s">
        <v>883</v>
      </c>
      <c r="F1287" s="5" t="s">
        <v>883</v>
      </c>
      <c r="G1287" s="5" t="s">
        <v>883</v>
      </c>
      <c r="H1287" s="5" t="s">
        <v>988</v>
      </c>
      <c r="I1287" s="5" t="s">
        <v>250</v>
      </c>
      <c r="J1287" s="5" t="s">
        <v>251</v>
      </c>
      <c r="K1287" s="5" t="s">
        <v>81</v>
      </c>
      <c r="L1287" s="5" t="s">
        <v>252</v>
      </c>
      <c r="M1287" s="5" t="s">
        <v>83</v>
      </c>
      <c r="N1287" s="5" t="s">
        <v>239</v>
      </c>
      <c r="O1287" s="5" t="s">
        <v>883</v>
      </c>
      <c r="P1287" s="5" t="s">
        <v>883</v>
      </c>
      <c r="Q1287" s="5" t="s">
        <v>885</v>
      </c>
      <c r="R1287" s="5" t="s">
        <v>883</v>
      </c>
      <c r="S1287" s="5" t="s">
        <v>941</v>
      </c>
      <c r="T1287" s="5" t="s">
        <v>893</v>
      </c>
      <c r="U1287" s="5" t="s">
        <v>883</v>
      </c>
      <c r="V1287" s="5" t="s">
        <v>883</v>
      </c>
      <c r="W1287" s="5" t="s">
        <v>888</v>
      </c>
      <c r="X1287" s="5" t="s">
        <v>11248</v>
      </c>
      <c r="Y1287" s="6">
        <f>X1288-AvaliacaoDoDiaComRTOS_2207202RX!$X1287</f>
        <v>0.0001157407407</v>
      </c>
    </row>
    <row r="1288" ht="15.75" customHeight="1">
      <c r="A1288" s="5" t="s">
        <v>11249</v>
      </c>
      <c r="B1288" s="5" t="s">
        <v>11250</v>
      </c>
      <c r="C1288" s="5" t="s">
        <v>6193</v>
      </c>
      <c r="D1288" s="5" t="s">
        <v>11251</v>
      </c>
      <c r="E1288" s="5" t="s">
        <v>883</v>
      </c>
      <c r="F1288" s="5" t="s">
        <v>883</v>
      </c>
      <c r="G1288" s="5" t="s">
        <v>883</v>
      </c>
      <c r="H1288" s="5" t="s">
        <v>220</v>
      </c>
      <c r="I1288" s="5" t="s">
        <v>221</v>
      </c>
      <c r="J1288" s="5" t="s">
        <v>1280</v>
      </c>
      <c r="K1288" s="5" t="s">
        <v>83</v>
      </c>
      <c r="L1288" s="5" t="s">
        <v>1281</v>
      </c>
      <c r="M1288" s="5" t="s">
        <v>15</v>
      </c>
      <c r="N1288" s="5" t="s">
        <v>246</v>
      </c>
      <c r="O1288" s="5" t="s">
        <v>883</v>
      </c>
      <c r="P1288" s="5" t="s">
        <v>883</v>
      </c>
      <c r="Q1288" s="5" t="s">
        <v>885</v>
      </c>
      <c r="R1288" s="5" t="s">
        <v>883</v>
      </c>
      <c r="S1288" s="5" t="s">
        <v>886</v>
      </c>
      <c r="T1288" s="5" t="s">
        <v>893</v>
      </c>
      <c r="U1288" s="5" t="s">
        <v>883</v>
      </c>
      <c r="V1288" s="5" t="s">
        <v>883</v>
      </c>
      <c r="W1288" s="5" t="s">
        <v>888</v>
      </c>
      <c r="X1288" s="5" t="s">
        <v>11252</v>
      </c>
      <c r="Y1288" s="6">
        <f>X1289-AvaliacaoDoDiaComRTOS_2207202RX!$X1288</f>
        <v>0.0001157407407</v>
      </c>
    </row>
    <row r="1289" ht="15.75" customHeight="1">
      <c r="A1289" s="5" t="s">
        <v>11253</v>
      </c>
      <c r="B1289" s="5" t="s">
        <v>11254</v>
      </c>
      <c r="C1289" s="5" t="s">
        <v>6193</v>
      </c>
      <c r="D1289" s="5" t="s">
        <v>11255</v>
      </c>
      <c r="E1289" s="5" t="s">
        <v>883</v>
      </c>
      <c r="F1289" s="5" t="s">
        <v>883</v>
      </c>
      <c r="G1289" s="5" t="s">
        <v>883</v>
      </c>
      <c r="H1289" s="5" t="s">
        <v>131</v>
      </c>
      <c r="I1289" s="5" t="s">
        <v>124</v>
      </c>
      <c r="J1289" s="5" t="s">
        <v>229</v>
      </c>
      <c r="K1289" s="5" t="s">
        <v>218</v>
      </c>
      <c r="L1289" s="5" t="s">
        <v>230</v>
      </c>
      <c r="M1289" s="5" t="s">
        <v>88</v>
      </c>
      <c r="N1289" s="5" t="s">
        <v>186</v>
      </c>
      <c r="O1289" s="5" t="s">
        <v>883</v>
      </c>
      <c r="P1289" s="5" t="s">
        <v>883</v>
      </c>
      <c r="Q1289" s="5" t="s">
        <v>885</v>
      </c>
      <c r="R1289" s="5" t="s">
        <v>883</v>
      </c>
      <c r="S1289" s="5" t="s">
        <v>941</v>
      </c>
      <c r="T1289" s="5" t="s">
        <v>893</v>
      </c>
      <c r="U1289" s="5" t="s">
        <v>883</v>
      </c>
      <c r="V1289" s="5" t="s">
        <v>883</v>
      </c>
      <c r="W1289" s="5" t="s">
        <v>888</v>
      </c>
      <c r="X1289" s="5" t="s">
        <v>11256</v>
      </c>
      <c r="Y1289" s="6">
        <f>X1290-AvaliacaoDoDiaComRTOS_2207202RX!$X1289</f>
        <v>0.0001157407407</v>
      </c>
    </row>
    <row r="1290" ht="15.75" customHeight="1">
      <c r="A1290" s="5" t="s">
        <v>11257</v>
      </c>
      <c r="B1290" s="5" t="s">
        <v>11258</v>
      </c>
      <c r="C1290" s="5" t="s">
        <v>6193</v>
      </c>
      <c r="D1290" s="5" t="s">
        <v>11259</v>
      </c>
      <c r="E1290" s="5" t="s">
        <v>883</v>
      </c>
      <c r="F1290" s="5" t="s">
        <v>883</v>
      </c>
      <c r="G1290" s="5" t="s">
        <v>883</v>
      </c>
      <c r="H1290" s="5" t="s">
        <v>201</v>
      </c>
      <c r="I1290" s="5" t="s">
        <v>202</v>
      </c>
      <c r="J1290" s="5" t="s">
        <v>1310</v>
      </c>
      <c r="K1290" s="5" t="s">
        <v>169</v>
      </c>
      <c r="L1290" s="5" t="s">
        <v>72</v>
      </c>
      <c r="M1290" s="5" t="s">
        <v>1152</v>
      </c>
      <c r="N1290" s="5" t="s">
        <v>265</v>
      </c>
      <c r="O1290" s="5" t="s">
        <v>883</v>
      </c>
      <c r="P1290" s="5" t="s">
        <v>883</v>
      </c>
      <c r="Q1290" s="5" t="s">
        <v>885</v>
      </c>
      <c r="R1290" s="5" t="s">
        <v>883</v>
      </c>
      <c r="S1290" s="5" t="s">
        <v>886</v>
      </c>
      <c r="T1290" s="5" t="s">
        <v>893</v>
      </c>
      <c r="U1290" s="5" t="s">
        <v>883</v>
      </c>
      <c r="V1290" s="5" t="s">
        <v>883</v>
      </c>
      <c r="W1290" s="5" t="s">
        <v>888</v>
      </c>
      <c r="X1290" s="5" t="s">
        <v>11260</v>
      </c>
      <c r="Y1290" s="6">
        <f>X1291-AvaliacaoDoDiaComRTOS_2207202RX!$X1290</f>
        <v>0.0001157407407</v>
      </c>
    </row>
    <row r="1291" ht="15.75" customHeight="1">
      <c r="A1291" s="5" t="s">
        <v>11261</v>
      </c>
      <c r="B1291" s="5" t="s">
        <v>11262</v>
      </c>
      <c r="C1291" s="5" t="s">
        <v>6193</v>
      </c>
      <c r="D1291" s="5" t="s">
        <v>11263</v>
      </c>
      <c r="E1291" s="5" t="s">
        <v>883</v>
      </c>
      <c r="F1291" s="5" t="s">
        <v>883</v>
      </c>
      <c r="G1291" s="5" t="s">
        <v>883</v>
      </c>
      <c r="H1291" s="5" t="s">
        <v>76</v>
      </c>
      <c r="I1291" s="5" t="s">
        <v>116</v>
      </c>
      <c r="J1291" s="5" t="s">
        <v>117</v>
      </c>
      <c r="K1291" s="5" t="s">
        <v>118</v>
      </c>
      <c r="L1291" s="5" t="s">
        <v>78</v>
      </c>
      <c r="M1291" s="5" t="s">
        <v>88</v>
      </c>
      <c r="N1291" s="5" t="s">
        <v>239</v>
      </c>
      <c r="O1291" s="5" t="s">
        <v>883</v>
      </c>
      <c r="P1291" s="5" t="s">
        <v>883</v>
      </c>
      <c r="Q1291" s="5" t="s">
        <v>885</v>
      </c>
      <c r="R1291" s="5" t="s">
        <v>883</v>
      </c>
      <c r="S1291" s="5" t="s">
        <v>941</v>
      </c>
      <c r="T1291" s="5" t="s">
        <v>893</v>
      </c>
      <c r="U1291" s="5" t="s">
        <v>883</v>
      </c>
      <c r="V1291" s="5" t="s">
        <v>883</v>
      </c>
      <c r="W1291" s="5" t="s">
        <v>888</v>
      </c>
      <c r="X1291" s="5" t="s">
        <v>11264</v>
      </c>
      <c r="Y1291" s="6">
        <f>X1292-AvaliacaoDoDiaComRTOS_2207202RX!$X1291</f>
        <v>0.0001157407407</v>
      </c>
    </row>
    <row r="1292" ht="15.75" customHeight="1">
      <c r="A1292" s="5" t="s">
        <v>11265</v>
      </c>
      <c r="B1292" s="5" t="s">
        <v>11266</v>
      </c>
      <c r="C1292" s="5" t="s">
        <v>6193</v>
      </c>
      <c r="D1292" s="5" t="s">
        <v>11267</v>
      </c>
      <c r="E1292" s="5" t="s">
        <v>883</v>
      </c>
      <c r="F1292" s="5" t="s">
        <v>883</v>
      </c>
      <c r="G1292" s="5" t="s">
        <v>883</v>
      </c>
      <c r="H1292" s="5" t="s">
        <v>171</v>
      </c>
      <c r="I1292" s="5" t="s">
        <v>155</v>
      </c>
      <c r="J1292" s="5" t="s">
        <v>273</v>
      </c>
      <c r="K1292" s="5" t="s">
        <v>157</v>
      </c>
      <c r="L1292" s="5" t="s">
        <v>253</v>
      </c>
      <c r="M1292" s="5" t="s">
        <v>29</v>
      </c>
      <c r="N1292" s="5" t="s">
        <v>239</v>
      </c>
      <c r="O1292" s="5" t="s">
        <v>883</v>
      </c>
      <c r="P1292" s="5" t="s">
        <v>883</v>
      </c>
      <c r="Q1292" s="5" t="s">
        <v>885</v>
      </c>
      <c r="R1292" s="5" t="s">
        <v>883</v>
      </c>
      <c r="S1292" s="5" t="s">
        <v>941</v>
      </c>
      <c r="T1292" s="5" t="s">
        <v>893</v>
      </c>
      <c r="U1292" s="5" t="s">
        <v>883</v>
      </c>
      <c r="V1292" s="5" t="s">
        <v>883</v>
      </c>
      <c r="W1292" s="5" t="s">
        <v>888</v>
      </c>
      <c r="X1292" s="5" t="s">
        <v>11268</v>
      </c>
      <c r="Y1292" s="6">
        <f>X1293-AvaliacaoDoDiaComRTOS_2207202RX!$X1292</f>
        <v>0.0001157407407</v>
      </c>
    </row>
    <row r="1293" ht="15.75" customHeight="1">
      <c r="A1293" s="5" t="s">
        <v>11269</v>
      </c>
      <c r="B1293" s="5" t="s">
        <v>11270</v>
      </c>
      <c r="C1293" s="5" t="s">
        <v>6193</v>
      </c>
      <c r="D1293" s="5" t="s">
        <v>11271</v>
      </c>
      <c r="E1293" s="5" t="s">
        <v>883</v>
      </c>
      <c r="F1293" s="5" t="s">
        <v>883</v>
      </c>
      <c r="G1293" s="5" t="s">
        <v>883</v>
      </c>
      <c r="H1293" s="5" t="s">
        <v>171</v>
      </c>
      <c r="I1293" s="5" t="s">
        <v>155</v>
      </c>
      <c r="J1293" s="5" t="s">
        <v>273</v>
      </c>
      <c r="K1293" s="5" t="s">
        <v>157</v>
      </c>
      <c r="L1293" s="5" t="s">
        <v>253</v>
      </c>
      <c r="M1293" s="5" t="s">
        <v>29</v>
      </c>
      <c r="N1293" s="5" t="s">
        <v>236</v>
      </c>
      <c r="O1293" s="5" t="s">
        <v>883</v>
      </c>
      <c r="P1293" s="5" t="s">
        <v>883</v>
      </c>
      <c r="Q1293" s="5" t="s">
        <v>885</v>
      </c>
      <c r="R1293" s="5" t="s">
        <v>883</v>
      </c>
      <c r="S1293" s="5" t="s">
        <v>941</v>
      </c>
      <c r="T1293" s="5" t="s">
        <v>893</v>
      </c>
      <c r="U1293" s="5" t="s">
        <v>883</v>
      </c>
      <c r="V1293" s="5" t="s">
        <v>883</v>
      </c>
      <c r="W1293" s="5" t="s">
        <v>888</v>
      </c>
      <c r="X1293" s="5" t="s">
        <v>11272</v>
      </c>
      <c r="Y1293" s="6">
        <f>X1294-AvaliacaoDoDiaComRTOS_2207202RX!$X1293</f>
        <v>0.0001157407407</v>
      </c>
    </row>
    <row r="1294" ht="15.75" customHeight="1">
      <c r="A1294" s="5" t="s">
        <v>11273</v>
      </c>
      <c r="B1294" s="5" t="s">
        <v>11274</v>
      </c>
      <c r="C1294" s="5" t="s">
        <v>6193</v>
      </c>
      <c r="D1294" s="5" t="s">
        <v>11275</v>
      </c>
      <c r="E1294" s="5" t="s">
        <v>883</v>
      </c>
      <c r="F1294" s="5" t="s">
        <v>883</v>
      </c>
      <c r="G1294" s="5" t="s">
        <v>883</v>
      </c>
      <c r="H1294" s="5" t="s">
        <v>54</v>
      </c>
      <c r="I1294" s="5" t="s">
        <v>55</v>
      </c>
      <c r="J1294" s="5" t="s">
        <v>19</v>
      </c>
      <c r="K1294" s="5" t="s">
        <v>56</v>
      </c>
      <c r="L1294" s="5" t="s">
        <v>57</v>
      </c>
      <c r="M1294" s="5" t="s">
        <v>58</v>
      </c>
      <c r="N1294" s="5" t="s">
        <v>239</v>
      </c>
      <c r="O1294" s="5" t="s">
        <v>883</v>
      </c>
      <c r="P1294" s="5" t="s">
        <v>883</v>
      </c>
      <c r="Q1294" s="5" t="s">
        <v>885</v>
      </c>
      <c r="R1294" s="5" t="s">
        <v>883</v>
      </c>
      <c r="S1294" s="5" t="s">
        <v>886</v>
      </c>
      <c r="T1294" s="5" t="s">
        <v>893</v>
      </c>
      <c r="U1294" s="5" t="s">
        <v>883</v>
      </c>
      <c r="V1294" s="5" t="s">
        <v>883</v>
      </c>
      <c r="W1294" s="5" t="s">
        <v>888</v>
      </c>
      <c r="X1294" s="5" t="s">
        <v>11276</v>
      </c>
      <c r="Y1294" s="6">
        <f>X1295-AvaliacaoDoDiaComRTOS_2207202RX!$X1294</f>
        <v>0.0001157407407</v>
      </c>
    </row>
    <row r="1295" ht="15.75" customHeight="1">
      <c r="A1295" s="5" t="s">
        <v>11277</v>
      </c>
      <c r="B1295" s="5" t="s">
        <v>11278</v>
      </c>
      <c r="C1295" s="5" t="s">
        <v>6193</v>
      </c>
      <c r="D1295" s="5" t="s">
        <v>11279</v>
      </c>
      <c r="E1295" s="5" t="s">
        <v>883</v>
      </c>
      <c r="F1295" s="5" t="s">
        <v>883</v>
      </c>
      <c r="G1295" s="5" t="s">
        <v>883</v>
      </c>
      <c r="H1295" s="5" t="s">
        <v>57</v>
      </c>
      <c r="I1295" s="5" t="s">
        <v>155</v>
      </c>
      <c r="J1295" s="5" t="s">
        <v>361</v>
      </c>
      <c r="K1295" s="5" t="s">
        <v>157</v>
      </c>
      <c r="L1295" s="5" t="s">
        <v>954</v>
      </c>
      <c r="M1295" s="5" t="s">
        <v>132</v>
      </c>
      <c r="N1295" s="5" t="s">
        <v>239</v>
      </c>
      <c r="O1295" s="5" t="s">
        <v>883</v>
      </c>
      <c r="P1295" s="5" t="s">
        <v>883</v>
      </c>
      <c r="Q1295" s="5" t="s">
        <v>885</v>
      </c>
      <c r="R1295" s="5" t="s">
        <v>883</v>
      </c>
      <c r="S1295" s="5" t="s">
        <v>941</v>
      </c>
      <c r="T1295" s="5" t="s">
        <v>893</v>
      </c>
      <c r="U1295" s="5" t="s">
        <v>883</v>
      </c>
      <c r="V1295" s="5" t="s">
        <v>883</v>
      </c>
      <c r="W1295" s="5" t="s">
        <v>888</v>
      </c>
      <c r="X1295" s="5" t="s">
        <v>11280</v>
      </c>
      <c r="Y1295" s="6">
        <f>X1296-AvaliacaoDoDiaComRTOS_2207202RX!$X1295</f>
        <v>0.0001157407407</v>
      </c>
    </row>
    <row r="1296" ht="15.75" customHeight="1">
      <c r="A1296" s="5" t="s">
        <v>11281</v>
      </c>
      <c r="B1296" s="5" t="s">
        <v>11282</v>
      </c>
      <c r="C1296" s="5" t="s">
        <v>6193</v>
      </c>
      <c r="D1296" s="5" t="s">
        <v>11283</v>
      </c>
      <c r="E1296" s="5" t="s">
        <v>883</v>
      </c>
      <c r="F1296" s="5" t="s">
        <v>883</v>
      </c>
      <c r="G1296" s="5" t="s">
        <v>883</v>
      </c>
      <c r="H1296" s="5" t="s">
        <v>1016</v>
      </c>
      <c r="I1296" s="5" t="s">
        <v>963</v>
      </c>
      <c r="J1296" s="5" t="s">
        <v>175</v>
      </c>
      <c r="K1296" s="5" t="s">
        <v>157</v>
      </c>
      <c r="L1296" s="5" t="s">
        <v>176</v>
      </c>
      <c r="M1296" s="5" t="s">
        <v>29</v>
      </c>
      <c r="N1296" s="5" t="s">
        <v>265</v>
      </c>
      <c r="O1296" s="5" t="s">
        <v>883</v>
      </c>
      <c r="P1296" s="5" t="s">
        <v>883</v>
      </c>
      <c r="Q1296" s="5" t="s">
        <v>885</v>
      </c>
      <c r="R1296" s="5" t="s">
        <v>883</v>
      </c>
      <c r="S1296" s="5" t="s">
        <v>941</v>
      </c>
      <c r="T1296" s="5" t="s">
        <v>893</v>
      </c>
      <c r="U1296" s="5" t="s">
        <v>883</v>
      </c>
      <c r="V1296" s="5" t="s">
        <v>883</v>
      </c>
      <c r="W1296" s="5" t="s">
        <v>888</v>
      </c>
      <c r="X1296" s="5" t="s">
        <v>11284</v>
      </c>
      <c r="Y1296" s="6">
        <f>X1297-AvaliacaoDoDiaComRTOS_2207202RX!$X1296</f>
        <v>0.0001157407407</v>
      </c>
    </row>
    <row r="1297" ht="15.75" customHeight="1">
      <c r="A1297" s="5" t="s">
        <v>11285</v>
      </c>
      <c r="B1297" s="5" t="s">
        <v>11286</v>
      </c>
      <c r="C1297" s="5" t="s">
        <v>6193</v>
      </c>
      <c r="D1297" s="5" t="s">
        <v>11287</v>
      </c>
      <c r="E1297" s="5" t="s">
        <v>883</v>
      </c>
      <c r="F1297" s="5" t="s">
        <v>883</v>
      </c>
      <c r="G1297" s="5" t="s">
        <v>883</v>
      </c>
      <c r="H1297" s="5" t="s">
        <v>49</v>
      </c>
      <c r="I1297" s="5" t="s">
        <v>111</v>
      </c>
      <c r="J1297" s="5" t="s">
        <v>1007</v>
      </c>
      <c r="K1297" s="5" t="s">
        <v>56</v>
      </c>
      <c r="L1297" s="5" t="s">
        <v>128</v>
      </c>
      <c r="M1297" s="5" t="s">
        <v>42</v>
      </c>
      <c r="N1297" s="5" t="s">
        <v>239</v>
      </c>
      <c r="O1297" s="5" t="s">
        <v>883</v>
      </c>
      <c r="P1297" s="5" t="s">
        <v>883</v>
      </c>
      <c r="Q1297" s="5" t="s">
        <v>885</v>
      </c>
      <c r="R1297" s="5" t="s">
        <v>883</v>
      </c>
      <c r="S1297" s="5" t="s">
        <v>886</v>
      </c>
      <c r="T1297" s="5" t="s">
        <v>893</v>
      </c>
      <c r="U1297" s="5" t="s">
        <v>883</v>
      </c>
      <c r="V1297" s="5" t="s">
        <v>883</v>
      </c>
      <c r="W1297" s="5" t="s">
        <v>888</v>
      </c>
      <c r="X1297" s="5" t="s">
        <v>11288</v>
      </c>
      <c r="Y1297" s="6">
        <f>X1298-AvaliacaoDoDiaComRTOS_2207202RX!$X1297</f>
        <v>0.0001273148148</v>
      </c>
    </row>
    <row r="1298" ht="15.75" customHeight="1">
      <c r="A1298" s="5" t="s">
        <v>11289</v>
      </c>
      <c r="B1298" s="5" t="s">
        <v>11290</v>
      </c>
      <c r="C1298" s="5" t="s">
        <v>6193</v>
      </c>
      <c r="D1298" s="5" t="s">
        <v>11291</v>
      </c>
      <c r="E1298" s="5" t="s">
        <v>883</v>
      </c>
      <c r="F1298" s="5" t="s">
        <v>883</v>
      </c>
      <c r="G1298" s="5" t="s">
        <v>883</v>
      </c>
      <c r="H1298" s="5" t="s">
        <v>107</v>
      </c>
      <c r="I1298" s="5" t="s">
        <v>93</v>
      </c>
      <c r="J1298" s="5" t="s">
        <v>108</v>
      </c>
      <c r="K1298" s="5" t="s">
        <v>75</v>
      </c>
      <c r="L1298" s="5" t="s">
        <v>1002</v>
      </c>
      <c r="M1298" s="5" t="s">
        <v>42</v>
      </c>
      <c r="N1298" s="5" t="s">
        <v>265</v>
      </c>
      <c r="O1298" s="5" t="s">
        <v>883</v>
      </c>
      <c r="P1298" s="5" t="s">
        <v>883</v>
      </c>
      <c r="Q1298" s="5" t="s">
        <v>885</v>
      </c>
      <c r="R1298" s="5" t="s">
        <v>883</v>
      </c>
      <c r="S1298" s="5" t="s">
        <v>886</v>
      </c>
      <c r="T1298" s="5" t="s">
        <v>893</v>
      </c>
      <c r="U1298" s="5" t="s">
        <v>883</v>
      </c>
      <c r="V1298" s="5" t="s">
        <v>883</v>
      </c>
      <c r="W1298" s="5" t="s">
        <v>888</v>
      </c>
      <c r="X1298" s="5" t="s">
        <v>11292</v>
      </c>
      <c r="Y1298" s="6">
        <f>X1299-AvaliacaoDoDiaComRTOS_2207202RX!$X1298</f>
        <v>0.0001041666667</v>
      </c>
    </row>
    <row r="1299" ht="15.75" customHeight="1">
      <c r="A1299" s="5" t="s">
        <v>11293</v>
      </c>
      <c r="B1299" s="5" t="s">
        <v>11294</v>
      </c>
      <c r="C1299" s="5" t="s">
        <v>6193</v>
      </c>
      <c r="D1299" s="5" t="s">
        <v>11295</v>
      </c>
      <c r="E1299" s="5" t="s">
        <v>883</v>
      </c>
      <c r="F1299" s="5" t="s">
        <v>883</v>
      </c>
      <c r="G1299" s="5" t="s">
        <v>883</v>
      </c>
      <c r="H1299" s="5" t="s">
        <v>179</v>
      </c>
      <c r="I1299" s="5" t="s">
        <v>73</v>
      </c>
      <c r="J1299" s="5" t="s">
        <v>114</v>
      </c>
      <c r="K1299" s="5" t="s">
        <v>75</v>
      </c>
      <c r="L1299" s="5" t="s">
        <v>180</v>
      </c>
      <c r="M1299" s="5" t="s">
        <v>29</v>
      </c>
      <c r="N1299" s="5" t="s">
        <v>239</v>
      </c>
      <c r="O1299" s="5" t="s">
        <v>883</v>
      </c>
      <c r="P1299" s="5" t="s">
        <v>883</v>
      </c>
      <c r="Q1299" s="5" t="s">
        <v>885</v>
      </c>
      <c r="R1299" s="5" t="s">
        <v>883</v>
      </c>
      <c r="S1299" s="5" t="s">
        <v>941</v>
      </c>
      <c r="T1299" s="5" t="s">
        <v>893</v>
      </c>
      <c r="U1299" s="5" t="s">
        <v>883</v>
      </c>
      <c r="V1299" s="5" t="s">
        <v>883</v>
      </c>
      <c r="W1299" s="5" t="s">
        <v>888</v>
      </c>
      <c r="X1299" s="5" t="s">
        <v>11296</v>
      </c>
      <c r="Y1299" s="6">
        <f>X1300-AvaliacaoDoDiaComRTOS_2207202RX!$X1299</f>
        <v>0.0001157407407</v>
      </c>
    </row>
    <row r="1300" ht="15.75" customHeight="1">
      <c r="A1300" s="5" t="s">
        <v>11297</v>
      </c>
      <c r="B1300" s="5" t="s">
        <v>11298</v>
      </c>
      <c r="C1300" s="5" t="s">
        <v>6193</v>
      </c>
      <c r="D1300" s="5" t="s">
        <v>11299</v>
      </c>
      <c r="E1300" s="5" t="s">
        <v>883</v>
      </c>
      <c r="F1300" s="5" t="s">
        <v>883</v>
      </c>
      <c r="G1300" s="5" t="s">
        <v>883</v>
      </c>
      <c r="H1300" s="5" t="s">
        <v>162</v>
      </c>
      <c r="I1300" s="5" t="s">
        <v>921</v>
      </c>
      <c r="J1300" s="5" t="s">
        <v>930</v>
      </c>
      <c r="K1300" s="5" t="s">
        <v>132</v>
      </c>
      <c r="L1300" s="5" t="s">
        <v>165</v>
      </c>
      <c r="M1300" s="5" t="s">
        <v>90</v>
      </c>
      <c r="N1300" s="5" t="s">
        <v>239</v>
      </c>
      <c r="O1300" s="5" t="s">
        <v>883</v>
      </c>
      <c r="P1300" s="5" t="s">
        <v>883</v>
      </c>
      <c r="Q1300" s="5" t="s">
        <v>885</v>
      </c>
      <c r="R1300" s="5" t="s">
        <v>883</v>
      </c>
      <c r="S1300" s="5" t="s">
        <v>886</v>
      </c>
      <c r="T1300" s="5" t="s">
        <v>893</v>
      </c>
      <c r="U1300" s="5" t="s">
        <v>883</v>
      </c>
      <c r="V1300" s="5" t="s">
        <v>883</v>
      </c>
      <c r="W1300" s="5" t="s">
        <v>888</v>
      </c>
      <c r="X1300" s="5" t="s">
        <v>11300</v>
      </c>
      <c r="Y1300" s="6">
        <f>X1301-AvaliacaoDoDiaComRTOS_2207202RX!$X1300</f>
        <v>0.0001157407407</v>
      </c>
    </row>
    <row r="1301" ht="15.75" customHeight="1">
      <c r="A1301" s="5" t="s">
        <v>11301</v>
      </c>
      <c r="B1301" s="5" t="s">
        <v>11302</v>
      </c>
      <c r="C1301" s="5" t="s">
        <v>6193</v>
      </c>
      <c r="D1301" s="5" t="s">
        <v>11303</v>
      </c>
      <c r="E1301" s="5" t="s">
        <v>883</v>
      </c>
      <c r="F1301" s="5" t="s">
        <v>883</v>
      </c>
      <c r="G1301" s="5" t="s">
        <v>883</v>
      </c>
      <c r="H1301" s="5" t="s">
        <v>159</v>
      </c>
      <c r="I1301" s="5" t="s">
        <v>146</v>
      </c>
      <c r="J1301" s="5" t="s">
        <v>160</v>
      </c>
      <c r="K1301" s="5" t="s">
        <v>884</v>
      </c>
      <c r="L1301" s="5" t="s">
        <v>161</v>
      </c>
      <c r="M1301" s="5" t="s">
        <v>58</v>
      </c>
      <c r="N1301" s="5" t="s">
        <v>239</v>
      </c>
      <c r="O1301" s="5" t="s">
        <v>883</v>
      </c>
      <c r="P1301" s="5" t="s">
        <v>883</v>
      </c>
      <c r="Q1301" s="5" t="s">
        <v>885</v>
      </c>
      <c r="R1301" s="5" t="s">
        <v>883</v>
      </c>
      <c r="S1301" s="5" t="s">
        <v>886</v>
      </c>
      <c r="T1301" s="5" t="s">
        <v>893</v>
      </c>
      <c r="U1301" s="5" t="s">
        <v>883</v>
      </c>
      <c r="V1301" s="5" t="s">
        <v>883</v>
      </c>
      <c r="W1301" s="5" t="s">
        <v>888</v>
      </c>
      <c r="X1301" s="5" t="s">
        <v>11304</v>
      </c>
      <c r="Y1301" s="6">
        <f>X1302-AvaliacaoDoDiaComRTOS_2207202RX!$X1301</f>
        <v>0.0001273148148</v>
      </c>
    </row>
    <row r="1302" ht="15.75" customHeight="1">
      <c r="A1302" s="5" t="s">
        <v>11305</v>
      </c>
      <c r="B1302" s="5" t="s">
        <v>11306</v>
      </c>
      <c r="C1302" s="5" t="s">
        <v>6193</v>
      </c>
      <c r="D1302" s="5" t="s">
        <v>11307</v>
      </c>
      <c r="E1302" s="5" t="s">
        <v>883</v>
      </c>
      <c r="F1302" s="5" t="s">
        <v>883</v>
      </c>
      <c r="G1302" s="5" t="s">
        <v>883</v>
      </c>
      <c r="H1302" s="5" t="s">
        <v>170</v>
      </c>
      <c r="I1302" s="5" t="s">
        <v>258</v>
      </c>
      <c r="J1302" s="5" t="s">
        <v>432</v>
      </c>
      <c r="K1302" s="5" t="s">
        <v>75</v>
      </c>
      <c r="L1302" s="5" t="s">
        <v>433</v>
      </c>
      <c r="M1302" s="5" t="s">
        <v>29</v>
      </c>
      <c r="N1302" s="5" t="s">
        <v>239</v>
      </c>
      <c r="O1302" s="5" t="s">
        <v>883</v>
      </c>
      <c r="P1302" s="5" t="s">
        <v>883</v>
      </c>
      <c r="Q1302" s="5" t="s">
        <v>885</v>
      </c>
      <c r="R1302" s="5" t="s">
        <v>883</v>
      </c>
      <c r="S1302" s="5" t="s">
        <v>941</v>
      </c>
      <c r="T1302" s="5" t="s">
        <v>893</v>
      </c>
      <c r="U1302" s="5" t="s">
        <v>883</v>
      </c>
      <c r="V1302" s="5" t="s">
        <v>883</v>
      </c>
      <c r="W1302" s="5" t="s">
        <v>888</v>
      </c>
      <c r="X1302" s="5" t="s">
        <v>11308</v>
      </c>
      <c r="Y1302" s="6">
        <f>X1303-AvaliacaoDoDiaComRTOS_2207202RX!$X1302</f>
        <v>0.0001157407407</v>
      </c>
    </row>
    <row r="1303" ht="15.75" customHeight="1">
      <c r="A1303" s="5" t="s">
        <v>11309</v>
      </c>
      <c r="B1303" s="5" t="s">
        <v>11310</v>
      </c>
      <c r="C1303" s="5" t="s">
        <v>6193</v>
      </c>
      <c r="D1303" s="5" t="s">
        <v>11311</v>
      </c>
      <c r="E1303" s="5" t="s">
        <v>883</v>
      </c>
      <c r="F1303" s="5" t="s">
        <v>883</v>
      </c>
      <c r="G1303" s="5" t="s">
        <v>883</v>
      </c>
      <c r="H1303" s="5" t="s">
        <v>211</v>
      </c>
      <c r="I1303" s="5" t="s">
        <v>212</v>
      </c>
      <c r="J1303" s="5" t="s">
        <v>213</v>
      </c>
      <c r="K1303" s="5" t="s">
        <v>64</v>
      </c>
      <c r="L1303" s="5" t="s">
        <v>107</v>
      </c>
      <c r="M1303" s="5" t="s">
        <v>53</v>
      </c>
      <c r="N1303" s="5" t="s">
        <v>246</v>
      </c>
      <c r="O1303" s="5" t="s">
        <v>883</v>
      </c>
      <c r="P1303" s="5" t="s">
        <v>883</v>
      </c>
      <c r="Q1303" s="5" t="s">
        <v>885</v>
      </c>
      <c r="R1303" s="5" t="s">
        <v>883</v>
      </c>
      <c r="S1303" s="5" t="s">
        <v>886</v>
      </c>
      <c r="T1303" s="5" t="s">
        <v>893</v>
      </c>
      <c r="U1303" s="5" t="s">
        <v>883</v>
      </c>
      <c r="V1303" s="5" t="s">
        <v>883</v>
      </c>
      <c r="W1303" s="5" t="s">
        <v>888</v>
      </c>
      <c r="X1303" s="5" t="s">
        <v>11312</v>
      </c>
      <c r="Y1303" s="6">
        <f>X1304-AvaliacaoDoDiaComRTOS_2207202RX!$X1303</f>
        <v>0.0001157407407</v>
      </c>
    </row>
    <row r="1304" ht="15.75" customHeight="1">
      <c r="A1304" s="5" t="s">
        <v>11313</v>
      </c>
      <c r="B1304" s="5" t="s">
        <v>11314</v>
      </c>
      <c r="C1304" s="5" t="s">
        <v>6193</v>
      </c>
      <c r="D1304" s="5" t="s">
        <v>11315</v>
      </c>
      <c r="E1304" s="5" t="s">
        <v>883</v>
      </c>
      <c r="F1304" s="5" t="s">
        <v>883</v>
      </c>
      <c r="G1304" s="5" t="s">
        <v>883</v>
      </c>
      <c r="H1304" s="5" t="s">
        <v>148</v>
      </c>
      <c r="I1304" s="5" t="s">
        <v>155</v>
      </c>
      <c r="J1304" s="5" t="s">
        <v>1063</v>
      </c>
      <c r="K1304" s="5" t="s">
        <v>157</v>
      </c>
      <c r="L1304" s="5" t="s">
        <v>158</v>
      </c>
      <c r="M1304" s="5" t="s">
        <v>132</v>
      </c>
      <c r="N1304" s="5" t="s">
        <v>239</v>
      </c>
      <c r="O1304" s="5" t="s">
        <v>883</v>
      </c>
      <c r="P1304" s="5" t="s">
        <v>883</v>
      </c>
      <c r="Q1304" s="5" t="s">
        <v>885</v>
      </c>
      <c r="R1304" s="5" t="s">
        <v>883</v>
      </c>
      <c r="S1304" s="5" t="s">
        <v>941</v>
      </c>
      <c r="T1304" s="5" t="s">
        <v>893</v>
      </c>
      <c r="U1304" s="5" t="s">
        <v>883</v>
      </c>
      <c r="V1304" s="5" t="s">
        <v>883</v>
      </c>
      <c r="W1304" s="5" t="s">
        <v>888</v>
      </c>
      <c r="X1304" s="5" t="s">
        <v>11316</v>
      </c>
      <c r="Y1304" s="6">
        <f>X1305-AvaliacaoDoDiaComRTOS_2207202RX!$X1304</f>
        <v>0.0001157407407</v>
      </c>
    </row>
    <row r="1305" ht="15.75" customHeight="1">
      <c r="A1305" s="5" t="s">
        <v>11317</v>
      </c>
      <c r="B1305" s="5" t="s">
        <v>11318</v>
      </c>
      <c r="C1305" s="5" t="s">
        <v>6193</v>
      </c>
      <c r="D1305" s="5" t="s">
        <v>11319</v>
      </c>
      <c r="E1305" s="5" t="s">
        <v>883</v>
      </c>
      <c r="F1305" s="5" t="s">
        <v>883</v>
      </c>
      <c r="G1305" s="5" t="s">
        <v>883</v>
      </c>
      <c r="H1305" s="5" t="s">
        <v>49</v>
      </c>
      <c r="I1305" s="5" t="s">
        <v>111</v>
      </c>
      <c r="J1305" s="5" t="s">
        <v>1007</v>
      </c>
      <c r="K1305" s="5" t="s">
        <v>56</v>
      </c>
      <c r="L1305" s="5" t="s">
        <v>128</v>
      </c>
      <c r="M1305" s="5" t="s">
        <v>42</v>
      </c>
      <c r="N1305" s="5" t="s">
        <v>239</v>
      </c>
      <c r="O1305" s="5" t="s">
        <v>883</v>
      </c>
      <c r="P1305" s="5" t="s">
        <v>883</v>
      </c>
      <c r="Q1305" s="5" t="s">
        <v>885</v>
      </c>
      <c r="R1305" s="5" t="s">
        <v>883</v>
      </c>
      <c r="S1305" s="5" t="s">
        <v>886</v>
      </c>
      <c r="T1305" s="5" t="s">
        <v>893</v>
      </c>
      <c r="U1305" s="5" t="s">
        <v>883</v>
      </c>
      <c r="V1305" s="5" t="s">
        <v>883</v>
      </c>
      <c r="W1305" s="5" t="s">
        <v>888</v>
      </c>
      <c r="X1305" s="5" t="s">
        <v>11320</v>
      </c>
      <c r="Y1305" s="6">
        <f>X1306-AvaliacaoDoDiaComRTOS_2207202RX!$X1305</f>
        <v>0.0001157407407</v>
      </c>
    </row>
    <row r="1306" ht="15.75" customHeight="1">
      <c r="A1306" s="5" t="s">
        <v>11321</v>
      </c>
      <c r="B1306" s="5" t="s">
        <v>11322</v>
      </c>
      <c r="C1306" s="5" t="s">
        <v>6193</v>
      </c>
      <c r="D1306" s="5" t="s">
        <v>11323</v>
      </c>
      <c r="E1306" s="5" t="s">
        <v>883</v>
      </c>
      <c r="F1306" s="5" t="s">
        <v>883</v>
      </c>
      <c r="G1306" s="5" t="s">
        <v>883</v>
      </c>
      <c r="H1306" s="5" t="s">
        <v>49</v>
      </c>
      <c r="I1306" s="5" t="s">
        <v>111</v>
      </c>
      <c r="J1306" s="5" t="s">
        <v>1007</v>
      </c>
      <c r="K1306" s="5" t="s">
        <v>56</v>
      </c>
      <c r="L1306" s="5" t="s">
        <v>128</v>
      </c>
      <c r="M1306" s="5" t="s">
        <v>42</v>
      </c>
      <c r="N1306" s="5" t="s">
        <v>265</v>
      </c>
      <c r="O1306" s="5" t="s">
        <v>883</v>
      </c>
      <c r="P1306" s="5" t="s">
        <v>883</v>
      </c>
      <c r="Q1306" s="5" t="s">
        <v>885</v>
      </c>
      <c r="R1306" s="5" t="s">
        <v>883</v>
      </c>
      <c r="S1306" s="5" t="s">
        <v>886</v>
      </c>
      <c r="T1306" s="5" t="s">
        <v>893</v>
      </c>
      <c r="U1306" s="5" t="s">
        <v>883</v>
      </c>
      <c r="V1306" s="5" t="s">
        <v>883</v>
      </c>
      <c r="W1306" s="5" t="s">
        <v>888</v>
      </c>
      <c r="X1306" s="5" t="s">
        <v>11324</v>
      </c>
      <c r="Y1306" s="6">
        <f>X1307-AvaliacaoDoDiaComRTOS_2207202RX!$X1306</f>
        <v>0.0002314814815</v>
      </c>
    </row>
    <row r="1307" ht="15.75" customHeight="1">
      <c r="A1307" s="5" t="s">
        <v>11325</v>
      </c>
      <c r="B1307" s="5" t="s">
        <v>11326</v>
      </c>
      <c r="C1307" s="5" t="s">
        <v>6193</v>
      </c>
      <c r="D1307" s="5" t="s">
        <v>11327</v>
      </c>
      <c r="E1307" s="5" t="s">
        <v>883</v>
      </c>
      <c r="F1307" s="5" t="s">
        <v>883</v>
      </c>
      <c r="G1307" s="5" t="s">
        <v>883</v>
      </c>
      <c r="H1307" s="5" t="s">
        <v>141</v>
      </c>
      <c r="I1307" s="5" t="s">
        <v>146</v>
      </c>
      <c r="J1307" s="5" t="s">
        <v>147</v>
      </c>
      <c r="K1307" s="5" t="s">
        <v>884</v>
      </c>
      <c r="L1307" s="5" t="s">
        <v>171</v>
      </c>
      <c r="M1307" s="5" t="s">
        <v>58</v>
      </c>
      <c r="N1307" s="5" t="s">
        <v>236</v>
      </c>
      <c r="O1307" s="5" t="s">
        <v>883</v>
      </c>
      <c r="P1307" s="5" t="s">
        <v>883</v>
      </c>
      <c r="Q1307" s="5" t="s">
        <v>885</v>
      </c>
      <c r="R1307" s="5" t="s">
        <v>883</v>
      </c>
      <c r="S1307" s="5" t="s">
        <v>886</v>
      </c>
      <c r="T1307" s="5" t="s">
        <v>893</v>
      </c>
      <c r="U1307" s="5" t="s">
        <v>883</v>
      </c>
      <c r="V1307" s="5" t="s">
        <v>883</v>
      </c>
      <c r="W1307" s="5" t="s">
        <v>888</v>
      </c>
      <c r="X1307" s="5" t="s">
        <v>11328</v>
      </c>
      <c r="Y1307" s="6">
        <f>X1308-AvaliacaoDoDiaComRTOS_2207202RX!$X1307</f>
        <v>0.0001157407407</v>
      </c>
    </row>
    <row r="1308" ht="15.75" customHeight="1">
      <c r="A1308" s="5" t="s">
        <v>11329</v>
      </c>
      <c r="B1308" s="5" t="s">
        <v>11330</v>
      </c>
      <c r="C1308" s="5" t="s">
        <v>6193</v>
      </c>
      <c r="D1308" s="5" t="s">
        <v>11331</v>
      </c>
      <c r="E1308" s="5" t="s">
        <v>883</v>
      </c>
      <c r="F1308" s="5" t="s">
        <v>883</v>
      </c>
      <c r="G1308" s="5" t="s">
        <v>883</v>
      </c>
      <c r="H1308" s="5" t="s">
        <v>350</v>
      </c>
      <c r="I1308" s="5" t="s">
        <v>51</v>
      </c>
      <c r="J1308" s="5" t="s">
        <v>351</v>
      </c>
      <c r="K1308" s="5" t="s">
        <v>48</v>
      </c>
      <c r="L1308" s="5" t="s">
        <v>352</v>
      </c>
      <c r="M1308" s="5" t="s">
        <v>53</v>
      </c>
      <c r="N1308" s="5" t="s">
        <v>239</v>
      </c>
      <c r="O1308" s="5" t="s">
        <v>883</v>
      </c>
      <c r="P1308" s="5" t="s">
        <v>883</v>
      </c>
      <c r="Q1308" s="5" t="s">
        <v>885</v>
      </c>
      <c r="R1308" s="5" t="s">
        <v>883</v>
      </c>
      <c r="S1308" s="5" t="s">
        <v>886</v>
      </c>
      <c r="T1308" s="5" t="s">
        <v>893</v>
      </c>
      <c r="U1308" s="5" t="s">
        <v>883</v>
      </c>
      <c r="V1308" s="5" t="s">
        <v>883</v>
      </c>
      <c r="W1308" s="5" t="s">
        <v>888</v>
      </c>
      <c r="X1308" s="5" t="s">
        <v>11332</v>
      </c>
      <c r="Y1308" s="6">
        <f>X1309-AvaliacaoDoDiaComRTOS_2207202RX!$X1308</f>
        <v>0.0001157407407</v>
      </c>
    </row>
    <row r="1309" ht="15.75" customHeight="1">
      <c r="A1309" s="5" t="s">
        <v>11333</v>
      </c>
      <c r="B1309" s="5" t="s">
        <v>11334</v>
      </c>
      <c r="C1309" s="5" t="s">
        <v>6193</v>
      </c>
      <c r="D1309" s="5" t="s">
        <v>11335</v>
      </c>
      <c r="E1309" s="5" t="s">
        <v>883</v>
      </c>
      <c r="F1309" s="5" t="s">
        <v>883</v>
      </c>
      <c r="G1309" s="5" t="s">
        <v>883</v>
      </c>
      <c r="H1309" s="5" t="s">
        <v>54</v>
      </c>
      <c r="I1309" s="5" t="s">
        <v>55</v>
      </c>
      <c r="J1309" s="5" t="s">
        <v>19</v>
      </c>
      <c r="K1309" s="5" t="s">
        <v>56</v>
      </c>
      <c r="L1309" s="5" t="s">
        <v>57</v>
      </c>
      <c r="M1309" s="5" t="s">
        <v>58</v>
      </c>
      <c r="N1309" s="5" t="s">
        <v>265</v>
      </c>
      <c r="O1309" s="5" t="s">
        <v>883</v>
      </c>
      <c r="P1309" s="5" t="s">
        <v>883</v>
      </c>
      <c r="Q1309" s="5" t="s">
        <v>885</v>
      </c>
      <c r="R1309" s="5" t="s">
        <v>883</v>
      </c>
      <c r="S1309" s="5" t="s">
        <v>886</v>
      </c>
      <c r="T1309" s="5" t="s">
        <v>893</v>
      </c>
      <c r="U1309" s="5" t="s">
        <v>883</v>
      </c>
      <c r="V1309" s="5" t="s">
        <v>883</v>
      </c>
      <c r="W1309" s="5" t="s">
        <v>888</v>
      </c>
      <c r="X1309" s="5" t="s">
        <v>11336</v>
      </c>
      <c r="Y1309" s="6">
        <f>X1310-AvaliacaoDoDiaComRTOS_2207202RX!$X1309</f>
        <v>0.0001157407407</v>
      </c>
    </row>
    <row r="1310" ht="15.75" customHeight="1">
      <c r="A1310" s="5" t="s">
        <v>11337</v>
      </c>
      <c r="B1310" s="5" t="s">
        <v>11338</v>
      </c>
      <c r="C1310" s="5" t="s">
        <v>6193</v>
      </c>
      <c r="D1310" s="5" t="s">
        <v>11339</v>
      </c>
      <c r="E1310" s="5" t="s">
        <v>883</v>
      </c>
      <c r="F1310" s="5" t="s">
        <v>883</v>
      </c>
      <c r="G1310" s="5" t="s">
        <v>883</v>
      </c>
      <c r="H1310" s="5" t="s">
        <v>211</v>
      </c>
      <c r="I1310" s="5" t="s">
        <v>212</v>
      </c>
      <c r="J1310" s="5" t="s">
        <v>213</v>
      </c>
      <c r="K1310" s="5" t="s">
        <v>64</v>
      </c>
      <c r="L1310" s="5" t="s">
        <v>107</v>
      </c>
      <c r="M1310" s="5" t="s">
        <v>53</v>
      </c>
      <c r="N1310" s="5" t="s">
        <v>265</v>
      </c>
      <c r="O1310" s="5" t="s">
        <v>883</v>
      </c>
      <c r="P1310" s="5" t="s">
        <v>883</v>
      </c>
      <c r="Q1310" s="5" t="s">
        <v>885</v>
      </c>
      <c r="R1310" s="5" t="s">
        <v>883</v>
      </c>
      <c r="S1310" s="5" t="s">
        <v>886</v>
      </c>
      <c r="T1310" s="5" t="s">
        <v>893</v>
      </c>
      <c r="U1310" s="5" t="s">
        <v>883</v>
      </c>
      <c r="V1310" s="5" t="s">
        <v>883</v>
      </c>
      <c r="W1310" s="5" t="s">
        <v>888</v>
      </c>
      <c r="X1310" s="5" t="s">
        <v>11340</v>
      </c>
      <c r="Y1310" s="6">
        <f>X1311-AvaliacaoDoDiaComRTOS_2207202RX!$X1310</f>
        <v>0.0001157407407</v>
      </c>
    </row>
    <row r="1311" ht="15.75" customHeight="1">
      <c r="A1311" s="5" t="s">
        <v>11341</v>
      </c>
      <c r="B1311" s="5" t="s">
        <v>11342</v>
      </c>
      <c r="C1311" s="5" t="s">
        <v>6193</v>
      </c>
      <c r="D1311" s="5" t="s">
        <v>11343</v>
      </c>
      <c r="E1311" s="5" t="s">
        <v>883</v>
      </c>
      <c r="F1311" s="5" t="s">
        <v>883</v>
      </c>
      <c r="G1311" s="5" t="s">
        <v>883</v>
      </c>
      <c r="H1311" s="5" t="s">
        <v>49</v>
      </c>
      <c r="I1311" s="5" t="s">
        <v>111</v>
      </c>
      <c r="J1311" s="5" t="s">
        <v>1007</v>
      </c>
      <c r="K1311" s="5" t="s">
        <v>56</v>
      </c>
      <c r="L1311" s="5" t="s">
        <v>128</v>
      </c>
      <c r="M1311" s="5" t="s">
        <v>42</v>
      </c>
      <c r="N1311" s="5" t="s">
        <v>265</v>
      </c>
      <c r="O1311" s="5" t="s">
        <v>883</v>
      </c>
      <c r="P1311" s="5" t="s">
        <v>883</v>
      </c>
      <c r="Q1311" s="5" t="s">
        <v>885</v>
      </c>
      <c r="R1311" s="5" t="s">
        <v>883</v>
      </c>
      <c r="S1311" s="5" t="s">
        <v>886</v>
      </c>
      <c r="T1311" s="5" t="s">
        <v>893</v>
      </c>
      <c r="U1311" s="5" t="s">
        <v>883</v>
      </c>
      <c r="V1311" s="5" t="s">
        <v>883</v>
      </c>
      <c r="W1311" s="5" t="s">
        <v>888</v>
      </c>
      <c r="X1311" s="5" t="s">
        <v>11344</v>
      </c>
      <c r="Y1311" s="6">
        <f>X1312-AvaliacaoDoDiaComRTOS_2207202RX!$X1311</f>
        <v>0.0001157407407</v>
      </c>
    </row>
    <row r="1312" ht="15.75" customHeight="1">
      <c r="A1312" s="5" t="s">
        <v>11345</v>
      </c>
      <c r="B1312" s="5" t="s">
        <v>11346</v>
      </c>
      <c r="C1312" s="5" t="s">
        <v>6193</v>
      </c>
      <c r="D1312" s="5" t="s">
        <v>11347</v>
      </c>
      <c r="E1312" s="5" t="s">
        <v>883</v>
      </c>
      <c r="F1312" s="5" t="s">
        <v>883</v>
      </c>
      <c r="G1312" s="5" t="s">
        <v>883</v>
      </c>
      <c r="H1312" s="5" t="s">
        <v>389</v>
      </c>
      <c r="I1312" s="5" t="s">
        <v>139</v>
      </c>
      <c r="J1312" s="5" t="s">
        <v>140</v>
      </c>
      <c r="K1312" s="5" t="s">
        <v>83</v>
      </c>
      <c r="L1312" s="5" t="s">
        <v>145</v>
      </c>
      <c r="M1312" s="5" t="s">
        <v>142</v>
      </c>
      <c r="N1312" s="5" t="s">
        <v>887</v>
      </c>
      <c r="O1312" s="5" t="s">
        <v>883</v>
      </c>
      <c r="P1312" s="5" t="s">
        <v>883</v>
      </c>
      <c r="Q1312" s="5" t="s">
        <v>885</v>
      </c>
      <c r="R1312" s="5" t="s">
        <v>883</v>
      </c>
      <c r="S1312" s="5" t="s">
        <v>886</v>
      </c>
      <c r="T1312" s="5" t="s">
        <v>893</v>
      </c>
      <c r="U1312" s="5" t="s">
        <v>883</v>
      </c>
      <c r="V1312" s="5" t="s">
        <v>883</v>
      </c>
      <c r="W1312" s="5" t="s">
        <v>888</v>
      </c>
      <c r="X1312" s="5" t="s">
        <v>11348</v>
      </c>
      <c r="Y1312" s="6">
        <f>X1313-AvaliacaoDoDiaComRTOS_2207202RX!$X1312</f>
        <v>0.0001157407407</v>
      </c>
    </row>
    <row r="1313" ht="15.75" customHeight="1">
      <c r="A1313" s="5" t="s">
        <v>11349</v>
      </c>
      <c r="B1313" s="5" t="s">
        <v>11350</v>
      </c>
      <c r="C1313" s="5" t="s">
        <v>6193</v>
      </c>
      <c r="D1313" s="5" t="s">
        <v>11351</v>
      </c>
      <c r="E1313" s="5" t="s">
        <v>883</v>
      </c>
      <c r="F1313" s="5" t="s">
        <v>883</v>
      </c>
      <c r="G1313" s="5" t="s">
        <v>883</v>
      </c>
      <c r="H1313" s="5" t="s">
        <v>100</v>
      </c>
      <c r="I1313" s="5" t="s">
        <v>73</v>
      </c>
      <c r="J1313" s="5" t="s">
        <v>114</v>
      </c>
      <c r="K1313" s="5" t="s">
        <v>75</v>
      </c>
      <c r="L1313" s="5" t="s">
        <v>115</v>
      </c>
      <c r="M1313" s="5" t="s">
        <v>42</v>
      </c>
      <c r="N1313" s="5" t="s">
        <v>274</v>
      </c>
      <c r="O1313" s="5" t="s">
        <v>883</v>
      </c>
      <c r="P1313" s="5" t="s">
        <v>883</v>
      </c>
      <c r="Q1313" s="5" t="s">
        <v>885</v>
      </c>
      <c r="R1313" s="5" t="s">
        <v>883</v>
      </c>
      <c r="S1313" s="5" t="s">
        <v>941</v>
      </c>
      <c r="T1313" s="5" t="s">
        <v>893</v>
      </c>
      <c r="U1313" s="5" t="s">
        <v>883</v>
      </c>
      <c r="V1313" s="5" t="s">
        <v>883</v>
      </c>
      <c r="W1313" s="5" t="s">
        <v>888</v>
      </c>
      <c r="X1313" s="5" t="s">
        <v>11352</v>
      </c>
      <c r="Y1313" s="6">
        <f>X1314-AvaliacaoDoDiaComRTOS_2207202RX!$X1313</f>
        <v>0.0001157407407</v>
      </c>
    </row>
    <row r="1314" ht="15.75" customHeight="1">
      <c r="A1314" s="5" t="s">
        <v>11353</v>
      </c>
      <c r="B1314" s="5" t="s">
        <v>11354</v>
      </c>
      <c r="C1314" s="5" t="s">
        <v>6193</v>
      </c>
      <c r="D1314" s="5" t="s">
        <v>11355</v>
      </c>
      <c r="E1314" s="5" t="s">
        <v>883</v>
      </c>
      <c r="F1314" s="5" t="s">
        <v>883</v>
      </c>
      <c r="G1314" s="5" t="s">
        <v>883</v>
      </c>
      <c r="H1314" s="5" t="s">
        <v>389</v>
      </c>
      <c r="I1314" s="5" t="s">
        <v>1251</v>
      </c>
      <c r="J1314" s="5" t="s">
        <v>1642</v>
      </c>
      <c r="K1314" s="5" t="s">
        <v>53</v>
      </c>
      <c r="L1314" s="5" t="s">
        <v>1487</v>
      </c>
      <c r="M1314" s="5" t="s">
        <v>381</v>
      </c>
      <c r="N1314" s="5" t="s">
        <v>246</v>
      </c>
      <c r="O1314" s="5" t="s">
        <v>883</v>
      </c>
      <c r="P1314" s="5" t="s">
        <v>883</v>
      </c>
      <c r="Q1314" s="5" t="s">
        <v>885</v>
      </c>
      <c r="R1314" s="5" t="s">
        <v>883</v>
      </c>
      <c r="S1314" s="5" t="s">
        <v>886</v>
      </c>
      <c r="T1314" s="5" t="s">
        <v>893</v>
      </c>
      <c r="U1314" s="5" t="s">
        <v>883</v>
      </c>
      <c r="V1314" s="5" t="s">
        <v>883</v>
      </c>
      <c r="W1314" s="5" t="s">
        <v>888</v>
      </c>
      <c r="X1314" s="5" t="s">
        <v>11356</v>
      </c>
      <c r="Y1314" s="6">
        <f>X1315-AvaliacaoDoDiaComRTOS_2207202RX!$X1314</f>
        <v>0.0001157407407</v>
      </c>
    </row>
    <row r="1315" ht="15.75" customHeight="1">
      <c r="A1315" s="5" t="s">
        <v>11357</v>
      </c>
      <c r="B1315" s="5" t="s">
        <v>11358</v>
      </c>
      <c r="C1315" s="5" t="s">
        <v>6193</v>
      </c>
      <c r="D1315" s="5" t="s">
        <v>11359</v>
      </c>
      <c r="E1315" s="5" t="s">
        <v>883</v>
      </c>
      <c r="F1315" s="5" t="s">
        <v>883</v>
      </c>
      <c r="G1315" s="5" t="s">
        <v>883</v>
      </c>
      <c r="H1315" s="5" t="s">
        <v>100</v>
      </c>
      <c r="I1315" s="5" t="s">
        <v>73</v>
      </c>
      <c r="J1315" s="5" t="s">
        <v>114</v>
      </c>
      <c r="K1315" s="5" t="s">
        <v>75</v>
      </c>
      <c r="L1315" s="5" t="s">
        <v>115</v>
      </c>
      <c r="M1315" s="5" t="s">
        <v>42</v>
      </c>
      <c r="N1315" s="5" t="s">
        <v>265</v>
      </c>
      <c r="O1315" s="5" t="s">
        <v>883</v>
      </c>
      <c r="P1315" s="5" t="s">
        <v>883</v>
      </c>
      <c r="Q1315" s="5" t="s">
        <v>885</v>
      </c>
      <c r="R1315" s="5" t="s">
        <v>883</v>
      </c>
      <c r="S1315" s="5" t="s">
        <v>941</v>
      </c>
      <c r="T1315" s="5" t="s">
        <v>893</v>
      </c>
      <c r="U1315" s="5" t="s">
        <v>883</v>
      </c>
      <c r="V1315" s="5" t="s">
        <v>883</v>
      </c>
      <c r="W1315" s="5" t="s">
        <v>888</v>
      </c>
      <c r="X1315" s="5" t="s">
        <v>4979</v>
      </c>
      <c r="Y1315" s="6">
        <f>X1316-AvaliacaoDoDiaComRTOS_2207202RX!$X1315</f>
        <v>0.0001157407407</v>
      </c>
    </row>
    <row r="1316" ht="15.75" customHeight="1">
      <c r="A1316" s="5" t="s">
        <v>11360</v>
      </c>
      <c r="B1316" s="5" t="s">
        <v>11361</v>
      </c>
      <c r="C1316" s="5" t="s">
        <v>6193</v>
      </c>
      <c r="D1316" s="5" t="s">
        <v>11362</v>
      </c>
      <c r="E1316" s="5" t="s">
        <v>883</v>
      </c>
      <c r="F1316" s="5" t="s">
        <v>883</v>
      </c>
      <c r="G1316" s="5" t="s">
        <v>883</v>
      </c>
      <c r="H1316" s="5" t="s">
        <v>1637</v>
      </c>
      <c r="I1316" s="5" t="s">
        <v>1372</v>
      </c>
      <c r="J1316" s="5" t="s">
        <v>99</v>
      </c>
      <c r="K1316" s="5" t="s">
        <v>64</v>
      </c>
      <c r="L1316" s="5" t="s">
        <v>100</v>
      </c>
      <c r="M1316" s="5" t="s">
        <v>53</v>
      </c>
      <c r="N1316" s="5" t="s">
        <v>246</v>
      </c>
      <c r="O1316" s="5" t="s">
        <v>883</v>
      </c>
      <c r="P1316" s="5" t="s">
        <v>883</v>
      </c>
      <c r="Q1316" s="5" t="s">
        <v>885</v>
      </c>
      <c r="R1316" s="5" t="s">
        <v>883</v>
      </c>
      <c r="S1316" s="5" t="s">
        <v>886</v>
      </c>
      <c r="T1316" s="5" t="s">
        <v>893</v>
      </c>
      <c r="U1316" s="5" t="s">
        <v>883</v>
      </c>
      <c r="V1316" s="5" t="s">
        <v>883</v>
      </c>
      <c r="W1316" s="5" t="s">
        <v>888</v>
      </c>
      <c r="X1316" s="5" t="s">
        <v>11363</v>
      </c>
      <c r="Y1316" s="6">
        <f>X1317-AvaliacaoDoDiaComRTOS_2207202RX!$X1316</f>
        <v>0.0001157407407</v>
      </c>
    </row>
    <row r="1317" ht="15.75" customHeight="1">
      <c r="A1317" s="5" t="s">
        <v>11364</v>
      </c>
      <c r="B1317" s="5" t="s">
        <v>11365</v>
      </c>
      <c r="C1317" s="5" t="s">
        <v>6193</v>
      </c>
      <c r="D1317" s="5" t="s">
        <v>11366</v>
      </c>
      <c r="E1317" s="5" t="s">
        <v>883</v>
      </c>
      <c r="F1317" s="5" t="s">
        <v>883</v>
      </c>
      <c r="G1317" s="5" t="s">
        <v>883</v>
      </c>
      <c r="H1317" s="5" t="s">
        <v>1487</v>
      </c>
      <c r="I1317" s="5" t="s">
        <v>139</v>
      </c>
      <c r="J1317" s="5" t="s">
        <v>140</v>
      </c>
      <c r="K1317" s="5" t="s">
        <v>83</v>
      </c>
      <c r="L1317" s="5" t="s">
        <v>141</v>
      </c>
      <c r="M1317" s="5" t="s">
        <v>142</v>
      </c>
      <c r="N1317" s="5" t="s">
        <v>236</v>
      </c>
      <c r="O1317" s="5" t="s">
        <v>883</v>
      </c>
      <c r="P1317" s="5" t="s">
        <v>883</v>
      </c>
      <c r="Q1317" s="5" t="s">
        <v>885</v>
      </c>
      <c r="R1317" s="5" t="s">
        <v>883</v>
      </c>
      <c r="S1317" s="5" t="s">
        <v>886</v>
      </c>
      <c r="T1317" s="5" t="s">
        <v>893</v>
      </c>
      <c r="U1317" s="5" t="s">
        <v>883</v>
      </c>
      <c r="V1317" s="5" t="s">
        <v>883</v>
      </c>
      <c r="W1317" s="5" t="s">
        <v>888</v>
      </c>
      <c r="X1317" s="5" t="s">
        <v>11367</v>
      </c>
      <c r="Y1317" s="6">
        <f>X1318-AvaliacaoDoDiaComRTOS_2207202RX!$X1317</f>
        <v>0.0001157407407</v>
      </c>
    </row>
    <row r="1318" ht="15.75" customHeight="1">
      <c r="A1318" s="5" t="s">
        <v>11368</v>
      </c>
      <c r="B1318" s="5" t="s">
        <v>11369</v>
      </c>
      <c r="C1318" s="5" t="s">
        <v>6193</v>
      </c>
      <c r="D1318" s="5" t="s">
        <v>11370</v>
      </c>
      <c r="E1318" s="5" t="s">
        <v>883</v>
      </c>
      <c r="F1318" s="5" t="s">
        <v>883</v>
      </c>
      <c r="G1318" s="5" t="s">
        <v>883</v>
      </c>
      <c r="H1318" s="5" t="s">
        <v>195</v>
      </c>
      <c r="I1318" s="5" t="s">
        <v>1372</v>
      </c>
      <c r="J1318" s="5" t="s">
        <v>1310</v>
      </c>
      <c r="K1318" s="5" t="s">
        <v>64</v>
      </c>
      <c r="L1318" s="5" t="s">
        <v>197</v>
      </c>
      <c r="M1318" s="5" t="s">
        <v>1152</v>
      </c>
      <c r="N1318" s="5" t="s">
        <v>265</v>
      </c>
      <c r="O1318" s="5" t="s">
        <v>883</v>
      </c>
      <c r="P1318" s="5" t="s">
        <v>883</v>
      </c>
      <c r="Q1318" s="5" t="s">
        <v>885</v>
      </c>
      <c r="R1318" s="5" t="s">
        <v>883</v>
      </c>
      <c r="S1318" s="5" t="s">
        <v>886</v>
      </c>
      <c r="T1318" s="5" t="s">
        <v>893</v>
      </c>
      <c r="U1318" s="5" t="s">
        <v>883</v>
      </c>
      <c r="V1318" s="5" t="s">
        <v>883</v>
      </c>
      <c r="W1318" s="5" t="s">
        <v>888</v>
      </c>
      <c r="X1318" s="5" t="s">
        <v>11371</v>
      </c>
      <c r="Y1318" s="6">
        <f>X1319-AvaliacaoDoDiaComRTOS_2207202RX!$X1318</f>
        <v>0.0001157407407</v>
      </c>
    </row>
    <row r="1319" ht="15.75" customHeight="1">
      <c r="A1319" s="5" t="s">
        <v>11372</v>
      </c>
      <c r="B1319" s="5" t="s">
        <v>11373</v>
      </c>
      <c r="C1319" s="5" t="s">
        <v>6193</v>
      </c>
      <c r="D1319" s="5" t="s">
        <v>11374</v>
      </c>
      <c r="E1319" s="5" t="s">
        <v>883</v>
      </c>
      <c r="F1319" s="5" t="s">
        <v>883</v>
      </c>
      <c r="G1319" s="5" t="s">
        <v>883</v>
      </c>
      <c r="H1319" s="5" t="s">
        <v>49</v>
      </c>
      <c r="I1319" s="5" t="s">
        <v>111</v>
      </c>
      <c r="J1319" s="5" t="s">
        <v>1007</v>
      </c>
      <c r="K1319" s="5" t="s">
        <v>56</v>
      </c>
      <c r="L1319" s="5" t="s">
        <v>128</v>
      </c>
      <c r="M1319" s="5" t="s">
        <v>42</v>
      </c>
      <c r="N1319" s="5" t="s">
        <v>236</v>
      </c>
      <c r="O1319" s="5" t="s">
        <v>883</v>
      </c>
      <c r="P1319" s="5" t="s">
        <v>883</v>
      </c>
      <c r="Q1319" s="5" t="s">
        <v>885</v>
      </c>
      <c r="R1319" s="5" t="s">
        <v>883</v>
      </c>
      <c r="S1319" s="5" t="s">
        <v>886</v>
      </c>
      <c r="T1319" s="5" t="s">
        <v>893</v>
      </c>
      <c r="U1319" s="5" t="s">
        <v>883</v>
      </c>
      <c r="V1319" s="5" t="s">
        <v>883</v>
      </c>
      <c r="W1319" s="5" t="s">
        <v>888</v>
      </c>
      <c r="X1319" s="5" t="s">
        <v>4991</v>
      </c>
      <c r="Y1319" s="6">
        <f>X1320-AvaliacaoDoDiaComRTOS_2207202RX!$X1319</f>
        <v>0.0001157407407</v>
      </c>
    </row>
    <row r="1320" ht="15.75" customHeight="1">
      <c r="A1320" s="5" t="s">
        <v>11375</v>
      </c>
      <c r="B1320" s="5" t="s">
        <v>11376</v>
      </c>
      <c r="C1320" s="5" t="s">
        <v>6193</v>
      </c>
      <c r="D1320" s="5" t="s">
        <v>11377</v>
      </c>
      <c r="E1320" s="5" t="s">
        <v>883</v>
      </c>
      <c r="F1320" s="5" t="s">
        <v>883</v>
      </c>
      <c r="G1320" s="5" t="s">
        <v>883</v>
      </c>
      <c r="H1320" s="5" t="s">
        <v>145</v>
      </c>
      <c r="I1320" s="5" t="s">
        <v>146</v>
      </c>
      <c r="J1320" s="5" t="s">
        <v>147</v>
      </c>
      <c r="K1320" s="5" t="s">
        <v>884</v>
      </c>
      <c r="L1320" s="5" t="s">
        <v>148</v>
      </c>
      <c r="M1320" s="5" t="s">
        <v>58</v>
      </c>
      <c r="N1320" s="5" t="s">
        <v>239</v>
      </c>
      <c r="O1320" s="5" t="s">
        <v>883</v>
      </c>
      <c r="P1320" s="5" t="s">
        <v>883</v>
      </c>
      <c r="Q1320" s="5" t="s">
        <v>885</v>
      </c>
      <c r="R1320" s="5" t="s">
        <v>883</v>
      </c>
      <c r="S1320" s="5" t="s">
        <v>886</v>
      </c>
      <c r="T1320" s="5" t="s">
        <v>893</v>
      </c>
      <c r="U1320" s="5" t="s">
        <v>883</v>
      </c>
      <c r="V1320" s="5" t="s">
        <v>883</v>
      </c>
      <c r="W1320" s="5" t="s">
        <v>888</v>
      </c>
      <c r="X1320" s="5" t="s">
        <v>11378</v>
      </c>
      <c r="Y1320" s="6">
        <f>X1321-AvaliacaoDoDiaComRTOS_2207202RX!$X1320</f>
        <v>0.0001157407407</v>
      </c>
    </row>
    <row r="1321" ht="15.75" customHeight="1">
      <c r="A1321" s="5" t="s">
        <v>11379</v>
      </c>
      <c r="B1321" s="5" t="s">
        <v>11380</v>
      </c>
      <c r="C1321" s="5" t="s">
        <v>6193</v>
      </c>
      <c r="D1321" s="5" t="s">
        <v>11381</v>
      </c>
      <c r="E1321" s="5" t="s">
        <v>883</v>
      </c>
      <c r="F1321" s="5" t="s">
        <v>883</v>
      </c>
      <c r="G1321" s="5" t="s">
        <v>883</v>
      </c>
      <c r="H1321" s="5" t="s">
        <v>395</v>
      </c>
      <c r="I1321" s="5" t="s">
        <v>359</v>
      </c>
      <c r="J1321" s="5" t="s">
        <v>426</v>
      </c>
      <c r="K1321" s="5" t="s">
        <v>88</v>
      </c>
      <c r="L1321" s="5" t="s">
        <v>457</v>
      </c>
      <c r="M1321" s="5" t="s">
        <v>142</v>
      </c>
      <c r="N1321" s="5" t="s">
        <v>274</v>
      </c>
      <c r="O1321" s="5" t="s">
        <v>883</v>
      </c>
      <c r="P1321" s="5" t="s">
        <v>883</v>
      </c>
      <c r="Q1321" s="5" t="s">
        <v>885</v>
      </c>
      <c r="R1321" s="5" t="s">
        <v>883</v>
      </c>
      <c r="S1321" s="5" t="s">
        <v>886</v>
      </c>
      <c r="T1321" s="5" t="s">
        <v>893</v>
      </c>
      <c r="U1321" s="5" t="s">
        <v>883</v>
      </c>
      <c r="V1321" s="5" t="s">
        <v>883</v>
      </c>
      <c r="W1321" s="5" t="s">
        <v>888</v>
      </c>
      <c r="X1321" s="5" t="s">
        <v>11382</v>
      </c>
      <c r="Y1321" s="6">
        <f>X1322-AvaliacaoDoDiaComRTOS_2207202RX!$X1321</f>
        <v>0.0001157407407</v>
      </c>
    </row>
    <row r="1322" ht="15.75" customHeight="1">
      <c r="A1322" s="5" t="s">
        <v>11383</v>
      </c>
      <c r="B1322" s="5" t="s">
        <v>11384</v>
      </c>
      <c r="C1322" s="5" t="s">
        <v>6193</v>
      </c>
      <c r="D1322" s="5" t="s">
        <v>11385</v>
      </c>
      <c r="E1322" s="5" t="s">
        <v>883</v>
      </c>
      <c r="F1322" s="5" t="s">
        <v>883</v>
      </c>
      <c r="G1322" s="5" t="s">
        <v>883</v>
      </c>
      <c r="H1322" s="5" t="s">
        <v>30</v>
      </c>
      <c r="I1322" s="5" t="s">
        <v>1372</v>
      </c>
      <c r="J1322" s="5" t="s">
        <v>198</v>
      </c>
      <c r="K1322" s="5" t="s">
        <v>64</v>
      </c>
      <c r="L1322" s="5" t="s">
        <v>179</v>
      </c>
      <c r="M1322" s="5" t="s">
        <v>53</v>
      </c>
      <c r="N1322" s="5" t="s">
        <v>246</v>
      </c>
      <c r="O1322" s="5" t="s">
        <v>883</v>
      </c>
      <c r="P1322" s="5" t="s">
        <v>883</v>
      </c>
      <c r="Q1322" s="5" t="s">
        <v>885</v>
      </c>
      <c r="R1322" s="5" t="s">
        <v>883</v>
      </c>
      <c r="S1322" s="5" t="s">
        <v>886</v>
      </c>
      <c r="T1322" s="5" t="s">
        <v>893</v>
      </c>
      <c r="U1322" s="5" t="s">
        <v>883</v>
      </c>
      <c r="V1322" s="5" t="s">
        <v>883</v>
      </c>
      <c r="W1322" s="5" t="s">
        <v>888</v>
      </c>
      <c r="X1322" s="5" t="s">
        <v>11386</v>
      </c>
      <c r="Y1322" s="6">
        <f>X1323-AvaliacaoDoDiaComRTOS_2207202RX!$X1322</f>
        <v>0.0002314814815</v>
      </c>
    </row>
    <row r="1323" ht="15.75" customHeight="1">
      <c r="A1323" s="5" t="s">
        <v>11387</v>
      </c>
      <c r="B1323" s="5" t="s">
        <v>11388</v>
      </c>
      <c r="C1323" s="5" t="s">
        <v>6193</v>
      </c>
      <c r="D1323" s="5" t="s">
        <v>11389</v>
      </c>
      <c r="E1323" s="5" t="s">
        <v>883</v>
      </c>
      <c r="F1323" s="5" t="s">
        <v>883</v>
      </c>
      <c r="G1323" s="5" t="s">
        <v>883</v>
      </c>
      <c r="H1323" s="5" t="s">
        <v>192</v>
      </c>
      <c r="I1323" s="5" t="s">
        <v>258</v>
      </c>
      <c r="J1323" s="5" t="s">
        <v>259</v>
      </c>
      <c r="K1323" s="5" t="s">
        <v>157</v>
      </c>
      <c r="L1323" s="5" t="s">
        <v>260</v>
      </c>
      <c r="M1323" s="5" t="s">
        <v>29</v>
      </c>
      <c r="N1323" s="5" t="s">
        <v>239</v>
      </c>
      <c r="O1323" s="5" t="s">
        <v>883</v>
      </c>
      <c r="P1323" s="5" t="s">
        <v>883</v>
      </c>
      <c r="Q1323" s="5" t="s">
        <v>885</v>
      </c>
      <c r="R1323" s="5" t="s">
        <v>883</v>
      </c>
      <c r="S1323" s="5" t="s">
        <v>941</v>
      </c>
      <c r="T1323" s="5" t="s">
        <v>893</v>
      </c>
      <c r="U1323" s="5" t="s">
        <v>883</v>
      </c>
      <c r="V1323" s="5" t="s">
        <v>883</v>
      </c>
      <c r="W1323" s="5" t="s">
        <v>888</v>
      </c>
      <c r="X1323" s="5" t="s">
        <v>11390</v>
      </c>
      <c r="Y1323" s="6">
        <f>X1324-AvaliacaoDoDiaComRTOS_2207202RX!$X1323</f>
        <v>0.0001157407407</v>
      </c>
    </row>
    <row r="1324" ht="15.75" customHeight="1">
      <c r="A1324" s="5" t="s">
        <v>11391</v>
      </c>
      <c r="B1324" s="5" t="s">
        <v>11392</v>
      </c>
      <c r="C1324" s="5" t="s">
        <v>6193</v>
      </c>
      <c r="D1324" s="5" t="s">
        <v>11393</v>
      </c>
      <c r="E1324" s="5" t="s">
        <v>883</v>
      </c>
      <c r="F1324" s="5" t="s">
        <v>883</v>
      </c>
      <c r="G1324" s="5" t="s">
        <v>883</v>
      </c>
      <c r="H1324" s="5" t="s">
        <v>72</v>
      </c>
      <c r="I1324" s="5" t="s">
        <v>73</v>
      </c>
      <c r="J1324" s="5" t="s">
        <v>74</v>
      </c>
      <c r="K1324" s="5" t="s">
        <v>75</v>
      </c>
      <c r="L1324" s="5" t="s">
        <v>76</v>
      </c>
      <c r="M1324" s="5" t="s">
        <v>29</v>
      </c>
      <c r="N1324" s="5" t="s">
        <v>239</v>
      </c>
      <c r="O1324" s="5" t="s">
        <v>883</v>
      </c>
      <c r="P1324" s="5" t="s">
        <v>883</v>
      </c>
      <c r="Q1324" s="5" t="s">
        <v>885</v>
      </c>
      <c r="R1324" s="5" t="s">
        <v>883</v>
      </c>
      <c r="S1324" s="5" t="s">
        <v>941</v>
      </c>
      <c r="T1324" s="5" t="s">
        <v>893</v>
      </c>
      <c r="U1324" s="5" t="s">
        <v>883</v>
      </c>
      <c r="V1324" s="5" t="s">
        <v>883</v>
      </c>
      <c r="W1324" s="5" t="s">
        <v>888</v>
      </c>
      <c r="X1324" s="5" t="s">
        <v>11394</v>
      </c>
      <c r="Y1324" s="6">
        <f>X1325-AvaliacaoDoDiaComRTOS_2207202RX!$X1324</f>
        <v>0.0001157407407</v>
      </c>
    </row>
    <row r="1325" ht="15.75" customHeight="1">
      <c r="A1325" s="5" t="s">
        <v>11395</v>
      </c>
      <c r="B1325" s="5" t="s">
        <v>11396</v>
      </c>
      <c r="C1325" s="5" t="s">
        <v>6193</v>
      </c>
      <c r="D1325" s="5" t="s">
        <v>11397</v>
      </c>
      <c r="E1325" s="5" t="s">
        <v>883</v>
      </c>
      <c r="F1325" s="5" t="s">
        <v>883</v>
      </c>
      <c r="G1325" s="5" t="s">
        <v>883</v>
      </c>
      <c r="H1325" s="5" t="s">
        <v>244</v>
      </c>
      <c r="I1325" s="5" t="s">
        <v>921</v>
      </c>
      <c r="J1325" s="5" t="s">
        <v>245</v>
      </c>
      <c r="K1325" s="5" t="s">
        <v>132</v>
      </c>
      <c r="L1325" s="5" t="s">
        <v>201</v>
      </c>
      <c r="M1325" s="5" t="s">
        <v>90</v>
      </c>
      <c r="N1325" s="5" t="s">
        <v>239</v>
      </c>
      <c r="O1325" s="5" t="s">
        <v>883</v>
      </c>
      <c r="P1325" s="5" t="s">
        <v>883</v>
      </c>
      <c r="Q1325" s="5" t="s">
        <v>885</v>
      </c>
      <c r="R1325" s="5" t="s">
        <v>883</v>
      </c>
      <c r="S1325" s="5" t="s">
        <v>886</v>
      </c>
      <c r="T1325" s="5" t="s">
        <v>893</v>
      </c>
      <c r="U1325" s="5" t="s">
        <v>883</v>
      </c>
      <c r="V1325" s="5" t="s">
        <v>883</v>
      </c>
      <c r="W1325" s="5" t="s">
        <v>888</v>
      </c>
      <c r="X1325" s="5" t="s">
        <v>11398</v>
      </c>
      <c r="Y1325" s="6">
        <f>X1326-AvaliacaoDoDiaComRTOS_2207202RX!$X1325</f>
        <v>0.0001273148148</v>
      </c>
    </row>
    <row r="1326" ht="15.75" customHeight="1">
      <c r="A1326" s="5" t="s">
        <v>11399</v>
      </c>
      <c r="B1326" s="5" t="s">
        <v>11400</v>
      </c>
      <c r="C1326" s="5" t="s">
        <v>6193</v>
      </c>
      <c r="D1326" s="5" t="s">
        <v>11401</v>
      </c>
      <c r="E1326" s="5" t="s">
        <v>883</v>
      </c>
      <c r="F1326" s="5" t="s">
        <v>883</v>
      </c>
      <c r="G1326" s="5" t="s">
        <v>883</v>
      </c>
      <c r="H1326" s="5" t="s">
        <v>115</v>
      </c>
      <c r="I1326" s="5" t="s">
        <v>207</v>
      </c>
      <c r="J1326" s="5" t="s">
        <v>208</v>
      </c>
      <c r="K1326" s="5" t="s">
        <v>118</v>
      </c>
      <c r="L1326" s="5" t="s">
        <v>209</v>
      </c>
      <c r="M1326" s="5" t="s">
        <v>132</v>
      </c>
      <c r="N1326" s="5" t="s">
        <v>265</v>
      </c>
      <c r="O1326" s="5" t="s">
        <v>883</v>
      </c>
      <c r="P1326" s="5" t="s">
        <v>883</v>
      </c>
      <c r="Q1326" s="5" t="s">
        <v>885</v>
      </c>
      <c r="R1326" s="5" t="s">
        <v>883</v>
      </c>
      <c r="S1326" s="5" t="s">
        <v>941</v>
      </c>
      <c r="T1326" s="5" t="s">
        <v>893</v>
      </c>
      <c r="U1326" s="5" t="s">
        <v>883</v>
      </c>
      <c r="V1326" s="5" t="s">
        <v>883</v>
      </c>
      <c r="W1326" s="5" t="s">
        <v>888</v>
      </c>
      <c r="X1326" s="5" t="s">
        <v>11402</v>
      </c>
      <c r="Y1326" s="6">
        <f>X1327-AvaliacaoDoDiaComRTOS_2207202RX!$X1326</f>
        <v>0.0001157407407</v>
      </c>
    </row>
    <row r="1327" ht="15.75" customHeight="1">
      <c r="A1327" s="5" t="s">
        <v>11403</v>
      </c>
      <c r="B1327" s="5" t="s">
        <v>11404</v>
      </c>
      <c r="C1327" s="5" t="s">
        <v>6193</v>
      </c>
      <c r="D1327" s="5" t="s">
        <v>11405</v>
      </c>
      <c r="E1327" s="5" t="s">
        <v>883</v>
      </c>
      <c r="F1327" s="5" t="s">
        <v>883</v>
      </c>
      <c r="G1327" s="5" t="s">
        <v>883</v>
      </c>
      <c r="H1327" s="5" t="s">
        <v>206</v>
      </c>
      <c r="I1327" s="5" t="s">
        <v>963</v>
      </c>
      <c r="J1327" s="5" t="s">
        <v>175</v>
      </c>
      <c r="K1327" s="5" t="s">
        <v>157</v>
      </c>
      <c r="L1327" s="5" t="s">
        <v>216</v>
      </c>
      <c r="M1327" s="5" t="s">
        <v>29</v>
      </c>
      <c r="N1327" s="5" t="s">
        <v>239</v>
      </c>
      <c r="O1327" s="5" t="s">
        <v>883</v>
      </c>
      <c r="P1327" s="5" t="s">
        <v>883</v>
      </c>
      <c r="Q1327" s="5" t="s">
        <v>885</v>
      </c>
      <c r="R1327" s="5" t="s">
        <v>883</v>
      </c>
      <c r="S1327" s="5" t="s">
        <v>941</v>
      </c>
      <c r="T1327" s="5" t="s">
        <v>893</v>
      </c>
      <c r="U1327" s="5" t="s">
        <v>883</v>
      </c>
      <c r="V1327" s="5" t="s">
        <v>883</v>
      </c>
      <c r="W1327" s="5" t="s">
        <v>888</v>
      </c>
      <c r="X1327" s="5" t="s">
        <v>5019</v>
      </c>
      <c r="Y1327" s="6">
        <f>X1328-AvaliacaoDoDiaComRTOS_2207202RX!$X1327</f>
        <v>0.0001157407407</v>
      </c>
    </row>
    <row r="1328" ht="15.75" customHeight="1">
      <c r="A1328" s="5" t="s">
        <v>11406</v>
      </c>
      <c r="B1328" s="5" t="s">
        <v>11407</v>
      </c>
      <c r="C1328" s="5" t="s">
        <v>6193</v>
      </c>
      <c r="D1328" s="5" t="s">
        <v>11408</v>
      </c>
      <c r="E1328" s="5" t="s">
        <v>883</v>
      </c>
      <c r="F1328" s="5" t="s">
        <v>883</v>
      </c>
      <c r="G1328" s="5" t="s">
        <v>883</v>
      </c>
      <c r="H1328" s="5" t="s">
        <v>192</v>
      </c>
      <c r="I1328" s="5" t="s">
        <v>258</v>
      </c>
      <c r="J1328" s="5" t="s">
        <v>259</v>
      </c>
      <c r="K1328" s="5" t="s">
        <v>157</v>
      </c>
      <c r="L1328" s="5" t="s">
        <v>260</v>
      </c>
      <c r="M1328" s="5" t="s">
        <v>29</v>
      </c>
      <c r="N1328" s="5" t="s">
        <v>236</v>
      </c>
      <c r="O1328" s="5" t="s">
        <v>883</v>
      </c>
      <c r="P1328" s="5" t="s">
        <v>883</v>
      </c>
      <c r="Q1328" s="5" t="s">
        <v>885</v>
      </c>
      <c r="R1328" s="5" t="s">
        <v>883</v>
      </c>
      <c r="S1328" s="5" t="s">
        <v>941</v>
      </c>
      <c r="T1328" s="5" t="s">
        <v>893</v>
      </c>
      <c r="U1328" s="5" t="s">
        <v>883</v>
      </c>
      <c r="V1328" s="5" t="s">
        <v>883</v>
      </c>
      <c r="W1328" s="5" t="s">
        <v>888</v>
      </c>
      <c r="X1328" s="5" t="s">
        <v>11409</v>
      </c>
      <c r="Y1328" s="6">
        <f>X1329-AvaliacaoDoDiaComRTOS_2207202RX!$X1328</f>
        <v>0.0001157407407</v>
      </c>
    </row>
    <row r="1329" ht="15.75" customHeight="1">
      <c r="A1329" s="5" t="s">
        <v>11410</v>
      </c>
      <c r="B1329" s="5" t="s">
        <v>11411</v>
      </c>
      <c r="C1329" s="5" t="s">
        <v>6193</v>
      </c>
      <c r="D1329" s="5" t="s">
        <v>11412</v>
      </c>
      <c r="E1329" s="5" t="s">
        <v>883</v>
      </c>
      <c r="F1329" s="5" t="s">
        <v>883</v>
      </c>
      <c r="G1329" s="5" t="s">
        <v>883</v>
      </c>
      <c r="H1329" s="5" t="s">
        <v>45</v>
      </c>
      <c r="I1329" s="5" t="s">
        <v>46</v>
      </c>
      <c r="J1329" s="5" t="s">
        <v>47</v>
      </c>
      <c r="K1329" s="5" t="s">
        <v>48</v>
      </c>
      <c r="L1329" s="5" t="s">
        <v>49</v>
      </c>
      <c r="M1329" s="5" t="s">
        <v>15</v>
      </c>
      <c r="N1329" s="5" t="s">
        <v>246</v>
      </c>
      <c r="O1329" s="5" t="s">
        <v>883</v>
      </c>
      <c r="P1329" s="5" t="s">
        <v>883</v>
      </c>
      <c r="Q1329" s="5" t="s">
        <v>885</v>
      </c>
      <c r="R1329" s="5" t="s">
        <v>883</v>
      </c>
      <c r="S1329" s="5" t="s">
        <v>886</v>
      </c>
      <c r="T1329" s="5" t="s">
        <v>893</v>
      </c>
      <c r="U1329" s="5" t="s">
        <v>883</v>
      </c>
      <c r="V1329" s="5" t="s">
        <v>883</v>
      </c>
      <c r="W1329" s="5" t="s">
        <v>888</v>
      </c>
      <c r="X1329" s="5" t="s">
        <v>11413</v>
      </c>
      <c r="Y1329" s="6">
        <f>X1330-AvaliacaoDoDiaComRTOS_2207202RX!$X1329</f>
        <v>0.0001157407407</v>
      </c>
    </row>
    <row r="1330" ht="15.75" customHeight="1">
      <c r="A1330" s="5" t="s">
        <v>11414</v>
      </c>
      <c r="B1330" s="5" t="s">
        <v>11415</v>
      </c>
      <c r="C1330" s="5" t="s">
        <v>6193</v>
      </c>
      <c r="D1330" s="5" t="s">
        <v>11416</v>
      </c>
      <c r="E1330" s="5" t="s">
        <v>883</v>
      </c>
      <c r="F1330" s="5" t="s">
        <v>883</v>
      </c>
      <c r="G1330" s="5" t="s">
        <v>883</v>
      </c>
      <c r="H1330" s="5" t="s">
        <v>100</v>
      </c>
      <c r="I1330" s="5" t="s">
        <v>73</v>
      </c>
      <c r="J1330" s="5" t="s">
        <v>114</v>
      </c>
      <c r="K1330" s="5" t="s">
        <v>75</v>
      </c>
      <c r="L1330" s="5" t="s">
        <v>115</v>
      </c>
      <c r="M1330" s="5" t="s">
        <v>42</v>
      </c>
      <c r="N1330" s="5" t="s">
        <v>236</v>
      </c>
      <c r="O1330" s="5" t="s">
        <v>883</v>
      </c>
      <c r="P1330" s="5" t="s">
        <v>883</v>
      </c>
      <c r="Q1330" s="5" t="s">
        <v>885</v>
      </c>
      <c r="R1330" s="5" t="s">
        <v>883</v>
      </c>
      <c r="S1330" s="5" t="s">
        <v>941</v>
      </c>
      <c r="T1330" s="5" t="s">
        <v>893</v>
      </c>
      <c r="U1330" s="5" t="s">
        <v>883</v>
      </c>
      <c r="V1330" s="5" t="s">
        <v>883</v>
      </c>
      <c r="W1330" s="5" t="s">
        <v>888</v>
      </c>
      <c r="X1330" s="5" t="s">
        <v>11417</v>
      </c>
      <c r="Y1330" s="6">
        <f>X1331-AvaliacaoDoDiaComRTOS_2207202RX!$X1330</f>
        <v>0.0001157407407</v>
      </c>
    </row>
    <row r="1331" ht="15.75" customHeight="1">
      <c r="A1331" s="5" t="s">
        <v>11418</v>
      </c>
      <c r="B1331" s="5" t="s">
        <v>11419</v>
      </c>
      <c r="C1331" s="5" t="s">
        <v>6193</v>
      </c>
      <c r="D1331" s="5" t="s">
        <v>11420</v>
      </c>
      <c r="E1331" s="5" t="s">
        <v>883</v>
      </c>
      <c r="F1331" s="5" t="s">
        <v>883</v>
      </c>
      <c r="G1331" s="5" t="s">
        <v>883</v>
      </c>
      <c r="H1331" s="5" t="s">
        <v>194</v>
      </c>
      <c r="I1331" s="5" t="s">
        <v>202</v>
      </c>
      <c r="J1331" s="5" t="s">
        <v>242</v>
      </c>
      <c r="K1331" s="5" t="s">
        <v>169</v>
      </c>
      <c r="L1331" s="5" t="s">
        <v>243</v>
      </c>
      <c r="M1331" s="5" t="s">
        <v>1152</v>
      </c>
      <c r="N1331" s="5" t="s">
        <v>239</v>
      </c>
      <c r="O1331" s="5" t="s">
        <v>883</v>
      </c>
      <c r="P1331" s="5" t="s">
        <v>883</v>
      </c>
      <c r="Q1331" s="5" t="s">
        <v>885</v>
      </c>
      <c r="R1331" s="5" t="s">
        <v>883</v>
      </c>
      <c r="S1331" s="5" t="s">
        <v>886</v>
      </c>
      <c r="T1331" s="5" t="s">
        <v>893</v>
      </c>
      <c r="U1331" s="5" t="s">
        <v>883</v>
      </c>
      <c r="V1331" s="5" t="s">
        <v>883</v>
      </c>
      <c r="W1331" s="5" t="s">
        <v>888</v>
      </c>
      <c r="X1331" s="5" t="s">
        <v>5031</v>
      </c>
      <c r="Y1331" s="6">
        <f>X1332-AvaliacaoDoDiaComRTOS_2207202RX!$X1331</f>
        <v>0.0001157407407</v>
      </c>
    </row>
    <row r="1332" ht="15.75" customHeight="1">
      <c r="A1332" s="5" t="s">
        <v>11421</v>
      </c>
      <c r="B1332" s="5" t="s">
        <v>11422</v>
      </c>
      <c r="C1332" s="5" t="s">
        <v>6193</v>
      </c>
      <c r="D1332" s="5" t="s">
        <v>11423</v>
      </c>
      <c r="E1332" s="5" t="s">
        <v>883</v>
      </c>
      <c r="F1332" s="5" t="s">
        <v>883</v>
      </c>
      <c r="G1332" s="5" t="s">
        <v>883</v>
      </c>
      <c r="H1332" s="5" t="s">
        <v>170</v>
      </c>
      <c r="I1332" s="5" t="s">
        <v>258</v>
      </c>
      <c r="J1332" s="5" t="s">
        <v>432</v>
      </c>
      <c r="K1332" s="5" t="s">
        <v>75</v>
      </c>
      <c r="L1332" s="5" t="s">
        <v>433</v>
      </c>
      <c r="M1332" s="5" t="s">
        <v>29</v>
      </c>
      <c r="N1332" s="5" t="s">
        <v>239</v>
      </c>
      <c r="O1332" s="5" t="s">
        <v>883</v>
      </c>
      <c r="P1332" s="5" t="s">
        <v>883</v>
      </c>
      <c r="Q1332" s="5" t="s">
        <v>885</v>
      </c>
      <c r="R1332" s="5" t="s">
        <v>883</v>
      </c>
      <c r="S1332" s="5" t="s">
        <v>941</v>
      </c>
      <c r="T1332" s="5" t="s">
        <v>893</v>
      </c>
      <c r="U1332" s="5" t="s">
        <v>883</v>
      </c>
      <c r="V1332" s="5" t="s">
        <v>883</v>
      </c>
      <c r="W1332" s="5" t="s">
        <v>888</v>
      </c>
      <c r="X1332" s="5" t="s">
        <v>11424</v>
      </c>
      <c r="Y1332" s="6">
        <f>X1333-AvaliacaoDoDiaComRTOS_2207202RX!$X1332</f>
        <v>0.0001157407407</v>
      </c>
    </row>
    <row r="1333" ht="15.75" customHeight="1">
      <c r="A1333" s="5" t="s">
        <v>11425</v>
      </c>
      <c r="B1333" s="5" t="s">
        <v>11426</v>
      </c>
      <c r="C1333" s="5" t="s">
        <v>6193</v>
      </c>
      <c r="D1333" s="5" t="s">
        <v>11427</v>
      </c>
      <c r="E1333" s="5" t="s">
        <v>883</v>
      </c>
      <c r="F1333" s="5" t="s">
        <v>883</v>
      </c>
      <c r="G1333" s="5" t="s">
        <v>883</v>
      </c>
      <c r="H1333" s="5" t="s">
        <v>266</v>
      </c>
      <c r="I1333" s="5" t="s">
        <v>86</v>
      </c>
      <c r="J1333" s="5" t="s">
        <v>267</v>
      </c>
      <c r="K1333" s="5" t="s">
        <v>88</v>
      </c>
      <c r="L1333" s="5" t="s">
        <v>203</v>
      </c>
      <c r="M1333" s="5" t="s">
        <v>142</v>
      </c>
      <c r="N1333" s="5" t="s">
        <v>265</v>
      </c>
      <c r="O1333" s="5" t="s">
        <v>883</v>
      </c>
      <c r="P1333" s="5" t="s">
        <v>883</v>
      </c>
      <c r="Q1333" s="5" t="s">
        <v>885</v>
      </c>
      <c r="R1333" s="5" t="s">
        <v>883</v>
      </c>
      <c r="S1333" s="5" t="s">
        <v>886</v>
      </c>
      <c r="T1333" s="5" t="s">
        <v>893</v>
      </c>
      <c r="U1333" s="5" t="s">
        <v>883</v>
      </c>
      <c r="V1333" s="5" t="s">
        <v>883</v>
      </c>
      <c r="W1333" s="5" t="s">
        <v>888</v>
      </c>
      <c r="X1333" s="5" t="s">
        <v>11428</v>
      </c>
      <c r="Y1333" s="6">
        <f>X1334-AvaliacaoDoDiaComRTOS_2207202RX!$X1333</f>
        <v>0.0001157407407</v>
      </c>
    </row>
    <row r="1334" ht="15.75" customHeight="1">
      <c r="A1334" s="5" t="s">
        <v>11429</v>
      </c>
      <c r="B1334" s="5" t="s">
        <v>11430</v>
      </c>
      <c r="C1334" s="5" t="s">
        <v>6193</v>
      </c>
      <c r="D1334" s="5" t="s">
        <v>11431</v>
      </c>
      <c r="E1334" s="5" t="s">
        <v>883</v>
      </c>
      <c r="F1334" s="5" t="s">
        <v>883</v>
      </c>
      <c r="G1334" s="5" t="s">
        <v>883</v>
      </c>
      <c r="H1334" s="5" t="s">
        <v>191</v>
      </c>
      <c r="I1334" s="5" t="s">
        <v>167</v>
      </c>
      <c r="J1334" s="5" t="s">
        <v>177</v>
      </c>
      <c r="K1334" s="5" t="s">
        <v>169</v>
      </c>
      <c r="L1334" s="5" t="s">
        <v>192</v>
      </c>
      <c r="M1334" s="5" t="s">
        <v>1152</v>
      </c>
      <c r="N1334" s="5" t="s">
        <v>239</v>
      </c>
      <c r="O1334" s="5" t="s">
        <v>883</v>
      </c>
      <c r="P1334" s="5" t="s">
        <v>883</v>
      </c>
      <c r="Q1334" s="5" t="s">
        <v>885</v>
      </c>
      <c r="R1334" s="5" t="s">
        <v>883</v>
      </c>
      <c r="S1334" s="5" t="s">
        <v>886</v>
      </c>
      <c r="T1334" s="5" t="s">
        <v>893</v>
      </c>
      <c r="U1334" s="5" t="s">
        <v>883</v>
      </c>
      <c r="V1334" s="5" t="s">
        <v>883</v>
      </c>
      <c r="W1334" s="5" t="s">
        <v>888</v>
      </c>
      <c r="X1334" s="5" t="s">
        <v>11432</v>
      </c>
      <c r="Y1334" s="6">
        <f>X1335-AvaliacaoDoDiaComRTOS_2207202RX!$X1334</f>
        <v>0.0001157407407</v>
      </c>
    </row>
    <row r="1335" ht="15.75" customHeight="1">
      <c r="A1335" s="5" t="s">
        <v>11433</v>
      </c>
      <c r="B1335" s="5" t="s">
        <v>11434</v>
      </c>
      <c r="C1335" s="5" t="s">
        <v>6193</v>
      </c>
      <c r="D1335" s="5" t="s">
        <v>11435</v>
      </c>
      <c r="E1335" s="5" t="s">
        <v>883</v>
      </c>
      <c r="F1335" s="5" t="s">
        <v>883</v>
      </c>
      <c r="G1335" s="5" t="s">
        <v>883</v>
      </c>
      <c r="H1335" s="5" t="s">
        <v>171</v>
      </c>
      <c r="I1335" s="5" t="s">
        <v>155</v>
      </c>
      <c r="J1335" s="5" t="s">
        <v>273</v>
      </c>
      <c r="K1335" s="5" t="s">
        <v>157</v>
      </c>
      <c r="L1335" s="5" t="s">
        <v>253</v>
      </c>
      <c r="M1335" s="5" t="s">
        <v>29</v>
      </c>
      <c r="N1335" s="5" t="s">
        <v>239</v>
      </c>
      <c r="O1335" s="5" t="s">
        <v>883</v>
      </c>
      <c r="P1335" s="5" t="s">
        <v>883</v>
      </c>
      <c r="Q1335" s="5" t="s">
        <v>885</v>
      </c>
      <c r="R1335" s="5" t="s">
        <v>883</v>
      </c>
      <c r="S1335" s="5" t="s">
        <v>941</v>
      </c>
      <c r="T1335" s="5" t="s">
        <v>893</v>
      </c>
      <c r="U1335" s="5" t="s">
        <v>883</v>
      </c>
      <c r="V1335" s="5" t="s">
        <v>883</v>
      </c>
      <c r="W1335" s="5" t="s">
        <v>888</v>
      </c>
      <c r="X1335" s="5" t="s">
        <v>11436</v>
      </c>
      <c r="Y1335" s="6">
        <f>X1336-AvaliacaoDoDiaComRTOS_2207202RX!$X1335</f>
        <v>0.0001157407407</v>
      </c>
    </row>
    <row r="1336" ht="15.75" customHeight="1">
      <c r="A1336" s="5" t="s">
        <v>11437</v>
      </c>
      <c r="B1336" s="5" t="s">
        <v>11438</v>
      </c>
      <c r="C1336" s="5" t="s">
        <v>6193</v>
      </c>
      <c r="D1336" s="5" t="s">
        <v>11439</v>
      </c>
      <c r="E1336" s="5" t="s">
        <v>883</v>
      </c>
      <c r="F1336" s="5" t="s">
        <v>883</v>
      </c>
      <c r="G1336" s="5" t="s">
        <v>883</v>
      </c>
      <c r="H1336" s="5" t="s">
        <v>358</v>
      </c>
      <c r="I1336" s="5" t="s">
        <v>359</v>
      </c>
      <c r="J1336" s="5" t="s">
        <v>360</v>
      </c>
      <c r="K1336" s="5" t="s">
        <v>88</v>
      </c>
      <c r="L1336" s="5" t="s">
        <v>159</v>
      </c>
      <c r="M1336" s="5" t="s">
        <v>142</v>
      </c>
      <c r="N1336" s="5" t="s">
        <v>239</v>
      </c>
      <c r="O1336" s="5" t="s">
        <v>883</v>
      </c>
      <c r="P1336" s="5" t="s">
        <v>883</v>
      </c>
      <c r="Q1336" s="5" t="s">
        <v>885</v>
      </c>
      <c r="R1336" s="5" t="s">
        <v>883</v>
      </c>
      <c r="S1336" s="5" t="s">
        <v>886</v>
      </c>
      <c r="T1336" s="5" t="s">
        <v>893</v>
      </c>
      <c r="U1336" s="5" t="s">
        <v>883</v>
      </c>
      <c r="V1336" s="5" t="s">
        <v>883</v>
      </c>
      <c r="W1336" s="5" t="s">
        <v>888</v>
      </c>
      <c r="X1336" s="5" t="s">
        <v>11440</v>
      </c>
      <c r="Y1336" s="6">
        <f>X1337-AvaliacaoDoDiaComRTOS_2207202RX!$X1336</f>
        <v>0.0001157407407</v>
      </c>
    </row>
    <row r="1337" ht="15.75" customHeight="1">
      <c r="A1337" s="5" t="s">
        <v>11441</v>
      </c>
      <c r="B1337" s="5" t="s">
        <v>11442</v>
      </c>
      <c r="C1337" s="5" t="s">
        <v>6193</v>
      </c>
      <c r="D1337" s="5" t="s">
        <v>11443</v>
      </c>
      <c r="E1337" s="5" t="s">
        <v>883</v>
      </c>
      <c r="F1337" s="5" t="s">
        <v>883</v>
      </c>
      <c r="G1337" s="5" t="s">
        <v>883</v>
      </c>
      <c r="H1337" s="5" t="s">
        <v>49</v>
      </c>
      <c r="I1337" s="5" t="s">
        <v>111</v>
      </c>
      <c r="J1337" s="5" t="s">
        <v>1007</v>
      </c>
      <c r="K1337" s="5" t="s">
        <v>56</v>
      </c>
      <c r="L1337" s="5" t="s">
        <v>128</v>
      </c>
      <c r="M1337" s="5" t="s">
        <v>42</v>
      </c>
      <c r="N1337" s="5" t="s">
        <v>186</v>
      </c>
      <c r="O1337" s="5" t="s">
        <v>883</v>
      </c>
      <c r="P1337" s="5" t="s">
        <v>883</v>
      </c>
      <c r="Q1337" s="5" t="s">
        <v>885</v>
      </c>
      <c r="R1337" s="5" t="s">
        <v>883</v>
      </c>
      <c r="S1337" s="5" t="s">
        <v>886</v>
      </c>
      <c r="T1337" s="5" t="s">
        <v>893</v>
      </c>
      <c r="U1337" s="5" t="s">
        <v>883</v>
      </c>
      <c r="V1337" s="5" t="s">
        <v>883</v>
      </c>
      <c r="W1337" s="5" t="s">
        <v>888</v>
      </c>
      <c r="X1337" s="5" t="s">
        <v>11444</v>
      </c>
      <c r="Y1337" s="6">
        <f>X1338-AvaliacaoDoDiaComRTOS_2207202RX!$X1337</f>
        <v>0.0001157407407</v>
      </c>
    </row>
    <row r="1338" ht="15.75" customHeight="1">
      <c r="A1338" s="5" t="s">
        <v>11445</v>
      </c>
      <c r="B1338" s="5" t="s">
        <v>11446</v>
      </c>
      <c r="C1338" s="5" t="s">
        <v>6193</v>
      </c>
      <c r="D1338" s="5" t="s">
        <v>11447</v>
      </c>
      <c r="E1338" s="5" t="s">
        <v>883</v>
      </c>
      <c r="F1338" s="5" t="s">
        <v>883</v>
      </c>
      <c r="G1338" s="5" t="s">
        <v>883</v>
      </c>
      <c r="H1338" s="5" t="s">
        <v>1281</v>
      </c>
      <c r="I1338" s="5" t="s">
        <v>55</v>
      </c>
      <c r="J1338" s="5" t="s">
        <v>135</v>
      </c>
      <c r="K1338" s="5" t="s">
        <v>884</v>
      </c>
      <c r="L1338" s="5" t="s">
        <v>137</v>
      </c>
      <c r="M1338" s="5" t="s">
        <v>58</v>
      </c>
      <c r="N1338" s="5" t="s">
        <v>236</v>
      </c>
      <c r="O1338" s="5" t="s">
        <v>883</v>
      </c>
      <c r="P1338" s="5" t="s">
        <v>883</v>
      </c>
      <c r="Q1338" s="5" t="s">
        <v>885</v>
      </c>
      <c r="R1338" s="5" t="s">
        <v>883</v>
      </c>
      <c r="S1338" s="5" t="s">
        <v>886</v>
      </c>
      <c r="T1338" s="5" t="s">
        <v>893</v>
      </c>
      <c r="U1338" s="5" t="s">
        <v>883</v>
      </c>
      <c r="V1338" s="5" t="s">
        <v>883</v>
      </c>
      <c r="W1338" s="5" t="s">
        <v>888</v>
      </c>
      <c r="X1338" s="5" t="s">
        <v>11448</v>
      </c>
      <c r="Y1338" s="6">
        <f>X1339-AvaliacaoDoDiaComRTOS_2207202RX!$X1338</f>
        <v>0.0001157407407</v>
      </c>
    </row>
    <row r="1339" ht="15.75" customHeight="1">
      <c r="A1339" s="5" t="s">
        <v>11449</v>
      </c>
      <c r="B1339" s="5" t="s">
        <v>11450</v>
      </c>
      <c r="C1339" s="5" t="s">
        <v>6193</v>
      </c>
      <c r="D1339" s="5" t="s">
        <v>11451</v>
      </c>
      <c r="E1339" s="5" t="s">
        <v>883</v>
      </c>
      <c r="F1339" s="5" t="s">
        <v>883</v>
      </c>
      <c r="G1339" s="5" t="s">
        <v>883</v>
      </c>
      <c r="H1339" s="5" t="s">
        <v>170</v>
      </c>
      <c r="I1339" s="5" t="s">
        <v>258</v>
      </c>
      <c r="J1339" s="5" t="s">
        <v>432</v>
      </c>
      <c r="K1339" s="5" t="s">
        <v>75</v>
      </c>
      <c r="L1339" s="5" t="s">
        <v>433</v>
      </c>
      <c r="M1339" s="5" t="s">
        <v>29</v>
      </c>
      <c r="N1339" s="5" t="s">
        <v>239</v>
      </c>
      <c r="O1339" s="5" t="s">
        <v>883</v>
      </c>
      <c r="P1339" s="5" t="s">
        <v>883</v>
      </c>
      <c r="Q1339" s="5" t="s">
        <v>885</v>
      </c>
      <c r="R1339" s="5" t="s">
        <v>883</v>
      </c>
      <c r="S1339" s="5" t="s">
        <v>941</v>
      </c>
      <c r="T1339" s="5" t="s">
        <v>893</v>
      </c>
      <c r="U1339" s="5" t="s">
        <v>883</v>
      </c>
      <c r="V1339" s="5" t="s">
        <v>883</v>
      </c>
      <c r="W1339" s="5" t="s">
        <v>888</v>
      </c>
      <c r="X1339" s="5" t="s">
        <v>11452</v>
      </c>
      <c r="Y1339" s="6">
        <f>X1340-AvaliacaoDoDiaComRTOS_2207202RX!$X1339</f>
        <v>0.0001157407407</v>
      </c>
    </row>
    <row r="1340" ht="15.75" customHeight="1">
      <c r="A1340" s="5" t="s">
        <v>11453</v>
      </c>
      <c r="B1340" s="5" t="s">
        <v>11454</v>
      </c>
      <c r="C1340" s="5" t="s">
        <v>6193</v>
      </c>
      <c r="D1340" s="5" t="s">
        <v>11455</v>
      </c>
      <c r="E1340" s="5" t="s">
        <v>883</v>
      </c>
      <c r="F1340" s="5" t="s">
        <v>883</v>
      </c>
      <c r="G1340" s="5" t="s">
        <v>883</v>
      </c>
      <c r="H1340" s="5" t="s">
        <v>1016</v>
      </c>
      <c r="I1340" s="5" t="s">
        <v>963</v>
      </c>
      <c r="J1340" s="5" t="s">
        <v>175</v>
      </c>
      <c r="K1340" s="5" t="s">
        <v>157</v>
      </c>
      <c r="L1340" s="5" t="s">
        <v>176</v>
      </c>
      <c r="M1340" s="5" t="s">
        <v>29</v>
      </c>
      <c r="N1340" s="5" t="s">
        <v>246</v>
      </c>
      <c r="O1340" s="5" t="s">
        <v>883</v>
      </c>
      <c r="P1340" s="5" t="s">
        <v>883</v>
      </c>
      <c r="Q1340" s="5" t="s">
        <v>885</v>
      </c>
      <c r="R1340" s="5" t="s">
        <v>883</v>
      </c>
      <c r="S1340" s="5" t="s">
        <v>941</v>
      </c>
      <c r="T1340" s="5" t="s">
        <v>893</v>
      </c>
      <c r="U1340" s="5" t="s">
        <v>883</v>
      </c>
      <c r="V1340" s="5" t="s">
        <v>883</v>
      </c>
      <c r="W1340" s="5" t="s">
        <v>888</v>
      </c>
      <c r="X1340" s="5" t="s">
        <v>11456</v>
      </c>
      <c r="Y1340" s="6">
        <f>X1341-AvaliacaoDoDiaComRTOS_2207202RX!$X1340</f>
        <v>0.0001157407407</v>
      </c>
    </row>
    <row r="1341" ht="15.75" customHeight="1">
      <c r="A1341" s="5" t="s">
        <v>11457</v>
      </c>
      <c r="B1341" s="5" t="s">
        <v>11458</v>
      </c>
      <c r="C1341" s="5" t="s">
        <v>6193</v>
      </c>
      <c r="D1341" s="5" t="s">
        <v>11459</v>
      </c>
      <c r="E1341" s="5" t="s">
        <v>883</v>
      </c>
      <c r="F1341" s="5" t="s">
        <v>883</v>
      </c>
      <c r="G1341" s="5" t="s">
        <v>883</v>
      </c>
      <c r="H1341" s="5" t="s">
        <v>988</v>
      </c>
      <c r="I1341" s="5" t="s">
        <v>250</v>
      </c>
      <c r="J1341" s="5" t="s">
        <v>251</v>
      </c>
      <c r="K1341" s="5" t="s">
        <v>81</v>
      </c>
      <c r="L1341" s="5" t="s">
        <v>252</v>
      </c>
      <c r="M1341" s="5" t="s">
        <v>83</v>
      </c>
      <c r="N1341" s="5" t="s">
        <v>239</v>
      </c>
      <c r="O1341" s="5" t="s">
        <v>883</v>
      </c>
      <c r="P1341" s="5" t="s">
        <v>883</v>
      </c>
      <c r="Q1341" s="5" t="s">
        <v>885</v>
      </c>
      <c r="R1341" s="5" t="s">
        <v>883</v>
      </c>
      <c r="S1341" s="5" t="s">
        <v>941</v>
      </c>
      <c r="T1341" s="5" t="s">
        <v>893</v>
      </c>
      <c r="U1341" s="5" t="s">
        <v>883</v>
      </c>
      <c r="V1341" s="5" t="s">
        <v>883</v>
      </c>
      <c r="W1341" s="5" t="s">
        <v>888</v>
      </c>
      <c r="X1341" s="5" t="s">
        <v>11460</v>
      </c>
      <c r="Y1341" s="6">
        <f>X1342-AvaliacaoDoDiaComRTOS_2207202RX!$X1341</f>
        <v>0.0001157407407</v>
      </c>
    </row>
    <row r="1342" ht="15.75" customHeight="1">
      <c r="A1342" s="5" t="s">
        <v>11461</v>
      </c>
      <c r="B1342" s="5" t="s">
        <v>11462</v>
      </c>
      <c r="C1342" s="5" t="s">
        <v>6193</v>
      </c>
      <c r="D1342" s="5" t="s">
        <v>11463</v>
      </c>
      <c r="E1342" s="5" t="s">
        <v>883</v>
      </c>
      <c r="F1342" s="5" t="s">
        <v>883</v>
      </c>
      <c r="G1342" s="5" t="s">
        <v>883</v>
      </c>
      <c r="H1342" s="5" t="s">
        <v>148</v>
      </c>
      <c r="I1342" s="5" t="s">
        <v>155</v>
      </c>
      <c r="J1342" s="5" t="s">
        <v>1063</v>
      </c>
      <c r="K1342" s="5" t="s">
        <v>157</v>
      </c>
      <c r="L1342" s="5" t="s">
        <v>158</v>
      </c>
      <c r="M1342" s="5" t="s">
        <v>132</v>
      </c>
      <c r="N1342" s="5" t="s">
        <v>239</v>
      </c>
      <c r="O1342" s="5" t="s">
        <v>883</v>
      </c>
      <c r="P1342" s="5" t="s">
        <v>883</v>
      </c>
      <c r="Q1342" s="5" t="s">
        <v>885</v>
      </c>
      <c r="R1342" s="5" t="s">
        <v>883</v>
      </c>
      <c r="S1342" s="5" t="s">
        <v>941</v>
      </c>
      <c r="T1342" s="5" t="s">
        <v>893</v>
      </c>
      <c r="U1342" s="5" t="s">
        <v>883</v>
      </c>
      <c r="V1342" s="5" t="s">
        <v>883</v>
      </c>
      <c r="W1342" s="5" t="s">
        <v>888</v>
      </c>
      <c r="X1342" s="5" t="s">
        <v>11464</v>
      </c>
      <c r="Y1342" s="6">
        <f>X1343-AvaliacaoDoDiaComRTOS_2207202RX!$X1342</f>
        <v>0.0001157407407</v>
      </c>
    </row>
    <row r="1343" ht="15.75" customHeight="1">
      <c r="A1343" s="5" t="s">
        <v>11465</v>
      </c>
      <c r="B1343" s="5" t="s">
        <v>11466</v>
      </c>
      <c r="C1343" s="5" t="s">
        <v>6193</v>
      </c>
      <c r="D1343" s="5" t="s">
        <v>11467</v>
      </c>
      <c r="E1343" s="5" t="s">
        <v>883</v>
      </c>
      <c r="F1343" s="5" t="s">
        <v>883</v>
      </c>
      <c r="G1343" s="5" t="s">
        <v>883</v>
      </c>
      <c r="H1343" s="5" t="s">
        <v>203</v>
      </c>
      <c r="I1343" s="5" t="s">
        <v>204</v>
      </c>
      <c r="J1343" s="5" t="s">
        <v>205</v>
      </c>
      <c r="K1343" s="5" t="s">
        <v>884</v>
      </c>
      <c r="L1343" s="5" t="s">
        <v>206</v>
      </c>
      <c r="M1343" s="5" t="s">
        <v>58</v>
      </c>
      <c r="N1343" s="5" t="s">
        <v>274</v>
      </c>
      <c r="O1343" s="5" t="s">
        <v>883</v>
      </c>
      <c r="P1343" s="5" t="s">
        <v>883</v>
      </c>
      <c r="Q1343" s="5" t="s">
        <v>885</v>
      </c>
      <c r="R1343" s="5" t="s">
        <v>883</v>
      </c>
      <c r="S1343" s="5" t="s">
        <v>886</v>
      </c>
      <c r="T1343" s="5" t="s">
        <v>893</v>
      </c>
      <c r="U1343" s="5" t="s">
        <v>883</v>
      </c>
      <c r="V1343" s="5" t="s">
        <v>883</v>
      </c>
      <c r="W1343" s="5" t="s">
        <v>888</v>
      </c>
      <c r="X1343" s="5" t="s">
        <v>11468</v>
      </c>
      <c r="Y1343" s="6">
        <f>X1344-AvaliacaoDoDiaComRTOS_2207202RX!$X1343</f>
        <v>0.0001157407407</v>
      </c>
    </row>
    <row r="1344" ht="15.75" customHeight="1">
      <c r="A1344" s="5" t="s">
        <v>11469</v>
      </c>
      <c r="B1344" s="5" t="s">
        <v>11470</v>
      </c>
      <c r="C1344" s="5" t="s">
        <v>6193</v>
      </c>
      <c r="D1344" s="5" t="s">
        <v>11471</v>
      </c>
      <c r="E1344" s="5" t="s">
        <v>883</v>
      </c>
      <c r="F1344" s="5" t="s">
        <v>883</v>
      </c>
      <c r="G1344" s="5" t="s">
        <v>883</v>
      </c>
      <c r="H1344" s="5" t="s">
        <v>92</v>
      </c>
      <c r="I1344" s="5" t="s">
        <v>93</v>
      </c>
      <c r="J1344" s="5" t="s">
        <v>94</v>
      </c>
      <c r="K1344" s="5" t="s">
        <v>56</v>
      </c>
      <c r="L1344" s="5" t="s">
        <v>95</v>
      </c>
      <c r="M1344" s="5" t="s">
        <v>42</v>
      </c>
      <c r="N1344" s="5" t="s">
        <v>239</v>
      </c>
      <c r="O1344" s="5" t="s">
        <v>883</v>
      </c>
      <c r="P1344" s="5" t="s">
        <v>883</v>
      </c>
      <c r="Q1344" s="5" t="s">
        <v>885</v>
      </c>
      <c r="R1344" s="5" t="s">
        <v>883</v>
      </c>
      <c r="S1344" s="5" t="s">
        <v>886</v>
      </c>
      <c r="T1344" s="5" t="s">
        <v>893</v>
      </c>
      <c r="U1344" s="5" t="s">
        <v>883</v>
      </c>
      <c r="V1344" s="5" t="s">
        <v>883</v>
      </c>
      <c r="W1344" s="5" t="s">
        <v>888</v>
      </c>
      <c r="X1344" s="5" t="s">
        <v>5067</v>
      </c>
      <c r="Y1344" s="6">
        <f>X1345-AvaliacaoDoDiaComRTOS_2207202RX!$X1344</f>
        <v>0.0001157407407</v>
      </c>
    </row>
    <row r="1345" ht="15.75" customHeight="1">
      <c r="A1345" s="5" t="s">
        <v>11472</v>
      </c>
      <c r="B1345" s="5" t="s">
        <v>11473</v>
      </c>
      <c r="C1345" s="5" t="s">
        <v>6193</v>
      </c>
      <c r="D1345" s="5" t="s">
        <v>11474</v>
      </c>
      <c r="E1345" s="5" t="s">
        <v>883</v>
      </c>
      <c r="F1345" s="5" t="s">
        <v>883</v>
      </c>
      <c r="G1345" s="5" t="s">
        <v>883</v>
      </c>
      <c r="H1345" s="5" t="s">
        <v>452</v>
      </c>
      <c r="I1345" s="5" t="s">
        <v>373</v>
      </c>
      <c r="J1345" s="5" t="s">
        <v>453</v>
      </c>
      <c r="K1345" s="5" t="s">
        <v>132</v>
      </c>
      <c r="L1345" s="5" t="s">
        <v>166</v>
      </c>
      <c r="M1345" s="5" t="s">
        <v>90</v>
      </c>
      <c r="N1345" s="5" t="s">
        <v>236</v>
      </c>
      <c r="O1345" s="5" t="s">
        <v>883</v>
      </c>
      <c r="P1345" s="5" t="s">
        <v>883</v>
      </c>
      <c r="Q1345" s="5" t="s">
        <v>885</v>
      </c>
      <c r="R1345" s="5" t="s">
        <v>883</v>
      </c>
      <c r="S1345" s="5" t="s">
        <v>886</v>
      </c>
      <c r="T1345" s="5" t="s">
        <v>893</v>
      </c>
      <c r="U1345" s="5" t="s">
        <v>883</v>
      </c>
      <c r="V1345" s="5" t="s">
        <v>883</v>
      </c>
      <c r="W1345" s="5" t="s">
        <v>888</v>
      </c>
      <c r="X1345" s="5" t="s">
        <v>11475</v>
      </c>
      <c r="Y1345" s="6">
        <f>X1346-AvaliacaoDoDiaComRTOS_2207202RX!$X1345</f>
        <v>0.0001157407407</v>
      </c>
    </row>
    <row r="1346" ht="15.75" customHeight="1">
      <c r="A1346" s="5" t="s">
        <v>11476</v>
      </c>
      <c r="B1346" s="5" t="s">
        <v>11477</v>
      </c>
      <c r="C1346" s="5" t="s">
        <v>6193</v>
      </c>
      <c r="D1346" s="5" t="s">
        <v>11478</v>
      </c>
      <c r="E1346" s="5" t="s">
        <v>883</v>
      </c>
      <c r="F1346" s="5" t="s">
        <v>883</v>
      </c>
      <c r="G1346" s="5" t="s">
        <v>883</v>
      </c>
      <c r="H1346" s="5" t="s">
        <v>185</v>
      </c>
      <c r="I1346" s="5" t="s">
        <v>199</v>
      </c>
      <c r="J1346" s="5" t="s">
        <v>200</v>
      </c>
      <c r="K1346" s="5" t="s">
        <v>48</v>
      </c>
      <c r="L1346" s="5" t="s">
        <v>110</v>
      </c>
      <c r="M1346" s="5" t="s">
        <v>15</v>
      </c>
      <c r="N1346" s="5" t="s">
        <v>246</v>
      </c>
      <c r="O1346" s="5" t="s">
        <v>883</v>
      </c>
      <c r="P1346" s="5" t="s">
        <v>883</v>
      </c>
      <c r="Q1346" s="5" t="s">
        <v>885</v>
      </c>
      <c r="R1346" s="5" t="s">
        <v>883</v>
      </c>
      <c r="S1346" s="5" t="s">
        <v>886</v>
      </c>
      <c r="T1346" s="5" t="s">
        <v>893</v>
      </c>
      <c r="U1346" s="5" t="s">
        <v>883</v>
      </c>
      <c r="V1346" s="5" t="s">
        <v>883</v>
      </c>
      <c r="W1346" s="5" t="s">
        <v>888</v>
      </c>
      <c r="X1346" s="5" t="s">
        <v>11479</v>
      </c>
      <c r="Y1346" s="6">
        <f>X1347-AvaliacaoDoDiaComRTOS_2207202RX!$X1346</f>
        <v>0.0001157407407</v>
      </c>
    </row>
    <row r="1347" ht="15.75" customHeight="1">
      <c r="A1347" s="5" t="s">
        <v>11480</v>
      </c>
      <c r="B1347" s="5" t="s">
        <v>11481</v>
      </c>
      <c r="C1347" s="5" t="s">
        <v>6193</v>
      </c>
      <c r="D1347" s="5" t="s">
        <v>11482</v>
      </c>
      <c r="E1347" s="5" t="s">
        <v>883</v>
      </c>
      <c r="F1347" s="5" t="s">
        <v>883</v>
      </c>
      <c r="G1347" s="5" t="s">
        <v>883</v>
      </c>
      <c r="H1347" s="5" t="s">
        <v>370</v>
      </c>
      <c r="I1347" s="5" t="s">
        <v>27</v>
      </c>
      <c r="J1347" s="5" t="s">
        <v>369</v>
      </c>
      <c r="K1347" s="5" t="s">
        <v>29</v>
      </c>
      <c r="L1347" s="5" t="s">
        <v>371</v>
      </c>
      <c r="M1347" s="5" t="s">
        <v>31</v>
      </c>
      <c r="N1347" s="5" t="s">
        <v>246</v>
      </c>
      <c r="O1347" s="5" t="s">
        <v>883</v>
      </c>
      <c r="P1347" s="5" t="s">
        <v>883</v>
      </c>
      <c r="Q1347" s="5" t="s">
        <v>885</v>
      </c>
      <c r="R1347" s="5" t="s">
        <v>883</v>
      </c>
      <c r="S1347" s="5" t="s">
        <v>886</v>
      </c>
      <c r="T1347" s="5" t="s">
        <v>893</v>
      </c>
      <c r="U1347" s="5" t="s">
        <v>883</v>
      </c>
      <c r="V1347" s="5" t="s">
        <v>883</v>
      </c>
      <c r="W1347" s="5" t="s">
        <v>888</v>
      </c>
      <c r="X1347" s="5" t="s">
        <v>11483</v>
      </c>
      <c r="Y1347" s="6">
        <f>X1348-AvaliacaoDoDiaComRTOS_2207202RX!$X1347</f>
        <v>0.0001157407407</v>
      </c>
    </row>
    <row r="1348" ht="15.75" customHeight="1">
      <c r="A1348" s="5" t="s">
        <v>11484</v>
      </c>
      <c r="B1348" s="5" t="s">
        <v>11485</v>
      </c>
      <c r="C1348" s="5" t="s">
        <v>6193</v>
      </c>
      <c r="D1348" s="5" t="s">
        <v>11486</v>
      </c>
      <c r="E1348" s="5" t="s">
        <v>883</v>
      </c>
      <c r="F1348" s="5" t="s">
        <v>883</v>
      </c>
      <c r="G1348" s="5" t="s">
        <v>883</v>
      </c>
      <c r="H1348" s="5" t="s">
        <v>78</v>
      </c>
      <c r="I1348" s="5" t="s">
        <v>79</v>
      </c>
      <c r="J1348" s="5" t="s">
        <v>80</v>
      </c>
      <c r="K1348" s="5" t="s">
        <v>81</v>
      </c>
      <c r="L1348" s="5" t="s">
        <v>82</v>
      </c>
      <c r="M1348" s="5" t="s">
        <v>83</v>
      </c>
      <c r="N1348" s="5" t="s">
        <v>246</v>
      </c>
      <c r="O1348" s="5" t="s">
        <v>883</v>
      </c>
      <c r="P1348" s="5" t="s">
        <v>883</v>
      </c>
      <c r="Q1348" s="5" t="s">
        <v>885</v>
      </c>
      <c r="R1348" s="5" t="s">
        <v>883</v>
      </c>
      <c r="S1348" s="5" t="s">
        <v>941</v>
      </c>
      <c r="T1348" s="5" t="s">
        <v>893</v>
      </c>
      <c r="U1348" s="5" t="s">
        <v>883</v>
      </c>
      <c r="V1348" s="5" t="s">
        <v>883</v>
      </c>
      <c r="W1348" s="5" t="s">
        <v>888</v>
      </c>
      <c r="X1348" s="5" t="s">
        <v>5079</v>
      </c>
      <c r="Y1348" s="6">
        <f>X1349-AvaliacaoDoDiaComRTOS_2207202RX!$X1348</f>
        <v>0.0001157407407</v>
      </c>
    </row>
    <row r="1349" ht="15.75" customHeight="1">
      <c r="A1349" s="5" t="s">
        <v>11487</v>
      </c>
      <c r="B1349" s="5" t="s">
        <v>11488</v>
      </c>
      <c r="C1349" s="5" t="s">
        <v>6193</v>
      </c>
      <c r="D1349" s="5" t="s">
        <v>11489</v>
      </c>
      <c r="E1349" s="5" t="s">
        <v>883</v>
      </c>
      <c r="F1349" s="5" t="s">
        <v>883</v>
      </c>
      <c r="G1349" s="5" t="s">
        <v>883</v>
      </c>
      <c r="H1349" s="5" t="s">
        <v>228</v>
      </c>
      <c r="I1349" s="5" t="s">
        <v>212</v>
      </c>
      <c r="J1349" s="5" t="s">
        <v>213</v>
      </c>
      <c r="K1349" s="5" t="s">
        <v>64</v>
      </c>
      <c r="L1349" s="5" t="s">
        <v>1161</v>
      </c>
      <c r="M1349" s="5" t="s">
        <v>53</v>
      </c>
      <c r="N1349" s="5" t="s">
        <v>239</v>
      </c>
      <c r="O1349" s="5" t="s">
        <v>883</v>
      </c>
      <c r="P1349" s="5" t="s">
        <v>883</v>
      </c>
      <c r="Q1349" s="5" t="s">
        <v>885</v>
      </c>
      <c r="R1349" s="5" t="s">
        <v>883</v>
      </c>
      <c r="S1349" s="5" t="s">
        <v>886</v>
      </c>
      <c r="T1349" s="5" t="s">
        <v>893</v>
      </c>
      <c r="U1349" s="5" t="s">
        <v>883</v>
      </c>
      <c r="V1349" s="5" t="s">
        <v>883</v>
      </c>
      <c r="W1349" s="5" t="s">
        <v>888</v>
      </c>
      <c r="X1349" s="5" t="s">
        <v>11490</v>
      </c>
      <c r="Y1349" s="6">
        <f>X1350-AvaliacaoDoDiaComRTOS_2207202RX!$X1349</f>
        <v>0.0001157407407</v>
      </c>
    </row>
    <row r="1350" ht="15.75" customHeight="1">
      <c r="A1350" s="5" t="s">
        <v>11491</v>
      </c>
      <c r="B1350" s="5" t="s">
        <v>11492</v>
      </c>
      <c r="C1350" s="5" t="s">
        <v>6193</v>
      </c>
      <c r="D1350" s="5" t="s">
        <v>11493</v>
      </c>
      <c r="E1350" s="5" t="s">
        <v>883</v>
      </c>
      <c r="F1350" s="5" t="s">
        <v>883</v>
      </c>
      <c r="G1350" s="5" t="s">
        <v>883</v>
      </c>
      <c r="H1350" s="5" t="s">
        <v>395</v>
      </c>
      <c r="I1350" s="5" t="s">
        <v>359</v>
      </c>
      <c r="J1350" s="5" t="s">
        <v>426</v>
      </c>
      <c r="K1350" s="5" t="s">
        <v>88</v>
      </c>
      <c r="L1350" s="5" t="s">
        <v>457</v>
      </c>
      <c r="M1350" s="5" t="s">
        <v>142</v>
      </c>
      <c r="N1350" s="5" t="s">
        <v>239</v>
      </c>
      <c r="O1350" s="5" t="s">
        <v>883</v>
      </c>
      <c r="P1350" s="5" t="s">
        <v>883</v>
      </c>
      <c r="Q1350" s="5" t="s">
        <v>885</v>
      </c>
      <c r="R1350" s="5" t="s">
        <v>883</v>
      </c>
      <c r="S1350" s="5" t="s">
        <v>886</v>
      </c>
      <c r="T1350" s="5" t="s">
        <v>893</v>
      </c>
      <c r="U1350" s="5" t="s">
        <v>883</v>
      </c>
      <c r="V1350" s="5" t="s">
        <v>883</v>
      </c>
      <c r="W1350" s="5" t="s">
        <v>888</v>
      </c>
      <c r="X1350" s="5" t="s">
        <v>11494</v>
      </c>
      <c r="Y1350" s="6">
        <f>X1351-AvaliacaoDoDiaComRTOS_2207202RX!$X1350</f>
        <v>0.0001157407407</v>
      </c>
    </row>
    <row r="1351" ht="15.75" customHeight="1">
      <c r="A1351" s="5" t="s">
        <v>11495</v>
      </c>
      <c r="B1351" s="5" t="s">
        <v>11496</v>
      </c>
      <c r="C1351" s="5" t="s">
        <v>6193</v>
      </c>
      <c r="D1351" s="5" t="s">
        <v>11497</v>
      </c>
      <c r="E1351" s="5" t="s">
        <v>883</v>
      </c>
      <c r="F1351" s="5" t="s">
        <v>883</v>
      </c>
      <c r="G1351" s="5" t="s">
        <v>883</v>
      </c>
      <c r="H1351" s="5" t="s">
        <v>159</v>
      </c>
      <c r="I1351" s="5" t="s">
        <v>146</v>
      </c>
      <c r="J1351" s="5" t="s">
        <v>160</v>
      </c>
      <c r="K1351" s="5" t="s">
        <v>884</v>
      </c>
      <c r="L1351" s="5" t="s">
        <v>161</v>
      </c>
      <c r="M1351" s="5" t="s">
        <v>58</v>
      </c>
      <c r="N1351" s="5" t="s">
        <v>239</v>
      </c>
      <c r="O1351" s="5" t="s">
        <v>883</v>
      </c>
      <c r="P1351" s="5" t="s">
        <v>883</v>
      </c>
      <c r="Q1351" s="5" t="s">
        <v>885</v>
      </c>
      <c r="R1351" s="5" t="s">
        <v>883</v>
      </c>
      <c r="S1351" s="5" t="s">
        <v>886</v>
      </c>
      <c r="T1351" s="5" t="s">
        <v>893</v>
      </c>
      <c r="U1351" s="5" t="s">
        <v>883</v>
      </c>
      <c r="V1351" s="5" t="s">
        <v>883</v>
      </c>
      <c r="W1351" s="5" t="s">
        <v>888</v>
      </c>
      <c r="X1351" s="5" t="s">
        <v>11498</v>
      </c>
      <c r="Y1351" s="6">
        <f>X1352-AvaliacaoDoDiaComRTOS_2207202RX!$X1351</f>
        <v>0.0002314814815</v>
      </c>
    </row>
    <row r="1352" ht="15.75" customHeight="1">
      <c r="A1352" s="5" t="s">
        <v>11499</v>
      </c>
      <c r="B1352" s="5" t="s">
        <v>11500</v>
      </c>
      <c r="C1352" s="5" t="s">
        <v>6193</v>
      </c>
      <c r="D1352" s="5" t="s">
        <v>11501</v>
      </c>
      <c r="E1352" s="5" t="s">
        <v>883</v>
      </c>
      <c r="F1352" s="5" t="s">
        <v>883</v>
      </c>
      <c r="G1352" s="5" t="s">
        <v>883</v>
      </c>
      <c r="H1352" s="5" t="s">
        <v>195</v>
      </c>
      <c r="I1352" s="5" t="s">
        <v>1372</v>
      </c>
      <c r="J1352" s="5" t="s">
        <v>1310</v>
      </c>
      <c r="K1352" s="5" t="s">
        <v>64</v>
      </c>
      <c r="L1352" s="5" t="s">
        <v>197</v>
      </c>
      <c r="M1352" s="5" t="s">
        <v>1152</v>
      </c>
      <c r="N1352" s="5" t="s">
        <v>265</v>
      </c>
      <c r="O1352" s="5" t="s">
        <v>883</v>
      </c>
      <c r="P1352" s="5" t="s">
        <v>883</v>
      </c>
      <c r="Q1352" s="5" t="s">
        <v>885</v>
      </c>
      <c r="R1352" s="5" t="s">
        <v>883</v>
      </c>
      <c r="S1352" s="5" t="s">
        <v>886</v>
      </c>
      <c r="T1352" s="5" t="s">
        <v>893</v>
      </c>
      <c r="U1352" s="5" t="s">
        <v>883</v>
      </c>
      <c r="V1352" s="5" t="s">
        <v>883</v>
      </c>
      <c r="W1352" s="5" t="s">
        <v>888</v>
      </c>
      <c r="X1352" s="5" t="s">
        <v>11502</v>
      </c>
      <c r="Y1352" s="6">
        <f>X1353-AvaliacaoDoDiaComRTOS_2207202RX!$X1352</f>
        <v>0.0001273148148</v>
      </c>
    </row>
    <row r="1353" ht="15.75" customHeight="1">
      <c r="A1353" s="5" t="s">
        <v>11503</v>
      </c>
      <c r="B1353" s="5" t="s">
        <v>11504</v>
      </c>
      <c r="C1353" s="5" t="s">
        <v>6193</v>
      </c>
      <c r="D1353" s="5" t="s">
        <v>11505</v>
      </c>
      <c r="E1353" s="5" t="s">
        <v>883</v>
      </c>
      <c r="F1353" s="5" t="s">
        <v>883</v>
      </c>
      <c r="G1353" s="5" t="s">
        <v>883</v>
      </c>
      <c r="H1353" s="5" t="s">
        <v>194</v>
      </c>
      <c r="I1353" s="5" t="s">
        <v>202</v>
      </c>
      <c r="J1353" s="5" t="s">
        <v>242</v>
      </c>
      <c r="K1353" s="5" t="s">
        <v>169</v>
      </c>
      <c r="L1353" s="5" t="s">
        <v>243</v>
      </c>
      <c r="M1353" s="5" t="s">
        <v>1152</v>
      </c>
      <c r="N1353" s="5" t="s">
        <v>239</v>
      </c>
      <c r="O1353" s="5" t="s">
        <v>883</v>
      </c>
      <c r="P1353" s="5" t="s">
        <v>883</v>
      </c>
      <c r="Q1353" s="5" t="s">
        <v>885</v>
      </c>
      <c r="R1353" s="5" t="s">
        <v>883</v>
      </c>
      <c r="S1353" s="5" t="s">
        <v>886</v>
      </c>
      <c r="T1353" s="5" t="s">
        <v>893</v>
      </c>
      <c r="U1353" s="5" t="s">
        <v>883</v>
      </c>
      <c r="V1353" s="5" t="s">
        <v>883</v>
      </c>
      <c r="W1353" s="5" t="s">
        <v>888</v>
      </c>
      <c r="X1353" s="5" t="s">
        <v>11506</v>
      </c>
      <c r="Y1353" s="6">
        <f>X1354-AvaliacaoDoDiaComRTOS_2207202RX!$X1353</f>
        <v>0.0001157407407</v>
      </c>
    </row>
    <row r="1354" ht="15.75" customHeight="1">
      <c r="A1354" s="5" t="s">
        <v>11507</v>
      </c>
      <c r="B1354" s="5" t="s">
        <v>11508</v>
      </c>
      <c r="C1354" s="5" t="s">
        <v>6193</v>
      </c>
      <c r="D1354" s="5" t="s">
        <v>11509</v>
      </c>
      <c r="E1354" s="5" t="s">
        <v>883</v>
      </c>
      <c r="F1354" s="5" t="s">
        <v>883</v>
      </c>
      <c r="G1354" s="5" t="s">
        <v>883</v>
      </c>
      <c r="H1354" s="5" t="s">
        <v>162</v>
      </c>
      <c r="I1354" s="5" t="s">
        <v>921</v>
      </c>
      <c r="J1354" s="5" t="s">
        <v>930</v>
      </c>
      <c r="K1354" s="5" t="s">
        <v>132</v>
      </c>
      <c r="L1354" s="5" t="s">
        <v>165</v>
      </c>
      <c r="M1354" s="5" t="s">
        <v>90</v>
      </c>
      <c r="N1354" s="5" t="s">
        <v>236</v>
      </c>
      <c r="O1354" s="5" t="s">
        <v>883</v>
      </c>
      <c r="P1354" s="5" t="s">
        <v>883</v>
      </c>
      <c r="Q1354" s="5" t="s">
        <v>885</v>
      </c>
      <c r="R1354" s="5" t="s">
        <v>883</v>
      </c>
      <c r="S1354" s="5" t="s">
        <v>886</v>
      </c>
      <c r="T1354" s="5" t="s">
        <v>893</v>
      </c>
      <c r="U1354" s="5" t="s">
        <v>883</v>
      </c>
      <c r="V1354" s="5" t="s">
        <v>883</v>
      </c>
      <c r="W1354" s="5" t="s">
        <v>888</v>
      </c>
      <c r="X1354" s="5" t="s">
        <v>11510</v>
      </c>
      <c r="Y1354" s="6">
        <f>X1355-AvaliacaoDoDiaComRTOS_2207202RX!$X1354</f>
        <v>0.0001157407407</v>
      </c>
    </row>
    <row r="1355" ht="15.75" customHeight="1">
      <c r="A1355" s="5" t="s">
        <v>11511</v>
      </c>
      <c r="B1355" s="5" t="s">
        <v>11512</v>
      </c>
      <c r="C1355" s="5" t="s">
        <v>6193</v>
      </c>
      <c r="D1355" s="5" t="s">
        <v>11513</v>
      </c>
      <c r="E1355" s="5" t="s">
        <v>883</v>
      </c>
      <c r="F1355" s="5" t="s">
        <v>883</v>
      </c>
      <c r="G1355" s="5" t="s">
        <v>883</v>
      </c>
      <c r="H1355" s="5" t="s">
        <v>350</v>
      </c>
      <c r="I1355" s="5" t="s">
        <v>51</v>
      </c>
      <c r="J1355" s="5" t="s">
        <v>351</v>
      </c>
      <c r="K1355" s="5" t="s">
        <v>48</v>
      </c>
      <c r="L1355" s="5" t="s">
        <v>352</v>
      </c>
      <c r="M1355" s="5" t="s">
        <v>53</v>
      </c>
      <c r="N1355" s="5" t="s">
        <v>239</v>
      </c>
      <c r="O1355" s="5" t="s">
        <v>883</v>
      </c>
      <c r="P1355" s="5" t="s">
        <v>883</v>
      </c>
      <c r="Q1355" s="5" t="s">
        <v>885</v>
      </c>
      <c r="R1355" s="5" t="s">
        <v>883</v>
      </c>
      <c r="S1355" s="5" t="s">
        <v>886</v>
      </c>
      <c r="T1355" s="5" t="s">
        <v>893</v>
      </c>
      <c r="U1355" s="5" t="s">
        <v>883</v>
      </c>
      <c r="V1355" s="5" t="s">
        <v>883</v>
      </c>
      <c r="W1355" s="5" t="s">
        <v>888</v>
      </c>
      <c r="X1355" s="5" t="s">
        <v>11514</v>
      </c>
      <c r="Y1355" s="6">
        <f>X1356-AvaliacaoDoDiaComRTOS_2207202RX!$X1355</f>
        <v>0.0001157407407</v>
      </c>
    </row>
    <row r="1356" ht="15.75" customHeight="1">
      <c r="A1356" s="5" t="s">
        <v>11515</v>
      </c>
      <c r="B1356" s="5" t="s">
        <v>11516</v>
      </c>
      <c r="C1356" s="5" t="s">
        <v>6193</v>
      </c>
      <c r="D1356" s="5" t="s">
        <v>11517</v>
      </c>
      <c r="E1356" s="5" t="s">
        <v>883</v>
      </c>
      <c r="F1356" s="5" t="s">
        <v>883</v>
      </c>
      <c r="G1356" s="5" t="s">
        <v>883</v>
      </c>
      <c r="H1356" s="5" t="s">
        <v>30</v>
      </c>
      <c r="I1356" s="5" t="s">
        <v>1372</v>
      </c>
      <c r="J1356" s="5" t="s">
        <v>198</v>
      </c>
      <c r="K1356" s="5" t="s">
        <v>64</v>
      </c>
      <c r="L1356" s="5" t="s">
        <v>179</v>
      </c>
      <c r="M1356" s="5" t="s">
        <v>53</v>
      </c>
      <c r="N1356" s="5" t="s">
        <v>274</v>
      </c>
      <c r="O1356" s="5" t="s">
        <v>883</v>
      </c>
      <c r="P1356" s="5" t="s">
        <v>883</v>
      </c>
      <c r="Q1356" s="5" t="s">
        <v>885</v>
      </c>
      <c r="R1356" s="5" t="s">
        <v>883</v>
      </c>
      <c r="S1356" s="5" t="s">
        <v>886</v>
      </c>
      <c r="T1356" s="5" t="s">
        <v>893</v>
      </c>
      <c r="U1356" s="5" t="s">
        <v>883</v>
      </c>
      <c r="V1356" s="5" t="s">
        <v>883</v>
      </c>
      <c r="W1356" s="5" t="s">
        <v>888</v>
      </c>
      <c r="X1356" s="5" t="s">
        <v>5103</v>
      </c>
      <c r="Y1356" s="6">
        <f>X1357-AvaliacaoDoDiaComRTOS_2207202RX!$X1356</f>
        <v>0.0001157407407</v>
      </c>
    </row>
    <row r="1357" ht="15.75" customHeight="1">
      <c r="A1357" s="5" t="s">
        <v>11518</v>
      </c>
      <c r="B1357" s="5" t="s">
        <v>11519</v>
      </c>
      <c r="C1357" s="5" t="s">
        <v>6193</v>
      </c>
      <c r="D1357" s="5" t="s">
        <v>11520</v>
      </c>
      <c r="E1357" s="5" t="s">
        <v>883</v>
      </c>
      <c r="F1357" s="5" t="s">
        <v>883</v>
      </c>
      <c r="G1357" s="5" t="s">
        <v>883</v>
      </c>
      <c r="H1357" s="5" t="s">
        <v>89</v>
      </c>
      <c r="I1357" s="5" t="s">
        <v>167</v>
      </c>
      <c r="J1357" s="5" t="s">
        <v>177</v>
      </c>
      <c r="K1357" s="5" t="s">
        <v>169</v>
      </c>
      <c r="L1357" s="5" t="s">
        <v>178</v>
      </c>
      <c r="M1357" s="5" t="s">
        <v>1152</v>
      </c>
      <c r="N1357" s="5" t="s">
        <v>239</v>
      </c>
      <c r="O1357" s="5" t="s">
        <v>883</v>
      </c>
      <c r="P1357" s="5" t="s">
        <v>883</v>
      </c>
      <c r="Q1357" s="5" t="s">
        <v>885</v>
      </c>
      <c r="R1357" s="5" t="s">
        <v>883</v>
      </c>
      <c r="S1357" s="5" t="s">
        <v>886</v>
      </c>
      <c r="T1357" s="5" t="s">
        <v>893</v>
      </c>
      <c r="U1357" s="5" t="s">
        <v>883</v>
      </c>
      <c r="V1357" s="5" t="s">
        <v>883</v>
      </c>
      <c r="W1357" s="5" t="s">
        <v>888</v>
      </c>
      <c r="X1357" s="5" t="s">
        <v>11521</v>
      </c>
      <c r="Y1357" s="6">
        <f>X1358-AvaliacaoDoDiaComRTOS_2207202RX!$X1357</f>
        <v>0.0001157407407</v>
      </c>
    </row>
    <row r="1358" ht="15.75" customHeight="1">
      <c r="A1358" s="5" t="s">
        <v>11522</v>
      </c>
      <c r="B1358" s="5" t="s">
        <v>11523</v>
      </c>
      <c r="C1358" s="5" t="s">
        <v>6193</v>
      </c>
      <c r="D1358" s="5" t="s">
        <v>11524</v>
      </c>
      <c r="E1358" s="5" t="s">
        <v>883</v>
      </c>
      <c r="F1358" s="5" t="s">
        <v>883</v>
      </c>
      <c r="G1358" s="5" t="s">
        <v>883</v>
      </c>
      <c r="H1358" s="5" t="s">
        <v>1281</v>
      </c>
      <c r="I1358" s="5" t="s">
        <v>55</v>
      </c>
      <c r="J1358" s="5" t="s">
        <v>135</v>
      </c>
      <c r="K1358" s="5" t="s">
        <v>884</v>
      </c>
      <c r="L1358" s="5" t="s">
        <v>137</v>
      </c>
      <c r="M1358" s="5" t="s">
        <v>58</v>
      </c>
      <c r="N1358" s="5" t="s">
        <v>239</v>
      </c>
      <c r="O1358" s="5" t="s">
        <v>883</v>
      </c>
      <c r="P1358" s="5" t="s">
        <v>883</v>
      </c>
      <c r="Q1358" s="5" t="s">
        <v>885</v>
      </c>
      <c r="R1358" s="5" t="s">
        <v>883</v>
      </c>
      <c r="S1358" s="5" t="s">
        <v>886</v>
      </c>
      <c r="T1358" s="5" t="s">
        <v>893</v>
      </c>
      <c r="U1358" s="5" t="s">
        <v>883</v>
      </c>
      <c r="V1358" s="5" t="s">
        <v>883</v>
      </c>
      <c r="W1358" s="5" t="s">
        <v>888</v>
      </c>
      <c r="X1358" s="5" t="s">
        <v>11525</v>
      </c>
      <c r="Y1358" s="6">
        <f>X1359-AvaliacaoDoDiaComRTOS_2207202RX!$X1358</f>
        <v>0.0001157407407</v>
      </c>
    </row>
    <row r="1359" ht="15.75" customHeight="1">
      <c r="A1359" s="5" t="s">
        <v>11526</v>
      </c>
      <c r="B1359" s="5" t="s">
        <v>11527</v>
      </c>
      <c r="C1359" s="5" t="s">
        <v>6193</v>
      </c>
      <c r="D1359" s="5" t="s">
        <v>11528</v>
      </c>
      <c r="E1359" s="5" t="s">
        <v>883</v>
      </c>
      <c r="F1359" s="5" t="s">
        <v>883</v>
      </c>
      <c r="G1359" s="5" t="s">
        <v>883</v>
      </c>
      <c r="H1359" s="5" t="s">
        <v>395</v>
      </c>
      <c r="I1359" s="5" t="s">
        <v>359</v>
      </c>
      <c r="J1359" s="5" t="s">
        <v>426</v>
      </c>
      <c r="K1359" s="5" t="s">
        <v>88</v>
      </c>
      <c r="L1359" s="5" t="s">
        <v>457</v>
      </c>
      <c r="M1359" s="5" t="s">
        <v>142</v>
      </c>
      <c r="N1359" s="5" t="s">
        <v>239</v>
      </c>
      <c r="O1359" s="5" t="s">
        <v>883</v>
      </c>
      <c r="P1359" s="5" t="s">
        <v>883</v>
      </c>
      <c r="Q1359" s="5" t="s">
        <v>885</v>
      </c>
      <c r="R1359" s="5" t="s">
        <v>883</v>
      </c>
      <c r="S1359" s="5" t="s">
        <v>886</v>
      </c>
      <c r="T1359" s="5" t="s">
        <v>893</v>
      </c>
      <c r="U1359" s="5" t="s">
        <v>883</v>
      </c>
      <c r="V1359" s="5" t="s">
        <v>883</v>
      </c>
      <c r="W1359" s="5" t="s">
        <v>888</v>
      </c>
      <c r="X1359" s="5" t="s">
        <v>11529</v>
      </c>
      <c r="Y1359" s="6">
        <f>X1360-AvaliacaoDoDiaComRTOS_2207202RX!$X1359</f>
        <v>0.0001157407407</v>
      </c>
    </row>
    <row r="1360" ht="15.75" customHeight="1">
      <c r="A1360" s="5" t="s">
        <v>11530</v>
      </c>
      <c r="B1360" s="5" t="s">
        <v>11531</v>
      </c>
      <c r="C1360" s="5" t="s">
        <v>6193</v>
      </c>
      <c r="D1360" s="5" t="s">
        <v>11532</v>
      </c>
      <c r="E1360" s="5" t="s">
        <v>883</v>
      </c>
      <c r="F1360" s="5" t="s">
        <v>883</v>
      </c>
      <c r="G1360" s="5" t="s">
        <v>883</v>
      </c>
      <c r="H1360" s="5" t="s">
        <v>185</v>
      </c>
      <c r="I1360" s="5" t="s">
        <v>199</v>
      </c>
      <c r="J1360" s="5" t="s">
        <v>200</v>
      </c>
      <c r="K1360" s="5" t="s">
        <v>48</v>
      </c>
      <c r="L1360" s="5" t="s">
        <v>110</v>
      </c>
      <c r="M1360" s="5" t="s">
        <v>15</v>
      </c>
      <c r="N1360" s="5" t="s">
        <v>239</v>
      </c>
      <c r="O1360" s="5" t="s">
        <v>883</v>
      </c>
      <c r="P1360" s="5" t="s">
        <v>883</v>
      </c>
      <c r="Q1360" s="5" t="s">
        <v>885</v>
      </c>
      <c r="R1360" s="5" t="s">
        <v>883</v>
      </c>
      <c r="S1360" s="5" t="s">
        <v>886</v>
      </c>
      <c r="T1360" s="5" t="s">
        <v>893</v>
      </c>
      <c r="U1360" s="5" t="s">
        <v>883</v>
      </c>
      <c r="V1360" s="5" t="s">
        <v>883</v>
      </c>
      <c r="W1360" s="5" t="s">
        <v>888</v>
      </c>
      <c r="X1360" s="5" t="s">
        <v>5115</v>
      </c>
      <c r="Y1360" s="6">
        <f>X1361-AvaliacaoDoDiaComRTOS_2207202RX!$X1360</f>
        <v>0.0001157407407</v>
      </c>
    </row>
    <row r="1361" ht="15.75" customHeight="1">
      <c r="A1361" s="5" t="s">
        <v>11533</v>
      </c>
      <c r="B1361" s="5" t="s">
        <v>11534</v>
      </c>
      <c r="C1361" s="5" t="s">
        <v>6193</v>
      </c>
      <c r="D1361" s="5" t="s">
        <v>11535</v>
      </c>
      <c r="E1361" s="5" t="s">
        <v>883</v>
      </c>
      <c r="F1361" s="5" t="s">
        <v>883</v>
      </c>
      <c r="G1361" s="5" t="s">
        <v>883</v>
      </c>
      <c r="H1361" s="5" t="s">
        <v>30</v>
      </c>
      <c r="I1361" s="5" t="s">
        <v>1372</v>
      </c>
      <c r="J1361" s="5" t="s">
        <v>198</v>
      </c>
      <c r="K1361" s="5" t="s">
        <v>64</v>
      </c>
      <c r="L1361" s="5" t="s">
        <v>179</v>
      </c>
      <c r="M1361" s="5" t="s">
        <v>53</v>
      </c>
      <c r="N1361" s="5" t="s">
        <v>265</v>
      </c>
      <c r="O1361" s="5" t="s">
        <v>883</v>
      </c>
      <c r="P1361" s="5" t="s">
        <v>883</v>
      </c>
      <c r="Q1361" s="5" t="s">
        <v>885</v>
      </c>
      <c r="R1361" s="5" t="s">
        <v>883</v>
      </c>
      <c r="S1361" s="5" t="s">
        <v>886</v>
      </c>
      <c r="T1361" s="5" t="s">
        <v>893</v>
      </c>
      <c r="U1361" s="5" t="s">
        <v>883</v>
      </c>
      <c r="V1361" s="5" t="s">
        <v>883</v>
      </c>
      <c r="W1361" s="5" t="s">
        <v>888</v>
      </c>
      <c r="X1361" s="5" t="s">
        <v>11536</v>
      </c>
      <c r="Y1361" s="6">
        <f>X1362-AvaliacaoDoDiaComRTOS_2207202RX!$X1361</f>
        <v>0.0001157407407</v>
      </c>
    </row>
    <row r="1362" ht="15.75" customHeight="1">
      <c r="A1362" s="5" t="s">
        <v>11537</v>
      </c>
      <c r="B1362" s="5" t="s">
        <v>11538</v>
      </c>
      <c r="C1362" s="5" t="s">
        <v>6193</v>
      </c>
      <c r="D1362" s="5" t="s">
        <v>11539</v>
      </c>
      <c r="E1362" s="5" t="s">
        <v>883</v>
      </c>
      <c r="F1362" s="5" t="s">
        <v>883</v>
      </c>
      <c r="G1362" s="5" t="s">
        <v>883</v>
      </c>
      <c r="H1362" s="5" t="s">
        <v>45</v>
      </c>
      <c r="I1362" s="5" t="s">
        <v>46</v>
      </c>
      <c r="J1362" s="5" t="s">
        <v>47</v>
      </c>
      <c r="K1362" s="5" t="s">
        <v>48</v>
      </c>
      <c r="L1362" s="5" t="s">
        <v>49</v>
      </c>
      <c r="M1362" s="5" t="s">
        <v>15</v>
      </c>
      <c r="N1362" s="5" t="s">
        <v>265</v>
      </c>
      <c r="O1362" s="5" t="s">
        <v>883</v>
      </c>
      <c r="P1362" s="5" t="s">
        <v>883</v>
      </c>
      <c r="Q1362" s="5" t="s">
        <v>885</v>
      </c>
      <c r="R1362" s="5" t="s">
        <v>883</v>
      </c>
      <c r="S1362" s="5" t="s">
        <v>886</v>
      </c>
      <c r="T1362" s="5" t="s">
        <v>893</v>
      </c>
      <c r="U1362" s="5" t="s">
        <v>883</v>
      </c>
      <c r="V1362" s="5" t="s">
        <v>883</v>
      </c>
      <c r="W1362" s="5" t="s">
        <v>888</v>
      </c>
      <c r="X1362" s="5" t="s">
        <v>11540</v>
      </c>
      <c r="Y1362" s="6">
        <f>X1363-AvaliacaoDoDiaComRTOS_2207202RX!$X1362</f>
        <v>0.0001157407407</v>
      </c>
    </row>
    <row r="1363" ht="15.75" customHeight="1">
      <c r="A1363" s="5" t="s">
        <v>11541</v>
      </c>
      <c r="B1363" s="5" t="s">
        <v>11542</v>
      </c>
      <c r="C1363" s="5" t="s">
        <v>6193</v>
      </c>
      <c r="D1363" s="5" t="s">
        <v>11543</v>
      </c>
      <c r="E1363" s="5" t="s">
        <v>883</v>
      </c>
      <c r="F1363" s="5" t="s">
        <v>883</v>
      </c>
      <c r="G1363" s="5" t="s">
        <v>883</v>
      </c>
      <c r="H1363" s="5" t="s">
        <v>162</v>
      </c>
      <c r="I1363" s="5" t="s">
        <v>921</v>
      </c>
      <c r="J1363" s="5" t="s">
        <v>930</v>
      </c>
      <c r="K1363" s="5" t="s">
        <v>132</v>
      </c>
      <c r="L1363" s="5" t="s">
        <v>165</v>
      </c>
      <c r="M1363" s="5" t="s">
        <v>90</v>
      </c>
      <c r="N1363" s="5" t="s">
        <v>246</v>
      </c>
      <c r="O1363" s="5" t="s">
        <v>883</v>
      </c>
      <c r="P1363" s="5" t="s">
        <v>883</v>
      </c>
      <c r="Q1363" s="5" t="s">
        <v>885</v>
      </c>
      <c r="R1363" s="5" t="s">
        <v>883</v>
      </c>
      <c r="S1363" s="5" t="s">
        <v>886</v>
      </c>
      <c r="T1363" s="5" t="s">
        <v>893</v>
      </c>
      <c r="U1363" s="5" t="s">
        <v>883</v>
      </c>
      <c r="V1363" s="5" t="s">
        <v>883</v>
      </c>
      <c r="W1363" s="5" t="s">
        <v>888</v>
      </c>
      <c r="X1363" s="5" t="s">
        <v>11544</v>
      </c>
      <c r="Y1363" s="6">
        <f>X1364-AvaliacaoDoDiaComRTOS_2207202RX!$X1363</f>
        <v>0.0002314814815</v>
      </c>
    </row>
    <row r="1364" ht="15.75" customHeight="1">
      <c r="A1364" s="5" t="s">
        <v>11545</v>
      </c>
      <c r="B1364" s="5" t="s">
        <v>11546</v>
      </c>
      <c r="C1364" s="5" t="s">
        <v>6193</v>
      </c>
      <c r="D1364" s="5" t="s">
        <v>11547</v>
      </c>
      <c r="E1364" s="5" t="s">
        <v>883</v>
      </c>
      <c r="F1364" s="5" t="s">
        <v>883</v>
      </c>
      <c r="G1364" s="5" t="s">
        <v>883</v>
      </c>
      <c r="H1364" s="5" t="s">
        <v>194</v>
      </c>
      <c r="I1364" s="5" t="s">
        <v>202</v>
      </c>
      <c r="J1364" s="5" t="s">
        <v>242</v>
      </c>
      <c r="K1364" s="5" t="s">
        <v>169</v>
      </c>
      <c r="L1364" s="5" t="s">
        <v>243</v>
      </c>
      <c r="M1364" s="5" t="s">
        <v>1152</v>
      </c>
      <c r="N1364" s="5" t="s">
        <v>265</v>
      </c>
      <c r="O1364" s="5" t="s">
        <v>883</v>
      </c>
      <c r="P1364" s="5" t="s">
        <v>883</v>
      </c>
      <c r="Q1364" s="5" t="s">
        <v>885</v>
      </c>
      <c r="R1364" s="5" t="s">
        <v>883</v>
      </c>
      <c r="S1364" s="5" t="s">
        <v>886</v>
      </c>
      <c r="T1364" s="5" t="s">
        <v>893</v>
      </c>
      <c r="U1364" s="5" t="s">
        <v>883</v>
      </c>
      <c r="V1364" s="5" t="s">
        <v>883</v>
      </c>
      <c r="W1364" s="5" t="s">
        <v>888</v>
      </c>
      <c r="X1364" s="5" t="s">
        <v>11548</v>
      </c>
      <c r="Y1364" s="6">
        <f>X1365-AvaliacaoDoDiaComRTOS_2207202RX!$X1364</f>
        <v>0.0001157407407</v>
      </c>
    </row>
    <row r="1365" ht="15.75" customHeight="1">
      <c r="A1365" s="5" t="s">
        <v>11549</v>
      </c>
      <c r="B1365" s="5" t="s">
        <v>11550</v>
      </c>
      <c r="C1365" s="5" t="s">
        <v>6193</v>
      </c>
      <c r="D1365" s="5" t="s">
        <v>11551</v>
      </c>
      <c r="E1365" s="5" t="s">
        <v>883</v>
      </c>
      <c r="F1365" s="5" t="s">
        <v>883</v>
      </c>
      <c r="G1365" s="5" t="s">
        <v>883</v>
      </c>
      <c r="H1365" s="5" t="s">
        <v>211</v>
      </c>
      <c r="I1365" s="5" t="s">
        <v>212</v>
      </c>
      <c r="J1365" s="5" t="s">
        <v>213</v>
      </c>
      <c r="K1365" s="5" t="s">
        <v>64</v>
      </c>
      <c r="L1365" s="5" t="s">
        <v>107</v>
      </c>
      <c r="M1365" s="5" t="s">
        <v>53</v>
      </c>
      <c r="N1365" s="5" t="s">
        <v>274</v>
      </c>
      <c r="O1365" s="5" t="s">
        <v>883</v>
      </c>
      <c r="P1365" s="5" t="s">
        <v>883</v>
      </c>
      <c r="Q1365" s="5" t="s">
        <v>885</v>
      </c>
      <c r="R1365" s="5" t="s">
        <v>883</v>
      </c>
      <c r="S1365" s="5" t="s">
        <v>886</v>
      </c>
      <c r="T1365" s="5" t="s">
        <v>893</v>
      </c>
      <c r="U1365" s="5" t="s">
        <v>883</v>
      </c>
      <c r="V1365" s="5" t="s">
        <v>883</v>
      </c>
      <c r="W1365" s="5" t="s">
        <v>888</v>
      </c>
      <c r="X1365" s="5" t="s">
        <v>11552</v>
      </c>
      <c r="Y1365" s="6">
        <f>X1366-AvaliacaoDoDiaComRTOS_2207202RX!$X1365</f>
        <v>0.0001157407407</v>
      </c>
    </row>
    <row r="1366" ht="15.75" customHeight="1">
      <c r="A1366" s="5" t="s">
        <v>11553</v>
      </c>
      <c r="B1366" s="5" t="s">
        <v>11554</v>
      </c>
      <c r="C1366" s="5" t="s">
        <v>6193</v>
      </c>
      <c r="D1366" s="5" t="s">
        <v>11555</v>
      </c>
      <c r="E1366" s="5" t="s">
        <v>883</v>
      </c>
      <c r="F1366" s="5" t="s">
        <v>883</v>
      </c>
      <c r="G1366" s="5" t="s">
        <v>883</v>
      </c>
      <c r="H1366" s="5" t="s">
        <v>395</v>
      </c>
      <c r="I1366" s="5" t="s">
        <v>359</v>
      </c>
      <c r="J1366" s="5" t="s">
        <v>426</v>
      </c>
      <c r="K1366" s="5" t="s">
        <v>88</v>
      </c>
      <c r="L1366" s="5" t="s">
        <v>457</v>
      </c>
      <c r="M1366" s="5" t="s">
        <v>142</v>
      </c>
      <c r="N1366" s="5" t="s">
        <v>239</v>
      </c>
      <c r="O1366" s="5" t="s">
        <v>883</v>
      </c>
      <c r="P1366" s="5" t="s">
        <v>883</v>
      </c>
      <c r="Q1366" s="5" t="s">
        <v>885</v>
      </c>
      <c r="R1366" s="5" t="s">
        <v>883</v>
      </c>
      <c r="S1366" s="5" t="s">
        <v>886</v>
      </c>
      <c r="T1366" s="5" t="s">
        <v>893</v>
      </c>
      <c r="U1366" s="5" t="s">
        <v>883</v>
      </c>
      <c r="V1366" s="5" t="s">
        <v>883</v>
      </c>
      <c r="W1366" s="5" t="s">
        <v>888</v>
      </c>
      <c r="X1366" s="5" t="s">
        <v>11556</v>
      </c>
      <c r="Y1366" s="6">
        <f>X1367-AvaliacaoDoDiaComRTOS_2207202RX!$X1366</f>
        <v>0.0002314814815</v>
      </c>
    </row>
    <row r="1367" ht="15.75" customHeight="1">
      <c r="A1367" s="5" t="s">
        <v>11557</v>
      </c>
      <c r="B1367" s="5" t="s">
        <v>11558</v>
      </c>
      <c r="C1367" s="5" t="s">
        <v>6193</v>
      </c>
      <c r="D1367" s="5" t="s">
        <v>11559</v>
      </c>
      <c r="E1367" s="5" t="s">
        <v>883</v>
      </c>
      <c r="F1367" s="5" t="s">
        <v>883</v>
      </c>
      <c r="G1367" s="5" t="s">
        <v>883</v>
      </c>
      <c r="H1367" s="5" t="s">
        <v>358</v>
      </c>
      <c r="I1367" s="5" t="s">
        <v>359</v>
      </c>
      <c r="J1367" s="5" t="s">
        <v>360</v>
      </c>
      <c r="K1367" s="5" t="s">
        <v>88</v>
      </c>
      <c r="L1367" s="5" t="s">
        <v>159</v>
      </c>
      <c r="M1367" s="5" t="s">
        <v>142</v>
      </c>
      <c r="N1367" s="5" t="s">
        <v>265</v>
      </c>
      <c r="O1367" s="5" t="s">
        <v>883</v>
      </c>
      <c r="P1367" s="5" t="s">
        <v>883</v>
      </c>
      <c r="Q1367" s="5" t="s">
        <v>885</v>
      </c>
      <c r="R1367" s="5" t="s">
        <v>883</v>
      </c>
      <c r="S1367" s="5" t="s">
        <v>886</v>
      </c>
      <c r="T1367" s="5" t="s">
        <v>893</v>
      </c>
      <c r="U1367" s="5" t="s">
        <v>883</v>
      </c>
      <c r="V1367" s="5" t="s">
        <v>883</v>
      </c>
      <c r="W1367" s="5" t="s">
        <v>888</v>
      </c>
      <c r="X1367" s="5" t="s">
        <v>11560</v>
      </c>
      <c r="Y1367" s="6">
        <f>X1368-AvaliacaoDoDiaComRTOS_2207202RX!$X1367</f>
        <v>0.0001157407407</v>
      </c>
    </row>
    <row r="1368" ht="15.75" customHeight="1">
      <c r="A1368" s="5" t="s">
        <v>11561</v>
      </c>
      <c r="B1368" s="5" t="s">
        <v>11562</v>
      </c>
      <c r="C1368" s="5" t="s">
        <v>6193</v>
      </c>
      <c r="D1368" s="5" t="s">
        <v>11563</v>
      </c>
      <c r="E1368" s="5" t="s">
        <v>883</v>
      </c>
      <c r="F1368" s="5" t="s">
        <v>883</v>
      </c>
      <c r="G1368" s="5" t="s">
        <v>883</v>
      </c>
      <c r="H1368" s="5" t="s">
        <v>45</v>
      </c>
      <c r="I1368" s="5" t="s">
        <v>46</v>
      </c>
      <c r="J1368" s="5" t="s">
        <v>47</v>
      </c>
      <c r="K1368" s="5" t="s">
        <v>48</v>
      </c>
      <c r="L1368" s="5" t="s">
        <v>49</v>
      </c>
      <c r="M1368" s="5" t="s">
        <v>15</v>
      </c>
      <c r="N1368" s="5" t="s">
        <v>265</v>
      </c>
      <c r="O1368" s="5" t="s">
        <v>883</v>
      </c>
      <c r="P1368" s="5" t="s">
        <v>883</v>
      </c>
      <c r="Q1368" s="5" t="s">
        <v>885</v>
      </c>
      <c r="R1368" s="5" t="s">
        <v>883</v>
      </c>
      <c r="S1368" s="5" t="s">
        <v>886</v>
      </c>
      <c r="T1368" s="5" t="s">
        <v>893</v>
      </c>
      <c r="U1368" s="5" t="s">
        <v>883</v>
      </c>
      <c r="V1368" s="5" t="s">
        <v>883</v>
      </c>
      <c r="W1368" s="5" t="s">
        <v>888</v>
      </c>
      <c r="X1368" s="5" t="s">
        <v>11564</v>
      </c>
      <c r="Y1368" s="6">
        <f>X1369-AvaliacaoDoDiaComRTOS_2207202RX!$X1368</f>
        <v>0.0001157407407</v>
      </c>
    </row>
    <row r="1369" ht="15.75" customHeight="1">
      <c r="A1369" s="5" t="s">
        <v>11565</v>
      </c>
      <c r="B1369" s="5" t="s">
        <v>11566</v>
      </c>
      <c r="C1369" s="5" t="s">
        <v>6193</v>
      </c>
      <c r="D1369" s="5" t="s">
        <v>11567</v>
      </c>
      <c r="E1369" s="5" t="s">
        <v>883</v>
      </c>
      <c r="F1369" s="5" t="s">
        <v>883</v>
      </c>
      <c r="G1369" s="5" t="s">
        <v>883</v>
      </c>
      <c r="H1369" s="5" t="s">
        <v>350</v>
      </c>
      <c r="I1369" s="5" t="s">
        <v>51</v>
      </c>
      <c r="J1369" s="5" t="s">
        <v>351</v>
      </c>
      <c r="K1369" s="5" t="s">
        <v>48</v>
      </c>
      <c r="L1369" s="5" t="s">
        <v>352</v>
      </c>
      <c r="M1369" s="5" t="s">
        <v>53</v>
      </c>
      <c r="N1369" s="5" t="s">
        <v>265</v>
      </c>
      <c r="O1369" s="5" t="s">
        <v>883</v>
      </c>
      <c r="P1369" s="5" t="s">
        <v>883</v>
      </c>
      <c r="Q1369" s="5" t="s">
        <v>885</v>
      </c>
      <c r="R1369" s="5" t="s">
        <v>883</v>
      </c>
      <c r="S1369" s="5" t="s">
        <v>886</v>
      </c>
      <c r="T1369" s="5" t="s">
        <v>893</v>
      </c>
      <c r="U1369" s="5" t="s">
        <v>883</v>
      </c>
      <c r="V1369" s="5" t="s">
        <v>883</v>
      </c>
      <c r="W1369" s="5" t="s">
        <v>888</v>
      </c>
      <c r="X1369" s="5" t="s">
        <v>11568</v>
      </c>
      <c r="Y1369" s="6">
        <f>X1370-AvaliacaoDoDiaComRTOS_2207202RX!$X1369</f>
        <v>0.0001157407407</v>
      </c>
    </row>
    <row r="1370" ht="15.75" customHeight="1">
      <c r="A1370" s="5" t="s">
        <v>11569</v>
      </c>
      <c r="B1370" s="5" t="s">
        <v>11570</v>
      </c>
      <c r="C1370" s="5" t="s">
        <v>6193</v>
      </c>
      <c r="D1370" s="5" t="s">
        <v>11571</v>
      </c>
      <c r="E1370" s="5" t="s">
        <v>883</v>
      </c>
      <c r="F1370" s="5" t="s">
        <v>883</v>
      </c>
      <c r="G1370" s="5" t="s">
        <v>883</v>
      </c>
      <c r="H1370" s="5" t="s">
        <v>330</v>
      </c>
      <c r="I1370" s="5" t="s">
        <v>388</v>
      </c>
      <c r="J1370" s="5" t="s">
        <v>386</v>
      </c>
      <c r="K1370" s="5" t="s">
        <v>1152</v>
      </c>
      <c r="L1370" s="5" t="s">
        <v>389</v>
      </c>
      <c r="M1370" s="5" t="s">
        <v>381</v>
      </c>
      <c r="N1370" s="5" t="s">
        <v>265</v>
      </c>
      <c r="O1370" s="5" t="s">
        <v>883</v>
      </c>
      <c r="P1370" s="5" t="s">
        <v>883</v>
      </c>
      <c r="Q1370" s="5" t="s">
        <v>885</v>
      </c>
      <c r="R1370" s="5" t="s">
        <v>883</v>
      </c>
      <c r="S1370" s="5" t="s">
        <v>886</v>
      </c>
      <c r="T1370" s="5" t="s">
        <v>893</v>
      </c>
      <c r="U1370" s="5" t="s">
        <v>883</v>
      </c>
      <c r="V1370" s="5" t="s">
        <v>883</v>
      </c>
      <c r="W1370" s="5" t="s">
        <v>888</v>
      </c>
      <c r="X1370" s="5" t="s">
        <v>11572</v>
      </c>
      <c r="Y1370" s="6">
        <f>X1371-AvaliacaoDoDiaComRTOS_2207202RX!$X1370</f>
        <v>0.0001157407407</v>
      </c>
    </row>
    <row r="1371" ht="15.75" customHeight="1">
      <c r="A1371" s="5" t="s">
        <v>11573</v>
      </c>
      <c r="B1371" s="5" t="s">
        <v>11574</v>
      </c>
      <c r="C1371" s="5" t="s">
        <v>6193</v>
      </c>
      <c r="D1371" s="5" t="s">
        <v>11575</v>
      </c>
      <c r="E1371" s="5" t="s">
        <v>883</v>
      </c>
      <c r="F1371" s="5" t="s">
        <v>883</v>
      </c>
      <c r="G1371" s="5" t="s">
        <v>883</v>
      </c>
      <c r="H1371" s="5" t="s">
        <v>30</v>
      </c>
      <c r="I1371" s="5" t="s">
        <v>1372</v>
      </c>
      <c r="J1371" s="5" t="s">
        <v>198</v>
      </c>
      <c r="K1371" s="5" t="s">
        <v>64</v>
      </c>
      <c r="L1371" s="5" t="s">
        <v>179</v>
      </c>
      <c r="M1371" s="5" t="s">
        <v>53</v>
      </c>
      <c r="N1371" s="5" t="s">
        <v>265</v>
      </c>
      <c r="O1371" s="5" t="s">
        <v>883</v>
      </c>
      <c r="P1371" s="5" t="s">
        <v>883</v>
      </c>
      <c r="Q1371" s="5" t="s">
        <v>885</v>
      </c>
      <c r="R1371" s="5" t="s">
        <v>883</v>
      </c>
      <c r="S1371" s="5" t="s">
        <v>886</v>
      </c>
      <c r="T1371" s="5" t="s">
        <v>893</v>
      </c>
      <c r="U1371" s="5" t="s">
        <v>883</v>
      </c>
      <c r="V1371" s="5" t="s">
        <v>883</v>
      </c>
      <c r="W1371" s="5" t="s">
        <v>888</v>
      </c>
      <c r="X1371" s="5" t="s">
        <v>11576</v>
      </c>
      <c r="Y1371" s="6">
        <f>X1372-AvaliacaoDoDiaComRTOS_2207202RX!$X1371</f>
        <v>0.0001157407407</v>
      </c>
    </row>
    <row r="1372" ht="15.75" customHeight="1">
      <c r="A1372" s="5" t="s">
        <v>11577</v>
      </c>
      <c r="B1372" s="5" t="s">
        <v>11578</v>
      </c>
      <c r="C1372" s="5" t="s">
        <v>6193</v>
      </c>
      <c r="D1372" s="5" t="s">
        <v>11579</v>
      </c>
      <c r="E1372" s="5" t="s">
        <v>883</v>
      </c>
      <c r="F1372" s="5" t="s">
        <v>883</v>
      </c>
      <c r="G1372" s="5" t="s">
        <v>883</v>
      </c>
      <c r="H1372" s="5" t="s">
        <v>89</v>
      </c>
      <c r="I1372" s="5" t="s">
        <v>167</v>
      </c>
      <c r="J1372" s="5" t="s">
        <v>177</v>
      </c>
      <c r="K1372" s="5" t="s">
        <v>169</v>
      </c>
      <c r="L1372" s="5" t="s">
        <v>178</v>
      </c>
      <c r="M1372" s="5" t="s">
        <v>1152</v>
      </c>
      <c r="N1372" s="5" t="s">
        <v>274</v>
      </c>
      <c r="O1372" s="5" t="s">
        <v>883</v>
      </c>
      <c r="P1372" s="5" t="s">
        <v>883</v>
      </c>
      <c r="Q1372" s="5" t="s">
        <v>885</v>
      </c>
      <c r="R1372" s="5" t="s">
        <v>883</v>
      </c>
      <c r="S1372" s="5" t="s">
        <v>886</v>
      </c>
      <c r="T1372" s="5" t="s">
        <v>893</v>
      </c>
      <c r="U1372" s="5" t="s">
        <v>883</v>
      </c>
      <c r="V1372" s="5" t="s">
        <v>883</v>
      </c>
      <c r="W1372" s="5" t="s">
        <v>888</v>
      </c>
      <c r="X1372" s="5" t="s">
        <v>11580</v>
      </c>
      <c r="Y1372" s="6">
        <f>X1373-AvaliacaoDoDiaComRTOS_2207202RX!$X1372</f>
        <v>0.0001157407407</v>
      </c>
    </row>
    <row r="1373" ht="15.75" customHeight="1">
      <c r="A1373" s="5" t="s">
        <v>11581</v>
      </c>
      <c r="B1373" s="5" t="s">
        <v>11582</v>
      </c>
      <c r="C1373" s="5" t="s">
        <v>6193</v>
      </c>
      <c r="D1373" s="5" t="s">
        <v>11583</v>
      </c>
      <c r="E1373" s="5" t="s">
        <v>883</v>
      </c>
      <c r="F1373" s="5" t="s">
        <v>883</v>
      </c>
      <c r="G1373" s="5" t="s">
        <v>883</v>
      </c>
      <c r="H1373" s="5" t="s">
        <v>194</v>
      </c>
      <c r="I1373" s="5" t="s">
        <v>202</v>
      </c>
      <c r="J1373" s="5" t="s">
        <v>242</v>
      </c>
      <c r="K1373" s="5" t="s">
        <v>169</v>
      </c>
      <c r="L1373" s="5" t="s">
        <v>243</v>
      </c>
      <c r="M1373" s="5" t="s">
        <v>1152</v>
      </c>
      <c r="N1373" s="5" t="s">
        <v>265</v>
      </c>
      <c r="O1373" s="5" t="s">
        <v>883</v>
      </c>
      <c r="P1373" s="5" t="s">
        <v>883</v>
      </c>
      <c r="Q1373" s="5" t="s">
        <v>885</v>
      </c>
      <c r="R1373" s="5" t="s">
        <v>883</v>
      </c>
      <c r="S1373" s="5" t="s">
        <v>886</v>
      </c>
      <c r="T1373" s="5" t="s">
        <v>893</v>
      </c>
      <c r="U1373" s="5" t="s">
        <v>883</v>
      </c>
      <c r="V1373" s="5" t="s">
        <v>883</v>
      </c>
      <c r="W1373" s="5" t="s">
        <v>888</v>
      </c>
      <c r="X1373" s="5" t="s">
        <v>11584</v>
      </c>
      <c r="Y1373" s="6">
        <f>X1374-AvaliacaoDoDiaComRTOS_2207202RX!$X1373</f>
        <v>0.0001157407407</v>
      </c>
    </row>
    <row r="1374" ht="15.75" customHeight="1">
      <c r="A1374" s="5" t="s">
        <v>11585</v>
      </c>
      <c r="B1374" s="5" t="s">
        <v>11586</v>
      </c>
      <c r="C1374" s="5" t="s">
        <v>6193</v>
      </c>
      <c r="D1374" s="5" t="s">
        <v>11587</v>
      </c>
      <c r="E1374" s="5" t="s">
        <v>883</v>
      </c>
      <c r="F1374" s="5" t="s">
        <v>883</v>
      </c>
      <c r="G1374" s="5" t="s">
        <v>883</v>
      </c>
      <c r="H1374" s="5" t="s">
        <v>194</v>
      </c>
      <c r="I1374" s="5" t="s">
        <v>202</v>
      </c>
      <c r="J1374" s="5" t="s">
        <v>242</v>
      </c>
      <c r="K1374" s="5" t="s">
        <v>169</v>
      </c>
      <c r="L1374" s="5" t="s">
        <v>243</v>
      </c>
      <c r="M1374" s="5" t="s">
        <v>1152</v>
      </c>
      <c r="N1374" s="5" t="s">
        <v>236</v>
      </c>
      <c r="O1374" s="5" t="s">
        <v>883</v>
      </c>
      <c r="P1374" s="5" t="s">
        <v>883</v>
      </c>
      <c r="Q1374" s="5" t="s">
        <v>885</v>
      </c>
      <c r="R1374" s="5" t="s">
        <v>883</v>
      </c>
      <c r="S1374" s="5" t="s">
        <v>886</v>
      </c>
      <c r="T1374" s="5" t="s">
        <v>893</v>
      </c>
      <c r="U1374" s="5" t="s">
        <v>883</v>
      </c>
      <c r="V1374" s="5" t="s">
        <v>883</v>
      </c>
      <c r="W1374" s="5" t="s">
        <v>888</v>
      </c>
      <c r="X1374" s="5" t="s">
        <v>11588</v>
      </c>
      <c r="Y1374" s="6">
        <f>X1375-AvaliacaoDoDiaComRTOS_2207202RX!$X1374</f>
        <v>0.0001157407407</v>
      </c>
    </row>
    <row r="1375" ht="15.75" customHeight="1">
      <c r="A1375" s="5" t="s">
        <v>11589</v>
      </c>
      <c r="B1375" s="5" t="s">
        <v>11590</v>
      </c>
      <c r="C1375" s="5" t="s">
        <v>6193</v>
      </c>
      <c r="D1375" s="5" t="s">
        <v>11591</v>
      </c>
      <c r="E1375" s="5" t="s">
        <v>883</v>
      </c>
      <c r="F1375" s="5" t="s">
        <v>883</v>
      </c>
      <c r="G1375" s="5" t="s">
        <v>883</v>
      </c>
      <c r="H1375" s="5" t="s">
        <v>266</v>
      </c>
      <c r="I1375" s="5" t="s">
        <v>86</v>
      </c>
      <c r="J1375" s="5" t="s">
        <v>267</v>
      </c>
      <c r="K1375" s="5" t="s">
        <v>88</v>
      </c>
      <c r="L1375" s="5" t="s">
        <v>203</v>
      </c>
      <c r="M1375" s="5" t="s">
        <v>142</v>
      </c>
      <c r="N1375" s="5" t="s">
        <v>265</v>
      </c>
      <c r="O1375" s="5" t="s">
        <v>883</v>
      </c>
      <c r="P1375" s="5" t="s">
        <v>883</v>
      </c>
      <c r="Q1375" s="5" t="s">
        <v>885</v>
      </c>
      <c r="R1375" s="5" t="s">
        <v>883</v>
      </c>
      <c r="S1375" s="5" t="s">
        <v>886</v>
      </c>
      <c r="T1375" s="5" t="s">
        <v>893</v>
      </c>
      <c r="U1375" s="5" t="s">
        <v>883</v>
      </c>
      <c r="V1375" s="5" t="s">
        <v>883</v>
      </c>
      <c r="W1375" s="5" t="s">
        <v>888</v>
      </c>
      <c r="X1375" s="5" t="s">
        <v>5163</v>
      </c>
      <c r="Y1375" s="6">
        <f>X1376-AvaliacaoDoDiaComRTOS_2207202RX!$X1375</f>
        <v>0.0001157407407</v>
      </c>
    </row>
    <row r="1376" ht="15.75" customHeight="1">
      <c r="A1376" s="5" t="s">
        <v>11592</v>
      </c>
      <c r="B1376" s="5" t="s">
        <v>11593</v>
      </c>
      <c r="C1376" s="5" t="s">
        <v>6193</v>
      </c>
      <c r="D1376" s="5" t="s">
        <v>11594</v>
      </c>
      <c r="E1376" s="5" t="s">
        <v>883</v>
      </c>
      <c r="F1376" s="5" t="s">
        <v>883</v>
      </c>
      <c r="G1376" s="5" t="s">
        <v>883</v>
      </c>
      <c r="H1376" s="5" t="s">
        <v>1637</v>
      </c>
      <c r="I1376" s="5" t="s">
        <v>1372</v>
      </c>
      <c r="J1376" s="5" t="s">
        <v>99</v>
      </c>
      <c r="K1376" s="5" t="s">
        <v>64</v>
      </c>
      <c r="L1376" s="5" t="s">
        <v>100</v>
      </c>
      <c r="M1376" s="5" t="s">
        <v>53</v>
      </c>
      <c r="N1376" s="5" t="s">
        <v>236</v>
      </c>
      <c r="O1376" s="5" t="s">
        <v>883</v>
      </c>
      <c r="P1376" s="5" t="s">
        <v>883</v>
      </c>
      <c r="Q1376" s="5" t="s">
        <v>885</v>
      </c>
      <c r="R1376" s="5" t="s">
        <v>883</v>
      </c>
      <c r="S1376" s="5" t="s">
        <v>886</v>
      </c>
      <c r="T1376" s="5" t="s">
        <v>893</v>
      </c>
      <c r="U1376" s="5" t="s">
        <v>883</v>
      </c>
      <c r="V1376" s="5" t="s">
        <v>883</v>
      </c>
      <c r="W1376" s="5" t="s">
        <v>888</v>
      </c>
      <c r="X1376" s="5" t="s">
        <v>11595</v>
      </c>
      <c r="Y1376" s="6">
        <f>X1377-AvaliacaoDoDiaComRTOS_2207202RX!$X1376</f>
        <v>0.0001273148148</v>
      </c>
    </row>
    <row r="1377" ht="15.75" customHeight="1">
      <c r="A1377" s="5" t="s">
        <v>11596</v>
      </c>
      <c r="B1377" s="5" t="s">
        <v>11597</v>
      </c>
      <c r="C1377" s="5" t="s">
        <v>6193</v>
      </c>
      <c r="D1377" s="5" t="s">
        <v>11598</v>
      </c>
      <c r="E1377" s="5" t="s">
        <v>883</v>
      </c>
      <c r="F1377" s="5" t="s">
        <v>883</v>
      </c>
      <c r="G1377" s="5" t="s">
        <v>883</v>
      </c>
      <c r="H1377" s="5" t="s">
        <v>372</v>
      </c>
      <c r="I1377" s="5" t="s">
        <v>373</v>
      </c>
      <c r="J1377" s="5" t="s">
        <v>374</v>
      </c>
      <c r="K1377" s="5" t="s">
        <v>132</v>
      </c>
      <c r="L1377" s="5" t="s">
        <v>191</v>
      </c>
      <c r="M1377" s="5" t="s">
        <v>90</v>
      </c>
      <c r="N1377" s="5" t="s">
        <v>236</v>
      </c>
      <c r="O1377" s="5" t="s">
        <v>883</v>
      </c>
      <c r="P1377" s="5" t="s">
        <v>883</v>
      </c>
      <c r="Q1377" s="5" t="s">
        <v>885</v>
      </c>
      <c r="R1377" s="5" t="s">
        <v>883</v>
      </c>
      <c r="S1377" s="5" t="s">
        <v>886</v>
      </c>
      <c r="T1377" s="5" t="s">
        <v>893</v>
      </c>
      <c r="U1377" s="5" t="s">
        <v>883</v>
      </c>
      <c r="V1377" s="5" t="s">
        <v>883</v>
      </c>
      <c r="W1377" s="5" t="s">
        <v>888</v>
      </c>
      <c r="X1377" s="5" t="s">
        <v>11599</v>
      </c>
      <c r="Y1377" s="6">
        <f>X1378-AvaliacaoDoDiaComRTOS_2207202RX!$X1377</f>
        <v>0.0001041666667</v>
      </c>
    </row>
    <row r="1378" ht="15.75" customHeight="1">
      <c r="A1378" s="5" t="s">
        <v>11600</v>
      </c>
      <c r="B1378" s="5" t="s">
        <v>11601</v>
      </c>
      <c r="C1378" s="5" t="s">
        <v>6193</v>
      </c>
      <c r="D1378" s="5" t="s">
        <v>11602</v>
      </c>
      <c r="E1378" s="5" t="s">
        <v>883</v>
      </c>
      <c r="F1378" s="5" t="s">
        <v>883</v>
      </c>
      <c r="G1378" s="5" t="s">
        <v>883</v>
      </c>
      <c r="H1378" s="5" t="s">
        <v>107</v>
      </c>
      <c r="I1378" s="5" t="s">
        <v>93</v>
      </c>
      <c r="J1378" s="5" t="s">
        <v>108</v>
      </c>
      <c r="K1378" s="5" t="s">
        <v>75</v>
      </c>
      <c r="L1378" s="5" t="s">
        <v>1002</v>
      </c>
      <c r="M1378" s="5" t="s">
        <v>42</v>
      </c>
      <c r="N1378" s="5" t="s">
        <v>265</v>
      </c>
      <c r="O1378" s="5" t="s">
        <v>883</v>
      </c>
      <c r="P1378" s="5" t="s">
        <v>883</v>
      </c>
      <c r="Q1378" s="5" t="s">
        <v>885</v>
      </c>
      <c r="R1378" s="5" t="s">
        <v>883</v>
      </c>
      <c r="S1378" s="5" t="s">
        <v>886</v>
      </c>
      <c r="T1378" s="5" t="s">
        <v>893</v>
      </c>
      <c r="U1378" s="5" t="s">
        <v>883</v>
      </c>
      <c r="V1378" s="5" t="s">
        <v>883</v>
      </c>
      <c r="W1378" s="5" t="s">
        <v>888</v>
      </c>
      <c r="X1378" s="5" t="s">
        <v>11603</v>
      </c>
      <c r="Y1378" s="6">
        <f>X1379-AvaliacaoDoDiaComRTOS_2207202RX!$X1378</f>
        <v>0.0002314814815</v>
      </c>
    </row>
    <row r="1379" ht="15.75" customHeight="1">
      <c r="A1379" s="5" t="s">
        <v>11604</v>
      </c>
      <c r="B1379" s="5" t="s">
        <v>11605</v>
      </c>
      <c r="C1379" s="5" t="s">
        <v>6193</v>
      </c>
      <c r="D1379" s="5" t="s">
        <v>11606</v>
      </c>
      <c r="E1379" s="5" t="s">
        <v>883</v>
      </c>
      <c r="F1379" s="5" t="s">
        <v>883</v>
      </c>
      <c r="G1379" s="5" t="s">
        <v>883</v>
      </c>
      <c r="H1379" s="5" t="s">
        <v>170</v>
      </c>
      <c r="I1379" s="5" t="s">
        <v>258</v>
      </c>
      <c r="J1379" s="5" t="s">
        <v>432</v>
      </c>
      <c r="K1379" s="5" t="s">
        <v>75</v>
      </c>
      <c r="L1379" s="5" t="s">
        <v>433</v>
      </c>
      <c r="M1379" s="5" t="s">
        <v>29</v>
      </c>
      <c r="N1379" s="5" t="s">
        <v>236</v>
      </c>
      <c r="O1379" s="5" t="s">
        <v>883</v>
      </c>
      <c r="P1379" s="5" t="s">
        <v>883</v>
      </c>
      <c r="Q1379" s="5" t="s">
        <v>885</v>
      </c>
      <c r="R1379" s="5" t="s">
        <v>883</v>
      </c>
      <c r="S1379" s="5" t="s">
        <v>941</v>
      </c>
      <c r="T1379" s="5" t="s">
        <v>893</v>
      </c>
      <c r="U1379" s="5" t="s">
        <v>883</v>
      </c>
      <c r="V1379" s="5" t="s">
        <v>883</v>
      </c>
      <c r="W1379" s="5" t="s">
        <v>888</v>
      </c>
      <c r="X1379" s="5" t="s">
        <v>11607</v>
      </c>
      <c r="Y1379" s="6">
        <f>X1380-AvaliacaoDoDiaComRTOS_2207202RX!$X1379</f>
        <v>0.0001273148148</v>
      </c>
    </row>
    <row r="1380" ht="15.75" customHeight="1">
      <c r="A1380" s="5" t="s">
        <v>11608</v>
      </c>
      <c r="B1380" s="5" t="s">
        <v>11609</v>
      </c>
      <c r="C1380" s="5" t="s">
        <v>6193</v>
      </c>
      <c r="D1380" s="5" t="s">
        <v>11610</v>
      </c>
      <c r="E1380" s="5" t="s">
        <v>883</v>
      </c>
      <c r="F1380" s="5" t="s">
        <v>883</v>
      </c>
      <c r="G1380" s="5" t="s">
        <v>883</v>
      </c>
      <c r="H1380" s="5" t="s">
        <v>170</v>
      </c>
      <c r="I1380" s="5" t="s">
        <v>258</v>
      </c>
      <c r="J1380" s="5" t="s">
        <v>432</v>
      </c>
      <c r="K1380" s="5" t="s">
        <v>75</v>
      </c>
      <c r="L1380" s="5" t="s">
        <v>433</v>
      </c>
      <c r="M1380" s="5" t="s">
        <v>29</v>
      </c>
      <c r="N1380" s="5" t="s">
        <v>265</v>
      </c>
      <c r="O1380" s="5" t="s">
        <v>883</v>
      </c>
      <c r="P1380" s="5" t="s">
        <v>883</v>
      </c>
      <c r="Q1380" s="5" t="s">
        <v>885</v>
      </c>
      <c r="R1380" s="5" t="s">
        <v>883</v>
      </c>
      <c r="S1380" s="5" t="s">
        <v>941</v>
      </c>
      <c r="T1380" s="5" t="s">
        <v>893</v>
      </c>
      <c r="U1380" s="5" t="s">
        <v>883</v>
      </c>
      <c r="V1380" s="5" t="s">
        <v>883</v>
      </c>
      <c r="W1380" s="5" t="s">
        <v>888</v>
      </c>
      <c r="X1380" s="5" t="s">
        <v>11611</v>
      </c>
      <c r="Y1380" s="6">
        <f>X1381-AvaliacaoDoDiaComRTOS_2207202RX!$X1380</f>
        <v>0.0001157407407</v>
      </c>
    </row>
    <row r="1381" ht="15.75" customHeight="1">
      <c r="A1381" s="5" t="s">
        <v>11612</v>
      </c>
      <c r="B1381" s="5" t="s">
        <v>11613</v>
      </c>
      <c r="C1381" s="5" t="s">
        <v>6193</v>
      </c>
      <c r="D1381" s="5" t="s">
        <v>11614</v>
      </c>
      <c r="E1381" s="5" t="s">
        <v>883</v>
      </c>
      <c r="F1381" s="5" t="s">
        <v>883</v>
      </c>
      <c r="G1381" s="5" t="s">
        <v>883</v>
      </c>
      <c r="H1381" s="5" t="s">
        <v>187</v>
      </c>
      <c r="I1381" s="5" t="s">
        <v>51</v>
      </c>
      <c r="J1381" s="5" t="s">
        <v>188</v>
      </c>
      <c r="K1381" s="5" t="s">
        <v>64</v>
      </c>
      <c r="L1381" s="5" t="s">
        <v>92</v>
      </c>
      <c r="M1381" s="5" t="s">
        <v>53</v>
      </c>
      <c r="N1381" s="5" t="s">
        <v>274</v>
      </c>
      <c r="O1381" s="5" t="s">
        <v>883</v>
      </c>
      <c r="P1381" s="5" t="s">
        <v>883</v>
      </c>
      <c r="Q1381" s="5" t="s">
        <v>885</v>
      </c>
      <c r="R1381" s="5" t="s">
        <v>883</v>
      </c>
      <c r="S1381" s="5" t="s">
        <v>886</v>
      </c>
      <c r="T1381" s="5" t="s">
        <v>893</v>
      </c>
      <c r="U1381" s="5" t="s">
        <v>883</v>
      </c>
      <c r="V1381" s="5" t="s">
        <v>883</v>
      </c>
      <c r="W1381" s="5" t="s">
        <v>888</v>
      </c>
      <c r="X1381" s="5" t="s">
        <v>11615</v>
      </c>
      <c r="Y1381" s="6">
        <f>X1382-AvaliacaoDoDiaComRTOS_2207202RX!$X1381</f>
        <v>0.0001157407407</v>
      </c>
    </row>
    <row r="1382" ht="15.75" customHeight="1">
      <c r="A1382" s="5" t="s">
        <v>11616</v>
      </c>
      <c r="B1382" s="5" t="s">
        <v>11617</v>
      </c>
      <c r="C1382" s="5" t="s">
        <v>6193</v>
      </c>
      <c r="D1382" s="5" t="s">
        <v>11618</v>
      </c>
      <c r="E1382" s="5" t="s">
        <v>883</v>
      </c>
      <c r="F1382" s="5" t="s">
        <v>883</v>
      </c>
      <c r="G1382" s="5" t="s">
        <v>883</v>
      </c>
      <c r="H1382" s="5" t="s">
        <v>389</v>
      </c>
      <c r="I1382" s="5" t="s">
        <v>139</v>
      </c>
      <c r="J1382" s="5" t="s">
        <v>140</v>
      </c>
      <c r="K1382" s="5" t="s">
        <v>83</v>
      </c>
      <c r="L1382" s="5" t="s">
        <v>145</v>
      </c>
      <c r="M1382" s="5" t="s">
        <v>142</v>
      </c>
      <c r="N1382" s="5" t="s">
        <v>236</v>
      </c>
      <c r="O1382" s="5" t="s">
        <v>883</v>
      </c>
      <c r="P1382" s="5" t="s">
        <v>883</v>
      </c>
      <c r="Q1382" s="5" t="s">
        <v>885</v>
      </c>
      <c r="R1382" s="5" t="s">
        <v>883</v>
      </c>
      <c r="S1382" s="5" t="s">
        <v>886</v>
      </c>
      <c r="T1382" s="5" t="s">
        <v>893</v>
      </c>
      <c r="U1382" s="5" t="s">
        <v>883</v>
      </c>
      <c r="V1382" s="5" t="s">
        <v>883</v>
      </c>
      <c r="W1382" s="5" t="s">
        <v>888</v>
      </c>
      <c r="X1382" s="5" t="s">
        <v>11619</v>
      </c>
      <c r="Y1382" s="6">
        <f>X1383-AvaliacaoDoDiaComRTOS_2207202RX!$X1382</f>
        <v>0.0001157407407</v>
      </c>
    </row>
    <row r="1383" ht="15.75" customHeight="1">
      <c r="A1383" s="5" t="s">
        <v>11620</v>
      </c>
      <c r="B1383" s="5" t="s">
        <v>11621</v>
      </c>
      <c r="C1383" s="5" t="s">
        <v>6193</v>
      </c>
      <c r="D1383" s="5" t="s">
        <v>11622</v>
      </c>
      <c r="E1383" s="5" t="s">
        <v>883</v>
      </c>
      <c r="F1383" s="5" t="s">
        <v>883</v>
      </c>
      <c r="G1383" s="5" t="s">
        <v>883</v>
      </c>
      <c r="H1383" s="5" t="s">
        <v>179</v>
      </c>
      <c r="I1383" s="5" t="s">
        <v>73</v>
      </c>
      <c r="J1383" s="5" t="s">
        <v>114</v>
      </c>
      <c r="K1383" s="5" t="s">
        <v>75</v>
      </c>
      <c r="L1383" s="5" t="s">
        <v>180</v>
      </c>
      <c r="M1383" s="5" t="s">
        <v>29</v>
      </c>
      <c r="N1383" s="5" t="s">
        <v>265</v>
      </c>
      <c r="O1383" s="5" t="s">
        <v>883</v>
      </c>
      <c r="P1383" s="5" t="s">
        <v>883</v>
      </c>
      <c r="Q1383" s="5" t="s">
        <v>885</v>
      </c>
      <c r="R1383" s="5" t="s">
        <v>883</v>
      </c>
      <c r="S1383" s="5" t="s">
        <v>941</v>
      </c>
      <c r="T1383" s="5" t="s">
        <v>893</v>
      </c>
      <c r="U1383" s="5" t="s">
        <v>883</v>
      </c>
      <c r="V1383" s="5" t="s">
        <v>883</v>
      </c>
      <c r="W1383" s="5" t="s">
        <v>888</v>
      </c>
      <c r="X1383" s="5" t="s">
        <v>11623</v>
      </c>
      <c r="Y1383" s="6">
        <f>X1384-AvaliacaoDoDiaComRTOS_2207202RX!$X1383</f>
        <v>0.0001157407407</v>
      </c>
    </row>
    <row r="1384" ht="15.75" customHeight="1">
      <c r="A1384" s="5" t="s">
        <v>11624</v>
      </c>
      <c r="B1384" s="5" t="s">
        <v>11625</v>
      </c>
      <c r="C1384" s="5" t="s">
        <v>6193</v>
      </c>
      <c r="D1384" s="5" t="s">
        <v>11626</v>
      </c>
      <c r="E1384" s="5" t="s">
        <v>883</v>
      </c>
      <c r="F1384" s="5" t="s">
        <v>883</v>
      </c>
      <c r="G1384" s="5" t="s">
        <v>883</v>
      </c>
      <c r="H1384" s="5" t="s">
        <v>194</v>
      </c>
      <c r="I1384" s="5" t="s">
        <v>202</v>
      </c>
      <c r="J1384" s="5" t="s">
        <v>242</v>
      </c>
      <c r="K1384" s="5" t="s">
        <v>169</v>
      </c>
      <c r="L1384" s="5" t="s">
        <v>243</v>
      </c>
      <c r="M1384" s="5" t="s">
        <v>1152</v>
      </c>
      <c r="N1384" s="5" t="s">
        <v>239</v>
      </c>
      <c r="O1384" s="5" t="s">
        <v>883</v>
      </c>
      <c r="P1384" s="5" t="s">
        <v>883</v>
      </c>
      <c r="Q1384" s="5" t="s">
        <v>885</v>
      </c>
      <c r="R1384" s="5" t="s">
        <v>883</v>
      </c>
      <c r="S1384" s="5" t="s">
        <v>886</v>
      </c>
      <c r="T1384" s="5" t="s">
        <v>893</v>
      </c>
      <c r="U1384" s="5" t="s">
        <v>883</v>
      </c>
      <c r="V1384" s="5" t="s">
        <v>883</v>
      </c>
      <c r="W1384" s="5" t="s">
        <v>888</v>
      </c>
      <c r="X1384" s="5" t="s">
        <v>11627</v>
      </c>
      <c r="Y1384" s="6">
        <f>X1385-AvaliacaoDoDiaComRTOS_2207202RX!$X1384</f>
        <v>0.0001157407407</v>
      </c>
    </row>
    <row r="1385" ht="15.75" customHeight="1">
      <c r="A1385" s="5" t="s">
        <v>11628</v>
      </c>
      <c r="B1385" s="5" t="s">
        <v>11629</v>
      </c>
      <c r="C1385" s="5" t="s">
        <v>6193</v>
      </c>
      <c r="D1385" s="5" t="s">
        <v>11630</v>
      </c>
      <c r="E1385" s="5" t="s">
        <v>883</v>
      </c>
      <c r="F1385" s="5" t="s">
        <v>883</v>
      </c>
      <c r="G1385" s="5" t="s">
        <v>883</v>
      </c>
      <c r="H1385" s="5" t="s">
        <v>72</v>
      </c>
      <c r="I1385" s="5" t="s">
        <v>73</v>
      </c>
      <c r="J1385" s="5" t="s">
        <v>74</v>
      </c>
      <c r="K1385" s="5" t="s">
        <v>75</v>
      </c>
      <c r="L1385" s="5" t="s">
        <v>76</v>
      </c>
      <c r="M1385" s="5" t="s">
        <v>29</v>
      </c>
      <c r="N1385" s="5" t="s">
        <v>246</v>
      </c>
      <c r="O1385" s="5" t="s">
        <v>883</v>
      </c>
      <c r="P1385" s="5" t="s">
        <v>883</v>
      </c>
      <c r="Q1385" s="5" t="s">
        <v>885</v>
      </c>
      <c r="R1385" s="5" t="s">
        <v>883</v>
      </c>
      <c r="S1385" s="5" t="s">
        <v>941</v>
      </c>
      <c r="T1385" s="5" t="s">
        <v>893</v>
      </c>
      <c r="U1385" s="5" t="s">
        <v>883</v>
      </c>
      <c r="V1385" s="5" t="s">
        <v>883</v>
      </c>
      <c r="W1385" s="5" t="s">
        <v>888</v>
      </c>
      <c r="X1385" s="5" t="s">
        <v>11631</v>
      </c>
      <c r="Y1385" s="6">
        <f>X1386-AvaliacaoDoDiaComRTOS_2207202RX!$X1385</f>
        <v>0.0001157407407</v>
      </c>
    </row>
    <row r="1386" ht="15.75" customHeight="1">
      <c r="A1386" s="5" t="s">
        <v>11632</v>
      </c>
      <c r="B1386" s="5" t="s">
        <v>11633</v>
      </c>
      <c r="C1386" s="5" t="s">
        <v>6193</v>
      </c>
      <c r="D1386" s="5" t="s">
        <v>11634</v>
      </c>
      <c r="E1386" s="5" t="s">
        <v>883</v>
      </c>
      <c r="F1386" s="5" t="s">
        <v>883</v>
      </c>
      <c r="G1386" s="5" t="s">
        <v>883</v>
      </c>
      <c r="H1386" s="5" t="s">
        <v>128</v>
      </c>
      <c r="I1386" s="5" t="s">
        <v>129</v>
      </c>
      <c r="J1386" s="5" t="s">
        <v>130</v>
      </c>
      <c r="K1386" s="5" t="s">
        <v>118</v>
      </c>
      <c r="L1386" s="5" t="s">
        <v>131</v>
      </c>
      <c r="M1386" s="5" t="s">
        <v>132</v>
      </c>
      <c r="N1386" s="5" t="s">
        <v>265</v>
      </c>
      <c r="O1386" s="5" t="s">
        <v>883</v>
      </c>
      <c r="P1386" s="5" t="s">
        <v>883</v>
      </c>
      <c r="Q1386" s="5" t="s">
        <v>885</v>
      </c>
      <c r="R1386" s="5" t="s">
        <v>883</v>
      </c>
      <c r="S1386" s="5" t="s">
        <v>941</v>
      </c>
      <c r="T1386" s="5" t="s">
        <v>893</v>
      </c>
      <c r="U1386" s="5" t="s">
        <v>883</v>
      </c>
      <c r="V1386" s="5" t="s">
        <v>883</v>
      </c>
      <c r="W1386" s="5" t="s">
        <v>888</v>
      </c>
      <c r="X1386" s="5" t="s">
        <v>11635</v>
      </c>
      <c r="Y1386" s="6">
        <f>X1387-AvaliacaoDoDiaComRTOS_2207202RX!$X1386</f>
        <v>0.0001157407407</v>
      </c>
    </row>
    <row r="1387" ht="15.75" customHeight="1">
      <c r="A1387" s="5" t="s">
        <v>11636</v>
      </c>
      <c r="B1387" s="5" t="s">
        <v>11637</v>
      </c>
      <c r="C1387" s="5" t="s">
        <v>6193</v>
      </c>
      <c r="D1387" s="5" t="s">
        <v>11638</v>
      </c>
      <c r="E1387" s="5" t="s">
        <v>883</v>
      </c>
      <c r="F1387" s="5" t="s">
        <v>883</v>
      </c>
      <c r="G1387" s="5" t="s">
        <v>883</v>
      </c>
      <c r="H1387" s="5" t="s">
        <v>170</v>
      </c>
      <c r="I1387" s="5" t="s">
        <v>258</v>
      </c>
      <c r="J1387" s="5" t="s">
        <v>432</v>
      </c>
      <c r="K1387" s="5" t="s">
        <v>75</v>
      </c>
      <c r="L1387" s="5" t="s">
        <v>433</v>
      </c>
      <c r="M1387" s="5" t="s">
        <v>29</v>
      </c>
      <c r="N1387" s="5" t="s">
        <v>265</v>
      </c>
      <c r="O1387" s="5" t="s">
        <v>883</v>
      </c>
      <c r="P1387" s="5" t="s">
        <v>883</v>
      </c>
      <c r="Q1387" s="5" t="s">
        <v>885</v>
      </c>
      <c r="R1387" s="5" t="s">
        <v>883</v>
      </c>
      <c r="S1387" s="5" t="s">
        <v>941</v>
      </c>
      <c r="T1387" s="5" t="s">
        <v>893</v>
      </c>
      <c r="U1387" s="5" t="s">
        <v>883</v>
      </c>
      <c r="V1387" s="5" t="s">
        <v>883</v>
      </c>
      <c r="W1387" s="5" t="s">
        <v>888</v>
      </c>
      <c r="X1387" s="5" t="s">
        <v>5203</v>
      </c>
      <c r="Y1387" s="6">
        <f>X1388-AvaliacaoDoDiaComRTOS_2207202RX!$X1387</f>
        <v>0.0001157407407</v>
      </c>
    </row>
    <row r="1388" ht="15.75" customHeight="1">
      <c r="A1388" s="5" t="s">
        <v>11639</v>
      </c>
      <c r="B1388" s="5" t="s">
        <v>11640</v>
      </c>
      <c r="C1388" s="5" t="s">
        <v>6193</v>
      </c>
      <c r="D1388" s="5" t="s">
        <v>11641</v>
      </c>
      <c r="E1388" s="5" t="s">
        <v>883</v>
      </c>
      <c r="F1388" s="5" t="s">
        <v>883</v>
      </c>
      <c r="G1388" s="5" t="s">
        <v>883</v>
      </c>
      <c r="H1388" s="5" t="s">
        <v>365</v>
      </c>
      <c r="I1388" s="5" t="s">
        <v>221</v>
      </c>
      <c r="J1388" s="5" t="s">
        <v>366</v>
      </c>
      <c r="K1388" s="5" t="s">
        <v>83</v>
      </c>
      <c r="L1388" s="5" t="s">
        <v>367</v>
      </c>
      <c r="M1388" s="5" t="s">
        <v>15</v>
      </c>
      <c r="N1388" s="5" t="s">
        <v>274</v>
      </c>
      <c r="O1388" s="5" t="s">
        <v>883</v>
      </c>
      <c r="P1388" s="5" t="s">
        <v>883</v>
      </c>
      <c r="Q1388" s="5" t="s">
        <v>885</v>
      </c>
      <c r="R1388" s="5" t="s">
        <v>883</v>
      </c>
      <c r="S1388" s="5" t="s">
        <v>886</v>
      </c>
      <c r="T1388" s="5" t="s">
        <v>893</v>
      </c>
      <c r="U1388" s="5" t="s">
        <v>883</v>
      </c>
      <c r="V1388" s="5" t="s">
        <v>883</v>
      </c>
      <c r="W1388" s="5" t="s">
        <v>888</v>
      </c>
      <c r="X1388" s="5" t="s">
        <v>11642</v>
      </c>
      <c r="Y1388" s="6">
        <f>X1389-AvaliacaoDoDiaComRTOS_2207202RX!$X1388</f>
        <v>0.0001157407407</v>
      </c>
    </row>
    <row r="1389" ht="15.75" customHeight="1">
      <c r="A1389" s="5" t="s">
        <v>11643</v>
      </c>
      <c r="B1389" s="5" t="s">
        <v>11644</v>
      </c>
      <c r="C1389" s="5" t="s">
        <v>6193</v>
      </c>
      <c r="D1389" s="5" t="s">
        <v>11645</v>
      </c>
      <c r="E1389" s="5" t="s">
        <v>883</v>
      </c>
      <c r="F1389" s="5" t="s">
        <v>883</v>
      </c>
      <c r="G1389" s="5" t="s">
        <v>883</v>
      </c>
      <c r="H1389" s="5" t="s">
        <v>166</v>
      </c>
      <c r="I1389" s="5" t="s">
        <v>167</v>
      </c>
      <c r="J1389" s="5" t="s">
        <v>168</v>
      </c>
      <c r="K1389" s="5" t="s">
        <v>169</v>
      </c>
      <c r="L1389" s="5" t="s">
        <v>170</v>
      </c>
      <c r="M1389" s="5" t="s">
        <v>1152</v>
      </c>
      <c r="N1389" s="5" t="s">
        <v>265</v>
      </c>
      <c r="O1389" s="5" t="s">
        <v>883</v>
      </c>
      <c r="P1389" s="5" t="s">
        <v>883</v>
      </c>
      <c r="Q1389" s="5" t="s">
        <v>885</v>
      </c>
      <c r="R1389" s="5" t="s">
        <v>883</v>
      </c>
      <c r="S1389" s="5" t="s">
        <v>886</v>
      </c>
      <c r="T1389" s="5" t="s">
        <v>893</v>
      </c>
      <c r="U1389" s="5" t="s">
        <v>883</v>
      </c>
      <c r="V1389" s="5" t="s">
        <v>883</v>
      </c>
      <c r="W1389" s="5" t="s">
        <v>888</v>
      </c>
      <c r="X1389" s="5" t="s">
        <v>11646</v>
      </c>
      <c r="Y1389" s="6">
        <f>X1390-AvaliacaoDoDiaComRTOS_2207202RX!$X1389</f>
        <v>0.0001157407407</v>
      </c>
    </row>
    <row r="1390" ht="15.75" customHeight="1">
      <c r="A1390" s="5" t="s">
        <v>11647</v>
      </c>
      <c r="B1390" s="5" t="s">
        <v>11648</v>
      </c>
      <c r="C1390" s="5" t="s">
        <v>6193</v>
      </c>
      <c r="D1390" s="5" t="s">
        <v>11649</v>
      </c>
      <c r="E1390" s="5" t="s">
        <v>883</v>
      </c>
      <c r="F1390" s="5" t="s">
        <v>883</v>
      </c>
      <c r="G1390" s="5" t="s">
        <v>883</v>
      </c>
      <c r="H1390" s="5" t="s">
        <v>211</v>
      </c>
      <c r="I1390" s="5" t="s">
        <v>212</v>
      </c>
      <c r="J1390" s="5" t="s">
        <v>213</v>
      </c>
      <c r="K1390" s="5" t="s">
        <v>64</v>
      </c>
      <c r="L1390" s="5" t="s">
        <v>107</v>
      </c>
      <c r="M1390" s="5" t="s">
        <v>53</v>
      </c>
      <c r="N1390" s="5" t="s">
        <v>265</v>
      </c>
      <c r="O1390" s="5" t="s">
        <v>883</v>
      </c>
      <c r="P1390" s="5" t="s">
        <v>883</v>
      </c>
      <c r="Q1390" s="5" t="s">
        <v>885</v>
      </c>
      <c r="R1390" s="5" t="s">
        <v>883</v>
      </c>
      <c r="S1390" s="5" t="s">
        <v>886</v>
      </c>
      <c r="T1390" s="5" t="s">
        <v>893</v>
      </c>
      <c r="U1390" s="5" t="s">
        <v>883</v>
      </c>
      <c r="V1390" s="5" t="s">
        <v>883</v>
      </c>
      <c r="W1390" s="5" t="s">
        <v>888</v>
      </c>
      <c r="X1390" s="5" t="s">
        <v>11650</v>
      </c>
      <c r="Y1390" s="6">
        <f>X1391-AvaliacaoDoDiaComRTOS_2207202RX!$X1390</f>
        <v>0.0001157407407</v>
      </c>
    </row>
    <row r="1391" ht="15.75" customHeight="1">
      <c r="A1391" s="5" t="s">
        <v>11651</v>
      </c>
      <c r="B1391" s="5" t="s">
        <v>11652</v>
      </c>
      <c r="C1391" s="5" t="s">
        <v>6193</v>
      </c>
      <c r="D1391" s="5" t="s">
        <v>11653</v>
      </c>
      <c r="E1391" s="5" t="s">
        <v>883</v>
      </c>
      <c r="F1391" s="5" t="s">
        <v>883</v>
      </c>
      <c r="G1391" s="5" t="s">
        <v>883</v>
      </c>
      <c r="H1391" s="5" t="s">
        <v>201</v>
      </c>
      <c r="I1391" s="5" t="s">
        <v>202</v>
      </c>
      <c r="J1391" s="5" t="s">
        <v>1310</v>
      </c>
      <c r="K1391" s="5" t="s">
        <v>169</v>
      </c>
      <c r="L1391" s="5" t="s">
        <v>72</v>
      </c>
      <c r="M1391" s="5" t="s">
        <v>1152</v>
      </c>
      <c r="N1391" s="5" t="s">
        <v>265</v>
      </c>
      <c r="O1391" s="5" t="s">
        <v>883</v>
      </c>
      <c r="P1391" s="5" t="s">
        <v>883</v>
      </c>
      <c r="Q1391" s="5" t="s">
        <v>885</v>
      </c>
      <c r="R1391" s="5" t="s">
        <v>883</v>
      </c>
      <c r="S1391" s="5" t="s">
        <v>886</v>
      </c>
      <c r="T1391" s="5" t="s">
        <v>893</v>
      </c>
      <c r="U1391" s="5" t="s">
        <v>883</v>
      </c>
      <c r="V1391" s="5" t="s">
        <v>883</v>
      </c>
      <c r="W1391" s="5" t="s">
        <v>888</v>
      </c>
      <c r="X1391" s="5" t="s">
        <v>11654</v>
      </c>
      <c r="Y1391" s="6">
        <f>X1392-AvaliacaoDoDiaComRTOS_2207202RX!$X1391</f>
        <v>0.0001157407407</v>
      </c>
    </row>
    <row r="1392" ht="15.75" customHeight="1">
      <c r="A1392" s="5" t="s">
        <v>11655</v>
      </c>
      <c r="B1392" s="5" t="s">
        <v>11656</v>
      </c>
      <c r="C1392" s="5" t="s">
        <v>6193</v>
      </c>
      <c r="D1392" s="5" t="s">
        <v>11657</v>
      </c>
      <c r="E1392" s="5" t="s">
        <v>883</v>
      </c>
      <c r="F1392" s="5" t="s">
        <v>883</v>
      </c>
      <c r="G1392" s="5" t="s">
        <v>883</v>
      </c>
      <c r="H1392" s="5" t="s">
        <v>92</v>
      </c>
      <c r="I1392" s="5" t="s">
        <v>93</v>
      </c>
      <c r="J1392" s="5" t="s">
        <v>94</v>
      </c>
      <c r="K1392" s="5" t="s">
        <v>56</v>
      </c>
      <c r="L1392" s="5" t="s">
        <v>95</v>
      </c>
      <c r="M1392" s="5" t="s">
        <v>42</v>
      </c>
      <c r="N1392" s="5" t="s">
        <v>239</v>
      </c>
      <c r="O1392" s="5" t="s">
        <v>883</v>
      </c>
      <c r="P1392" s="5" t="s">
        <v>883</v>
      </c>
      <c r="Q1392" s="5" t="s">
        <v>885</v>
      </c>
      <c r="R1392" s="5" t="s">
        <v>883</v>
      </c>
      <c r="S1392" s="5" t="s">
        <v>886</v>
      </c>
      <c r="T1392" s="5" t="s">
        <v>893</v>
      </c>
      <c r="U1392" s="5" t="s">
        <v>883</v>
      </c>
      <c r="V1392" s="5" t="s">
        <v>883</v>
      </c>
      <c r="W1392" s="5" t="s">
        <v>888</v>
      </c>
      <c r="X1392" s="5" t="s">
        <v>11658</v>
      </c>
      <c r="Y1392" s="6">
        <f>X1393-AvaliacaoDoDiaComRTOS_2207202RX!$X1392</f>
        <v>0.0001157407407</v>
      </c>
    </row>
    <row r="1393" ht="15.75" customHeight="1">
      <c r="A1393" s="5" t="s">
        <v>11659</v>
      </c>
      <c r="B1393" s="5" t="s">
        <v>11660</v>
      </c>
      <c r="C1393" s="5" t="s">
        <v>6193</v>
      </c>
      <c r="D1393" s="5" t="s">
        <v>11661</v>
      </c>
      <c r="E1393" s="5" t="s">
        <v>883</v>
      </c>
      <c r="F1393" s="5" t="s">
        <v>883</v>
      </c>
      <c r="G1393" s="5" t="s">
        <v>883</v>
      </c>
      <c r="H1393" s="5" t="s">
        <v>220</v>
      </c>
      <c r="I1393" s="5" t="s">
        <v>221</v>
      </c>
      <c r="J1393" s="5" t="s">
        <v>1280</v>
      </c>
      <c r="K1393" s="5" t="s">
        <v>83</v>
      </c>
      <c r="L1393" s="5" t="s">
        <v>1281</v>
      </c>
      <c r="M1393" s="5" t="s">
        <v>15</v>
      </c>
      <c r="N1393" s="5" t="s">
        <v>239</v>
      </c>
      <c r="O1393" s="5" t="s">
        <v>883</v>
      </c>
      <c r="P1393" s="5" t="s">
        <v>883</v>
      </c>
      <c r="Q1393" s="5" t="s">
        <v>885</v>
      </c>
      <c r="R1393" s="5" t="s">
        <v>883</v>
      </c>
      <c r="S1393" s="5" t="s">
        <v>886</v>
      </c>
      <c r="T1393" s="5" t="s">
        <v>893</v>
      </c>
      <c r="U1393" s="5" t="s">
        <v>883</v>
      </c>
      <c r="V1393" s="5" t="s">
        <v>883</v>
      </c>
      <c r="W1393" s="5" t="s">
        <v>888</v>
      </c>
      <c r="X1393" s="5" t="s">
        <v>11662</v>
      </c>
      <c r="Y1393" s="6">
        <f>X1394-AvaliacaoDoDiaComRTOS_2207202RX!$X1393</f>
        <v>0.0001157407407</v>
      </c>
    </row>
    <row r="1394" ht="15.75" customHeight="1">
      <c r="A1394" s="5" t="s">
        <v>11663</v>
      </c>
      <c r="B1394" s="5" t="s">
        <v>11664</v>
      </c>
      <c r="C1394" s="5" t="s">
        <v>6193</v>
      </c>
      <c r="D1394" s="5" t="s">
        <v>11665</v>
      </c>
      <c r="E1394" s="5" t="s">
        <v>883</v>
      </c>
      <c r="F1394" s="5" t="s">
        <v>883</v>
      </c>
      <c r="G1394" s="5" t="s">
        <v>883</v>
      </c>
      <c r="H1394" s="5" t="s">
        <v>1281</v>
      </c>
      <c r="I1394" s="5" t="s">
        <v>55</v>
      </c>
      <c r="J1394" s="5" t="s">
        <v>135</v>
      </c>
      <c r="K1394" s="5" t="s">
        <v>884</v>
      </c>
      <c r="L1394" s="5" t="s">
        <v>137</v>
      </c>
      <c r="M1394" s="5" t="s">
        <v>58</v>
      </c>
      <c r="N1394" s="5" t="s">
        <v>239</v>
      </c>
      <c r="O1394" s="5" t="s">
        <v>883</v>
      </c>
      <c r="P1394" s="5" t="s">
        <v>883</v>
      </c>
      <c r="Q1394" s="5" t="s">
        <v>885</v>
      </c>
      <c r="R1394" s="5" t="s">
        <v>883</v>
      </c>
      <c r="S1394" s="5" t="s">
        <v>886</v>
      </c>
      <c r="T1394" s="5" t="s">
        <v>893</v>
      </c>
      <c r="U1394" s="5" t="s">
        <v>883</v>
      </c>
      <c r="V1394" s="5" t="s">
        <v>883</v>
      </c>
      <c r="W1394" s="5" t="s">
        <v>888</v>
      </c>
      <c r="X1394" s="5" t="s">
        <v>11666</v>
      </c>
      <c r="Y1394" s="6">
        <f>X1395-AvaliacaoDoDiaComRTOS_2207202RX!$X1394</f>
        <v>0.0001157407407</v>
      </c>
    </row>
    <row r="1395" ht="15.75" customHeight="1">
      <c r="A1395" s="5" t="s">
        <v>11667</v>
      </c>
      <c r="B1395" s="5" t="s">
        <v>11668</v>
      </c>
      <c r="C1395" s="5" t="s">
        <v>6193</v>
      </c>
      <c r="D1395" s="5" t="s">
        <v>11669</v>
      </c>
      <c r="E1395" s="5" t="s">
        <v>883</v>
      </c>
      <c r="F1395" s="5" t="s">
        <v>883</v>
      </c>
      <c r="G1395" s="5" t="s">
        <v>883</v>
      </c>
      <c r="H1395" s="5" t="s">
        <v>166</v>
      </c>
      <c r="I1395" s="5" t="s">
        <v>167</v>
      </c>
      <c r="J1395" s="5" t="s">
        <v>168</v>
      </c>
      <c r="K1395" s="5" t="s">
        <v>169</v>
      </c>
      <c r="L1395" s="5" t="s">
        <v>170</v>
      </c>
      <c r="M1395" s="5" t="s">
        <v>1152</v>
      </c>
      <c r="N1395" s="5" t="s">
        <v>265</v>
      </c>
      <c r="O1395" s="5" t="s">
        <v>883</v>
      </c>
      <c r="P1395" s="5" t="s">
        <v>883</v>
      </c>
      <c r="Q1395" s="5" t="s">
        <v>885</v>
      </c>
      <c r="R1395" s="5" t="s">
        <v>883</v>
      </c>
      <c r="S1395" s="5" t="s">
        <v>886</v>
      </c>
      <c r="T1395" s="5" t="s">
        <v>893</v>
      </c>
      <c r="U1395" s="5" t="s">
        <v>883</v>
      </c>
      <c r="V1395" s="5" t="s">
        <v>883</v>
      </c>
      <c r="W1395" s="5" t="s">
        <v>888</v>
      </c>
      <c r="X1395" s="5" t="s">
        <v>11670</v>
      </c>
      <c r="Y1395" s="6">
        <f>X1396-AvaliacaoDoDiaComRTOS_2207202RX!$X1395</f>
        <v>0.0001157407407</v>
      </c>
    </row>
    <row r="1396" ht="15.75" customHeight="1">
      <c r="A1396" s="5" t="s">
        <v>11671</v>
      </c>
      <c r="B1396" s="5" t="s">
        <v>11672</v>
      </c>
      <c r="C1396" s="5" t="s">
        <v>6193</v>
      </c>
      <c r="D1396" s="5" t="s">
        <v>11673</v>
      </c>
      <c r="E1396" s="5" t="s">
        <v>883</v>
      </c>
      <c r="F1396" s="5" t="s">
        <v>883</v>
      </c>
      <c r="G1396" s="5" t="s">
        <v>883</v>
      </c>
      <c r="H1396" s="5" t="s">
        <v>517</v>
      </c>
      <c r="I1396" s="5" t="s">
        <v>518</v>
      </c>
      <c r="J1396" s="5" t="s">
        <v>215</v>
      </c>
      <c r="K1396" s="5" t="s">
        <v>239</v>
      </c>
      <c r="L1396" s="5" t="s">
        <v>519</v>
      </c>
      <c r="M1396" s="5" t="s">
        <v>302</v>
      </c>
      <c r="N1396" s="5" t="s">
        <v>65</v>
      </c>
      <c r="O1396" s="5" t="s">
        <v>883</v>
      </c>
      <c r="P1396" s="5" t="s">
        <v>883</v>
      </c>
      <c r="Q1396" s="5" t="s">
        <v>885</v>
      </c>
      <c r="R1396" s="5" t="s">
        <v>883</v>
      </c>
      <c r="S1396" s="5" t="s">
        <v>983</v>
      </c>
      <c r="T1396" s="5" t="s">
        <v>893</v>
      </c>
      <c r="U1396" s="5" t="s">
        <v>883</v>
      </c>
      <c r="V1396" s="5" t="s">
        <v>883</v>
      </c>
      <c r="W1396" s="5" t="s">
        <v>888</v>
      </c>
      <c r="X1396" s="5" t="s">
        <v>11674</v>
      </c>
      <c r="Y1396" s="6">
        <f>X1397-AvaliacaoDoDiaComRTOS_2207202RX!$X1396</f>
        <v>0.0001157407407</v>
      </c>
    </row>
    <row r="1397" ht="15.75" customHeight="1">
      <c r="A1397" s="5" t="s">
        <v>11675</v>
      </c>
      <c r="B1397" s="5" t="s">
        <v>11676</v>
      </c>
      <c r="C1397" s="5" t="s">
        <v>6193</v>
      </c>
      <c r="D1397" s="5" t="s">
        <v>11677</v>
      </c>
      <c r="E1397" s="5" t="s">
        <v>883</v>
      </c>
      <c r="F1397" s="5" t="s">
        <v>883</v>
      </c>
      <c r="G1397" s="5" t="s">
        <v>883</v>
      </c>
      <c r="H1397" s="5" t="s">
        <v>520</v>
      </c>
      <c r="I1397" s="5" t="s">
        <v>521</v>
      </c>
      <c r="J1397" s="5" t="s">
        <v>452</v>
      </c>
      <c r="K1397" s="5" t="s">
        <v>887</v>
      </c>
      <c r="L1397" s="5" t="s">
        <v>340</v>
      </c>
      <c r="M1397" s="5" t="s">
        <v>69</v>
      </c>
      <c r="N1397" s="5" t="s">
        <v>236</v>
      </c>
      <c r="O1397" s="5" t="s">
        <v>883</v>
      </c>
      <c r="P1397" s="5" t="s">
        <v>883</v>
      </c>
      <c r="Q1397" s="5" t="s">
        <v>885</v>
      </c>
      <c r="R1397" s="5" t="s">
        <v>883</v>
      </c>
      <c r="S1397" s="5" t="s">
        <v>983</v>
      </c>
      <c r="T1397" s="5" t="s">
        <v>893</v>
      </c>
      <c r="U1397" s="5" t="s">
        <v>883</v>
      </c>
      <c r="V1397" s="5" t="s">
        <v>883</v>
      </c>
      <c r="W1397" s="5" t="s">
        <v>888</v>
      </c>
      <c r="X1397" s="5" t="s">
        <v>11678</v>
      </c>
      <c r="Y1397" s="6">
        <f>X1398-AvaliacaoDoDiaComRTOS_2207202RX!$X1397</f>
        <v>0.0001157407407</v>
      </c>
    </row>
    <row r="1398" ht="15.75" customHeight="1">
      <c r="A1398" s="5" t="s">
        <v>11679</v>
      </c>
      <c r="B1398" s="5" t="s">
        <v>11680</v>
      </c>
      <c r="C1398" s="5" t="s">
        <v>6193</v>
      </c>
      <c r="D1398" s="5" t="s">
        <v>11681</v>
      </c>
      <c r="E1398" s="5" t="s">
        <v>883</v>
      </c>
      <c r="F1398" s="5" t="s">
        <v>883</v>
      </c>
      <c r="G1398" s="5" t="s">
        <v>883</v>
      </c>
      <c r="H1398" s="5" t="s">
        <v>522</v>
      </c>
      <c r="I1398" s="5" t="s">
        <v>523</v>
      </c>
      <c r="J1398" s="5" t="s">
        <v>389</v>
      </c>
      <c r="K1398" s="5" t="s">
        <v>236</v>
      </c>
      <c r="L1398" s="5" t="s">
        <v>524</v>
      </c>
      <c r="M1398" s="5" t="s">
        <v>1033</v>
      </c>
      <c r="N1398" s="5" t="s">
        <v>186</v>
      </c>
      <c r="O1398" s="5" t="s">
        <v>883</v>
      </c>
      <c r="P1398" s="5" t="s">
        <v>883</v>
      </c>
      <c r="Q1398" s="5" t="s">
        <v>885</v>
      </c>
      <c r="R1398" s="5" t="s">
        <v>883</v>
      </c>
      <c r="S1398" s="5" t="s">
        <v>983</v>
      </c>
      <c r="T1398" s="5" t="s">
        <v>893</v>
      </c>
      <c r="U1398" s="5" t="s">
        <v>883</v>
      </c>
      <c r="V1398" s="5" t="s">
        <v>883</v>
      </c>
      <c r="W1398" s="5" t="s">
        <v>888</v>
      </c>
      <c r="X1398" s="5" t="s">
        <v>11682</v>
      </c>
      <c r="Y1398" s="6">
        <f>X1399-AvaliacaoDoDiaComRTOS_2207202RX!$X1398</f>
        <v>0.0001157407407</v>
      </c>
    </row>
    <row r="1399" ht="15.75" customHeight="1">
      <c r="A1399" s="5" t="s">
        <v>11683</v>
      </c>
      <c r="B1399" s="5" t="s">
        <v>11684</v>
      </c>
      <c r="C1399" s="5" t="s">
        <v>6193</v>
      </c>
      <c r="D1399" s="5" t="s">
        <v>11685</v>
      </c>
      <c r="E1399" s="5" t="s">
        <v>883</v>
      </c>
      <c r="F1399" s="5" t="s">
        <v>883</v>
      </c>
      <c r="G1399" s="5" t="s">
        <v>883</v>
      </c>
      <c r="H1399" s="5" t="s">
        <v>476</v>
      </c>
      <c r="I1399" s="5" t="s">
        <v>477</v>
      </c>
      <c r="J1399" s="5" t="s">
        <v>372</v>
      </c>
      <c r="K1399" s="5" t="s">
        <v>887</v>
      </c>
      <c r="L1399" s="5" t="s">
        <v>478</v>
      </c>
      <c r="M1399" s="5" t="s">
        <v>104</v>
      </c>
      <c r="N1399" s="5" t="s">
        <v>274</v>
      </c>
      <c r="O1399" s="5" t="s">
        <v>883</v>
      </c>
      <c r="P1399" s="5" t="s">
        <v>883</v>
      </c>
      <c r="Q1399" s="5" t="s">
        <v>885</v>
      </c>
      <c r="R1399" s="5" t="s">
        <v>883</v>
      </c>
      <c r="S1399" s="5" t="s">
        <v>983</v>
      </c>
      <c r="T1399" s="5" t="s">
        <v>893</v>
      </c>
      <c r="U1399" s="5" t="s">
        <v>883</v>
      </c>
      <c r="V1399" s="5" t="s">
        <v>883</v>
      </c>
      <c r="W1399" s="5" t="s">
        <v>888</v>
      </c>
      <c r="X1399" s="5" t="s">
        <v>11686</v>
      </c>
      <c r="Y1399" s="6">
        <f>X1400-AvaliacaoDoDiaComRTOS_2207202RX!$X1399</f>
        <v>0.0001157407407</v>
      </c>
    </row>
    <row r="1400" ht="15.75" customHeight="1">
      <c r="A1400" s="5" t="s">
        <v>11687</v>
      </c>
      <c r="B1400" s="5" t="s">
        <v>11688</v>
      </c>
      <c r="C1400" s="5" t="s">
        <v>6193</v>
      </c>
      <c r="D1400" s="5" t="s">
        <v>11689</v>
      </c>
      <c r="E1400" s="5" t="s">
        <v>883</v>
      </c>
      <c r="F1400" s="5" t="s">
        <v>883</v>
      </c>
      <c r="G1400" s="5" t="s">
        <v>883</v>
      </c>
      <c r="H1400" s="5" t="s">
        <v>317</v>
      </c>
      <c r="I1400" s="5" t="s">
        <v>318</v>
      </c>
      <c r="J1400" s="5" t="s">
        <v>319</v>
      </c>
      <c r="K1400" s="5" t="s">
        <v>315</v>
      </c>
      <c r="L1400" s="5" t="s">
        <v>320</v>
      </c>
      <c r="M1400" s="5" t="s">
        <v>75</v>
      </c>
      <c r="N1400" s="5" t="s">
        <v>274</v>
      </c>
      <c r="O1400" s="5" t="s">
        <v>883</v>
      </c>
      <c r="P1400" s="5" t="s">
        <v>883</v>
      </c>
      <c r="Q1400" s="5" t="s">
        <v>885</v>
      </c>
      <c r="R1400" s="5" t="s">
        <v>883</v>
      </c>
      <c r="S1400" s="5" t="s">
        <v>941</v>
      </c>
      <c r="T1400" s="5" t="s">
        <v>893</v>
      </c>
      <c r="U1400" s="5" t="s">
        <v>883</v>
      </c>
      <c r="V1400" s="5" t="s">
        <v>883</v>
      </c>
      <c r="W1400" s="5" t="s">
        <v>888</v>
      </c>
      <c r="X1400" s="5" t="s">
        <v>5239</v>
      </c>
      <c r="Y1400" s="6">
        <f>X1401-AvaliacaoDoDiaComRTOS_2207202RX!$X1400</f>
        <v>0.0001157407407</v>
      </c>
    </row>
    <row r="1401" ht="15.75" customHeight="1">
      <c r="A1401" s="5" t="s">
        <v>11690</v>
      </c>
      <c r="B1401" s="5" t="s">
        <v>11691</v>
      </c>
      <c r="C1401" s="5" t="s">
        <v>6193</v>
      </c>
      <c r="D1401" s="5" t="s">
        <v>11692</v>
      </c>
      <c r="E1401" s="5" t="s">
        <v>883</v>
      </c>
      <c r="F1401" s="5" t="s">
        <v>883</v>
      </c>
      <c r="G1401" s="5" t="s">
        <v>883</v>
      </c>
      <c r="H1401" s="5" t="s">
        <v>321</v>
      </c>
      <c r="I1401" s="5" t="s">
        <v>322</v>
      </c>
      <c r="J1401" s="5" t="s">
        <v>225</v>
      </c>
      <c r="K1401" s="5" t="s">
        <v>323</v>
      </c>
      <c r="L1401" s="5" t="s">
        <v>324</v>
      </c>
      <c r="M1401" s="5" t="s">
        <v>118</v>
      </c>
      <c r="N1401" s="5" t="s">
        <v>274</v>
      </c>
      <c r="O1401" s="5" t="s">
        <v>883</v>
      </c>
      <c r="P1401" s="5" t="s">
        <v>883</v>
      </c>
      <c r="Q1401" s="5" t="s">
        <v>885</v>
      </c>
      <c r="R1401" s="5" t="s">
        <v>883</v>
      </c>
      <c r="S1401" s="5" t="s">
        <v>983</v>
      </c>
      <c r="T1401" s="5" t="s">
        <v>893</v>
      </c>
      <c r="U1401" s="5" t="s">
        <v>883</v>
      </c>
      <c r="V1401" s="5" t="s">
        <v>883</v>
      </c>
      <c r="W1401" s="5" t="s">
        <v>888</v>
      </c>
      <c r="X1401" s="5" t="s">
        <v>11693</v>
      </c>
      <c r="Y1401" s="6">
        <f>X1402-AvaliacaoDoDiaComRTOS_2207202RX!$X1401</f>
        <v>0.0001157407407</v>
      </c>
    </row>
    <row r="1402" ht="15.75" customHeight="1">
      <c r="A1402" s="5" t="s">
        <v>11694</v>
      </c>
      <c r="B1402" s="5" t="s">
        <v>11695</v>
      </c>
      <c r="C1402" s="5" t="s">
        <v>6193</v>
      </c>
      <c r="D1402" s="5" t="s">
        <v>11696</v>
      </c>
      <c r="E1402" s="5" t="s">
        <v>883</v>
      </c>
      <c r="F1402" s="5" t="s">
        <v>883</v>
      </c>
      <c r="G1402" s="5" t="s">
        <v>883</v>
      </c>
      <c r="H1402" s="5" t="s">
        <v>309</v>
      </c>
      <c r="I1402" s="5" t="s">
        <v>310</v>
      </c>
      <c r="J1402" s="5" t="s">
        <v>232</v>
      </c>
      <c r="K1402" s="5" t="s">
        <v>311</v>
      </c>
      <c r="L1402" s="5" t="s">
        <v>312</v>
      </c>
      <c r="M1402" s="5" t="s">
        <v>75</v>
      </c>
      <c r="N1402" s="5" t="s">
        <v>181</v>
      </c>
      <c r="O1402" s="5" t="s">
        <v>883</v>
      </c>
      <c r="P1402" s="5" t="s">
        <v>883</v>
      </c>
      <c r="Q1402" s="5" t="s">
        <v>885</v>
      </c>
      <c r="R1402" s="5" t="s">
        <v>883</v>
      </c>
      <c r="S1402" s="5" t="s">
        <v>983</v>
      </c>
      <c r="T1402" s="5" t="s">
        <v>893</v>
      </c>
      <c r="U1402" s="5" t="s">
        <v>883</v>
      </c>
      <c r="V1402" s="5" t="s">
        <v>883</v>
      </c>
      <c r="W1402" s="5" t="s">
        <v>888</v>
      </c>
      <c r="X1402" s="5" t="s">
        <v>11697</v>
      </c>
      <c r="Y1402" s="6">
        <f>X1403-AvaliacaoDoDiaComRTOS_2207202RX!$X1402</f>
        <v>0.0001157407407</v>
      </c>
    </row>
    <row r="1403" ht="15.75" customHeight="1">
      <c r="A1403" s="5" t="s">
        <v>11698</v>
      </c>
      <c r="B1403" s="5" t="s">
        <v>11699</v>
      </c>
      <c r="C1403" s="5" t="s">
        <v>6193</v>
      </c>
      <c r="D1403" s="5" t="s">
        <v>11700</v>
      </c>
      <c r="E1403" s="5" t="s">
        <v>883</v>
      </c>
      <c r="F1403" s="5" t="s">
        <v>883</v>
      </c>
      <c r="G1403" s="5" t="s">
        <v>883</v>
      </c>
      <c r="H1403" s="5" t="s">
        <v>313</v>
      </c>
      <c r="I1403" s="5" t="s">
        <v>314</v>
      </c>
      <c r="J1403" s="5" t="s">
        <v>214</v>
      </c>
      <c r="K1403" s="5" t="s">
        <v>315</v>
      </c>
      <c r="L1403" s="5" t="s">
        <v>316</v>
      </c>
      <c r="M1403" s="5" t="s">
        <v>56</v>
      </c>
      <c r="N1403" s="5" t="s">
        <v>239</v>
      </c>
      <c r="O1403" s="5" t="s">
        <v>883</v>
      </c>
      <c r="P1403" s="5" t="s">
        <v>883</v>
      </c>
      <c r="Q1403" s="5" t="s">
        <v>885</v>
      </c>
      <c r="R1403" s="5" t="s">
        <v>883</v>
      </c>
      <c r="S1403" s="5" t="s">
        <v>941</v>
      </c>
      <c r="T1403" s="5" t="s">
        <v>893</v>
      </c>
      <c r="U1403" s="5" t="s">
        <v>883</v>
      </c>
      <c r="V1403" s="5" t="s">
        <v>883</v>
      </c>
      <c r="W1403" s="5" t="s">
        <v>888</v>
      </c>
      <c r="X1403" s="5" t="s">
        <v>11701</v>
      </c>
      <c r="Y1403" s="6">
        <f>X1404-AvaliacaoDoDiaComRTOS_2207202RX!$X1403</f>
        <v>0.0001273148148</v>
      </c>
    </row>
    <row r="1404" ht="15.75" customHeight="1">
      <c r="A1404" s="5" t="s">
        <v>11702</v>
      </c>
      <c r="B1404" s="5" t="s">
        <v>11703</v>
      </c>
      <c r="C1404" s="5" t="s">
        <v>6193</v>
      </c>
      <c r="D1404" s="5" t="s">
        <v>11704</v>
      </c>
      <c r="E1404" s="5" t="s">
        <v>883</v>
      </c>
      <c r="F1404" s="5" t="s">
        <v>883</v>
      </c>
      <c r="G1404" s="5" t="s">
        <v>883</v>
      </c>
      <c r="H1404" s="5" t="s">
        <v>331</v>
      </c>
      <c r="I1404" s="5" t="s">
        <v>435</v>
      </c>
      <c r="J1404" s="5" t="s">
        <v>412</v>
      </c>
      <c r="K1404" s="5" t="s">
        <v>1033</v>
      </c>
      <c r="L1404" s="5" t="s">
        <v>436</v>
      </c>
      <c r="M1404" s="5" t="s">
        <v>169</v>
      </c>
      <c r="N1404" s="5" t="s">
        <v>149</v>
      </c>
      <c r="O1404" s="5" t="s">
        <v>883</v>
      </c>
      <c r="P1404" s="5" t="s">
        <v>883</v>
      </c>
      <c r="Q1404" s="5" t="s">
        <v>885</v>
      </c>
      <c r="R1404" s="5" t="s">
        <v>883</v>
      </c>
      <c r="S1404" s="5" t="s">
        <v>941</v>
      </c>
      <c r="T1404" s="5" t="s">
        <v>893</v>
      </c>
      <c r="U1404" s="5" t="s">
        <v>883</v>
      </c>
      <c r="V1404" s="5" t="s">
        <v>883</v>
      </c>
      <c r="W1404" s="5" t="s">
        <v>888</v>
      </c>
      <c r="X1404" s="5" t="s">
        <v>11705</v>
      </c>
      <c r="Y1404" s="6">
        <f>X1405-AvaliacaoDoDiaComRTOS_2207202RX!$X1404</f>
        <v>0.0001157407407</v>
      </c>
    </row>
    <row r="1405" ht="15.75" customHeight="1">
      <c r="A1405" s="5" t="s">
        <v>11706</v>
      </c>
      <c r="B1405" s="5" t="s">
        <v>11707</v>
      </c>
      <c r="C1405" s="5" t="s">
        <v>6193</v>
      </c>
      <c r="D1405" s="5" t="s">
        <v>11708</v>
      </c>
      <c r="E1405" s="5" t="s">
        <v>883</v>
      </c>
      <c r="F1405" s="5" t="s">
        <v>883</v>
      </c>
      <c r="G1405" s="5" t="s">
        <v>883</v>
      </c>
      <c r="H1405" s="5" t="s">
        <v>472</v>
      </c>
      <c r="I1405" s="5" t="s">
        <v>449</v>
      </c>
      <c r="J1405" s="5" t="s">
        <v>398</v>
      </c>
      <c r="K1405" s="5" t="s">
        <v>302</v>
      </c>
      <c r="L1405" s="5" t="s">
        <v>281</v>
      </c>
      <c r="M1405" s="5" t="s">
        <v>884</v>
      </c>
      <c r="N1405" s="5" t="s">
        <v>420</v>
      </c>
      <c r="O1405" s="5" t="s">
        <v>883</v>
      </c>
      <c r="P1405" s="5" t="s">
        <v>883</v>
      </c>
      <c r="Q1405" s="5" t="s">
        <v>885</v>
      </c>
      <c r="R1405" s="5" t="s">
        <v>883</v>
      </c>
      <c r="S1405" s="5" t="s">
        <v>941</v>
      </c>
      <c r="T1405" s="5" t="s">
        <v>893</v>
      </c>
      <c r="U1405" s="5" t="s">
        <v>883</v>
      </c>
      <c r="V1405" s="5" t="s">
        <v>883</v>
      </c>
      <c r="W1405" s="5" t="s">
        <v>888</v>
      </c>
      <c r="X1405" s="5" t="s">
        <v>11709</v>
      </c>
      <c r="Y1405" s="6">
        <f>X1406-AvaliacaoDoDiaComRTOS_2207202RX!$X1405</f>
        <v>0.0001157407407</v>
      </c>
    </row>
    <row r="1406" ht="15.75" customHeight="1">
      <c r="A1406" s="5" t="s">
        <v>11710</v>
      </c>
      <c r="B1406" s="5" t="s">
        <v>11711</v>
      </c>
      <c r="C1406" s="5" t="s">
        <v>6193</v>
      </c>
      <c r="D1406" s="5" t="s">
        <v>11712</v>
      </c>
      <c r="E1406" s="5" t="s">
        <v>883</v>
      </c>
      <c r="F1406" s="5" t="s">
        <v>883</v>
      </c>
      <c r="G1406" s="5" t="s">
        <v>883</v>
      </c>
      <c r="H1406" s="5" t="s">
        <v>472</v>
      </c>
      <c r="I1406" s="5" t="s">
        <v>449</v>
      </c>
      <c r="J1406" s="5" t="s">
        <v>398</v>
      </c>
      <c r="K1406" s="5" t="s">
        <v>302</v>
      </c>
      <c r="L1406" s="5" t="s">
        <v>281</v>
      </c>
      <c r="M1406" s="5" t="s">
        <v>884</v>
      </c>
      <c r="N1406" s="5" t="s">
        <v>899</v>
      </c>
      <c r="O1406" s="5" t="s">
        <v>883</v>
      </c>
      <c r="P1406" s="5" t="s">
        <v>883</v>
      </c>
      <c r="Q1406" s="5" t="s">
        <v>885</v>
      </c>
      <c r="R1406" s="5" t="s">
        <v>883</v>
      </c>
      <c r="S1406" s="5" t="s">
        <v>941</v>
      </c>
      <c r="T1406" s="5" t="s">
        <v>893</v>
      </c>
      <c r="U1406" s="5" t="s">
        <v>883</v>
      </c>
      <c r="V1406" s="5" t="s">
        <v>883</v>
      </c>
      <c r="W1406" s="5" t="s">
        <v>888</v>
      </c>
      <c r="X1406" s="5" t="s">
        <v>11713</v>
      </c>
      <c r="Y1406" s="6">
        <f>X1407-AvaliacaoDoDiaComRTOS_2207202RX!$X1406</f>
        <v>0.0001157407407</v>
      </c>
    </row>
    <row r="1407" ht="15.75" customHeight="1">
      <c r="A1407" s="5" t="s">
        <v>11714</v>
      </c>
      <c r="B1407" s="5" t="s">
        <v>11715</v>
      </c>
      <c r="C1407" s="5" t="s">
        <v>6193</v>
      </c>
      <c r="D1407" s="5" t="s">
        <v>11716</v>
      </c>
      <c r="E1407" s="5" t="s">
        <v>883</v>
      </c>
      <c r="F1407" s="5" t="s">
        <v>883</v>
      </c>
      <c r="G1407" s="5" t="s">
        <v>883</v>
      </c>
      <c r="H1407" s="5" t="s">
        <v>484</v>
      </c>
      <c r="I1407" s="5" t="s">
        <v>977</v>
      </c>
      <c r="J1407" s="5" t="s">
        <v>33</v>
      </c>
      <c r="K1407" s="5" t="s">
        <v>289</v>
      </c>
      <c r="L1407" s="5" t="s">
        <v>328</v>
      </c>
      <c r="M1407" s="5" t="s">
        <v>56</v>
      </c>
      <c r="N1407" s="5" t="s">
        <v>899</v>
      </c>
      <c r="O1407" s="5" t="s">
        <v>883</v>
      </c>
      <c r="P1407" s="5" t="s">
        <v>883</v>
      </c>
      <c r="Q1407" s="5" t="s">
        <v>885</v>
      </c>
      <c r="R1407" s="5" t="s">
        <v>883</v>
      </c>
      <c r="S1407" s="5" t="s">
        <v>941</v>
      </c>
      <c r="T1407" s="5" t="s">
        <v>893</v>
      </c>
      <c r="U1407" s="5" t="s">
        <v>883</v>
      </c>
      <c r="V1407" s="5" t="s">
        <v>883</v>
      </c>
      <c r="W1407" s="5" t="s">
        <v>888</v>
      </c>
      <c r="X1407" s="5" t="s">
        <v>11717</v>
      </c>
      <c r="Y1407" s="6">
        <f>X1408-AvaliacaoDoDiaComRTOS_2207202RX!$X1407</f>
        <v>0.0002314814815</v>
      </c>
    </row>
    <row r="1408" ht="15.75" customHeight="1">
      <c r="A1408" s="5" t="s">
        <v>11718</v>
      </c>
      <c r="B1408" s="5" t="s">
        <v>11719</v>
      </c>
      <c r="C1408" s="5" t="s">
        <v>6193</v>
      </c>
      <c r="D1408" s="5" t="s">
        <v>11720</v>
      </c>
      <c r="E1408" s="5" t="s">
        <v>883</v>
      </c>
      <c r="F1408" s="5" t="s">
        <v>883</v>
      </c>
      <c r="G1408" s="5" t="s">
        <v>883</v>
      </c>
      <c r="H1408" s="5" t="s">
        <v>331</v>
      </c>
      <c r="I1408" s="5" t="s">
        <v>435</v>
      </c>
      <c r="J1408" s="5" t="s">
        <v>412</v>
      </c>
      <c r="K1408" s="5" t="s">
        <v>1033</v>
      </c>
      <c r="L1408" s="5" t="s">
        <v>436</v>
      </c>
      <c r="M1408" s="5" t="s">
        <v>169</v>
      </c>
      <c r="N1408" s="5" t="s">
        <v>420</v>
      </c>
      <c r="O1408" s="5" t="s">
        <v>883</v>
      </c>
      <c r="P1408" s="5" t="s">
        <v>883</v>
      </c>
      <c r="Q1408" s="5" t="s">
        <v>885</v>
      </c>
      <c r="R1408" s="5" t="s">
        <v>883</v>
      </c>
      <c r="S1408" s="5" t="s">
        <v>941</v>
      </c>
      <c r="T1408" s="5" t="s">
        <v>893</v>
      </c>
      <c r="U1408" s="5" t="s">
        <v>883</v>
      </c>
      <c r="V1408" s="5" t="s">
        <v>883</v>
      </c>
      <c r="W1408" s="5" t="s">
        <v>888</v>
      </c>
      <c r="X1408" s="5" t="s">
        <v>11721</v>
      </c>
      <c r="Y1408" s="6">
        <f>X1409-AvaliacaoDoDiaComRTOS_2207202RX!$X1408</f>
        <v>0.0001157407407</v>
      </c>
    </row>
    <row r="1409" ht="15.75" customHeight="1">
      <c r="A1409" s="5" t="s">
        <v>11722</v>
      </c>
      <c r="B1409" s="5" t="s">
        <v>11723</v>
      </c>
      <c r="C1409" s="5" t="s">
        <v>6193</v>
      </c>
      <c r="D1409" s="5" t="s">
        <v>11724</v>
      </c>
      <c r="E1409" s="5" t="s">
        <v>883</v>
      </c>
      <c r="F1409" s="5" t="s">
        <v>883</v>
      </c>
      <c r="G1409" s="5" t="s">
        <v>883</v>
      </c>
      <c r="H1409" s="5" t="s">
        <v>60</v>
      </c>
      <c r="I1409" s="5" t="s">
        <v>61</v>
      </c>
      <c r="J1409" s="5" t="s">
        <v>62</v>
      </c>
      <c r="K1409" s="5" t="s">
        <v>63</v>
      </c>
      <c r="L1409" s="5" t="s">
        <v>60</v>
      </c>
      <c r="M1409" s="5" t="s">
        <v>64</v>
      </c>
      <c r="N1409" s="5" t="s">
        <v>420</v>
      </c>
      <c r="O1409" s="5" t="s">
        <v>883</v>
      </c>
      <c r="P1409" s="5" t="s">
        <v>883</v>
      </c>
      <c r="Q1409" s="5" t="s">
        <v>885</v>
      </c>
      <c r="R1409" s="5" t="s">
        <v>883</v>
      </c>
      <c r="S1409" s="5" t="s">
        <v>941</v>
      </c>
      <c r="T1409" s="5" t="s">
        <v>893</v>
      </c>
      <c r="U1409" s="5" t="s">
        <v>883</v>
      </c>
      <c r="V1409" s="5" t="s">
        <v>883</v>
      </c>
      <c r="W1409" s="5" t="s">
        <v>888</v>
      </c>
      <c r="X1409" s="5" t="s">
        <v>11725</v>
      </c>
      <c r="Y1409" s="6">
        <f>X1410-AvaliacaoDoDiaComRTOS_2207202RX!$X1409</f>
        <v>0.0001157407407</v>
      </c>
    </row>
    <row r="1410" ht="15.75" customHeight="1">
      <c r="A1410" s="5" t="s">
        <v>11726</v>
      </c>
      <c r="B1410" s="5" t="s">
        <v>11727</v>
      </c>
      <c r="C1410" s="5" t="s">
        <v>6193</v>
      </c>
      <c r="D1410" s="5" t="s">
        <v>11728</v>
      </c>
      <c r="E1410" s="5" t="s">
        <v>883</v>
      </c>
      <c r="F1410" s="5" t="s">
        <v>883</v>
      </c>
      <c r="G1410" s="5" t="s">
        <v>883</v>
      </c>
      <c r="H1410" s="5" t="s">
        <v>66</v>
      </c>
      <c r="I1410" s="5" t="s">
        <v>939</v>
      </c>
      <c r="J1410" s="5" t="s">
        <v>68</v>
      </c>
      <c r="K1410" s="5" t="s">
        <v>69</v>
      </c>
      <c r="L1410" s="5" t="s">
        <v>70</v>
      </c>
      <c r="M1410" s="5" t="s">
        <v>48</v>
      </c>
      <c r="N1410" s="5" t="s">
        <v>420</v>
      </c>
      <c r="O1410" s="5" t="s">
        <v>883</v>
      </c>
      <c r="P1410" s="5" t="s">
        <v>883</v>
      </c>
      <c r="Q1410" s="5" t="s">
        <v>885</v>
      </c>
      <c r="R1410" s="5" t="s">
        <v>883</v>
      </c>
      <c r="S1410" s="5" t="s">
        <v>941</v>
      </c>
      <c r="T1410" s="5" t="s">
        <v>893</v>
      </c>
      <c r="U1410" s="5" t="s">
        <v>883</v>
      </c>
      <c r="V1410" s="5" t="s">
        <v>883</v>
      </c>
      <c r="W1410" s="5" t="s">
        <v>888</v>
      </c>
      <c r="X1410" s="5" t="s">
        <v>11729</v>
      </c>
      <c r="Y1410" s="6">
        <f>X1411-AvaliacaoDoDiaComRTOS_2207202RX!$X1410</f>
        <v>0.0001157407407</v>
      </c>
    </row>
    <row r="1411" ht="15.75" customHeight="1">
      <c r="A1411" s="5" t="s">
        <v>11730</v>
      </c>
      <c r="B1411" s="5" t="s">
        <v>11731</v>
      </c>
      <c r="C1411" s="5" t="s">
        <v>6193</v>
      </c>
      <c r="D1411" s="5" t="s">
        <v>11732</v>
      </c>
      <c r="E1411" s="5" t="s">
        <v>883</v>
      </c>
      <c r="F1411" s="5" t="s">
        <v>883</v>
      </c>
      <c r="G1411" s="5" t="s">
        <v>883</v>
      </c>
      <c r="H1411" s="5" t="s">
        <v>307</v>
      </c>
      <c r="I1411" s="5" t="s">
        <v>270</v>
      </c>
      <c r="J1411" s="5" t="s">
        <v>308</v>
      </c>
      <c r="K1411" s="5" t="s">
        <v>63</v>
      </c>
      <c r="L1411" s="5" t="s">
        <v>269</v>
      </c>
      <c r="M1411" s="5" t="s">
        <v>169</v>
      </c>
      <c r="N1411" s="5" t="s">
        <v>144</v>
      </c>
      <c r="O1411" s="5" t="s">
        <v>883</v>
      </c>
      <c r="P1411" s="5" t="s">
        <v>883</v>
      </c>
      <c r="Q1411" s="5" t="s">
        <v>885</v>
      </c>
      <c r="R1411" s="5" t="s">
        <v>883</v>
      </c>
      <c r="S1411" s="5" t="s">
        <v>941</v>
      </c>
      <c r="T1411" s="5" t="s">
        <v>893</v>
      </c>
      <c r="U1411" s="5" t="s">
        <v>883</v>
      </c>
      <c r="V1411" s="5" t="s">
        <v>883</v>
      </c>
      <c r="W1411" s="5" t="s">
        <v>888</v>
      </c>
      <c r="X1411" s="5" t="s">
        <v>11733</v>
      </c>
      <c r="Y1411" s="6">
        <f>X1412-AvaliacaoDoDiaComRTOS_2207202RX!$X1411</f>
        <v>0.0001157407407</v>
      </c>
    </row>
    <row r="1412" ht="15.75" customHeight="1">
      <c r="A1412" s="5" t="s">
        <v>11734</v>
      </c>
      <c r="B1412" s="5" t="s">
        <v>11735</v>
      </c>
      <c r="C1412" s="5" t="s">
        <v>6193</v>
      </c>
      <c r="D1412" s="5" t="s">
        <v>11736</v>
      </c>
      <c r="E1412" s="5" t="s">
        <v>883</v>
      </c>
      <c r="F1412" s="5" t="s">
        <v>883</v>
      </c>
      <c r="G1412" s="5" t="s">
        <v>883</v>
      </c>
      <c r="H1412" s="5" t="s">
        <v>230</v>
      </c>
      <c r="I1412" s="5" t="s">
        <v>250</v>
      </c>
      <c r="J1412" s="5" t="s">
        <v>277</v>
      </c>
      <c r="K1412" s="5" t="s">
        <v>69</v>
      </c>
      <c r="L1412" s="5" t="s">
        <v>278</v>
      </c>
      <c r="M1412" s="5" t="s">
        <v>83</v>
      </c>
      <c r="N1412" s="5" t="s">
        <v>144</v>
      </c>
      <c r="O1412" s="5" t="s">
        <v>883</v>
      </c>
      <c r="P1412" s="5" t="s">
        <v>883</v>
      </c>
      <c r="Q1412" s="5" t="s">
        <v>885</v>
      </c>
      <c r="R1412" s="5" t="s">
        <v>883</v>
      </c>
      <c r="S1412" s="5" t="s">
        <v>941</v>
      </c>
      <c r="T1412" s="5" t="s">
        <v>893</v>
      </c>
      <c r="U1412" s="5" t="s">
        <v>883</v>
      </c>
      <c r="V1412" s="5" t="s">
        <v>883</v>
      </c>
      <c r="W1412" s="5" t="s">
        <v>888</v>
      </c>
      <c r="X1412" s="5" t="s">
        <v>11737</v>
      </c>
      <c r="Y1412" s="6">
        <f>X1413-AvaliacaoDoDiaComRTOS_2207202RX!$X1412</f>
        <v>0.0001157407407</v>
      </c>
    </row>
    <row r="1413" ht="15.75" customHeight="1">
      <c r="A1413" s="5" t="s">
        <v>11738</v>
      </c>
      <c r="B1413" s="5" t="s">
        <v>11739</v>
      </c>
      <c r="C1413" s="5" t="s">
        <v>6193</v>
      </c>
      <c r="D1413" s="5" t="s">
        <v>11740</v>
      </c>
      <c r="E1413" s="5" t="s">
        <v>883</v>
      </c>
      <c r="F1413" s="5" t="s">
        <v>883</v>
      </c>
      <c r="G1413" s="5" t="s">
        <v>883</v>
      </c>
      <c r="H1413" s="5" t="s">
        <v>252</v>
      </c>
      <c r="I1413" s="5" t="s">
        <v>939</v>
      </c>
      <c r="J1413" s="5" t="s">
        <v>256</v>
      </c>
      <c r="K1413" s="5" t="s">
        <v>69</v>
      </c>
      <c r="L1413" s="5" t="s">
        <v>940</v>
      </c>
      <c r="M1413" s="5" t="s">
        <v>48</v>
      </c>
      <c r="N1413" s="5" t="s">
        <v>899</v>
      </c>
      <c r="O1413" s="5" t="s">
        <v>883</v>
      </c>
      <c r="P1413" s="5" t="s">
        <v>883</v>
      </c>
      <c r="Q1413" s="5" t="s">
        <v>885</v>
      </c>
      <c r="R1413" s="5" t="s">
        <v>883</v>
      </c>
      <c r="S1413" s="5" t="s">
        <v>941</v>
      </c>
      <c r="T1413" s="5" t="s">
        <v>893</v>
      </c>
      <c r="U1413" s="5" t="s">
        <v>883</v>
      </c>
      <c r="V1413" s="5" t="s">
        <v>883</v>
      </c>
      <c r="W1413" s="5" t="s">
        <v>888</v>
      </c>
      <c r="X1413" s="5" t="s">
        <v>11741</v>
      </c>
      <c r="Y1413" s="6">
        <f>X1414-AvaliacaoDoDiaComRTOS_2207202RX!$X1413</f>
        <v>0.0001157407407</v>
      </c>
    </row>
    <row r="1414" ht="15.75" customHeight="1">
      <c r="A1414" s="5" t="s">
        <v>11742</v>
      </c>
      <c r="B1414" s="5" t="s">
        <v>11743</v>
      </c>
      <c r="C1414" s="5" t="s">
        <v>6193</v>
      </c>
      <c r="D1414" s="5" t="s">
        <v>11744</v>
      </c>
      <c r="E1414" s="5" t="s">
        <v>883</v>
      </c>
      <c r="F1414" s="5" t="s">
        <v>883</v>
      </c>
      <c r="G1414" s="5" t="s">
        <v>883</v>
      </c>
      <c r="H1414" s="5" t="s">
        <v>223</v>
      </c>
      <c r="I1414" s="5" t="s">
        <v>129</v>
      </c>
      <c r="J1414" s="5" t="s">
        <v>130</v>
      </c>
      <c r="K1414" s="5" t="s">
        <v>118</v>
      </c>
      <c r="L1414" s="5" t="s">
        <v>224</v>
      </c>
      <c r="M1414" s="5" t="s">
        <v>132</v>
      </c>
      <c r="N1414" s="5" t="s">
        <v>149</v>
      </c>
      <c r="O1414" s="5" t="s">
        <v>883</v>
      </c>
      <c r="P1414" s="5" t="s">
        <v>883</v>
      </c>
      <c r="Q1414" s="5" t="s">
        <v>885</v>
      </c>
      <c r="R1414" s="5" t="s">
        <v>883</v>
      </c>
      <c r="S1414" s="5" t="s">
        <v>941</v>
      </c>
      <c r="T1414" s="5" t="s">
        <v>893</v>
      </c>
      <c r="U1414" s="5" t="s">
        <v>883</v>
      </c>
      <c r="V1414" s="5" t="s">
        <v>883</v>
      </c>
      <c r="W1414" s="5" t="s">
        <v>888</v>
      </c>
      <c r="X1414" s="5" t="s">
        <v>11745</v>
      </c>
      <c r="Y1414" s="6">
        <f>X1415-AvaliacaoDoDiaComRTOS_2207202RX!$X1414</f>
        <v>0.0001157407407</v>
      </c>
    </row>
    <row r="1415" ht="15.75" customHeight="1">
      <c r="A1415" s="5" t="s">
        <v>11746</v>
      </c>
      <c r="B1415" s="5" t="s">
        <v>11747</v>
      </c>
      <c r="C1415" s="5" t="s">
        <v>6193</v>
      </c>
      <c r="D1415" s="5" t="s">
        <v>11748</v>
      </c>
      <c r="E1415" s="5" t="s">
        <v>883</v>
      </c>
      <c r="F1415" s="5" t="s">
        <v>883</v>
      </c>
      <c r="G1415" s="5" t="s">
        <v>883</v>
      </c>
      <c r="H1415" s="5" t="s">
        <v>237</v>
      </c>
      <c r="I1415" s="5" t="s">
        <v>79</v>
      </c>
      <c r="J1415" s="5" t="s">
        <v>80</v>
      </c>
      <c r="K1415" s="5" t="s">
        <v>81</v>
      </c>
      <c r="L1415" s="5" t="s">
        <v>238</v>
      </c>
      <c r="M1415" s="5" t="s">
        <v>83</v>
      </c>
      <c r="N1415" s="5" t="s">
        <v>144</v>
      </c>
      <c r="O1415" s="5" t="s">
        <v>883</v>
      </c>
      <c r="P1415" s="5" t="s">
        <v>883</v>
      </c>
      <c r="Q1415" s="5" t="s">
        <v>885</v>
      </c>
      <c r="R1415" s="5" t="s">
        <v>883</v>
      </c>
      <c r="S1415" s="5" t="s">
        <v>941</v>
      </c>
      <c r="T1415" s="5" t="s">
        <v>893</v>
      </c>
      <c r="U1415" s="5" t="s">
        <v>883</v>
      </c>
      <c r="V1415" s="5" t="s">
        <v>883</v>
      </c>
      <c r="W1415" s="5" t="s">
        <v>888</v>
      </c>
      <c r="X1415" s="5" t="s">
        <v>11749</v>
      </c>
      <c r="Y1415" s="6">
        <f>X1416-AvaliacaoDoDiaComRTOS_2207202RX!$X1415</f>
        <v>0.0001157407407</v>
      </c>
    </row>
    <row r="1416" ht="15.75" customHeight="1">
      <c r="A1416" s="5" t="s">
        <v>11750</v>
      </c>
      <c r="B1416" s="5" t="s">
        <v>11751</v>
      </c>
      <c r="C1416" s="5" t="s">
        <v>6193</v>
      </c>
      <c r="D1416" s="5" t="s">
        <v>11752</v>
      </c>
      <c r="E1416" s="5" t="s">
        <v>883</v>
      </c>
      <c r="F1416" s="5" t="s">
        <v>883</v>
      </c>
      <c r="G1416" s="5" t="s">
        <v>883</v>
      </c>
      <c r="H1416" s="5" t="s">
        <v>252</v>
      </c>
      <c r="I1416" s="5" t="s">
        <v>939</v>
      </c>
      <c r="J1416" s="5" t="s">
        <v>256</v>
      </c>
      <c r="K1416" s="5" t="s">
        <v>69</v>
      </c>
      <c r="L1416" s="5" t="s">
        <v>940</v>
      </c>
      <c r="M1416" s="5" t="s">
        <v>48</v>
      </c>
      <c r="N1416" s="5" t="s">
        <v>154</v>
      </c>
      <c r="O1416" s="5" t="s">
        <v>883</v>
      </c>
      <c r="P1416" s="5" t="s">
        <v>883</v>
      </c>
      <c r="Q1416" s="5" t="s">
        <v>885</v>
      </c>
      <c r="R1416" s="5" t="s">
        <v>883</v>
      </c>
      <c r="S1416" s="5" t="s">
        <v>941</v>
      </c>
      <c r="T1416" s="5" t="s">
        <v>893</v>
      </c>
      <c r="U1416" s="5" t="s">
        <v>883</v>
      </c>
      <c r="V1416" s="5" t="s">
        <v>883</v>
      </c>
      <c r="W1416" s="5" t="s">
        <v>888</v>
      </c>
      <c r="X1416" s="5" t="s">
        <v>5291</v>
      </c>
      <c r="Y1416" s="6">
        <f>X1417-AvaliacaoDoDiaComRTOS_2207202RX!$X1416</f>
        <v>0.0001157407407</v>
      </c>
    </row>
    <row r="1417" ht="15.75" customHeight="1">
      <c r="A1417" s="5" t="s">
        <v>11753</v>
      </c>
      <c r="B1417" s="5" t="s">
        <v>11754</v>
      </c>
      <c r="C1417" s="5" t="s">
        <v>6193</v>
      </c>
      <c r="D1417" s="5" t="s">
        <v>11755</v>
      </c>
      <c r="E1417" s="5" t="s">
        <v>883</v>
      </c>
      <c r="F1417" s="5" t="s">
        <v>883</v>
      </c>
      <c r="G1417" s="5" t="s">
        <v>883</v>
      </c>
      <c r="H1417" s="5" t="s">
        <v>954</v>
      </c>
      <c r="I1417" s="5" t="s">
        <v>254</v>
      </c>
      <c r="J1417" s="5" t="s">
        <v>263</v>
      </c>
      <c r="K1417" s="5" t="s">
        <v>218</v>
      </c>
      <c r="L1417" s="5" t="s">
        <v>264</v>
      </c>
      <c r="M1417" s="5" t="s">
        <v>88</v>
      </c>
      <c r="N1417" s="5" t="s">
        <v>106</v>
      </c>
      <c r="O1417" s="5" t="s">
        <v>883</v>
      </c>
      <c r="P1417" s="5" t="s">
        <v>883</v>
      </c>
      <c r="Q1417" s="5" t="s">
        <v>885</v>
      </c>
      <c r="R1417" s="5" t="s">
        <v>883</v>
      </c>
      <c r="S1417" s="5" t="s">
        <v>941</v>
      </c>
      <c r="T1417" s="5" t="s">
        <v>893</v>
      </c>
      <c r="U1417" s="5" t="s">
        <v>883</v>
      </c>
      <c r="V1417" s="5" t="s">
        <v>883</v>
      </c>
      <c r="W1417" s="5" t="s">
        <v>888</v>
      </c>
      <c r="X1417" s="5" t="s">
        <v>11756</v>
      </c>
      <c r="Y1417" s="6">
        <f>X1418-AvaliacaoDoDiaComRTOS_2207202RX!$X1417</f>
        <v>0.0001157407407</v>
      </c>
    </row>
    <row r="1418" ht="15.75" customHeight="1">
      <c r="A1418" s="5" t="s">
        <v>11757</v>
      </c>
      <c r="B1418" s="5" t="s">
        <v>11758</v>
      </c>
      <c r="C1418" s="5" t="s">
        <v>6193</v>
      </c>
      <c r="D1418" s="5" t="s">
        <v>11759</v>
      </c>
      <c r="E1418" s="5" t="s">
        <v>883</v>
      </c>
      <c r="F1418" s="5" t="s">
        <v>883</v>
      </c>
      <c r="G1418" s="5" t="s">
        <v>883</v>
      </c>
      <c r="H1418" s="5" t="s">
        <v>940</v>
      </c>
      <c r="I1418" s="5" t="s">
        <v>939</v>
      </c>
      <c r="J1418" s="5" t="s">
        <v>279</v>
      </c>
      <c r="K1418" s="5" t="s">
        <v>104</v>
      </c>
      <c r="L1418" s="5" t="s">
        <v>280</v>
      </c>
      <c r="M1418" s="5" t="s">
        <v>48</v>
      </c>
      <c r="N1418" s="5" t="s">
        <v>154</v>
      </c>
      <c r="O1418" s="5" t="s">
        <v>883</v>
      </c>
      <c r="P1418" s="5" t="s">
        <v>883</v>
      </c>
      <c r="Q1418" s="5" t="s">
        <v>885</v>
      </c>
      <c r="R1418" s="5" t="s">
        <v>883</v>
      </c>
      <c r="S1418" s="5" t="s">
        <v>941</v>
      </c>
      <c r="T1418" s="5" t="s">
        <v>893</v>
      </c>
      <c r="U1418" s="5" t="s">
        <v>883</v>
      </c>
      <c r="V1418" s="5" t="s">
        <v>883</v>
      </c>
      <c r="W1418" s="5" t="s">
        <v>888</v>
      </c>
      <c r="X1418" s="5" t="s">
        <v>11760</v>
      </c>
      <c r="Y1418" s="6">
        <f>X1419-AvaliacaoDoDiaComRTOS_2207202RX!$X1418</f>
        <v>0.0001157407407</v>
      </c>
    </row>
    <row r="1419" ht="15.75" customHeight="1">
      <c r="A1419" s="5" t="s">
        <v>11761</v>
      </c>
      <c r="B1419" s="5" t="s">
        <v>11762</v>
      </c>
      <c r="C1419" s="5" t="s">
        <v>6193</v>
      </c>
      <c r="D1419" s="5" t="s">
        <v>11763</v>
      </c>
      <c r="E1419" s="5" t="s">
        <v>883</v>
      </c>
      <c r="F1419" s="5" t="s">
        <v>883</v>
      </c>
      <c r="G1419" s="5" t="s">
        <v>883</v>
      </c>
      <c r="H1419" s="5" t="s">
        <v>121</v>
      </c>
      <c r="I1419" s="5" t="s">
        <v>326</v>
      </c>
      <c r="J1419" s="5" t="s">
        <v>12</v>
      </c>
      <c r="K1419" s="5" t="s">
        <v>69</v>
      </c>
      <c r="L1419" s="5" t="s">
        <v>327</v>
      </c>
      <c r="M1419" s="5" t="s">
        <v>48</v>
      </c>
      <c r="N1419" s="5" t="s">
        <v>154</v>
      </c>
      <c r="O1419" s="5" t="s">
        <v>883</v>
      </c>
      <c r="P1419" s="5" t="s">
        <v>883</v>
      </c>
      <c r="Q1419" s="5" t="s">
        <v>885</v>
      </c>
      <c r="R1419" s="5" t="s">
        <v>883</v>
      </c>
      <c r="S1419" s="5" t="s">
        <v>941</v>
      </c>
      <c r="T1419" s="5" t="s">
        <v>893</v>
      </c>
      <c r="U1419" s="5" t="s">
        <v>883</v>
      </c>
      <c r="V1419" s="5" t="s">
        <v>883</v>
      </c>
      <c r="W1419" s="5" t="s">
        <v>888</v>
      </c>
      <c r="X1419" s="5" t="s">
        <v>11764</v>
      </c>
      <c r="Y1419" s="6">
        <f>X1420-AvaliacaoDoDiaComRTOS_2207202RX!$X1419</f>
        <v>0.0002314814815</v>
      </c>
    </row>
    <row r="1420" ht="15.75" customHeight="1">
      <c r="A1420" s="5" t="s">
        <v>11765</v>
      </c>
      <c r="B1420" s="5" t="s">
        <v>11766</v>
      </c>
      <c r="C1420" s="5" t="s">
        <v>6193</v>
      </c>
      <c r="D1420" s="5" t="s">
        <v>11767</v>
      </c>
      <c r="E1420" s="5" t="s">
        <v>883</v>
      </c>
      <c r="F1420" s="5" t="s">
        <v>883</v>
      </c>
      <c r="G1420" s="5" t="s">
        <v>883</v>
      </c>
      <c r="H1420" s="5" t="s">
        <v>82</v>
      </c>
      <c r="I1420" s="5" t="s">
        <v>326</v>
      </c>
      <c r="J1420" s="5" t="s">
        <v>12</v>
      </c>
      <c r="K1420" s="5" t="s">
        <v>69</v>
      </c>
      <c r="L1420" s="5" t="s">
        <v>66</v>
      </c>
      <c r="M1420" s="5" t="s">
        <v>48</v>
      </c>
      <c r="N1420" s="5" t="s">
        <v>899</v>
      </c>
      <c r="O1420" s="5" t="s">
        <v>883</v>
      </c>
      <c r="P1420" s="5" t="s">
        <v>883</v>
      </c>
      <c r="Q1420" s="5" t="s">
        <v>885</v>
      </c>
      <c r="R1420" s="5" t="s">
        <v>883</v>
      </c>
      <c r="S1420" s="5" t="s">
        <v>941</v>
      </c>
      <c r="T1420" s="5" t="s">
        <v>893</v>
      </c>
      <c r="U1420" s="5" t="s">
        <v>883</v>
      </c>
      <c r="V1420" s="5" t="s">
        <v>883</v>
      </c>
      <c r="W1420" s="5" t="s">
        <v>888</v>
      </c>
      <c r="X1420" s="5" t="s">
        <v>11768</v>
      </c>
      <c r="Y1420" s="6">
        <f>X1421-AvaliacaoDoDiaComRTOS_2207202RX!$X1420</f>
        <v>0.0001157407407</v>
      </c>
    </row>
    <row r="1421" ht="15.75" customHeight="1">
      <c r="A1421" s="5" t="s">
        <v>11769</v>
      </c>
      <c r="B1421" s="5" t="s">
        <v>11770</v>
      </c>
      <c r="C1421" s="5" t="s">
        <v>6193</v>
      </c>
      <c r="D1421" s="5" t="s">
        <v>11771</v>
      </c>
      <c r="E1421" s="5" t="s">
        <v>883</v>
      </c>
      <c r="F1421" s="5" t="s">
        <v>883</v>
      </c>
      <c r="G1421" s="5" t="s">
        <v>883</v>
      </c>
      <c r="H1421" s="5" t="s">
        <v>252</v>
      </c>
      <c r="I1421" s="5" t="s">
        <v>939</v>
      </c>
      <c r="J1421" s="5" t="s">
        <v>256</v>
      </c>
      <c r="K1421" s="5" t="s">
        <v>69</v>
      </c>
      <c r="L1421" s="5" t="s">
        <v>940</v>
      </c>
      <c r="M1421" s="5" t="s">
        <v>48</v>
      </c>
      <c r="N1421" s="5" t="s">
        <v>149</v>
      </c>
      <c r="O1421" s="5" t="s">
        <v>883</v>
      </c>
      <c r="P1421" s="5" t="s">
        <v>883</v>
      </c>
      <c r="Q1421" s="5" t="s">
        <v>885</v>
      </c>
      <c r="R1421" s="5" t="s">
        <v>883</v>
      </c>
      <c r="S1421" s="5" t="s">
        <v>941</v>
      </c>
      <c r="T1421" s="5" t="s">
        <v>893</v>
      </c>
      <c r="U1421" s="5" t="s">
        <v>883</v>
      </c>
      <c r="V1421" s="5" t="s">
        <v>883</v>
      </c>
      <c r="W1421" s="5" t="s">
        <v>888</v>
      </c>
      <c r="X1421" s="5" t="s">
        <v>11772</v>
      </c>
      <c r="Y1421" s="6">
        <f>X1422-AvaliacaoDoDiaComRTOS_2207202RX!$X1421</f>
        <v>0.0001157407407</v>
      </c>
    </row>
    <row r="1422" ht="15.75" customHeight="1">
      <c r="A1422" s="5" t="s">
        <v>11773</v>
      </c>
      <c r="B1422" s="5" t="s">
        <v>11774</v>
      </c>
      <c r="C1422" s="5" t="s">
        <v>6193</v>
      </c>
      <c r="D1422" s="5" t="s">
        <v>11775</v>
      </c>
      <c r="E1422" s="5" t="s">
        <v>883</v>
      </c>
      <c r="F1422" s="5" t="s">
        <v>883</v>
      </c>
      <c r="G1422" s="5" t="s">
        <v>883</v>
      </c>
      <c r="H1422" s="5" t="s">
        <v>121</v>
      </c>
      <c r="I1422" s="5" t="s">
        <v>326</v>
      </c>
      <c r="J1422" s="5" t="s">
        <v>12</v>
      </c>
      <c r="K1422" s="5" t="s">
        <v>69</v>
      </c>
      <c r="L1422" s="5" t="s">
        <v>327</v>
      </c>
      <c r="M1422" s="5" t="s">
        <v>48</v>
      </c>
      <c r="N1422" s="5" t="s">
        <v>144</v>
      </c>
      <c r="O1422" s="5" t="s">
        <v>883</v>
      </c>
      <c r="P1422" s="5" t="s">
        <v>883</v>
      </c>
      <c r="Q1422" s="5" t="s">
        <v>885</v>
      </c>
      <c r="R1422" s="5" t="s">
        <v>883</v>
      </c>
      <c r="S1422" s="5" t="s">
        <v>941</v>
      </c>
      <c r="T1422" s="5" t="s">
        <v>893</v>
      </c>
      <c r="U1422" s="5" t="s">
        <v>883</v>
      </c>
      <c r="V1422" s="5" t="s">
        <v>883</v>
      </c>
      <c r="W1422" s="5" t="s">
        <v>888</v>
      </c>
      <c r="X1422" s="5" t="s">
        <v>11776</v>
      </c>
      <c r="Y1422" s="6">
        <f>X1423-AvaliacaoDoDiaComRTOS_2207202RX!$X1422</f>
        <v>0.0001157407407</v>
      </c>
    </row>
    <row r="1423" ht="15.75" customHeight="1">
      <c r="A1423" s="5" t="s">
        <v>11777</v>
      </c>
      <c r="B1423" s="5" t="s">
        <v>11778</v>
      </c>
      <c r="C1423" s="5" t="s">
        <v>6193</v>
      </c>
      <c r="D1423" s="5" t="s">
        <v>11779</v>
      </c>
      <c r="E1423" s="5" t="s">
        <v>883</v>
      </c>
      <c r="F1423" s="5" t="s">
        <v>883</v>
      </c>
      <c r="G1423" s="5" t="s">
        <v>883</v>
      </c>
      <c r="H1423" s="5" t="s">
        <v>145</v>
      </c>
      <c r="I1423" s="5" t="s">
        <v>146</v>
      </c>
      <c r="J1423" s="5" t="s">
        <v>147</v>
      </c>
      <c r="K1423" s="5" t="s">
        <v>884</v>
      </c>
      <c r="L1423" s="5" t="s">
        <v>148</v>
      </c>
      <c r="M1423" s="5" t="s">
        <v>58</v>
      </c>
      <c r="N1423" s="5" t="s">
        <v>899</v>
      </c>
      <c r="O1423" s="5" t="s">
        <v>883</v>
      </c>
      <c r="P1423" s="5" t="s">
        <v>883</v>
      </c>
      <c r="Q1423" s="5" t="s">
        <v>885</v>
      </c>
      <c r="R1423" s="5" t="s">
        <v>883</v>
      </c>
      <c r="S1423" s="5" t="s">
        <v>886</v>
      </c>
      <c r="T1423" s="5" t="s">
        <v>893</v>
      </c>
      <c r="U1423" s="5" t="s">
        <v>883</v>
      </c>
      <c r="V1423" s="5" t="s">
        <v>883</v>
      </c>
      <c r="W1423" s="5" t="s">
        <v>888</v>
      </c>
      <c r="X1423" s="5" t="s">
        <v>11780</v>
      </c>
      <c r="Y1423" s="6">
        <f>X1424-AvaliacaoDoDiaComRTOS_2207202RX!$X1423</f>
        <v>0.0001157407407</v>
      </c>
    </row>
    <row r="1424" ht="15.75" customHeight="1">
      <c r="A1424" s="5" t="s">
        <v>11781</v>
      </c>
      <c r="B1424" s="5" t="s">
        <v>11782</v>
      </c>
      <c r="C1424" s="5" t="s">
        <v>6193</v>
      </c>
      <c r="D1424" s="5" t="s">
        <v>11783</v>
      </c>
      <c r="E1424" s="5" t="s">
        <v>883</v>
      </c>
      <c r="F1424" s="5" t="s">
        <v>883</v>
      </c>
      <c r="G1424" s="5" t="s">
        <v>883</v>
      </c>
      <c r="H1424" s="5" t="s">
        <v>72</v>
      </c>
      <c r="I1424" s="5" t="s">
        <v>73</v>
      </c>
      <c r="J1424" s="5" t="s">
        <v>74</v>
      </c>
      <c r="K1424" s="5" t="s">
        <v>75</v>
      </c>
      <c r="L1424" s="5" t="s">
        <v>76</v>
      </c>
      <c r="M1424" s="5" t="s">
        <v>29</v>
      </c>
      <c r="N1424" s="5" t="s">
        <v>149</v>
      </c>
      <c r="O1424" s="5" t="s">
        <v>883</v>
      </c>
      <c r="P1424" s="5" t="s">
        <v>883</v>
      </c>
      <c r="Q1424" s="5" t="s">
        <v>885</v>
      </c>
      <c r="R1424" s="5" t="s">
        <v>883</v>
      </c>
      <c r="S1424" s="5" t="s">
        <v>941</v>
      </c>
      <c r="T1424" s="5" t="s">
        <v>893</v>
      </c>
      <c r="U1424" s="5" t="s">
        <v>883</v>
      </c>
      <c r="V1424" s="5" t="s">
        <v>883</v>
      </c>
      <c r="W1424" s="5" t="s">
        <v>888</v>
      </c>
      <c r="X1424" s="5" t="s">
        <v>11784</v>
      </c>
      <c r="Y1424" s="6">
        <f>X1425-AvaliacaoDoDiaComRTOS_2207202RX!$X1424</f>
        <v>0.0001157407407</v>
      </c>
    </row>
    <row r="1425" ht="15.75" customHeight="1">
      <c r="A1425" s="5" t="s">
        <v>11785</v>
      </c>
      <c r="B1425" s="5" t="s">
        <v>11786</v>
      </c>
      <c r="C1425" s="5" t="s">
        <v>6193</v>
      </c>
      <c r="D1425" s="5" t="s">
        <v>11787</v>
      </c>
      <c r="E1425" s="5" t="s">
        <v>883</v>
      </c>
      <c r="F1425" s="5" t="s">
        <v>883</v>
      </c>
      <c r="G1425" s="5" t="s">
        <v>883</v>
      </c>
      <c r="H1425" s="5" t="s">
        <v>82</v>
      </c>
      <c r="I1425" s="5" t="s">
        <v>326</v>
      </c>
      <c r="J1425" s="5" t="s">
        <v>12</v>
      </c>
      <c r="K1425" s="5" t="s">
        <v>69</v>
      </c>
      <c r="L1425" s="5" t="s">
        <v>66</v>
      </c>
      <c r="M1425" s="5" t="s">
        <v>48</v>
      </c>
      <c r="N1425" s="5" t="s">
        <v>154</v>
      </c>
      <c r="O1425" s="5" t="s">
        <v>883</v>
      </c>
      <c r="P1425" s="5" t="s">
        <v>883</v>
      </c>
      <c r="Q1425" s="5" t="s">
        <v>885</v>
      </c>
      <c r="R1425" s="5" t="s">
        <v>883</v>
      </c>
      <c r="S1425" s="5" t="s">
        <v>941</v>
      </c>
      <c r="T1425" s="5" t="s">
        <v>893</v>
      </c>
      <c r="U1425" s="5" t="s">
        <v>883</v>
      </c>
      <c r="V1425" s="5" t="s">
        <v>883</v>
      </c>
      <c r="W1425" s="5" t="s">
        <v>888</v>
      </c>
      <c r="X1425" s="5" t="s">
        <v>11788</v>
      </c>
      <c r="Y1425" s="6">
        <f>X1426-AvaliacaoDoDiaComRTOS_2207202RX!$X1425</f>
        <v>0.0001157407407</v>
      </c>
    </row>
    <row r="1426" ht="15.75" customHeight="1">
      <c r="A1426" s="5" t="s">
        <v>11789</v>
      </c>
      <c r="B1426" s="5" t="s">
        <v>11790</v>
      </c>
      <c r="C1426" s="5" t="s">
        <v>6193</v>
      </c>
      <c r="D1426" s="5" t="s">
        <v>11791</v>
      </c>
      <c r="E1426" s="5" t="s">
        <v>883</v>
      </c>
      <c r="F1426" s="5" t="s">
        <v>883</v>
      </c>
      <c r="G1426" s="5" t="s">
        <v>883</v>
      </c>
      <c r="H1426" s="5" t="s">
        <v>230</v>
      </c>
      <c r="I1426" s="5" t="s">
        <v>250</v>
      </c>
      <c r="J1426" s="5" t="s">
        <v>277</v>
      </c>
      <c r="K1426" s="5" t="s">
        <v>69</v>
      </c>
      <c r="L1426" s="5" t="s">
        <v>278</v>
      </c>
      <c r="M1426" s="5" t="s">
        <v>83</v>
      </c>
      <c r="N1426" s="5" t="s">
        <v>154</v>
      </c>
      <c r="O1426" s="5" t="s">
        <v>883</v>
      </c>
      <c r="P1426" s="5" t="s">
        <v>883</v>
      </c>
      <c r="Q1426" s="5" t="s">
        <v>885</v>
      </c>
      <c r="R1426" s="5" t="s">
        <v>883</v>
      </c>
      <c r="S1426" s="5" t="s">
        <v>941</v>
      </c>
      <c r="T1426" s="5" t="s">
        <v>893</v>
      </c>
      <c r="U1426" s="5" t="s">
        <v>883</v>
      </c>
      <c r="V1426" s="5" t="s">
        <v>883</v>
      </c>
      <c r="W1426" s="5" t="s">
        <v>888</v>
      </c>
      <c r="X1426" s="5" t="s">
        <v>11792</v>
      </c>
      <c r="Y1426" s="6">
        <f>X1427-AvaliacaoDoDiaComRTOS_2207202RX!$X1426</f>
        <v>0.0001157407407</v>
      </c>
    </row>
    <row r="1427" ht="15.75" customHeight="1">
      <c r="A1427" s="5" t="s">
        <v>11793</v>
      </c>
      <c r="B1427" s="5" t="s">
        <v>11794</v>
      </c>
      <c r="C1427" s="5" t="s">
        <v>6193</v>
      </c>
      <c r="D1427" s="5" t="s">
        <v>11795</v>
      </c>
      <c r="E1427" s="5" t="s">
        <v>883</v>
      </c>
      <c r="F1427" s="5" t="s">
        <v>883</v>
      </c>
      <c r="G1427" s="5" t="s">
        <v>883</v>
      </c>
      <c r="H1427" s="5" t="s">
        <v>223</v>
      </c>
      <c r="I1427" s="5" t="s">
        <v>129</v>
      </c>
      <c r="J1427" s="5" t="s">
        <v>130</v>
      </c>
      <c r="K1427" s="5" t="s">
        <v>118</v>
      </c>
      <c r="L1427" s="5" t="s">
        <v>224</v>
      </c>
      <c r="M1427" s="5" t="s">
        <v>132</v>
      </c>
      <c r="N1427" s="5" t="s">
        <v>154</v>
      </c>
      <c r="O1427" s="5" t="s">
        <v>883</v>
      </c>
      <c r="P1427" s="5" t="s">
        <v>883</v>
      </c>
      <c r="Q1427" s="5" t="s">
        <v>885</v>
      </c>
      <c r="R1427" s="5" t="s">
        <v>883</v>
      </c>
      <c r="S1427" s="5" t="s">
        <v>941</v>
      </c>
      <c r="T1427" s="5" t="s">
        <v>893</v>
      </c>
      <c r="U1427" s="5" t="s">
        <v>883</v>
      </c>
      <c r="V1427" s="5" t="s">
        <v>883</v>
      </c>
      <c r="W1427" s="5" t="s">
        <v>888</v>
      </c>
      <c r="X1427" s="5" t="s">
        <v>11796</v>
      </c>
      <c r="Y1427" s="6">
        <f>X1428-AvaliacaoDoDiaComRTOS_2207202RX!$X1427</f>
        <v>0.0001273148148</v>
      </c>
    </row>
    <row r="1428" ht="15.75" customHeight="1">
      <c r="A1428" s="5" t="s">
        <v>11797</v>
      </c>
      <c r="B1428" s="5" t="s">
        <v>11798</v>
      </c>
      <c r="C1428" s="5" t="s">
        <v>6193</v>
      </c>
      <c r="D1428" s="5" t="s">
        <v>11799</v>
      </c>
      <c r="E1428" s="5" t="s">
        <v>883</v>
      </c>
      <c r="F1428" s="5" t="s">
        <v>883</v>
      </c>
      <c r="G1428" s="5" t="s">
        <v>883</v>
      </c>
      <c r="H1428" s="5" t="s">
        <v>105</v>
      </c>
      <c r="I1428" s="5" t="s">
        <v>102</v>
      </c>
      <c r="J1428" s="5" t="s">
        <v>1659</v>
      </c>
      <c r="K1428" s="5" t="s">
        <v>104</v>
      </c>
      <c r="L1428" s="5" t="s">
        <v>443</v>
      </c>
      <c r="M1428" s="5" t="s">
        <v>64</v>
      </c>
      <c r="N1428" s="5" t="s">
        <v>144</v>
      </c>
      <c r="O1428" s="5" t="s">
        <v>883</v>
      </c>
      <c r="P1428" s="5" t="s">
        <v>883</v>
      </c>
      <c r="Q1428" s="5" t="s">
        <v>885</v>
      </c>
      <c r="R1428" s="5" t="s">
        <v>883</v>
      </c>
      <c r="S1428" s="5" t="s">
        <v>941</v>
      </c>
      <c r="T1428" s="5" t="s">
        <v>893</v>
      </c>
      <c r="U1428" s="5" t="s">
        <v>883</v>
      </c>
      <c r="V1428" s="5" t="s">
        <v>883</v>
      </c>
      <c r="W1428" s="5" t="s">
        <v>888</v>
      </c>
      <c r="X1428" s="5" t="s">
        <v>5331</v>
      </c>
      <c r="Y1428" s="6">
        <f>X1429-AvaliacaoDoDiaComRTOS_2207202RX!$X1428</f>
        <v>0.0001041666667</v>
      </c>
    </row>
    <row r="1429" ht="15.75" customHeight="1">
      <c r="A1429" s="5" t="s">
        <v>11800</v>
      </c>
      <c r="B1429" s="5" t="s">
        <v>11801</v>
      </c>
      <c r="C1429" s="5" t="s">
        <v>6193</v>
      </c>
      <c r="D1429" s="5" t="s">
        <v>11802</v>
      </c>
      <c r="E1429" s="5" t="s">
        <v>883</v>
      </c>
      <c r="F1429" s="5" t="s">
        <v>883</v>
      </c>
      <c r="G1429" s="5" t="s">
        <v>883</v>
      </c>
      <c r="H1429" s="5" t="s">
        <v>253</v>
      </c>
      <c r="I1429" s="5" t="s">
        <v>254</v>
      </c>
      <c r="J1429" s="5" t="s">
        <v>255</v>
      </c>
      <c r="K1429" s="5" t="s">
        <v>218</v>
      </c>
      <c r="L1429" s="5" t="s">
        <v>119</v>
      </c>
      <c r="M1429" s="5" t="s">
        <v>88</v>
      </c>
      <c r="N1429" s="5" t="s">
        <v>154</v>
      </c>
      <c r="O1429" s="5" t="s">
        <v>883</v>
      </c>
      <c r="P1429" s="5" t="s">
        <v>883</v>
      </c>
      <c r="Q1429" s="5" t="s">
        <v>885</v>
      </c>
      <c r="R1429" s="5" t="s">
        <v>883</v>
      </c>
      <c r="S1429" s="5" t="s">
        <v>941</v>
      </c>
      <c r="T1429" s="5" t="s">
        <v>893</v>
      </c>
      <c r="U1429" s="5" t="s">
        <v>883</v>
      </c>
      <c r="V1429" s="5" t="s">
        <v>883</v>
      </c>
      <c r="W1429" s="5" t="s">
        <v>888</v>
      </c>
      <c r="X1429" s="5" t="s">
        <v>11803</v>
      </c>
      <c r="Y1429" s="6">
        <f>X1430-AvaliacaoDoDiaComRTOS_2207202RX!$X1429</f>
        <v>0.0001157407407</v>
      </c>
    </row>
    <row r="1430" ht="15.75" customHeight="1">
      <c r="A1430" s="5" t="s">
        <v>11804</v>
      </c>
      <c r="B1430" s="5" t="s">
        <v>11805</v>
      </c>
      <c r="C1430" s="5" t="s">
        <v>6193</v>
      </c>
      <c r="D1430" s="5" t="s">
        <v>11806</v>
      </c>
      <c r="E1430" s="5" t="s">
        <v>883</v>
      </c>
      <c r="F1430" s="5" t="s">
        <v>883</v>
      </c>
      <c r="G1430" s="5" t="s">
        <v>883</v>
      </c>
      <c r="H1430" s="5" t="s">
        <v>260</v>
      </c>
      <c r="I1430" s="5" t="s">
        <v>116</v>
      </c>
      <c r="J1430" s="5" t="s">
        <v>217</v>
      </c>
      <c r="K1430" s="5" t="s">
        <v>218</v>
      </c>
      <c r="L1430" s="5" t="s">
        <v>237</v>
      </c>
      <c r="M1430" s="5" t="s">
        <v>88</v>
      </c>
      <c r="N1430" s="5" t="s">
        <v>420</v>
      </c>
      <c r="O1430" s="5" t="s">
        <v>883</v>
      </c>
      <c r="P1430" s="5" t="s">
        <v>883</v>
      </c>
      <c r="Q1430" s="5" t="s">
        <v>885</v>
      </c>
      <c r="R1430" s="5" t="s">
        <v>883</v>
      </c>
      <c r="S1430" s="5" t="s">
        <v>941</v>
      </c>
      <c r="T1430" s="5" t="s">
        <v>893</v>
      </c>
      <c r="U1430" s="5" t="s">
        <v>883</v>
      </c>
      <c r="V1430" s="5" t="s">
        <v>883</v>
      </c>
      <c r="W1430" s="5" t="s">
        <v>888</v>
      </c>
      <c r="X1430" s="5" t="s">
        <v>11807</v>
      </c>
      <c r="Y1430" s="6">
        <f>X1431-AvaliacaoDoDiaComRTOS_2207202RX!$X1430</f>
        <v>0.0001157407407</v>
      </c>
    </row>
    <row r="1431" ht="15.75" customHeight="1">
      <c r="A1431" s="5" t="s">
        <v>11808</v>
      </c>
      <c r="B1431" s="5" t="s">
        <v>11809</v>
      </c>
      <c r="C1431" s="5" t="s">
        <v>6193</v>
      </c>
      <c r="D1431" s="5" t="s">
        <v>11810</v>
      </c>
      <c r="E1431" s="5" t="s">
        <v>883</v>
      </c>
      <c r="F1431" s="5" t="s">
        <v>883</v>
      </c>
      <c r="G1431" s="5" t="s">
        <v>883</v>
      </c>
      <c r="H1431" s="5" t="s">
        <v>237</v>
      </c>
      <c r="I1431" s="5" t="s">
        <v>79</v>
      </c>
      <c r="J1431" s="5" t="s">
        <v>80</v>
      </c>
      <c r="K1431" s="5" t="s">
        <v>81</v>
      </c>
      <c r="L1431" s="5" t="s">
        <v>238</v>
      </c>
      <c r="M1431" s="5" t="s">
        <v>83</v>
      </c>
      <c r="N1431" s="5" t="s">
        <v>154</v>
      </c>
      <c r="O1431" s="5" t="s">
        <v>883</v>
      </c>
      <c r="P1431" s="5" t="s">
        <v>883</v>
      </c>
      <c r="Q1431" s="5" t="s">
        <v>885</v>
      </c>
      <c r="R1431" s="5" t="s">
        <v>883</v>
      </c>
      <c r="S1431" s="5" t="s">
        <v>941</v>
      </c>
      <c r="T1431" s="5" t="s">
        <v>893</v>
      </c>
      <c r="U1431" s="5" t="s">
        <v>883</v>
      </c>
      <c r="V1431" s="5" t="s">
        <v>883</v>
      </c>
      <c r="W1431" s="5" t="s">
        <v>888</v>
      </c>
      <c r="X1431" s="5" t="s">
        <v>11811</v>
      </c>
      <c r="Y1431" s="6">
        <f>X1432-AvaliacaoDoDiaComRTOS_2207202RX!$X1431</f>
        <v>0.0002546296296</v>
      </c>
    </row>
    <row r="1432" ht="15.75" customHeight="1">
      <c r="A1432" s="5" t="s">
        <v>11812</v>
      </c>
      <c r="B1432" s="5" t="s">
        <v>11813</v>
      </c>
      <c r="C1432" s="5" t="s">
        <v>6193</v>
      </c>
      <c r="D1432" s="5" t="s">
        <v>11814</v>
      </c>
      <c r="E1432" s="5" t="s">
        <v>883</v>
      </c>
      <c r="F1432" s="5" t="s">
        <v>883</v>
      </c>
      <c r="G1432" s="5" t="s">
        <v>883</v>
      </c>
      <c r="H1432" s="5" t="s">
        <v>60</v>
      </c>
      <c r="I1432" s="5" t="s">
        <v>61</v>
      </c>
      <c r="J1432" s="5" t="s">
        <v>62</v>
      </c>
      <c r="K1432" s="5" t="s">
        <v>63</v>
      </c>
      <c r="L1432" s="5" t="s">
        <v>60</v>
      </c>
      <c r="M1432" s="5" t="s">
        <v>64</v>
      </c>
      <c r="N1432" s="5" t="s">
        <v>149</v>
      </c>
      <c r="O1432" s="5" t="s">
        <v>883</v>
      </c>
      <c r="P1432" s="5" t="s">
        <v>883</v>
      </c>
      <c r="Q1432" s="5" t="s">
        <v>885</v>
      </c>
      <c r="R1432" s="5" t="s">
        <v>883</v>
      </c>
      <c r="S1432" s="5" t="s">
        <v>941</v>
      </c>
      <c r="T1432" s="5" t="s">
        <v>893</v>
      </c>
      <c r="U1432" s="5" t="s">
        <v>883</v>
      </c>
      <c r="V1432" s="5" t="s">
        <v>883</v>
      </c>
      <c r="W1432" s="5" t="s">
        <v>888</v>
      </c>
      <c r="X1432" s="5" t="s">
        <v>11815</v>
      </c>
      <c r="Y1432" s="6">
        <f>X1433-AvaliacaoDoDiaComRTOS_2207202RX!$X1432</f>
        <v>0.0001388888889</v>
      </c>
    </row>
    <row r="1433" ht="15.75" customHeight="1">
      <c r="A1433" s="5" t="s">
        <v>11816</v>
      </c>
      <c r="B1433" s="5" t="s">
        <v>11817</v>
      </c>
      <c r="C1433" s="5" t="s">
        <v>6193</v>
      </c>
      <c r="D1433" s="5" t="s">
        <v>11818</v>
      </c>
      <c r="E1433" s="5" t="s">
        <v>883</v>
      </c>
      <c r="F1433" s="5" t="s">
        <v>883</v>
      </c>
      <c r="G1433" s="5" t="s">
        <v>883</v>
      </c>
      <c r="H1433" s="5" t="s">
        <v>70</v>
      </c>
      <c r="I1433" s="5" t="s">
        <v>102</v>
      </c>
      <c r="J1433" s="5" t="s">
        <v>103</v>
      </c>
      <c r="K1433" s="5" t="s">
        <v>104</v>
      </c>
      <c r="L1433" s="5" t="s">
        <v>105</v>
      </c>
      <c r="M1433" s="5" t="s">
        <v>48</v>
      </c>
      <c r="N1433" s="5" t="s">
        <v>149</v>
      </c>
      <c r="O1433" s="5" t="s">
        <v>883</v>
      </c>
      <c r="P1433" s="5" t="s">
        <v>883</v>
      </c>
      <c r="Q1433" s="5" t="s">
        <v>885</v>
      </c>
      <c r="R1433" s="5" t="s">
        <v>883</v>
      </c>
      <c r="S1433" s="5" t="s">
        <v>941</v>
      </c>
      <c r="T1433" s="5" t="s">
        <v>893</v>
      </c>
      <c r="U1433" s="5" t="s">
        <v>883</v>
      </c>
      <c r="V1433" s="5" t="s">
        <v>883</v>
      </c>
      <c r="W1433" s="5" t="s">
        <v>888</v>
      </c>
      <c r="X1433" s="5" t="s">
        <v>11819</v>
      </c>
      <c r="Y1433" s="6">
        <f>X1434-AvaliacaoDoDiaComRTOS_2207202RX!$X1433</f>
        <v>0.0001273148148</v>
      </c>
    </row>
    <row r="1434" ht="15.75" customHeight="1">
      <c r="A1434" s="5" t="s">
        <v>11820</v>
      </c>
      <c r="B1434" s="5" t="s">
        <v>11821</v>
      </c>
      <c r="C1434" s="5" t="s">
        <v>6193</v>
      </c>
      <c r="D1434" s="5" t="s">
        <v>11822</v>
      </c>
      <c r="E1434" s="5" t="s">
        <v>883</v>
      </c>
      <c r="F1434" s="5" t="s">
        <v>883</v>
      </c>
      <c r="G1434" s="5" t="s">
        <v>883</v>
      </c>
      <c r="H1434" s="5" t="s">
        <v>252</v>
      </c>
      <c r="I1434" s="5" t="s">
        <v>939</v>
      </c>
      <c r="J1434" s="5" t="s">
        <v>256</v>
      </c>
      <c r="K1434" s="5" t="s">
        <v>69</v>
      </c>
      <c r="L1434" s="5" t="s">
        <v>940</v>
      </c>
      <c r="M1434" s="5" t="s">
        <v>48</v>
      </c>
      <c r="N1434" s="5" t="s">
        <v>420</v>
      </c>
      <c r="O1434" s="5" t="s">
        <v>883</v>
      </c>
      <c r="P1434" s="5" t="s">
        <v>883</v>
      </c>
      <c r="Q1434" s="5" t="s">
        <v>885</v>
      </c>
      <c r="R1434" s="5" t="s">
        <v>883</v>
      </c>
      <c r="S1434" s="5" t="s">
        <v>941</v>
      </c>
      <c r="T1434" s="5" t="s">
        <v>893</v>
      </c>
      <c r="U1434" s="5" t="s">
        <v>883</v>
      </c>
      <c r="V1434" s="5" t="s">
        <v>883</v>
      </c>
      <c r="W1434" s="5" t="s">
        <v>888</v>
      </c>
      <c r="X1434" s="5" t="s">
        <v>11823</v>
      </c>
      <c r="Y1434" s="6">
        <f>X1435-AvaliacaoDoDiaComRTOS_2207202RX!$X1434</f>
        <v>0.0001273148148</v>
      </c>
    </row>
    <row r="1435" ht="15.75" customHeight="1">
      <c r="A1435" s="5" t="s">
        <v>11824</v>
      </c>
      <c r="B1435" s="5" t="s">
        <v>11825</v>
      </c>
      <c r="C1435" s="5" t="s">
        <v>6193</v>
      </c>
      <c r="D1435" s="5" t="s">
        <v>11826</v>
      </c>
      <c r="E1435" s="5" t="s">
        <v>883</v>
      </c>
      <c r="F1435" s="5" t="s">
        <v>883</v>
      </c>
      <c r="G1435" s="5" t="s">
        <v>883</v>
      </c>
      <c r="H1435" s="5" t="s">
        <v>70</v>
      </c>
      <c r="I1435" s="5" t="s">
        <v>102</v>
      </c>
      <c r="J1435" s="5" t="s">
        <v>103</v>
      </c>
      <c r="K1435" s="5" t="s">
        <v>104</v>
      </c>
      <c r="L1435" s="5" t="s">
        <v>105</v>
      </c>
      <c r="M1435" s="5" t="s">
        <v>48</v>
      </c>
      <c r="N1435" s="5" t="s">
        <v>149</v>
      </c>
      <c r="O1435" s="5" t="s">
        <v>883</v>
      </c>
      <c r="P1435" s="5" t="s">
        <v>883</v>
      </c>
      <c r="Q1435" s="5" t="s">
        <v>885</v>
      </c>
      <c r="R1435" s="5" t="s">
        <v>883</v>
      </c>
      <c r="S1435" s="5" t="s">
        <v>941</v>
      </c>
      <c r="T1435" s="5" t="s">
        <v>893</v>
      </c>
      <c r="U1435" s="5" t="s">
        <v>883</v>
      </c>
      <c r="V1435" s="5" t="s">
        <v>883</v>
      </c>
      <c r="W1435" s="5" t="s">
        <v>888</v>
      </c>
      <c r="X1435" s="5" t="s">
        <v>11827</v>
      </c>
      <c r="Y1435" s="6">
        <f>X1436-AvaliacaoDoDiaComRTOS_2207202RX!$X1435</f>
        <v>0.0001273148148</v>
      </c>
    </row>
    <row r="1436" ht="15.75" customHeight="1">
      <c r="A1436" s="5" t="s">
        <v>11828</v>
      </c>
      <c r="B1436" s="5" t="s">
        <v>11829</v>
      </c>
      <c r="C1436" s="5" t="s">
        <v>6193</v>
      </c>
      <c r="D1436" s="5" t="s">
        <v>11830</v>
      </c>
      <c r="E1436" s="5" t="s">
        <v>883</v>
      </c>
      <c r="F1436" s="5" t="s">
        <v>883</v>
      </c>
      <c r="G1436" s="5" t="s">
        <v>883</v>
      </c>
      <c r="H1436" s="5" t="s">
        <v>82</v>
      </c>
      <c r="I1436" s="5" t="s">
        <v>326</v>
      </c>
      <c r="J1436" s="5" t="s">
        <v>12</v>
      </c>
      <c r="K1436" s="5" t="s">
        <v>69</v>
      </c>
      <c r="L1436" s="5" t="s">
        <v>66</v>
      </c>
      <c r="M1436" s="5" t="s">
        <v>48</v>
      </c>
      <c r="N1436" s="5" t="s">
        <v>172</v>
      </c>
      <c r="O1436" s="5" t="s">
        <v>883</v>
      </c>
      <c r="P1436" s="5" t="s">
        <v>883</v>
      </c>
      <c r="Q1436" s="5" t="s">
        <v>885</v>
      </c>
      <c r="R1436" s="5" t="s">
        <v>883</v>
      </c>
      <c r="S1436" s="5" t="s">
        <v>941</v>
      </c>
      <c r="T1436" s="5" t="s">
        <v>893</v>
      </c>
      <c r="U1436" s="5" t="s">
        <v>883</v>
      </c>
      <c r="V1436" s="5" t="s">
        <v>883</v>
      </c>
      <c r="W1436" s="5" t="s">
        <v>888</v>
      </c>
      <c r="X1436" s="5" t="s">
        <v>11831</v>
      </c>
      <c r="Y1436" s="6">
        <f>X1437-AvaliacaoDoDiaComRTOS_2207202RX!$X1436</f>
        <v>0.0001273148148</v>
      </c>
    </row>
    <row r="1437" ht="15.75" customHeight="1">
      <c r="A1437" s="5" t="s">
        <v>11832</v>
      </c>
      <c r="B1437" s="5" t="s">
        <v>11833</v>
      </c>
      <c r="C1437" s="5" t="s">
        <v>6193</v>
      </c>
      <c r="D1437" s="5" t="s">
        <v>11834</v>
      </c>
      <c r="E1437" s="5" t="s">
        <v>883</v>
      </c>
      <c r="F1437" s="5" t="s">
        <v>883</v>
      </c>
      <c r="G1437" s="5" t="s">
        <v>883</v>
      </c>
      <c r="H1437" s="5" t="s">
        <v>82</v>
      </c>
      <c r="I1437" s="5" t="s">
        <v>326</v>
      </c>
      <c r="J1437" s="5" t="s">
        <v>12</v>
      </c>
      <c r="K1437" s="5" t="s">
        <v>69</v>
      </c>
      <c r="L1437" s="5" t="s">
        <v>66</v>
      </c>
      <c r="M1437" s="5" t="s">
        <v>48</v>
      </c>
      <c r="N1437" s="5" t="s">
        <v>144</v>
      </c>
      <c r="O1437" s="5" t="s">
        <v>883</v>
      </c>
      <c r="P1437" s="5" t="s">
        <v>883</v>
      </c>
      <c r="Q1437" s="5" t="s">
        <v>885</v>
      </c>
      <c r="R1437" s="5" t="s">
        <v>883</v>
      </c>
      <c r="S1437" s="5" t="s">
        <v>941</v>
      </c>
      <c r="T1437" s="5" t="s">
        <v>893</v>
      </c>
      <c r="U1437" s="5" t="s">
        <v>883</v>
      </c>
      <c r="V1437" s="5" t="s">
        <v>883</v>
      </c>
      <c r="W1437" s="5" t="s">
        <v>888</v>
      </c>
      <c r="X1437" s="5" t="s">
        <v>11835</v>
      </c>
      <c r="Y1437" s="6">
        <f>X1438-AvaliacaoDoDiaComRTOS_2207202RX!$X1437</f>
        <v>0.0002430555556</v>
      </c>
    </row>
    <row r="1438" ht="15.75" customHeight="1">
      <c r="A1438" s="5" t="s">
        <v>11836</v>
      </c>
      <c r="B1438" s="5" t="s">
        <v>11837</v>
      </c>
      <c r="C1438" s="5" t="s">
        <v>6193</v>
      </c>
      <c r="D1438" s="5" t="s">
        <v>11838</v>
      </c>
      <c r="E1438" s="5" t="s">
        <v>883</v>
      </c>
      <c r="F1438" s="5" t="s">
        <v>883</v>
      </c>
      <c r="G1438" s="5" t="s">
        <v>883</v>
      </c>
      <c r="H1438" s="5" t="s">
        <v>331</v>
      </c>
      <c r="I1438" s="5" t="s">
        <v>435</v>
      </c>
      <c r="J1438" s="5" t="s">
        <v>412</v>
      </c>
      <c r="K1438" s="5" t="s">
        <v>1033</v>
      </c>
      <c r="L1438" s="5" t="s">
        <v>436</v>
      </c>
      <c r="M1438" s="5" t="s">
        <v>169</v>
      </c>
      <c r="N1438" s="5" t="s">
        <v>149</v>
      </c>
      <c r="O1438" s="5" t="s">
        <v>883</v>
      </c>
      <c r="P1438" s="5" t="s">
        <v>883</v>
      </c>
      <c r="Q1438" s="5" t="s">
        <v>885</v>
      </c>
      <c r="R1438" s="5" t="s">
        <v>883</v>
      </c>
      <c r="S1438" s="5" t="s">
        <v>941</v>
      </c>
      <c r="T1438" s="5" t="s">
        <v>893</v>
      </c>
      <c r="U1438" s="5" t="s">
        <v>883</v>
      </c>
      <c r="V1438" s="5" t="s">
        <v>883</v>
      </c>
      <c r="W1438" s="5" t="s">
        <v>888</v>
      </c>
      <c r="X1438" s="5" t="s">
        <v>11839</v>
      </c>
      <c r="Y1438" s="6">
        <f>X1439-AvaliacaoDoDiaComRTOS_2207202RX!$X1438</f>
        <v>0.0001157407407</v>
      </c>
    </row>
    <row r="1439" ht="15.75" customHeight="1">
      <c r="A1439" s="5" t="s">
        <v>11840</v>
      </c>
      <c r="B1439" s="5" t="s">
        <v>11841</v>
      </c>
      <c r="C1439" s="5" t="s">
        <v>6193</v>
      </c>
      <c r="D1439" s="5" t="s">
        <v>11842</v>
      </c>
      <c r="E1439" s="5" t="s">
        <v>883</v>
      </c>
      <c r="F1439" s="5" t="s">
        <v>883</v>
      </c>
      <c r="G1439" s="5" t="s">
        <v>883</v>
      </c>
      <c r="H1439" s="5" t="s">
        <v>206</v>
      </c>
      <c r="I1439" s="5" t="s">
        <v>963</v>
      </c>
      <c r="J1439" s="5" t="s">
        <v>175</v>
      </c>
      <c r="K1439" s="5" t="s">
        <v>157</v>
      </c>
      <c r="L1439" s="5" t="s">
        <v>216</v>
      </c>
      <c r="M1439" s="5" t="s">
        <v>29</v>
      </c>
      <c r="N1439" s="5" t="s">
        <v>172</v>
      </c>
      <c r="O1439" s="5" t="s">
        <v>883</v>
      </c>
      <c r="P1439" s="5" t="s">
        <v>883</v>
      </c>
      <c r="Q1439" s="5" t="s">
        <v>885</v>
      </c>
      <c r="R1439" s="5" t="s">
        <v>883</v>
      </c>
      <c r="S1439" s="5" t="s">
        <v>941</v>
      </c>
      <c r="T1439" s="5" t="s">
        <v>893</v>
      </c>
      <c r="U1439" s="5" t="s">
        <v>883</v>
      </c>
      <c r="V1439" s="5" t="s">
        <v>883</v>
      </c>
      <c r="W1439" s="5" t="s">
        <v>888</v>
      </c>
      <c r="X1439" s="5" t="s">
        <v>11843</v>
      </c>
      <c r="Y1439" s="6">
        <f>X1440-AvaliacaoDoDiaComRTOS_2207202RX!$X1439</f>
        <v>0.0001157407407</v>
      </c>
    </row>
    <row r="1440" ht="15.75" customHeight="1">
      <c r="A1440" s="5" t="s">
        <v>11844</v>
      </c>
      <c r="B1440" s="5" t="s">
        <v>11845</v>
      </c>
      <c r="C1440" s="5" t="s">
        <v>6193</v>
      </c>
      <c r="D1440" s="5" t="s">
        <v>11846</v>
      </c>
      <c r="E1440" s="5" t="s">
        <v>883</v>
      </c>
      <c r="F1440" s="5" t="s">
        <v>883</v>
      </c>
      <c r="G1440" s="5" t="s">
        <v>883</v>
      </c>
      <c r="H1440" s="5" t="s">
        <v>119</v>
      </c>
      <c r="I1440" s="5" t="s">
        <v>79</v>
      </c>
      <c r="J1440" s="5" t="s">
        <v>120</v>
      </c>
      <c r="K1440" s="5" t="s">
        <v>81</v>
      </c>
      <c r="L1440" s="5" t="s">
        <v>121</v>
      </c>
      <c r="M1440" s="5" t="s">
        <v>83</v>
      </c>
      <c r="N1440" s="5" t="s">
        <v>149</v>
      </c>
      <c r="O1440" s="5" t="s">
        <v>883</v>
      </c>
      <c r="P1440" s="5" t="s">
        <v>883</v>
      </c>
      <c r="Q1440" s="5" t="s">
        <v>885</v>
      </c>
      <c r="R1440" s="5" t="s">
        <v>883</v>
      </c>
      <c r="S1440" s="5" t="s">
        <v>941</v>
      </c>
      <c r="T1440" s="5" t="s">
        <v>893</v>
      </c>
      <c r="U1440" s="5" t="s">
        <v>883</v>
      </c>
      <c r="V1440" s="5" t="s">
        <v>883</v>
      </c>
      <c r="W1440" s="5" t="s">
        <v>888</v>
      </c>
      <c r="X1440" s="5" t="s">
        <v>11847</v>
      </c>
      <c r="Y1440" s="6">
        <f>X1441-AvaliacaoDoDiaComRTOS_2207202RX!$X1440</f>
        <v>0.0002314814815</v>
      </c>
    </row>
    <row r="1441" ht="15.75" customHeight="1">
      <c r="A1441" s="5" t="s">
        <v>11848</v>
      </c>
      <c r="B1441" s="5" t="s">
        <v>11849</v>
      </c>
      <c r="C1441" s="5" t="s">
        <v>6193</v>
      </c>
      <c r="D1441" s="5" t="s">
        <v>11850</v>
      </c>
      <c r="E1441" s="5" t="s">
        <v>883</v>
      </c>
      <c r="F1441" s="5" t="s">
        <v>883</v>
      </c>
      <c r="G1441" s="5" t="s">
        <v>883</v>
      </c>
      <c r="H1441" s="5" t="s">
        <v>230</v>
      </c>
      <c r="I1441" s="5" t="s">
        <v>250</v>
      </c>
      <c r="J1441" s="5" t="s">
        <v>277</v>
      </c>
      <c r="K1441" s="5" t="s">
        <v>69</v>
      </c>
      <c r="L1441" s="5" t="s">
        <v>278</v>
      </c>
      <c r="M1441" s="5" t="s">
        <v>83</v>
      </c>
      <c r="N1441" s="5" t="s">
        <v>149</v>
      </c>
      <c r="O1441" s="5" t="s">
        <v>883</v>
      </c>
      <c r="P1441" s="5" t="s">
        <v>883</v>
      </c>
      <c r="Q1441" s="5" t="s">
        <v>885</v>
      </c>
      <c r="R1441" s="5" t="s">
        <v>883</v>
      </c>
      <c r="S1441" s="5" t="s">
        <v>941</v>
      </c>
      <c r="T1441" s="5" t="s">
        <v>893</v>
      </c>
      <c r="U1441" s="5" t="s">
        <v>883</v>
      </c>
      <c r="V1441" s="5" t="s">
        <v>883</v>
      </c>
      <c r="W1441" s="5" t="s">
        <v>888</v>
      </c>
      <c r="X1441" s="5" t="s">
        <v>11851</v>
      </c>
      <c r="Y1441" s="6">
        <f>X1442-AvaliacaoDoDiaComRTOS_2207202RX!$X1441</f>
        <v>0.0001157407407</v>
      </c>
    </row>
    <row r="1442" ht="15.75" customHeight="1">
      <c r="A1442" s="5" t="s">
        <v>11852</v>
      </c>
      <c r="B1442" s="5" t="s">
        <v>11853</v>
      </c>
      <c r="C1442" s="5" t="s">
        <v>6193</v>
      </c>
      <c r="D1442" s="5" t="s">
        <v>11854</v>
      </c>
      <c r="E1442" s="5" t="s">
        <v>883</v>
      </c>
      <c r="F1442" s="5" t="s">
        <v>883</v>
      </c>
      <c r="G1442" s="5" t="s">
        <v>883</v>
      </c>
      <c r="H1442" s="5" t="s">
        <v>211</v>
      </c>
      <c r="I1442" s="5" t="s">
        <v>212</v>
      </c>
      <c r="J1442" s="5" t="s">
        <v>213</v>
      </c>
      <c r="K1442" s="5" t="s">
        <v>64</v>
      </c>
      <c r="L1442" s="5" t="s">
        <v>107</v>
      </c>
      <c r="M1442" s="5" t="s">
        <v>53</v>
      </c>
      <c r="N1442" s="5" t="s">
        <v>149</v>
      </c>
      <c r="O1442" s="5" t="s">
        <v>883</v>
      </c>
      <c r="P1442" s="5" t="s">
        <v>883</v>
      </c>
      <c r="Q1442" s="5" t="s">
        <v>885</v>
      </c>
      <c r="R1442" s="5" t="s">
        <v>883</v>
      </c>
      <c r="S1442" s="5" t="s">
        <v>886</v>
      </c>
      <c r="T1442" s="5" t="s">
        <v>893</v>
      </c>
      <c r="U1442" s="5" t="s">
        <v>883</v>
      </c>
      <c r="V1442" s="5" t="s">
        <v>883</v>
      </c>
      <c r="W1442" s="5" t="s">
        <v>888</v>
      </c>
      <c r="X1442" s="5" t="s">
        <v>11855</v>
      </c>
      <c r="Y1442" s="6">
        <f>X1443-AvaliacaoDoDiaComRTOS_2207202RX!$X1442</f>
        <v>0.0001157407407</v>
      </c>
    </row>
    <row r="1443" ht="15.75" customHeight="1">
      <c r="A1443" s="5" t="s">
        <v>11856</v>
      </c>
      <c r="B1443" s="5" t="s">
        <v>11857</v>
      </c>
      <c r="C1443" s="5" t="s">
        <v>6193</v>
      </c>
      <c r="D1443" s="5" t="s">
        <v>11858</v>
      </c>
      <c r="E1443" s="5" t="s">
        <v>883</v>
      </c>
      <c r="F1443" s="5" t="s">
        <v>883</v>
      </c>
      <c r="G1443" s="5" t="s">
        <v>883</v>
      </c>
      <c r="H1443" s="5" t="s">
        <v>76</v>
      </c>
      <c r="I1443" s="5" t="s">
        <v>116</v>
      </c>
      <c r="J1443" s="5" t="s">
        <v>117</v>
      </c>
      <c r="K1443" s="5" t="s">
        <v>118</v>
      </c>
      <c r="L1443" s="5" t="s">
        <v>78</v>
      </c>
      <c r="M1443" s="5" t="s">
        <v>88</v>
      </c>
      <c r="N1443" s="5" t="s">
        <v>149</v>
      </c>
      <c r="O1443" s="5" t="s">
        <v>883</v>
      </c>
      <c r="P1443" s="5" t="s">
        <v>883</v>
      </c>
      <c r="Q1443" s="5" t="s">
        <v>885</v>
      </c>
      <c r="R1443" s="5" t="s">
        <v>883</v>
      </c>
      <c r="S1443" s="5" t="s">
        <v>941</v>
      </c>
      <c r="T1443" s="5" t="s">
        <v>893</v>
      </c>
      <c r="U1443" s="5" t="s">
        <v>883</v>
      </c>
      <c r="V1443" s="5" t="s">
        <v>883</v>
      </c>
      <c r="W1443" s="5" t="s">
        <v>888</v>
      </c>
      <c r="X1443" s="5" t="s">
        <v>11859</v>
      </c>
      <c r="Y1443" s="6">
        <f>X1444-AvaliacaoDoDiaComRTOS_2207202RX!$X1443</f>
        <v>0.0001157407407</v>
      </c>
    </row>
    <row r="1444" ht="15.75" customHeight="1">
      <c r="A1444" s="5" t="s">
        <v>11860</v>
      </c>
      <c r="B1444" s="5" t="s">
        <v>11861</v>
      </c>
      <c r="C1444" s="5" t="s">
        <v>6193</v>
      </c>
      <c r="D1444" s="5" t="s">
        <v>11862</v>
      </c>
      <c r="E1444" s="5" t="s">
        <v>883</v>
      </c>
      <c r="F1444" s="5" t="s">
        <v>883</v>
      </c>
      <c r="G1444" s="5" t="s">
        <v>883</v>
      </c>
      <c r="H1444" s="5" t="s">
        <v>230</v>
      </c>
      <c r="I1444" s="5" t="s">
        <v>250</v>
      </c>
      <c r="J1444" s="5" t="s">
        <v>277</v>
      </c>
      <c r="K1444" s="5" t="s">
        <v>69</v>
      </c>
      <c r="L1444" s="5" t="s">
        <v>278</v>
      </c>
      <c r="M1444" s="5" t="s">
        <v>83</v>
      </c>
      <c r="N1444" s="5" t="s">
        <v>149</v>
      </c>
      <c r="O1444" s="5" t="s">
        <v>883</v>
      </c>
      <c r="P1444" s="5" t="s">
        <v>883</v>
      </c>
      <c r="Q1444" s="5" t="s">
        <v>885</v>
      </c>
      <c r="R1444" s="5" t="s">
        <v>883</v>
      </c>
      <c r="S1444" s="5" t="s">
        <v>941</v>
      </c>
      <c r="T1444" s="5" t="s">
        <v>893</v>
      </c>
      <c r="U1444" s="5" t="s">
        <v>883</v>
      </c>
      <c r="V1444" s="5" t="s">
        <v>883</v>
      </c>
      <c r="W1444" s="5" t="s">
        <v>888</v>
      </c>
      <c r="X1444" s="5" t="s">
        <v>11863</v>
      </c>
      <c r="Y1444" s="6">
        <f>X1445-AvaliacaoDoDiaComRTOS_2207202RX!$X1444</f>
        <v>0.0001157407407</v>
      </c>
    </row>
    <row r="1445" ht="15.75" customHeight="1">
      <c r="A1445" s="5" t="s">
        <v>11864</v>
      </c>
      <c r="B1445" s="5" t="s">
        <v>11865</v>
      </c>
      <c r="C1445" s="5" t="s">
        <v>6193</v>
      </c>
      <c r="D1445" s="5" t="s">
        <v>11866</v>
      </c>
      <c r="E1445" s="5" t="s">
        <v>883</v>
      </c>
      <c r="F1445" s="5" t="s">
        <v>883</v>
      </c>
      <c r="G1445" s="5" t="s">
        <v>883</v>
      </c>
      <c r="H1445" s="5" t="s">
        <v>121</v>
      </c>
      <c r="I1445" s="5" t="s">
        <v>326</v>
      </c>
      <c r="J1445" s="5" t="s">
        <v>12</v>
      </c>
      <c r="K1445" s="5" t="s">
        <v>69</v>
      </c>
      <c r="L1445" s="5" t="s">
        <v>327</v>
      </c>
      <c r="M1445" s="5" t="s">
        <v>48</v>
      </c>
      <c r="N1445" s="5" t="s">
        <v>149</v>
      </c>
      <c r="O1445" s="5" t="s">
        <v>883</v>
      </c>
      <c r="P1445" s="5" t="s">
        <v>883</v>
      </c>
      <c r="Q1445" s="5" t="s">
        <v>885</v>
      </c>
      <c r="R1445" s="5" t="s">
        <v>883</v>
      </c>
      <c r="S1445" s="5" t="s">
        <v>941</v>
      </c>
      <c r="T1445" s="5" t="s">
        <v>893</v>
      </c>
      <c r="U1445" s="5" t="s">
        <v>883</v>
      </c>
      <c r="V1445" s="5" t="s">
        <v>883</v>
      </c>
      <c r="W1445" s="5" t="s">
        <v>888</v>
      </c>
      <c r="X1445" s="5" t="s">
        <v>11867</v>
      </c>
      <c r="Y1445" s="6">
        <f>X1446-AvaliacaoDoDiaComRTOS_2207202RX!$X1445</f>
        <v>0.0001157407407</v>
      </c>
    </row>
    <row r="1446" ht="15.75" customHeight="1">
      <c r="A1446" s="5" t="s">
        <v>11868</v>
      </c>
      <c r="B1446" s="5" t="s">
        <v>11869</v>
      </c>
      <c r="C1446" s="5" t="s">
        <v>6193</v>
      </c>
      <c r="D1446" s="5" t="s">
        <v>11870</v>
      </c>
      <c r="E1446" s="5" t="s">
        <v>883</v>
      </c>
      <c r="F1446" s="5" t="s">
        <v>883</v>
      </c>
      <c r="G1446" s="5" t="s">
        <v>883</v>
      </c>
      <c r="H1446" s="5" t="s">
        <v>940</v>
      </c>
      <c r="I1446" s="5" t="s">
        <v>939</v>
      </c>
      <c r="J1446" s="5" t="s">
        <v>279</v>
      </c>
      <c r="K1446" s="5" t="s">
        <v>104</v>
      </c>
      <c r="L1446" s="5" t="s">
        <v>280</v>
      </c>
      <c r="M1446" s="5" t="s">
        <v>48</v>
      </c>
      <c r="N1446" s="5" t="s">
        <v>144</v>
      </c>
      <c r="O1446" s="5" t="s">
        <v>883</v>
      </c>
      <c r="P1446" s="5" t="s">
        <v>883</v>
      </c>
      <c r="Q1446" s="5" t="s">
        <v>885</v>
      </c>
      <c r="R1446" s="5" t="s">
        <v>883</v>
      </c>
      <c r="S1446" s="5" t="s">
        <v>941</v>
      </c>
      <c r="T1446" s="5" t="s">
        <v>893</v>
      </c>
      <c r="U1446" s="5" t="s">
        <v>883</v>
      </c>
      <c r="V1446" s="5" t="s">
        <v>883</v>
      </c>
      <c r="W1446" s="5" t="s">
        <v>888</v>
      </c>
      <c r="X1446" s="5" t="s">
        <v>11871</v>
      </c>
      <c r="Y1446" s="6">
        <f>X1447-AvaliacaoDoDiaComRTOS_2207202RX!$X1446</f>
        <v>0.0001157407407</v>
      </c>
    </row>
    <row r="1447" ht="15.75" customHeight="1">
      <c r="A1447" s="5" t="s">
        <v>11872</v>
      </c>
      <c r="B1447" s="5" t="s">
        <v>11873</v>
      </c>
      <c r="C1447" s="5" t="s">
        <v>6193</v>
      </c>
      <c r="D1447" s="5" t="s">
        <v>11874</v>
      </c>
      <c r="E1447" s="5" t="s">
        <v>883</v>
      </c>
      <c r="F1447" s="5" t="s">
        <v>883</v>
      </c>
      <c r="G1447" s="5" t="s">
        <v>883</v>
      </c>
      <c r="H1447" s="5" t="s">
        <v>60</v>
      </c>
      <c r="I1447" s="5" t="s">
        <v>61</v>
      </c>
      <c r="J1447" s="5" t="s">
        <v>62</v>
      </c>
      <c r="K1447" s="5" t="s">
        <v>63</v>
      </c>
      <c r="L1447" s="5" t="s">
        <v>60</v>
      </c>
      <c r="M1447" s="5" t="s">
        <v>64</v>
      </c>
      <c r="N1447" s="5" t="s">
        <v>149</v>
      </c>
      <c r="O1447" s="5" t="s">
        <v>883</v>
      </c>
      <c r="P1447" s="5" t="s">
        <v>883</v>
      </c>
      <c r="Q1447" s="5" t="s">
        <v>885</v>
      </c>
      <c r="R1447" s="5" t="s">
        <v>883</v>
      </c>
      <c r="S1447" s="5" t="s">
        <v>941</v>
      </c>
      <c r="T1447" s="5" t="s">
        <v>893</v>
      </c>
      <c r="U1447" s="5" t="s">
        <v>883</v>
      </c>
      <c r="V1447" s="5" t="s">
        <v>883</v>
      </c>
      <c r="W1447" s="5" t="s">
        <v>888</v>
      </c>
      <c r="X1447" s="5" t="s">
        <v>11875</v>
      </c>
      <c r="Y1447" s="6">
        <f>X1448-AvaliacaoDoDiaComRTOS_2207202RX!$X1447</f>
        <v>0.0001157407407</v>
      </c>
    </row>
    <row r="1448" ht="15.75" customHeight="1">
      <c r="A1448" s="5" t="s">
        <v>11876</v>
      </c>
      <c r="B1448" s="5" t="s">
        <v>11877</v>
      </c>
      <c r="C1448" s="5" t="s">
        <v>6193</v>
      </c>
      <c r="D1448" s="5" t="s">
        <v>11878</v>
      </c>
      <c r="E1448" s="5" t="s">
        <v>883</v>
      </c>
      <c r="F1448" s="5" t="s">
        <v>883</v>
      </c>
      <c r="G1448" s="5" t="s">
        <v>883</v>
      </c>
      <c r="H1448" s="5" t="s">
        <v>78</v>
      </c>
      <c r="I1448" s="5" t="s">
        <v>79</v>
      </c>
      <c r="J1448" s="5" t="s">
        <v>80</v>
      </c>
      <c r="K1448" s="5" t="s">
        <v>81</v>
      </c>
      <c r="L1448" s="5" t="s">
        <v>82</v>
      </c>
      <c r="M1448" s="5" t="s">
        <v>83</v>
      </c>
      <c r="N1448" s="5" t="s">
        <v>420</v>
      </c>
      <c r="O1448" s="5" t="s">
        <v>883</v>
      </c>
      <c r="P1448" s="5" t="s">
        <v>883</v>
      </c>
      <c r="Q1448" s="5" t="s">
        <v>885</v>
      </c>
      <c r="R1448" s="5" t="s">
        <v>883</v>
      </c>
      <c r="S1448" s="5" t="s">
        <v>941</v>
      </c>
      <c r="T1448" s="5" t="s">
        <v>893</v>
      </c>
      <c r="U1448" s="5" t="s">
        <v>883</v>
      </c>
      <c r="V1448" s="5" t="s">
        <v>883</v>
      </c>
      <c r="W1448" s="5" t="s">
        <v>888</v>
      </c>
      <c r="X1448" s="5" t="s">
        <v>11879</v>
      </c>
      <c r="Y1448" s="6">
        <f>X1449-AvaliacaoDoDiaComRTOS_2207202RX!$X1448</f>
        <v>0.0001273148148</v>
      </c>
    </row>
    <row r="1449" ht="15.75" customHeight="1">
      <c r="A1449" s="5" t="s">
        <v>11880</v>
      </c>
      <c r="B1449" s="5" t="s">
        <v>11881</v>
      </c>
      <c r="C1449" s="5" t="s">
        <v>6193</v>
      </c>
      <c r="D1449" s="5" t="s">
        <v>11882</v>
      </c>
      <c r="E1449" s="5" t="s">
        <v>883</v>
      </c>
      <c r="F1449" s="5" t="s">
        <v>883</v>
      </c>
      <c r="G1449" s="5" t="s">
        <v>883</v>
      </c>
      <c r="H1449" s="5" t="s">
        <v>72</v>
      </c>
      <c r="I1449" s="5" t="s">
        <v>73</v>
      </c>
      <c r="J1449" s="5" t="s">
        <v>74</v>
      </c>
      <c r="K1449" s="5" t="s">
        <v>75</v>
      </c>
      <c r="L1449" s="5" t="s">
        <v>76</v>
      </c>
      <c r="M1449" s="5" t="s">
        <v>29</v>
      </c>
      <c r="N1449" s="5" t="s">
        <v>172</v>
      </c>
      <c r="O1449" s="5" t="s">
        <v>883</v>
      </c>
      <c r="P1449" s="5" t="s">
        <v>883</v>
      </c>
      <c r="Q1449" s="5" t="s">
        <v>885</v>
      </c>
      <c r="R1449" s="5" t="s">
        <v>883</v>
      </c>
      <c r="S1449" s="5" t="s">
        <v>941</v>
      </c>
      <c r="T1449" s="5" t="s">
        <v>893</v>
      </c>
      <c r="U1449" s="5" t="s">
        <v>883</v>
      </c>
      <c r="V1449" s="5" t="s">
        <v>883</v>
      </c>
      <c r="W1449" s="5" t="s">
        <v>888</v>
      </c>
      <c r="X1449" s="5" t="s">
        <v>5403</v>
      </c>
      <c r="Y1449" s="6">
        <f>X1450-AvaliacaoDoDiaComRTOS_2207202RX!$X1449</f>
        <v>0.0001041666667</v>
      </c>
    </row>
    <row r="1450" ht="15.75" customHeight="1">
      <c r="A1450" s="5" t="s">
        <v>11883</v>
      </c>
      <c r="B1450" s="5" t="s">
        <v>11884</v>
      </c>
      <c r="C1450" s="5" t="s">
        <v>6193</v>
      </c>
      <c r="D1450" s="5" t="s">
        <v>11885</v>
      </c>
      <c r="E1450" s="5" t="s">
        <v>883</v>
      </c>
      <c r="F1450" s="5" t="s">
        <v>883</v>
      </c>
      <c r="G1450" s="5" t="s">
        <v>883</v>
      </c>
      <c r="H1450" s="5" t="s">
        <v>216</v>
      </c>
      <c r="I1450" s="5" t="s">
        <v>116</v>
      </c>
      <c r="J1450" s="5" t="s">
        <v>217</v>
      </c>
      <c r="K1450" s="5" t="s">
        <v>218</v>
      </c>
      <c r="L1450" s="5" t="s">
        <v>219</v>
      </c>
      <c r="M1450" s="5" t="s">
        <v>88</v>
      </c>
      <c r="N1450" s="5" t="s">
        <v>420</v>
      </c>
      <c r="O1450" s="5" t="s">
        <v>883</v>
      </c>
      <c r="P1450" s="5" t="s">
        <v>883</v>
      </c>
      <c r="Q1450" s="5" t="s">
        <v>885</v>
      </c>
      <c r="R1450" s="5" t="s">
        <v>883</v>
      </c>
      <c r="S1450" s="5" t="s">
        <v>941</v>
      </c>
      <c r="T1450" s="5" t="s">
        <v>893</v>
      </c>
      <c r="U1450" s="5" t="s">
        <v>883</v>
      </c>
      <c r="V1450" s="5" t="s">
        <v>883</v>
      </c>
      <c r="W1450" s="5" t="s">
        <v>888</v>
      </c>
      <c r="X1450" s="5" t="s">
        <v>11886</v>
      </c>
      <c r="Y1450" s="6">
        <f>X1451-AvaliacaoDoDiaComRTOS_2207202RX!$X1450</f>
        <v>0.0001273148148</v>
      </c>
    </row>
    <row r="1451" ht="15.75" customHeight="1">
      <c r="A1451" s="5" t="s">
        <v>11887</v>
      </c>
      <c r="B1451" s="5" t="s">
        <v>11888</v>
      </c>
      <c r="C1451" s="5" t="s">
        <v>6193</v>
      </c>
      <c r="D1451" s="5" t="s">
        <v>11889</v>
      </c>
      <c r="E1451" s="5" t="s">
        <v>883</v>
      </c>
      <c r="F1451" s="5" t="s">
        <v>883</v>
      </c>
      <c r="G1451" s="5" t="s">
        <v>883</v>
      </c>
      <c r="H1451" s="5" t="s">
        <v>110</v>
      </c>
      <c r="I1451" s="5" t="s">
        <v>111</v>
      </c>
      <c r="J1451" s="5" t="s">
        <v>1007</v>
      </c>
      <c r="K1451" s="5" t="s">
        <v>56</v>
      </c>
      <c r="L1451" s="5" t="s">
        <v>113</v>
      </c>
      <c r="M1451" s="5" t="s">
        <v>42</v>
      </c>
      <c r="N1451" s="5" t="s">
        <v>899</v>
      </c>
      <c r="O1451" s="5" t="s">
        <v>883</v>
      </c>
      <c r="P1451" s="5" t="s">
        <v>883</v>
      </c>
      <c r="Q1451" s="5" t="s">
        <v>885</v>
      </c>
      <c r="R1451" s="5" t="s">
        <v>883</v>
      </c>
      <c r="S1451" s="5" t="s">
        <v>886</v>
      </c>
      <c r="T1451" s="5" t="s">
        <v>893</v>
      </c>
      <c r="U1451" s="5" t="s">
        <v>883</v>
      </c>
      <c r="V1451" s="5" t="s">
        <v>883</v>
      </c>
      <c r="W1451" s="5" t="s">
        <v>888</v>
      </c>
      <c r="X1451" s="5" t="s">
        <v>11890</v>
      </c>
      <c r="Y1451" s="6">
        <f>X1452-AvaliacaoDoDiaComRTOS_2207202RX!$X1451</f>
        <v>0.0001157407407</v>
      </c>
    </row>
    <row r="1452" ht="15.75" customHeight="1">
      <c r="A1452" s="5" t="s">
        <v>11891</v>
      </c>
      <c r="B1452" s="5" t="s">
        <v>11892</v>
      </c>
      <c r="C1452" s="5" t="s">
        <v>6193</v>
      </c>
      <c r="D1452" s="5" t="s">
        <v>11893</v>
      </c>
      <c r="E1452" s="5" t="s">
        <v>883</v>
      </c>
      <c r="F1452" s="5" t="s">
        <v>883</v>
      </c>
      <c r="G1452" s="5" t="s">
        <v>883</v>
      </c>
      <c r="H1452" s="5" t="s">
        <v>206</v>
      </c>
      <c r="I1452" s="5" t="s">
        <v>963</v>
      </c>
      <c r="J1452" s="5" t="s">
        <v>175</v>
      </c>
      <c r="K1452" s="5" t="s">
        <v>157</v>
      </c>
      <c r="L1452" s="5" t="s">
        <v>216</v>
      </c>
      <c r="M1452" s="5" t="s">
        <v>29</v>
      </c>
      <c r="N1452" s="5" t="s">
        <v>172</v>
      </c>
      <c r="O1452" s="5" t="s">
        <v>883</v>
      </c>
      <c r="P1452" s="5" t="s">
        <v>883</v>
      </c>
      <c r="Q1452" s="5" t="s">
        <v>885</v>
      </c>
      <c r="R1452" s="5" t="s">
        <v>883</v>
      </c>
      <c r="S1452" s="5" t="s">
        <v>941</v>
      </c>
      <c r="T1452" s="5" t="s">
        <v>893</v>
      </c>
      <c r="U1452" s="5" t="s">
        <v>883</v>
      </c>
      <c r="V1452" s="5" t="s">
        <v>883</v>
      </c>
      <c r="W1452" s="5" t="s">
        <v>888</v>
      </c>
      <c r="X1452" s="5" t="s">
        <v>11894</v>
      </c>
      <c r="Y1452" s="6">
        <f>X1453-AvaliacaoDoDiaComRTOS_2207202RX!$X1452</f>
        <v>0.0001157407407</v>
      </c>
    </row>
    <row r="1453" ht="15.75" customHeight="1">
      <c r="A1453" s="5" t="s">
        <v>11895</v>
      </c>
      <c r="B1453" s="5" t="s">
        <v>11896</v>
      </c>
      <c r="C1453" s="5" t="s">
        <v>6193</v>
      </c>
      <c r="D1453" s="5" t="s">
        <v>11897</v>
      </c>
      <c r="E1453" s="5" t="s">
        <v>883</v>
      </c>
      <c r="F1453" s="5" t="s">
        <v>883</v>
      </c>
      <c r="G1453" s="5" t="s">
        <v>883</v>
      </c>
      <c r="H1453" s="5" t="s">
        <v>247</v>
      </c>
      <c r="I1453" s="5" t="s">
        <v>204</v>
      </c>
      <c r="J1453" s="5" t="s">
        <v>248</v>
      </c>
      <c r="K1453" s="5" t="s">
        <v>884</v>
      </c>
      <c r="L1453" s="5" t="s">
        <v>1016</v>
      </c>
      <c r="M1453" s="5" t="s">
        <v>58</v>
      </c>
      <c r="N1453" s="5" t="s">
        <v>149</v>
      </c>
      <c r="O1453" s="5" t="s">
        <v>883</v>
      </c>
      <c r="P1453" s="5" t="s">
        <v>883</v>
      </c>
      <c r="Q1453" s="5" t="s">
        <v>885</v>
      </c>
      <c r="R1453" s="5" t="s">
        <v>883</v>
      </c>
      <c r="S1453" s="5" t="s">
        <v>886</v>
      </c>
      <c r="T1453" s="5" t="s">
        <v>893</v>
      </c>
      <c r="U1453" s="5" t="s">
        <v>883</v>
      </c>
      <c r="V1453" s="5" t="s">
        <v>883</v>
      </c>
      <c r="W1453" s="5" t="s">
        <v>888</v>
      </c>
      <c r="X1453" s="5" t="s">
        <v>11898</v>
      </c>
      <c r="Y1453" s="6">
        <f>X1454-AvaliacaoDoDiaComRTOS_2207202RX!$X1453</f>
        <v>0.0001157407407</v>
      </c>
    </row>
    <row r="1454" ht="15.75" customHeight="1">
      <c r="A1454" s="5" t="s">
        <v>11899</v>
      </c>
      <c r="B1454" s="5" t="s">
        <v>11900</v>
      </c>
      <c r="C1454" s="5" t="s">
        <v>6193</v>
      </c>
      <c r="D1454" s="5" t="s">
        <v>11901</v>
      </c>
      <c r="E1454" s="5" t="s">
        <v>883</v>
      </c>
      <c r="F1454" s="5" t="s">
        <v>883</v>
      </c>
      <c r="G1454" s="5" t="s">
        <v>883</v>
      </c>
      <c r="H1454" s="5" t="s">
        <v>459</v>
      </c>
      <c r="I1454" s="5" t="s">
        <v>297</v>
      </c>
      <c r="J1454" s="5" t="s">
        <v>392</v>
      </c>
      <c r="K1454" s="5" t="s">
        <v>104</v>
      </c>
      <c r="L1454" s="5" t="s">
        <v>459</v>
      </c>
      <c r="M1454" s="5" t="s">
        <v>64</v>
      </c>
      <c r="N1454" s="5" t="s">
        <v>144</v>
      </c>
      <c r="O1454" s="5" t="s">
        <v>883</v>
      </c>
      <c r="P1454" s="5" t="s">
        <v>883</v>
      </c>
      <c r="Q1454" s="5" t="s">
        <v>885</v>
      </c>
      <c r="R1454" s="5" t="s">
        <v>883</v>
      </c>
      <c r="S1454" s="5" t="s">
        <v>941</v>
      </c>
      <c r="T1454" s="5" t="s">
        <v>893</v>
      </c>
      <c r="U1454" s="5" t="s">
        <v>883</v>
      </c>
      <c r="V1454" s="5" t="s">
        <v>883</v>
      </c>
      <c r="W1454" s="5" t="s">
        <v>888</v>
      </c>
      <c r="X1454" s="5" t="s">
        <v>11902</v>
      </c>
      <c r="Y1454" s="6">
        <f>X1455-AvaliacaoDoDiaComRTOS_2207202RX!$X1454</f>
        <v>0.0001157407407</v>
      </c>
    </row>
    <row r="1455" ht="15.75" customHeight="1">
      <c r="A1455" s="5" t="s">
        <v>11903</v>
      </c>
      <c r="B1455" s="5" t="s">
        <v>11904</v>
      </c>
      <c r="C1455" s="5" t="s">
        <v>6193</v>
      </c>
      <c r="D1455" s="5" t="s">
        <v>11905</v>
      </c>
      <c r="E1455" s="5" t="s">
        <v>883</v>
      </c>
      <c r="F1455" s="5" t="s">
        <v>883</v>
      </c>
      <c r="G1455" s="5" t="s">
        <v>883</v>
      </c>
      <c r="H1455" s="5" t="s">
        <v>440</v>
      </c>
      <c r="I1455" s="5" t="s">
        <v>329</v>
      </c>
      <c r="J1455" s="5" t="s">
        <v>2453</v>
      </c>
      <c r="K1455" s="5" t="s">
        <v>1033</v>
      </c>
      <c r="L1455" s="5" t="s">
        <v>442</v>
      </c>
      <c r="M1455" s="5" t="s">
        <v>884</v>
      </c>
      <c r="N1455" s="5" t="s">
        <v>144</v>
      </c>
      <c r="O1455" s="5" t="s">
        <v>883</v>
      </c>
      <c r="P1455" s="5" t="s">
        <v>883</v>
      </c>
      <c r="Q1455" s="5" t="s">
        <v>885</v>
      </c>
      <c r="R1455" s="5" t="s">
        <v>883</v>
      </c>
      <c r="S1455" s="5" t="s">
        <v>941</v>
      </c>
      <c r="T1455" s="5" t="s">
        <v>893</v>
      </c>
      <c r="U1455" s="5" t="s">
        <v>883</v>
      </c>
      <c r="V1455" s="5" t="s">
        <v>883</v>
      </c>
      <c r="W1455" s="5" t="s">
        <v>888</v>
      </c>
      <c r="X1455" s="5" t="s">
        <v>11906</v>
      </c>
      <c r="Y1455" s="6">
        <f>X1456-AvaliacaoDoDiaComRTOS_2207202RX!$X1455</f>
        <v>0.0001157407407</v>
      </c>
    </row>
    <row r="1456" ht="15.75" customHeight="1">
      <c r="A1456" s="5" t="s">
        <v>11907</v>
      </c>
      <c r="B1456" s="5" t="s">
        <v>11908</v>
      </c>
      <c r="C1456" s="5" t="s">
        <v>6193</v>
      </c>
      <c r="D1456" s="5" t="s">
        <v>11909</v>
      </c>
      <c r="E1456" s="5" t="s">
        <v>883</v>
      </c>
      <c r="F1456" s="5" t="s">
        <v>883</v>
      </c>
      <c r="G1456" s="5" t="s">
        <v>883</v>
      </c>
      <c r="H1456" s="5" t="s">
        <v>281</v>
      </c>
      <c r="I1456" s="5" t="s">
        <v>282</v>
      </c>
      <c r="J1456" s="5" t="s">
        <v>283</v>
      </c>
      <c r="K1456" s="5" t="s">
        <v>1033</v>
      </c>
      <c r="L1456" s="5" t="s">
        <v>285</v>
      </c>
      <c r="M1456" s="5" t="s">
        <v>169</v>
      </c>
      <c r="N1456" s="5" t="s">
        <v>190</v>
      </c>
      <c r="O1456" s="5" t="s">
        <v>883</v>
      </c>
      <c r="P1456" s="5" t="s">
        <v>883</v>
      </c>
      <c r="Q1456" s="5" t="s">
        <v>885</v>
      </c>
      <c r="R1456" s="5" t="s">
        <v>883</v>
      </c>
      <c r="S1456" s="5" t="s">
        <v>941</v>
      </c>
      <c r="T1456" s="5" t="s">
        <v>893</v>
      </c>
      <c r="U1456" s="5" t="s">
        <v>883</v>
      </c>
      <c r="V1456" s="5" t="s">
        <v>883</v>
      </c>
      <c r="W1456" s="5" t="s">
        <v>888</v>
      </c>
      <c r="X1456" s="5" t="s">
        <v>11910</v>
      </c>
      <c r="Y1456" s="6">
        <f>X1457-AvaliacaoDoDiaComRTOS_2207202RX!$X1456</f>
        <v>0.0001157407407</v>
      </c>
    </row>
    <row r="1457" ht="15.75" customHeight="1">
      <c r="A1457" s="5" t="s">
        <v>11911</v>
      </c>
      <c r="B1457" s="5" t="s">
        <v>11912</v>
      </c>
      <c r="C1457" s="5" t="s">
        <v>6193</v>
      </c>
      <c r="D1457" s="5" t="s">
        <v>11913</v>
      </c>
      <c r="E1457" s="5" t="s">
        <v>883</v>
      </c>
      <c r="F1457" s="5" t="s">
        <v>883</v>
      </c>
      <c r="G1457" s="5" t="s">
        <v>883</v>
      </c>
      <c r="H1457" s="5" t="s">
        <v>444</v>
      </c>
      <c r="I1457" s="5" t="s">
        <v>270</v>
      </c>
      <c r="J1457" s="5" t="s">
        <v>445</v>
      </c>
      <c r="K1457" s="5" t="s">
        <v>63</v>
      </c>
      <c r="L1457" s="5" t="s">
        <v>446</v>
      </c>
      <c r="M1457" s="5" t="s">
        <v>169</v>
      </c>
      <c r="N1457" s="5" t="s">
        <v>144</v>
      </c>
      <c r="O1457" s="5" t="s">
        <v>883</v>
      </c>
      <c r="P1457" s="5" t="s">
        <v>883</v>
      </c>
      <c r="Q1457" s="5" t="s">
        <v>885</v>
      </c>
      <c r="R1457" s="5" t="s">
        <v>883</v>
      </c>
      <c r="S1457" s="5" t="s">
        <v>941</v>
      </c>
      <c r="T1457" s="5" t="s">
        <v>893</v>
      </c>
      <c r="U1457" s="5" t="s">
        <v>883</v>
      </c>
      <c r="V1457" s="5" t="s">
        <v>883</v>
      </c>
      <c r="W1457" s="5" t="s">
        <v>888</v>
      </c>
      <c r="X1457" s="5" t="s">
        <v>11914</v>
      </c>
      <c r="Y1457" s="6">
        <f>X1458-AvaliacaoDoDiaComRTOS_2207202RX!$X1457</f>
        <v>0.0001157407407</v>
      </c>
    </row>
    <row r="1458" ht="15.75" customHeight="1">
      <c r="A1458" s="5" t="s">
        <v>11915</v>
      </c>
      <c r="B1458" s="5" t="s">
        <v>11916</v>
      </c>
      <c r="C1458" s="5" t="s">
        <v>6193</v>
      </c>
      <c r="D1458" s="5" t="s">
        <v>11917</v>
      </c>
      <c r="E1458" s="5" t="s">
        <v>883</v>
      </c>
      <c r="F1458" s="5" t="s">
        <v>883</v>
      </c>
      <c r="G1458" s="5" t="s">
        <v>883</v>
      </c>
      <c r="H1458" s="5" t="s">
        <v>988</v>
      </c>
      <c r="I1458" s="5" t="s">
        <v>250</v>
      </c>
      <c r="J1458" s="5" t="s">
        <v>251</v>
      </c>
      <c r="K1458" s="5" t="s">
        <v>81</v>
      </c>
      <c r="L1458" s="5" t="s">
        <v>252</v>
      </c>
      <c r="M1458" s="5" t="s">
        <v>83</v>
      </c>
      <c r="N1458" s="5" t="s">
        <v>149</v>
      </c>
      <c r="O1458" s="5" t="s">
        <v>883</v>
      </c>
      <c r="P1458" s="5" t="s">
        <v>883</v>
      </c>
      <c r="Q1458" s="5" t="s">
        <v>885</v>
      </c>
      <c r="R1458" s="5" t="s">
        <v>883</v>
      </c>
      <c r="S1458" s="5" t="s">
        <v>941</v>
      </c>
      <c r="T1458" s="5" t="s">
        <v>893</v>
      </c>
      <c r="U1458" s="5" t="s">
        <v>883</v>
      </c>
      <c r="V1458" s="5" t="s">
        <v>883</v>
      </c>
      <c r="W1458" s="5" t="s">
        <v>888</v>
      </c>
      <c r="X1458" s="5" t="s">
        <v>11918</v>
      </c>
      <c r="Y1458" s="6">
        <f>X1459-AvaliacaoDoDiaComRTOS_2207202RX!$X1458</f>
        <v>0.0001157407407</v>
      </c>
    </row>
    <row r="1459" ht="15.75" customHeight="1">
      <c r="A1459" s="5" t="s">
        <v>11919</v>
      </c>
      <c r="B1459" s="5" t="s">
        <v>11920</v>
      </c>
      <c r="C1459" s="5" t="s">
        <v>6193</v>
      </c>
      <c r="D1459" s="5" t="s">
        <v>11921</v>
      </c>
      <c r="E1459" s="5" t="s">
        <v>883</v>
      </c>
      <c r="F1459" s="5" t="s">
        <v>883</v>
      </c>
      <c r="G1459" s="5" t="s">
        <v>883</v>
      </c>
      <c r="H1459" s="5" t="s">
        <v>216</v>
      </c>
      <c r="I1459" s="5" t="s">
        <v>116</v>
      </c>
      <c r="J1459" s="5" t="s">
        <v>217</v>
      </c>
      <c r="K1459" s="5" t="s">
        <v>218</v>
      </c>
      <c r="L1459" s="5" t="s">
        <v>219</v>
      </c>
      <c r="M1459" s="5" t="s">
        <v>88</v>
      </c>
      <c r="N1459" s="5" t="s">
        <v>144</v>
      </c>
      <c r="O1459" s="5" t="s">
        <v>883</v>
      </c>
      <c r="P1459" s="5" t="s">
        <v>883</v>
      </c>
      <c r="Q1459" s="5" t="s">
        <v>885</v>
      </c>
      <c r="R1459" s="5" t="s">
        <v>883</v>
      </c>
      <c r="S1459" s="5" t="s">
        <v>941</v>
      </c>
      <c r="T1459" s="5" t="s">
        <v>893</v>
      </c>
      <c r="U1459" s="5" t="s">
        <v>883</v>
      </c>
      <c r="V1459" s="5" t="s">
        <v>883</v>
      </c>
      <c r="W1459" s="5" t="s">
        <v>888</v>
      </c>
      <c r="X1459" s="5" t="s">
        <v>11922</v>
      </c>
      <c r="Y1459" s="6">
        <f>X1460-AvaliacaoDoDiaComRTOS_2207202RX!$X1459</f>
        <v>0.0001157407407</v>
      </c>
    </row>
    <row r="1460" ht="15.75" customHeight="1">
      <c r="A1460" s="5" t="s">
        <v>11923</v>
      </c>
      <c r="B1460" s="5" t="s">
        <v>11924</v>
      </c>
      <c r="C1460" s="5" t="s">
        <v>6193</v>
      </c>
      <c r="D1460" s="5" t="s">
        <v>11925</v>
      </c>
      <c r="E1460" s="5" t="s">
        <v>883</v>
      </c>
      <c r="F1460" s="5" t="s">
        <v>883</v>
      </c>
      <c r="G1460" s="5" t="s">
        <v>883</v>
      </c>
      <c r="H1460" s="5" t="s">
        <v>296</v>
      </c>
      <c r="I1460" s="5" t="s">
        <v>297</v>
      </c>
      <c r="J1460" s="5" t="s">
        <v>1659</v>
      </c>
      <c r="K1460" s="5" t="s">
        <v>104</v>
      </c>
      <c r="L1460" s="5" t="s">
        <v>296</v>
      </c>
      <c r="M1460" s="5" t="s">
        <v>64</v>
      </c>
      <c r="N1460" s="5" t="s">
        <v>172</v>
      </c>
      <c r="O1460" s="5" t="s">
        <v>883</v>
      </c>
      <c r="P1460" s="5" t="s">
        <v>883</v>
      </c>
      <c r="Q1460" s="5" t="s">
        <v>885</v>
      </c>
      <c r="R1460" s="5" t="s">
        <v>883</v>
      </c>
      <c r="S1460" s="5" t="s">
        <v>941</v>
      </c>
      <c r="T1460" s="5" t="s">
        <v>893</v>
      </c>
      <c r="U1460" s="5" t="s">
        <v>883</v>
      </c>
      <c r="V1460" s="5" t="s">
        <v>883</v>
      </c>
      <c r="W1460" s="5" t="s">
        <v>888</v>
      </c>
      <c r="X1460" s="5" t="s">
        <v>11926</v>
      </c>
      <c r="Y1460" s="6">
        <f>X1461-AvaliacaoDoDiaComRTOS_2207202RX!$X1460</f>
        <v>0.0001157407407</v>
      </c>
    </row>
    <row r="1461" ht="15.75" customHeight="1">
      <c r="A1461" s="5" t="s">
        <v>11927</v>
      </c>
      <c r="B1461" s="5" t="s">
        <v>11928</v>
      </c>
      <c r="C1461" s="5" t="s">
        <v>6193</v>
      </c>
      <c r="D1461" s="5" t="s">
        <v>11929</v>
      </c>
      <c r="E1461" s="5" t="s">
        <v>883</v>
      </c>
      <c r="F1461" s="5" t="s">
        <v>883</v>
      </c>
      <c r="G1461" s="5" t="s">
        <v>883</v>
      </c>
      <c r="H1461" s="5" t="s">
        <v>260</v>
      </c>
      <c r="I1461" s="5" t="s">
        <v>116</v>
      </c>
      <c r="J1461" s="5" t="s">
        <v>217</v>
      </c>
      <c r="K1461" s="5" t="s">
        <v>218</v>
      </c>
      <c r="L1461" s="5" t="s">
        <v>237</v>
      </c>
      <c r="M1461" s="5" t="s">
        <v>88</v>
      </c>
      <c r="N1461" s="5" t="s">
        <v>149</v>
      </c>
      <c r="O1461" s="5" t="s">
        <v>883</v>
      </c>
      <c r="P1461" s="5" t="s">
        <v>883</v>
      </c>
      <c r="Q1461" s="5" t="s">
        <v>885</v>
      </c>
      <c r="R1461" s="5" t="s">
        <v>883</v>
      </c>
      <c r="S1461" s="5" t="s">
        <v>941</v>
      </c>
      <c r="T1461" s="5" t="s">
        <v>893</v>
      </c>
      <c r="U1461" s="5" t="s">
        <v>883</v>
      </c>
      <c r="V1461" s="5" t="s">
        <v>883</v>
      </c>
      <c r="W1461" s="5" t="s">
        <v>888</v>
      </c>
      <c r="X1461" s="5" t="s">
        <v>11930</v>
      </c>
      <c r="Y1461" s="6">
        <f>X1462-AvaliacaoDoDiaComRTOS_2207202RX!$X1461</f>
        <v>0.0001157407407</v>
      </c>
    </row>
    <row r="1462" ht="15.75" customHeight="1">
      <c r="A1462" s="5" t="s">
        <v>11931</v>
      </c>
      <c r="B1462" s="5" t="s">
        <v>11932</v>
      </c>
      <c r="C1462" s="5" t="s">
        <v>6193</v>
      </c>
      <c r="D1462" s="5" t="s">
        <v>11933</v>
      </c>
      <c r="E1462" s="5" t="s">
        <v>883</v>
      </c>
      <c r="F1462" s="5" t="s">
        <v>883</v>
      </c>
      <c r="G1462" s="5" t="s">
        <v>883</v>
      </c>
      <c r="H1462" s="5" t="s">
        <v>119</v>
      </c>
      <c r="I1462" s="5" t="s">
        <v>79</v>
      </c>
      <c r="J1462" s="5" t="s">
        <v>120</v>
      </c>
      <c r="K1462" s="5" t="s">
        <v>81</v>
      </c>
      <c r="L1462" s="5" t="s">
        <v>121</v>
      </c>
      <c r="M1462" s="5" t="s">
        <v>83</v>
      </c>
      <c r="N1462" s="5" t="s">
        <v>144</v>
      </c>
      <c r="O1462" s="5" t="s">
        <v>883</v>
      </c>
      <c r="P1462" s="5" t="s">
        <v>883</v>
      </c>
      <c r="Q1462" s="5" t="s">
        <v>885</v>
      </c>
      <c r="R1462" s="5" t="s">
        <v>883</v>
      </c>
      <c r="S1462" s="5" t="s">
        <v>941</v>
      </c>
      <c r="T1462" s="5" t="s">
        <v>893</v>
      </c>
      <c r="U1462" s="5" t="s">
        <v>883</v>
      </c>
      <c r="V1462" s="5" t="s">
        <v>883</v>
      </c>
      <c r="W1462" s="5" t="s">
        <v>888</v>
      </c>
      <c r="X1462" s="5" t="s">
        <v>5439</v>
      </c>
      <c r="Y1462" s="6">
        <f>X1463-AvaliacaoDoDiaComRTOS_2207202RX!$X1462</f>
        <v>0.0001157407407</v>
      </c>
    </row>
    <row r="1463" ht="15.75" customHeight="1">
      <c r="A1463" s="5" t="s">
        <v>11934</v>
      </c>
      <c r="B1463" s="5" t="s">
        <v>11935</v>
      </c>
      <c r="C1463" s="5" t="s">
        <v>6193</v>
      </c>
      <c r="D1463" s="5" t="s">
        <v>11936</v>
      </c>
      <c r="E1463" s="5" t="s">
        <v>883</v>
      </c>
      <c r="F1463" s="5" t="s">
        <v>883</v>
      </c>
      <c r="G1463" s="5" t="s">
        <v>883</v>
      </c>
      <c r="H1463" s="5" t="s">
        <v>78</v>
      </c>
      <c r="I1463" s="5" t="s">
        <v>79</v>
      </c>
      <c r="J1463" s="5" t="s">
        <v>80</v>
      </c>
      <c r="K1463" s="5" t="s">
        <v>81</v>
      </c>
      <c r="L1463" s="5" t="s">
        <v>82</v>
      </c>
      <c r="M1463" s="5" t="s">
        <v>83</v>
      </c>
      <c r="N1463" s="5" t="s">
        <v>149</v>
      </c>
      <c r="O1463" s="5" t="s">
        <v>883</v>
      </c>
      <c r="P1463" s="5" t="s">
        <v>883</v>
      </c>
      <c r="Q1463" s="5" t="s">
        <v>885</v>
      </c>
      <c r="R1463" s="5" t="s">
        <v>883</v>
      </c>
      <c r="S1463" s="5" t="s">
        <v>941</v>
      </c>
      <c r="T1463" s="5" t="s">
        <v>893</v>
      </c>
      <c r="U1463" s="5" t="s">
        <v>883</v>
      </c>
      <c r="V1463" s="5" t="s">
        <v>883</v>
      </c>
      <c r="W1463" s="5" t="s">
        <v>888</v>
      </c>
      <c r="X1463" s="5" t="s">
        <v>11937</v>
      </c>
      <c r="Y1463" s="6">
        <f>X1464-AvaliacaoDoDiaComRTOS_2207202RX!$X1463</f>
        <v>0.0001157407407</v>
      </c>
    </row>
    <row r="1464" ht="15.75" customHeight="1">
      <c r="A1464" s="5" t="s">
        <v>11938</v>
      </c>
      <c r="B1464" s="5" t="s">
        <v>11939</v>
      </c>
      <c r="C1464" s="5" t="s">
        <v>6193</v>
      </c>
      <c r="D1464" s="5" t="s">
        <v>11940</v>
      </c>
      <c r="E1464" s="5" t="s">
        <v>883</v>
      </c>
      <c r="F1464" s="5" t="s">
        <v>883</v>
      </c>
      <c r="G1464" s="5" t="s">
        <v>883</v>
      </c>
      <c r="H1464" s="5" t="s">
        <v>52</v>
      </c>
      <c r="I1464" s="5" t="s">
        <v>111</v>
      </c>
      <c r="J1464" s="5" t="s">
        <v>268</v>
      </c>
      <c r="K1464" s="5" t="s">
        <v>56</v>
      </c>
      <c r="L1464" s="5" t="s">
        <v>223</v>
      </c>
      <c r="M1464" s="5" t="s">
        <v>42</v>
      </c>
      <c r="N1464" s="5" t="s">
        <v>144</v>
      </c>
      <c r="O1464" s="5" t="s">
        <v>883</v>
      </c>
      <c r="P1464" s="5" t="s">
        <v>883</v>
      </c>
      <c r="Q1464" s="5" t="s">
        <v>885</v>
      </c>
      <c r="R1464" s="5" t="s">
        <v>883</v>
      </c>
      <c r="S1464" s="5" t="s">
        <v>886</v>
      </c>
      <c r="T1464" s="5" t="s">
        <v>893</v>
      </c>
      <c r="U1464" s="5" t="s">
        <v>883</v>
      </c>
      <c r="V1464" s="5" t="s">
        <v>883</v>
      </c>
      <c r="W1464" s="5" t="s">
        <v>888</v>
      </c>
      <c r="X1464" s="5" t="s">
        <v>11941</v>
      </c>
      <c r="Y1464" s="6">
        <f>X1465-AvaliacaoDoDiaComRTOS_2207202RX!$X1464</f>
        <v>0.0001157407407</v>
      </c>
    </row>
    <row r="1465" ht="15.75" customHeight="1">
      <c r="A1465" s="5" t="s">
        <v>11942</v>
      </c>
      <c r="B1465" s="5" t="s">
        <v>11943</v>
      </c>
      <c r="C1465" s="5" t="s">
        <v>6193</v>
      </c>
      <c r="D1465" s="5" t="s">
        <v>11944</v>
      </c>
      <c r="E1465" s="5" t="s">
        <v>883</v>
      </c>
      <c r="F1465" s="5" t="s">
        <v>883</v>
      </c>
      <c r="G1465" s="5" t="s">
        <v>883</v>
      </c>
      <c r="H1465" s="5" t="s">
        <v>78</v>
      </c>
      <c r="I1465" s="5" t="s">
        <v>79</v>
      </c>
      <c r="J1465" s="5" t="s">
        <v>80</v>
      </c>
      <c r="K1465" s="5" t="s">
        <v>81</v>
      </c>
      <c r="L1465" s="5" t="s">
        <v>82</v>
      </c>
      <c r="M1465" s="5" t="s">
        <v>83</v>
      </c>
      <c r="N1465" s="5" t="s">
        <v>149</v>
      </c>
      <c r="O1465" s="5" t="s">
        <v>883</v>
      </c>
      <c r="P1465" s="5" t="s">
        <v>883</v>
      </c>
      <c r="Q1465" s="5" t="s">
        <v>885</v>
      </c>
      <c r="R1465" s="5" t="s">
        <v>883</v>
      </c>
      <c r="S1465" s="5" t="s">
        <v>941</v>
      </c>
      <c r="T1465" s="5" t="s">
        <v>893</v>
      </c>
      <c r="U1465" s="5" t="s">
        <v>883</v>
      </c>
      <c r="V1465" s="5" t="s">
        <v>883</v>
      </c>
      <c r="W1465" s="5" t="s">
        <v>888</v>
      </c>
      <c r="X1465" s="5" t="s">
        <v>11945</v>
      </c>
      <c r="Y1465" s="6">
        <f>X1466-AvaliacaoDoDiaComRTOS_2207202RX!$X1465</f>
        <v>0.0002314814815</v>
      </c>
    </row>
    <row r="1466" ht="15.75" customHeight="1">
      <c r="A1466" s="5" t="s">
        <v>11946</v>
      </c>
      <c r="B1466" s="5" t="s">
        <v>11947</v>
      </c>
      <c r="C1466" s="5" t="s">
        <v>6193</v>
      </c>
      <c r="D1466" s="5" t="s">
        <v>11948</v>
      </c>
      <c r="E1466" s="5" t="s">
        <v>883</v>
      </c>
      <c r="F1466" s="5" t="s">
        <v>883</v>
      </c>
      <c r="G1466" s="5" t="s">
        <v>883</v>
      </c>
      <c r="H1466" s="5" t="s">
        <v>131</v>
      </c>
      <c r="I1466" s="5" t="s">
        <v>124</v>
      </c>
      <c r="J1466" s="5" t="s">
        <v>229</v>
      </c>
      <c r="K1466" s="5" t="s">
        <v>218</v>
      </c>
      <c r="L1466" s="5" t="s">
        <v>230</v>
      </c>
      <c r="M1466" s="5" t="s">
        <v>88</v>
      </c>
      <c r="N1466" s="5" t="s">
        <v>154</v>
      </c>
      <c r="O1466" s="5" t="s">
        <v>883</v>
      </c>
      <c r="P1466" s="5" t="s">
        <v>883</v>
      </c>
      <c r="Q1466" s="5" t="s">
        <v>885</v>
      </c>
      <c r="R1466" s="5" t="s">
        <v>883</v>
      </c>
      <c r="S1466" s="5" t="s">
        <v>941</v>
      </c>
      <c r="T1466" s="5" t="s">
        <v>893</v>
      </c>
      <c r="U1466" s="5" t="s">
        <v>883</v>
      </c>
      <c r="V1466" s="5" t="s">
        <v>883</v>
      </c>
      <c r="W1466" s="5" t="s">
        <v>888</v>
      </c>
      <c r="X1466" s="5" t="s">
        <v>11949</v>
      </c>
      <c r="Y1466" s="6">
        <f>X1467-AvaliacaoDoDiaComRTOS_2207202RX!$X1466</f>
        <v>0.0001157407407</v>
      </c>
    </row>
    <row r="1467" ht="15.75" customHeight="1">
      <c r="A1467" s="5" t="s">
        <v>11950</v>
      </c>
      <c r="B1467" s="5" t="s">
        <v>11951</v>
      </c>
      <c r="C1467" s="5" t="s">
        <v>6193</v>
      </c>
      <c r="D1467" s="5" t="s">
        <v>11952</v>
      </c>
      <c r="E1467" s="5" t="s">
        <v>883</v>
      </c>
      <c r="F1467" s="5" t="s">
        <v>883</v>
      </c>
      <c r="G1467" s="5" t="s">
        <v>883</v>
      </c>
      <c r="H1467" s="5" t="s">
        <v>171</v>
      </c>
      <c r="I1467" s="5" t="s">
        <v>155</v>
      </c>
      <c r="J1467" s="5" t="s">
        <v>273</v>
      </c>
      <c r="K1467" s="5" t="s">
        <v>157</v>
      </c>
      <c r="L1467" s="5" t="s">
        <v>253</v>
      </c>
      <c r="M1467" s="5" t="s">
        <v>29</v>
      </c>
      <c r="N1467" s="5" t="s">
        <v>149</v>
      </c>
      <c r="O1467" s="5" t="s">
        <v>883</v>
      </c>
      <c r="P1467" s="5" t="s">
        <v>883</v>
      </c>
      <c r="Q1467" s="5" t="s">
        <v>885</v>
      </c>
      <c r="R1467" s="5" t="s">
        <v>883</v>
      </c>
      <c r="S1467" s="5" t="s">
        <v>941</v>
      </c>
      <c r="T1467" s="5" t="s">
        <v>893</v>
      </c>
      <c r="U1467" s="5" t="s">
        <v>883</v>
      </c>
      <c r="V1467" s="5" t="s">
        <v>883</v>
      </c>
      <c r="W1467" s="5" t="s">
        <v>888</v>
      </c>
      <c r="X1467" s="5" t="s">
        <v>11953</v>
      </c>
      <c r="Y1467" s="6">
        <f>X1468-AvaliacaoDoDiaComRTOS_2207202RX!$X1467</f>
        <v>0.0001157407407</v>
      </c>
    </row>
    <row r="1468" ht="15.75" customHeight="1">
      <c r="A1468" s="5" t="s">
        <v>11954</v>
      </c>
      <c r="B1468" s="5" t="s">
        <v>11955</v>
      </c>
      <c r="C1468" s="5" t="s">
        <v>6193</v>
      </c>
      <c r="D1468" s="5" t="s">
        <v>11956</v>
      </c>
      <c r="E1468" s="5" t="s">
        <v>883</v>
      </c>
      <c r="F1468" s="5" t="s">
        <v>883</v>
      </c>
      <c r="G1468" s="5" t="s">
        <v>883</v>
      </c>
      <c r="H1468" s="5" t="s">
        <v>459</v>
      </c>
      <c r="I1468" s="5" t="s">
        <v>297</v>
      </c>
      <c r="J1468" s="5" t="s">
        <v>392</v>
      </c>
      <c r="K1468" s="5" t="s">
        <v>104</v>
      </c>
      <c r="L1468" s="5" t="s">
        <v>459</v>
      </c>
      <c r="M1468" s="5" t="s">
        <v>64</v>
      </c>
      <c r="N1468" s="5" t="s">
        <v>154</v>
      </c>
      <c r="O1468" s="5" t="s">
        <v>883</v>
      </c>
      <c r="P1468" s="5" t="s">
        <v>883</v>
      </c>
      <c r="Q1468" s="5" t="s">
        <v>885</v>
      </c>
      <c r="R1468" s="5" t="s">
        <v>883</v>
      </c>
      <c r="S1468" s="5" t="s">
        <v>941</v>
      </c>
      <c r="T1468" s="5" t="s">
        <v>893</v>
      </c>
      <c r="U1468" s="5" t="s">
        <v>883</v>
      </c>
      <c r="V1468" s="5" t="s">
        <v>883</v>
      </c>
      <c r="W1468" s="5" t="s">
        <v>888</v>
      </c>
      <c r="X1468" s="5" t="s">
        <v>11957</v>
      </c>
      <c r="Y1468" s="6">
        <f>X1469-AvaliacaoDoDiaComRTOS_2207202RX!$X1468</f>
        <v>0.0002314814815</v>
      </c>
    </row>
    <row r="1469" ht="15.75" customHeight="1">
      <c r="A1469" s="5" t="s">
        <v>11958</v>
      </c>
      <c r="B1469" s="5" t="s">
        <v>11959</v>
      </c>
      <c r="C1469" s="5" t="s">
        <v>6193</v>
      </c>
      <c r="D1469" s="5" t="s">
        <v>11960</v>
      </c>
      <c r="E1469" s="5" t="s">
        <v>883</v>
      </c>
      <c r="F1469" s="5" t="s">
        <v>883</v>
      </c>
      <c r="G1469" s="5" t="s">
        <v>883</v>
      </c>
      <c r="H1469" s="5" t="s">
        <v>72</v>
      </c>
      <c r="I1469" s="5" t="s">
        <v>73</v>
      </c>
      <c r="J1469" s="5" t="s">
        <v>74</v>
      </c>
      <c r="K1469" s="5" t="s">
        <v>75</v>
      </c>
      <c r="L1469" s="5" t="s">
        <v>76</v>
      </c>
      <c r="M1469" s="5" t="s">
        <v>29</v>
      </c>
      <c r="N1469" s="5" t="s">
        <v>149</v>
      </c>
      <c r="O1469" s="5" t="s">
        <v>883</v>
      </c>
      <c r="P1469" s="5" t="s">
        <v>883</v>
      </c>
      <c r="Q1469" s="5" t="s">
        <v>885</v>
      </c>
      <c r="R1469" s="5" t="s">
        <v>883</v>
      </c>
      <c r="S1469" s="5" t="s">
        <v>941</v>
      </c>
      <c r="T1469" s="5" t="s">
        <v>893</v>
      </c>
      <c r="U1469" s="5" t="s">
        <v>883</v>
      </c>
      <c r="V1469" s="5" t="s">
        <v>883</v>
      </c>
      <c r="W1469" s="5" t="s">
        <v>888</v>
      </c>
      <c r="X1469" s="5" t="s">
        <v>11961</v>
      </c>
      <c r="Y1469" s="6">
        <f>X1470-AvaliacaoDoDiaComRTOS_2207202RX!$X1469</f>
        <v>0.0001157407407</v>
      </c>
    </row>
    <row r="1470" ht="15.75" customHeight="1">
      <c r="A1470" s="5" t="s">
        <v>11962</v>
      </c>
      <c r="B1470" s="5" t="s">
        <v>11963</v>
      </c>
      <c r="C1470" s="5" t="s">
        <v>6193</v>
      </c>
      <c r="D1470" s="5" t="s">
        <v>11964</v>
      </c>
      <c r="E1470" s="5" t="s">
        <v>883</v>
      </c>
      <c r="F1470" s="5" t="s">
        <v>883</v>
      </c>
      <c r="G1470" s="5" t="s">
        <v>883</v>
      </c>
      <c r="H1470" s="5" t="s">
        <v>82</v>
      </c>
      <c r="I1470" s="5" t="s">
        <v>326</v>
      </c>
      <c r="J1470" s="5" t="s">
        <v>12</v>
      </c>
      <c r="K1470" s="5" t="s">
        <v>69</v>
      </c>
      <c r="L1470" s="5" t="s">
        <v>66</v>
      </c>
      <c r="M1470" s="5" t="s">
        <v>48</v>
      </c>
      <c r="N1470" s="5" t="s">
        <v>154</v>
      </c>
      <c r="O1470" s="5" t="s">
        <v>883</v>
      </c>
      <c r="P1470" s="5" t="s">
        <v>883</v>
      </c>
      <c r="Q1470" s="5" t="s">
        <v>885</v>
      </c>
      <c r="R1470" s="5" t="s">
        <v>883</v>
      </c>
      <c r="S1470" s="5" t="s">
        <v>941</v>
      </c>
      <c r="T1470" s="5" t="s">
        <v>893</v>
      </c>
      <c r="U1470" s="5" t="s">
        <v>883</v>
      </c>
      <c r="V1470" s="5" t="s">
        <v>883</v>
      </c>
      <c r="W1470" s="5" t="s">
        <v>888</v>
      </c>
      <c r="X1470" s="5" t="s">
        <v>11965</v>
      </c>
      <c r="Y1470" s="6">
        <f>X1471-AvaliacaoDoDiaComRTOS_2207202RX!$X1470</f>
        <v>0.0001157407407</v>
      </c>
    </row>
    <row r="1471" ht="15.75" customHeight="1">
      <c r="A1471" s="5" t="s">
        <v>11966</v>
      </c>
      <c r="B1471" s="5" t="s">
        <v>11967</v>
      </c>
      <c r="C1471" s="5" t="s">
        <v>6193</v>
      </c>
      <c r="D1471" s="5" t="s">
        <v>11968</v>
      </c>
      <c r="E1471" s="5" t="s">
        <v>883</v>
      </c>
      <c r="F1471" s="5" t="s">
        <v>883</v>
      </c>
      <c r="G1471" s="5" t="s">
        <v>883</v>
      </c>
      <c r="H1471" s="5" t="s">
        <v>525</v>
      </c>
      <c r="I1471" s="5" t="s">
        <v>470</v>
      </c>
      <c r="J1471" s="5" t="s">
        <v>57</v>
      </c>
      <c r="K1471" s="5" t="s">
        <v>106</v>
      </c>
      <c r="L1471" s="5" t="s">
        <v>526</v>
      </c>
      <c r="M1471" s="5" t="s">
        <v>236</v>
      </c>
      <c r="N1471" s="5" t="s">
        <v>133</v>
      </c>
      <c r="O1471" s="5" t="s">
        <v>883</v>
      </c>
      <c r="P1471" s="5" t="s">
        <v>883</v>
      </c>
      <c r="Q1471" s="5" t="s">
        <v>885</v>
      </c>
      <c r="R1471" s="5" t="s">
        <v>883</v>
      </c>
      <c r="S1471" s="5" t="s">
        <v>6899</v>
      </c>
      <c r="T1471" s="5" t="s">
        <v>893</v>
      </c>
      <c r="U1471" s="5" t="s">
        <v>883</v>
      </c>
      <c r="V1471" s="5" t="s">
        <v>883</v>
      </c>
      <c r="W1471" s="5" t="s">
        <v>888</v>
      </c>
      <c r="X1471" s="5" t="s">
        <v>11969</v>
      </c>
      <c r="Y1471" s="6">
        <f>X1472-AvaliacaoDoDiaComRTOS_2207202RX!$X1471</f>
        <v>0.0001157407407</v>
      </c>
    </row>
    <row r="1472" ht="15.75" customHeight="1">
      <c r="A1472" s="5" t="s">
        <v>11970</v>
      </c>
      <c r="B1472" s="5" t="s">
        <v>11971</v>
      </c>
      <c r="C1472" s="5" t="s">
        <v>6193</v>
      </c>
      <c r="D1472" s="5" t="s">
        <v>11972</v>
      </c>
      <c r="E1472" s="5" t="s">
        <v>883</v>
      </c>
      <c r="F1472" s="5" t="s">
        <v>883</v>
      </c>
      <c r="G1472" s="5" t="s">
        <v>883</v>
      </c>
      <c r="H1472" s="5" t="s">
        <v>317</v>
      </c>
      <c r="I1472" s="5" t="s">
        <v>318</v>
      </c>
      <c r="J1472" s="5" t="s">
        <v>319</v>
      </c>
      <c r="K1472" s="5" t="s">
        <v>315</v>
      </c>
      <c r="L1472" s="5" t="s">
        <v>320</v>
      </c>
      <c r="M1472" s="5" t="s">
        <v>75</v>
      </c>
      <c r="N1472" s="5" t="s">
        <v>181</v>
      </c>
      <c r="O1472" s="5" t="s">
        <v>883</v>
      </c>
      <c r="P1472" s="5" t="s">
        <v>883</v>
      </c>
      <c r="Q1472" s="5" t="s">
        <v>885</v>
      </c>
      <c r="R1472" s="5" t="s">
        <v>883</v>
      </c>
      <c r="S1472" s="5" t="s">
        <v>941</v>
      </c>
      <c r="T1472" s="5" t="s">
        <v>893</v>
      </c>
      <c r="U1472" s="5" t="s">
        <v>883</v>
      </c>
      <c r="V1472" s="5" t="s">
        <v>883</v>
      </c>
      <c r="W1472" s="5" t="s">
        <v>888</v>
      </c>
      <c r="X1472" s="5" t="s">
        <v>11973</v>
      </c>
      <c r="Y1472" s="6">
        <f>X1473-AvaliacaoDoDiaComRTOS_2207202RX!$X1472</f>
        <v>0.0001157407407</v>
      </c>
    </row>
    <row r="1473" ht="15.75" customHeight="1">
      <c r="A1473" s="5" t="s">
        <v>11974</v>
      </c>
      <c r="B1473" s="5" t="s">
        <v>11975</v>
      </c>
      <c r="C1473" s="5" t="s">
        <v>6193</v>
      </c>
      <c r="D1473" s="5" t="s">
        <v>11976</v>
      </c>
      <c r="E1473" s="5" t="s">
        <v>883</v>
      </c>
      <c r="F1473" s="5" t="s">
        <v>883</v>
      </c>
      <c r="G1473" s="5" t="s">
        <v>883</v>
      </c>
      <c r="H1473" s="5" t="s">
        <v>527</v>
      </c>
      <c r="I1473" s="5" t="s">
        <v>238</v>
      </c>
      <c r="J1473" s="5" t="s">
        <v>11977</v>
      </c>
      <c r="K1473" s="5" t="s">
        <v>470</v>
      </c>
      <c r="L1473" s="5" t="s">
        <v>529</v>
      </c>
      <c r="M1473" s="5" t="s">
        <v>477</v>
      </c>
      <c r="N1473" s="5" t="s">
        <v>420</v>
      </c>
      <c r="O1473" s="5" t="s">
        <v>883</v>
      </c>
      <c r="P1473" s="5" t="s">
        <v>883</v>
      </c>
      <c r="Q1473" s="5" t="s">
        <v>11978</v>
      </c>
      <c r="R1473" s="5" t="s">
        <v>883</v>
      </c>
      <c r="S1473" s="5" t="s">
        <v>11979</v>
      </c>
      <c r="T1473" s="5" t="s">
        <v>893</v>
      </c>
      <c r="U1473" s="5" t="s">
        <v>883</v>
      </c>
      <c r="V1473" s="5" t="s">
        <v>883</v>
      </c>
      <c r="W1473" s="5" t="s">
        <v>888</v>
      </c>
      <c r="X1473" s="5" t="s">
        <v>11980</v>
      </c>
      <c r="Y1473" s="6">
        <f>X1474-AvaliacaoDoDiaComRTOS_2207202RX!$X1473</f>
        <v>0.0001157407407</v>
      </c>
    </row>
    <row r="1474" ht="15.75" customHeight="1">
      <c r="A1474" s="5" t="s">
        <v>11981</v>
      </c>
      <c r="B1474" s="5" t="s">
        <v>11982</v>
      </c>
      <c r="C1474" s="5" t="s">
        <v>6193</v>
      </c>
      <c r="D1474" s="5" t="s">
        <v>11983</v>
      </c>
      <c r="E1474" s="5" t="s">
        <v>883</v>
      </c>
      <c r="F1474" s="5" t="s">
        <v>883</v>
      </c>
      <c r="G1474" s="5" t="s">
        <v>883</v>
      </c>
      <c r="H1474" s="5" t="s">
        <v>11984</v>
      </c>
      <c r="I1474" s="5" t="s">
        <v>72</v>
      </c>
      <c r="J1474" s="5" t="s">
        <v>531</v>
      </c>
      <c r="K1474" s="5" t="s">
        <v>532</v>
      </c>
      <c r="L1474" s="5" t="s">
        <v>533</v>
      </c>
      <c r="M1474" s="5" t="s">
        <v>498</v>
      </c>
      <c r="N1474" s="5" t="s">
        <v>420</v>
      </c>
      <c r="O1474" s="5" t="s">
        <v>883</v>
      </c>
      <c r="P1474" s="5" t="s">
        <v>883</v>
      </c>
      <c r="Q1474" s="5" t="s">
        <v>11978</v>
      </c>
      <c r="R1474" s="5" t="s">
        <v>883</v>
      </c>
      <c r="S1474" s="5" t="s">
        <v>11985</v>
      </c>
      <c r="T1474" s="5" t="s">
        <v>893</v>
      </c>
      <c r="U1474" s="5" t="s">
        <v>883</v>
      </c>
      <c r="V1474" s="5" t="s">
        <v>883</v>
      </c>
      <c r="W1474" s="5" t="s">
        <v>888</v>
      </c>
      <c r="X1474" s="5" t="s">
        <v>11986</v>
      </c>
      <c r="Y1474" s="6">
        <f>X1475-AvaliacaoDoDiaComRTOS_2207202RX!$X1474</f>
        <v>0.0001157407407</v>
      </c>
    </row>
    <row r="1475" ht="15.75" customHeight="1">
      <c r="A1475" s="5" t="s">
        <v>11987</v>
      </c>
      <c r="B1475" s="5" t="s">
        <v>11988</v>
      </c>
      <c r="C1475" s="5" t="s">
        <v>6193</v>
      </c>
      <c r="D1475" s="5" t="s">
        <v>11989</v>
      </c>
      <c r="E1475" s="5" t="s">
        <v>883</v>
      </c>
      <c r="F1475" s="5" t="s">
        <v>883</v>
      </c>
      <c r="G1475" s="5" t="s">
        <v>883</v>
      </c>
      <c r="H1475" s="5" t="s">
        <v>534</v>
      </c>
      <c r="I1475" s="5" t="s">
        <v>458</v>
      </c>
      <c r="J1475" s="5" t="s">
        <v>535</v>
      </c>
      <c r="K1475" s="5" t="s">
        <v>480</v>
      </c>
      <c r="L1475" s="5" t="s">
        <v>536</v>
      </c>
      <c r="M1475" s="5" t="s">
        <v>329</v>
      </c>
      <c r="N1475" s="5" t="s">
        <v>144</v>
      </c>
      <c r="O1475" s="5" t="s">
        <v>883</v>
      </c>
      <c r="P1475" s="5" t="s">
        <v>883</v>
      </c>
      <c r="Q1475" s="5" t="s">
        <v>11978</v>
      </c>
      <c r="R1475" s="5" t="s">
        <v>883</v>
      </c>
      <c r="S1475" s="5" t="s">
        <v>11990</v>
      </c>
      <c r="T1475" s="5" t="s">
        <v>893</v>
      </c>
      <c r="U1475" s="5" t="s">
        <v>883</v>
      </c>
      <c r="V1475" s="5" t="s">
        <v>883</v>
      </c>
      <c r="W1475" s="5" t="s">
        <v>888</v>
      </c>
      <c r="X1475" s="5" t="s">
        <v>11991</v>
      </c>
      <c r="Y1475" s="6">
        <f>X1476-AvaliacaoDoDiaComRTOS_2207202RX!$X1475</f>
        <v>0.0001157407407</v>
      </c>
    </row>
    <row r="1476" ht="15.75" customHeight="1">
      <c r="A1476" s="5" t="s">
        <v>11992</v>
      </c>
      <c r="B1476" s="5" t="s">
        <v>11993</v>
      </c>
      <c r="C1476" s="5" t="s">
        <v>6193</v>
      </c>
      <c r="D1476" s="5" t="s">
        <v>11994</v>
      </c>
      <c r="E1476" s="5" t="s">
        <v>883</v>
      </c>
      <c r="F1476" s="5" t="s">
        <v>883</v>
      </c>
      <c r="G1476" s="5" t="s">
        <v>883</v>
      </c>
      <c r="H1476" s="5" t="s">
        <v>537</v>
      </c>
      <c r="I1476" s="5" t="s">
        <v>382</v>
      </c>
      <c r="J1476" s="5" t="s">
        <v>538</v>
      </c>
      <c r="K1476" s="5" t="s">
        <v>498</v>
      </c>
      <c r="L1476" s="5" t="s">
        <v>539</v>
      </c>
      <c r="M1476" s="5" t="s">
        <v>204</v>
      </c>
      <c r="N1476" s="5" t="s">
        <v>190</v>
      </c>
      <c r="O1476" s="5" t="s">
        <v>883</v>
      </c>
      <c r="P1476" s="5" t="s">
        <v>883</v>
      </c>
      <c r="Q1476" s="5" t="s">
        <v>10169</v>
      </c>
      <c r="R1476" s="5" t="s">
        <v>883</v>
      </c>
      <c r="S1476" s="5" t="s">
        <v>11995</v>
      </c>
      <c r="T1476" s="5" t="s">
        <v>893</v>
      </c>
      <c r="U1476" s="5" t="s">
        <v>883</v>
      </c>
      <c r="V1476" s="5" t="s">
        <v>883</v>
      </c>
      <c r="W1476" s="5" t="s">
        <v>888</v>
      </c>
      <c r="X1476" s="5" t="s">
        <v>11996</v>
      </c>
      <c r="Y1476" s="6">
        <f>X1477-AvaliacaoDoDiaComRTOS_2207202RX!$X1476</f>
        <v>0.0001157407407</v>
      </c>
    </row>
    <row r="1477" ht="15.75" customHeight="1">
      <c r="A1477" s="5" t="s">
        <v>11997</v>
      </c>
      <c r="B1477" s="5" t="s">
        <v>11998</v>
      </c>
      <c r="C1477" s="5" t="s">
        <v>6193</v>
      </c>
      <c r="D1477" s="5" t="s">
        <v>11999</v>
      </c>
      <c r="E1477" s="5" t="s">
        <v>883</v>
      </c>
      <c r="F1477" s="5" t="s">
        <v>883</v>
      </c>
      <c r="G1477" s="5" t="s">
        <v>883</v>
      </c>
      <c r="H1477" s="5" t="s">
        <v>12000</v>
      </c>
      <c r="I1477" s="5" t="s">
        <v>371</v>
      </c>
      <c r="J1477" s="5" t="s">
        <v>541</v>
      </c>
      <c r="K1477" s="5" t="s">
        <v>509</v>
      </c>
      <c r="L1477" s="5" t="s">
        <v>542</v>
      </c>
      <c r="M1477" s="5" t="s">
        <v>326</v>
      </c>
      <c r="N1477" s="5" t="s">
        <v>236</v>
      </c>
      <c r="O1477" s="5" t="s">
        <v>883</v>
      </c>
      <c r="P1477" s="5" t="s">
        <v>883</v>
      </c>
      <c r="Q1477" s="5" t="s">
        <v>11978</v>
      </c>
      <c r="R1477" s="5" t="s">
        <v>883</v>
      </c>
      <c r="S1477" s="5" t="s">
        <v>11990</v>
      </c>
      <c r="T1477" s="5" t="s">
        <v>893</v>
      </c>
      <c r="U1477" s="5" t="s">
        <v>883</v>
      </c>
      <c r="V1477" s="5" t="s">
        <v>883</v>
      </c>
      <c r="W1477" s="5" t="s">
        <v>888</v>
      </c>
      <c r="X1477" s="5" t="s">
        <v>12001</v>
      </c>
      <c r="Y1477" s="6">
        <f>X1478-AvaliacaoDoDiaComRTOS_2207202RX!$X1477</f>
        <v>0.0001157407407</v>
      </c>
    </row>
    <row r="1478" ht="15.75" customHeight="1">
      <c r="A1478" s="5" t="s">
        <v>12002</v>
      </c>
      <c r="B1478" s="5" t="s">
        <v>12003</v>
      </c>
      <c r="C1478" s="5" t="s">
        <v>6193</v>
      </c>
      <c r="D1478" s="5" t="s">
        <v>12004</v>
      </c>
      <c r="E1478" s="5" t="s">
        <v>883</v>
      </c>
      <c r="F1478" s="5" t="s">
        <v>883</v>
      </c>
      <c r="G1478" s="5" t="s">
        <v>883</v>
      </c>
      <c r="H1478" s="5" t="s">
        <v>543</v>
      </c>
      <c r="I1478" s="5" t="s">
        <v>43</v>
      </c>
      <c r="J1478" s="5" t="s">
        <v>544</v>
      </c>
      <c r="K1478" s="5" t="s">
        <v>1359</v>
      </c>
      <c r="L1478" s="5" t="s">
        <v>545</v>
      </c>
      <c r="M1478" s="5" t="s">
        <v>79</v>
      </c>
      <c r="N1478" s="5" t="s">
        <v>276</v>
      </c>
      <c r="O1478" s="5" t="s">
        <v>883</v>
      </c>
      <c r="P1478" s="5" t="s">
        <v>883</v>
      </c>
      <c r="Q1478" s="5" t="s">
        <v>11978</v>
      </c>
      <c r="R1478" s="5" t="s">
        <v>883</v>
      </c>
      <c r="S1478" s="5" t="s">
        <v>12005</v>
      </c>
      <c r="T1478" s="5" t="s">
        <v>893</v>
      </c>
      <c r="U1478" s="5" t="s">
        <v>883</v>
      </c>
      <c r="V1478" s="5" t="s">
        <v>883</v>
      </c>
      <c r="W1478" s="5" t="s">
        <v>888</v>
      </c>
      <c r="X1478" s="5" t="s">
        <v>12006</v>
      </c>
      <c r="Y1478" s="6">
        <f>X1479-AvaliacaoDoDiaComRTOS_2207202RX!$X1478</f>
        <v>0.0001157407407</v>
      </c>
    </row>
    <row r="1479" ht="15.75" customHeight="1">
      <c r="A1479" s="5" t="s">
        <v>12007</v>
      </c>
      <c r="B1479" s="5" t="s">
        <v>12008</v>
      </c>
      <c r="C1479" s="5" t="s">
        <v>6193</v>
      </c>
      <c r="D1479" s="5" t="s">
        <v>12009</v>
      </c>
      <c r="E1479" s="5" t="s">
        <v>883</v>
      </c>
      <c r="F1479" s="5" t="s">
        <v>883</v>
      </c>
      <c r="G1479" s="5" t="s">
        <v>883</v>
      </c>
      <c r="H1479" s="5" t="s">
        <v>12010</v>
      </c>
      <c r="I1479" s="5" t="s">
        <v>235</v>
      </c>
      <c r="J1479" s="5" t="s">
        <v>547</v>
      </c>
      <c r="K1479" s="5" t="s">
        <v>521</v>
      </c>
      <c r="L1479" s="5" t="s">
        <v>548</v>
      </c>
      <c r="M1479" s="5" t="s">
        <v>254</v>
      </c>
      <c r="N1479" s="5" t="s">
        <v>276</v>
      </c>
      <c r="O1479" s="5" t="s">
        <v>883</v>
      </c>
      <c r="P1479" s="5" t="s">
        <v>883</v>
      </c>
      <c r="Q1479" s="5" t="s">
        <v>11978</v>
      </c>
      <c r="R1479" s="5" t="s">
        <v>883</v>
      </c>
      <c r="S1479" s="5" t="s">
        <v>12005</v>
      </c>
      <c r="T1479" s="5" t="s">
        <v>893</v>
      </c>
      <c r="U1479" s="5" t="s">
        <v>883</v>
      </c>
      <c r="V1479" s="5" t="s">
        <v>883</v>
      </c>
      <c r="W1479" s="5" t="s">
        <v>888</v>
      </c>
      <c r="X1479" s="5" t="s">
        <v>12011</v>
      </c>
      <c r="Y1479" s="6">
        <f>X1480-AvaliacaoDoDiaComRTOS_2207202RX!$X1479</f>
        <v>0.0001157407407</v>
      </c>
    </row>
    <row r="1480" ht="15.75" customHeight="1">
      <c r="A1480" s="5" t="s">
        <v>12012</v>
      </c>
      <c r="B1480" s="5" t="s">
        <v>12013</v>
      </c>
      <c r="C1480" s="5" t="s">
        <v>6193</v>
      </c>
      <c r="D1480" s="5" t="s">
        <v>12014</v>
      </c>
      <c r="E1480" s="5" t="s">
        <v>883</v>
      </c>
      <c r="F1480" s="5" t="s">
        <v>883</v>
      </c>
      <c r="G1480" s="5" t="s">
        <v>883</v>
      </c>
      <c r="H1480" s="5" t="s">
        <v>549</v>
      </c>
      <c r="I1480" s="5" t="s">
        <v>380</v>
      </c>
      <c r="J1480" s="5" t="s">
        <v>550</v>
      </c>
      <c r="K1480" s="5" t="s">
        <v>500</v>
      </c>
      <c r="L1480" s="5" t="s">
        <v>551</v>
      </c>
      <c r="M1480" s="5" t="s">
        <v>963</v>
      </c>
      <c r="N1480" s="5" t="s">
        <v>323</v>
      </c>
      <c r="O1480" s="5" t="s">
        <v>883</v>
      </c>
      <c r="P1480" s="5" t="s">
        <v>883</v>
      </c>
      <c r="Q1480" s="5" t="s">
        <v>10169</v>
      </c>
      <c r="R1480" s="5" t="s">
        <v>883</v>
      </c>
      <c r="S1480" s="5" t="s">
        <v>11995</v>
      </c>
      <c r="T1480" s="5" t="s">
        <v>893</v>
      </c>
      <c r="U1480" s="5" t="s">
        <v>883</v>
      </c>
      <c r="V1480" s="5" t="s">
        <v>883</v>
      </c>
      <c r="W1480" s="5" t="s">
        <v>888</v>
      </c>
      <c r="X1480" s="5" t="s">
        <v>12015</v>
      </c>
      <c r="Y1480" s="6">
        <f>X1481-AvaliacaoDoDiaComRTOS_2207202RX!$X1480</f>
        <v>0.0001157407407</v>
      </c>
    </row>
    <row r="1481" ht="15.75" customHeight="1">
      <c r="A1481" s="5" t="s">
        <v>12016</v>
      </c>
      <c r="B1481" s="5" t="s">
        <v>12017</v>
      </c>
      <c r="C1481" s="5" t="s">
        <v>6193</v>
      </c>
      <c r="D1481" s="5" t="s">
        <v>12018</v>
      </c>
      <c r="E1481" s="5" t="s">
        <v>883</v>
      </c>
      <c r="F1481" s="5" t="s">
        <v>883</v>
      </c>
      <c r="G1481" s="5" t="s">
        <v>883</v>
      </c>
      <c r="H1481" s="5" t="s">
        <v>552</v>
      </c>
      <c r="I1481" s="5" t="s">
        <v>387</v>
      </c>
      <c r="J1481" s="5" t="s">
        <v>553</v>
      </c>
      <c r="K1481" s="5" t="s">
        <v>554</v>
      </c>
      <c r="L1481" s="5" t="s">
        <v>555</v>
      </c>
      <c r="M1481" s="5" t="s">
        <v>155</v>
      </c>
      <c r="N1481" s="5" t="s">
        <v>294</v>
      </c>
      <c r="O1481" s="5" t="s">
        <v>883</v>
      </c>
      <c r="P1481" s="5" t="s">
        <v>883</v>
      </c>
      <c r="Q1481" s="5" t="s">
        <v>11978</v>
      </c>
      <c r="R1481" s="5" t="s">
        <v>883</v>
      </c>
      <c r="S1481" s="5" t="s">
        <v>12005</v>
      </c>
      <c r="T1481" s="5" t="s">
        <v>893</v>
      </c>
      <c r="U1481" s="5" t="s">
        <v>883</v>
      </c>
      <c r="V1481" s="5" t="s">
        <v>883</v>
      </c>
      <c r="W1481" s="5" t="s">
        <v>888</v>
      </c>
      <c r="X1481" s="5" t="s">
        <v>5504</v>
      </c>
      <c r="Y1481" s="6">
        <f>X1482-AvaliacaoDoDiaComRTOS_2207202RX!$X1481</f>
        <v>0.0001157407407</v>
      </c>
    </row>
    <row r="1482" ht="15.75" customHeight="1">
      <c r="A1482" s="5" t="s">
        <v>12019</v>
      </c>
      <c r="B1482" s="5" t="s">
        <v>12020</v>
      </c>
      <c r="C1482" s="5" t="s">
        <v>6193</v>
      </c>
      <c r="D1482" s="5" t="s">
        <v>12021</v>
      </c>
      <c r="E1482" s="5" t="s">
        <v>883</v>
      </c>
      <c r="F1482" s="5" t="s">
        <v>883</v>
      </c>
      <c r="G1482" s="5" t="s">
        <v>883</v>
      </c>
      <c r="H1482" s="5" t="s">
        <v>556</v>
      </c>
      <c r="I1482" s="5" t="s">
        <v>266</v>
      </c>
      <c r="J1482" s="5" t="s">
        <v>557</v>
      </c>
      <c r="K1482" s="5" t="s">
        <v>337</v>
      </c>
      <c r="L1482" s="5" t="s">
        <v>558</v>
      </c>
      <c r="M1482" s="5" t="s">
        <v>73</v>
      </c>
      <c r="N1482" s="5" t="s">
        <v>315</v>
      </c>
      <c r="O1482" s="5" t="s">
        <v>883</v>
      </c>
      <c r="P1482" s="5" t="s">
        <v>883</v>
      </c>
      <c r="Q1482" s="5" t="s">
        <v>10169</v>
      </c>
      <c r="R1482" s="5" t="s">
        <v>883</v>
      </c>
      <c r="S1482" s="5" t="s">
        <v>11995</v>
      </c>
      <c r="T1482" s="5" t="s">
        <v>893</v>
      </c>
      <c r="U1482" s="5" t="s">
        <v>883</v>
      </c>
      <c r="V1482" s="5" t="s">
        <v>883</v>
      </c>
      <c r="W1482" s="5" t="s">
        <v>888</v>
      </c>
      <c r="X1482" s="5" t="s">
        <v>12022</v>
      </c>
      <c r="Y1482" s="6">
        <f>X1483-AvaliacaoDoDiaComRTOS_2207202RX!$X1482</f>
        <v>0.0001157407407</v>
      </c>
    </row>
    <row r="1483" ht="15.75" customHeight="1">
      <c r="A1483" s="5" t="s">
        <v>12023</v>
      </c>
      <c r="B1483" s="5" t="s">
        <v>12024</v>
      </c>
      <c r="C1483" s="5" t="s">
        <v>6193</v>
      </c>
      <c r="D1483" s="5" t="s">
        <v>12025</v>
      </c>
      <c r="E1483" s="5" t="s">
        <v>883</v>
      </c>
      <c r="F1483" s="5" t="s">
        <v>883</v>
      </c>
      <c r="G1483" s="5" t="s">
        <v>883</v>
      </c>
      <c r="H1483" s="5" t="s">
        <v>559</v>
      </c>
      <c r="I1483" s="5" t="s">
        <v>1487</v>
      </c>
      <c r="J1483" s="5" t="s">
        <v>12026</v>
      </c>
      <c r="K1483" s="5" t="s">
        <v>512</v>
      </c>
      <c r="L1483" s="5" t="s">
        <v>561</v>
      </c>
      <c r="M1483" s="5" t="s">
        <v>155</v>
      </c>
      <c r="N1483" s="5" t="s">
        <v>289</v>
      </c>
      <c r="O1483" s="5" t="s">
        <v>883</v>
      </c>
      <c r="P1483" s="5" t="s">
        <v>883</v>
      </c>
      <c r="Q1483" s="5" t="s">
        <v>11978</v>
      </c>
      <c r="R1483" s="5" t="s">
        <v>883</v>
      </c>
      <c r="S1483" s="5" t="s">
        <v>12005</v>
      </c>
      <c r="T1483" s="5" t="s">
        <v>893</v>
      </c>
      <c r="U1483" s="5" t="s">
        <v>883</v>
      </c>
      <c r="V1483" s="5" t="s">
        <v>883</v>
      </c>
      <c r="W1483" s="5" t="s">
        <v>888</v>
      </c>
      <c r="X1483" s="5" t="s">
        <v>12027</v>
      </c>
      <c r="Y1483" s="6">
        <f>X1484-AvaliacaoDoDiaComRTOS_2207202RX!$X1483</f>
        <v>0.0001157407407</v>
      </c>
    </row>
    <row r="1484" ht="15.75" customHeight="1">
      <c r="A1484" s="5" t="s">
        <v>12028</v>
      </c>
      <c r="B1484" s="5" t="s">
        <v>12029</v>
      </c>
      <c r="C1484" s="5" t="s">
        <v>6193</v>
      </c>
      <c r="D1484" s="5" t="s">
        <v>12030</v>
      </c>
      <c r="E1484" s="5" t="s">
        <v>883</v>
      </c>
      <c r="F1484" s="5" t="s">
        <v>883</v>
      </c>
      <c r="G1484" s="5" t="s">
        <v>883</v>
      </c>
      <c r="H1484" s="5" t="s">
        <v>562</v>
      </c>
      <c r="I1484" s="5" t="s">
        <v>244</v>
      </c>
      <c r="J1484" s="5" t="s">
        <v>563</v>
      </c>
      <c r="K1484" s="5" t="s">
        <v>310</v>
      </c>
      <c r="L1484" s="5" t="s">
        <v>12031</v>
      </c>
      <c r="M1484" s="5" t="s">
        <v>146</v>
      </c>
      <c r="N1484" s="5" t="s">
        <v>302</v>
      </c>
      <c r="O1484" s="5" t="s">
        <v>883</v>
      </c>
      <c r="P1484" s="5" t="s">
        <v>883</v>
      </c>
      <c r="Q1484" s="5" t="s">
        <v>10169</v>
      </c>
      <c r="R1484" s="5" t="s">
        <v>883</v>
      </c>
      <c r="S1484" s="5" t="s">
        <v>11995</v>
      </c>
      <c r="T1484" s="5" t="s">
        <v>893</v>
      </c>
      <c r="U1484" s="5" t="s">
        <v>883</v>
      </c>
      <c r="V1484" s="5" t="s">
        <v>883</v>
      </c>
      <c r="W1484" s="5" t="s">
        <v>888</v>
      </c>
      <c r="X1484" s="5" t="s">
        <v>12032</v>
      </c>
      <c r="Y1484" s="6">
        <f>X1485-AvaliacaoDoDiaComRTOS_2207202RX!$X1484</f>
        <v>0.0001157407407</v>
      </c>
    </row>
    <row r="1485" ht="15.75" customHeight="1">
      <c r="A1485" s="5" t="s">
        <v>12033</v>
      </c>
      <c r="B1485" s="5" t="s">
        <v>12034</v>
      </c>
      <c r="C1485" s="5" t="s">
        <v>6193</v>
      </c>
      <c r="D1485" s="5" t="s">
        <v>12035</v>
      </c>
      <c r="E1485" s="5" t="s">
        <v>883</v>
      </c>
      <c r="F1485" s="5" t="s">
        <v>883</v>
      </c>
      <c r="G1485" s="5" t="s">
        <v>883</v>
      </c>
      <c r="H1485" s="5" t="s">
        <v>565</v>
      </c>
      <c r="I1485" s="5" t="s">
        <v>358</v>
      </c>
      <c r="J1485" s="5" t="s">
        <v>566</v>
      </c>
      <c r="K1485" s="5" t="s">
        <v>2319</v>
      </c>
      <c r="L1485" s="5" t="s">
        <v>567</v>
      </c>
      <c r="M1485" s="5" t="s">
        <v>258</v>
      </c>
      <c r="N1485" s="5" t="s">
        <v>1033</v>
      </c>
      <c r="O1485" s="5" t="s">
        <v>883</v>
      </c>
      <c r="P1485" s="5" t="s">
        <v>883</v>
      </c>
      <c r="Q1485" s="5" t="s">
        <v>10169</v>
      </c>
      <c r="R1485" s="5" t="s">
        <v>883</v>
      </c>
      <c r="S1485" s="5" t="s">
        <v>11995</v>
      </c>
      <c r="T1485" s="5" t="s">
        <v>893</v>
      </c>
      <c r="U1485" s="5" t="s">
        <v>883</v>
      </c>
      <c r="V1485" s="5" t="s">
        <v>883</v>
      </c>
      <c r="W1485" s="5" t="s">
        <v>888</v>
      </c>
      <c r="X1485" s="5" t="s">
        <v>5518</v>
      </c>
      <c r="Y1485" s="6">
        <f>X1486-AvaliacaoDoDiaComRTOS_2207202RX!$X1485</f>
        <v>0.0001273148148</v>
      </c>
    </row>
    <row r="1486" ht="15.75" customHeight="1">
      <c r="A1486" s="5" t="s">
        <v>12036</v>
      </c>
      <c r="B1486" s="5" t="s">
        <v>12037</v>
      </c>
      <c r="C1486" s="5" t="s">
        <v>6193</v>
      </c>
      <c r="D1486" s="5" t="s">
        <v>12038</v>
      </c>
      <c r="E1486" s="5" t="s">
        <v>883</v>
      </c>
      <c r="F1486" s="5" t="s">
        <v>883</v>
      </c>
      <c r="G1486" s="5" t="s">
        <v>883</v>
      </c>
      <c r="H1486" s="5" t="s">
        <v>568</v>
      </c>
      <c r="I1486" s="5" t="s">
        <v>377</v>
      </c>
      <c r="J1486" s="5" t="s">
        <v>569</v>
      </c>
      <c r="K1486" s="5" t="s">
        <v>282</v>
      </c>
      <c r="L1486" s="5" t="s">
        <v>570</v>
      </c>
      <c r="M1486" s="5" t="s">
        <v>51</v>
      </c>
      <c r="N1486" s="5" t="s">
        <v>104</v>
      </c>
      <c r="O1486" s="5" t="s">
        <v>883</v>
      </c>
      <c r="P1486" s="5" t="s">
        <v>883</v>
      </c>
      <c r="Q1486" s="5" t="s">
        <v>10169</v>
      </c>
      <c r="R1486" s="5" t="s">
        <v>883</v>
      </c>
      <c r="S1486" s="5" t="s">
        <v>10170</v>
      </c>
      <c r="T1486" s="5" t="s">
        <v>893</v>
      </c>
      <c r="U1486" s="5" t="s">
        <v>883</v>
      </c>
      <c r="V1486" s="5" t="s">
        <v>883</v>
      </c>
      <c r="W1486" s="5" t="s">
        <v>888</v>
      </c>
      <c r="X1486" s="5" t="s">
        <v>12039</v>
      </c>
      <c r="Y1486" s="6">
        <f>X1487-AvaliacaoDoDiaComRTOS_2207202RX!$X1486</f>
        <v>0.0001157407407</v>
      </c>
    </row>
    <row r="1487" ht="15.75" customHeight="1">
      <c r="A1487" s="5" t="s">
        <v>12040</v>
      </c>
      <c r="B1487" s="5" t="s">
        <v>12041</v>
      </c>
      <c r="C1487" s="5" t="s">
        <v>6193</v>
      </c>
      <c r="D1487" s="5" t="s">
        <v>12042</v>
      </c>
      <c r="E1487" s="5" t="s">
        <v>883</v>
      </c>
      <c r="F1487" s="5" t="s">
        <v>883</v>
      </c>
      <c r="G1487" s="5" t="s">
        <v>883</v>
      </c>
      <c r="H1487" s="5" t="s">
        <v>537</v>
      </c>
      <c r="I1487" s="5" t="s">
        <v>382</v>
      </c>
      <c r="J1487" s="5" t="s">
        <v>538</v>
      </c>
      <c r="K1487" s="5" t="s">
        <v>498</v>
      </c>
      <c r="L1487" s="5" t="s">
        <v>539</v>
      </c>
      <c r="M1487" s="5" t="s">
        <v>204</v>
      </c>
      <c r="N1487" s="5" t="s">
        <v>69</v>
      </c>
      <c r="O1487" s="5" t="s">
        <v>883</v>
      </c>
      <c r="P1487" s="5" t="s">
        <v>883</v>
      </c>
      <c r="Q1487" s="5" t="s">
        <v>10169</v>
      </c>
      <c r="R1487" s="5" t="s">
        <v>883</v>
      </c>
      <c r="S1487" s="5" t="s">
        <v>11995</v>
      </c>
      <c r="T1487" s="5" t="s">
        <v>893</v>
      </c>
      <c r="U1487" s="5" t="s">
        <v>883</v>
      </c>
      <c r="V1487" s="5" t="s">
        <v>883</v>
      </c>
      <c r="W1487" s="5" t="s">
        <v>888</v>
      </c>
      <c r="X1487" s="5" t="s">
        <v>12043</v>
      </c>
      <c r="Y1487" s="6">
        <f>X1488-AvaliacaoDoDiaComRTOS_2207202RX!$X1487</f>
        <v>0.0001157407407</v>
      </c>
    </row>
    <row r="1488" ht="15.75" customHeight="1">
      <c r="A1488" s="5" t="s">
        <v>12044</v>
      </c>
      <c r="B1488" s="5" t="s">
        <v>12045</v>
      </c>
      <c r="C1488" s="5" t="s">
        <v>6193</v>
      </c>
      <c r="D1488" s="5" t="s">
        <v>12046</v>
      </c>
      <c r="E1488" s="5" t="s">
        <v>883</v>
      </c>
      <c r="F1488" s="5" t="s">
        <v>883</v>
      </c>
      <c r="G1488" s="5" t="s">
        <v>883</v>
      </c>
      <c r="H1488" s="5" t="s">
        <v>571</v>
      </c>
      <c r="I1488" s="5" t="s">
        <v>1437</v>
      </c>
      <c r="J1488" s="5" t="s">
        <v>572</v>
      </c>
      <c r="K1488" s="5" t="s">
        <v>341</v>
      </c>
      <c r="L1488" s="5" t="s">
        <v>573</v>
      </c>
      <c r="M1488" s="5" t="s">
        <v>93</v>
      </c>
      <c r="N1488" s="5" t="s">
        <v>104</v>
      </c>
      <c r="O1488" s="5" t="s">
        <v>883</v>
      </c>
      <c r="P1488" s="5" t="s">
        <v>883</v>
      </c>
      <c r="Q1488" s="5" t="s">
        <v>10169</v>
      </c>
      <c r="R1488" s="5" t="s">
        <v>883</v>
      </c>
      <c r="S1488" s="5" t="s">
        <v>11995</v>
      </c>
      <c r="T1488" s="5" t="s">
        <v>893</v>
      </c>
      <c r="U1488" s="5" t="s">
        <v>883</v>
      </c>
      <c r="V1488" s="5" t="s">
        <v>883</v>
      </c>
      <c r="W1488" s="5" t="s">
        <v>888</v>
      </c>
      <c r="X1488" s="5" t="s">
        <v>12047</v>
      </c>
      <c r="Y1488" s="6">
        <f>X1489-AvaliacaoDoDiaComRTOS_2207202RX!$X1488</f>
        <v>0.0002314814815</v>
      </c>
    </row>
    <row r="1489" ht="15.75" customHeight="1">
      <c r="A1489" s="5" t="s">
        <v>12048</v>
      </c>
      <c r="B1489" s="5" t="s">
        <v>12049</v>
      </c>
      <c r="C1489" s="5" t="s">
        <v>6193</v>
      </c>
      <c r="D1489" s="5" t="s">
        <v>12050</v>
      </c>
      <c r="E1489" s="5" t="s">
        <v>883</v>
      </c>
      <c r="F1489" s="5" t="s">
        <v>883</v>
      </c>
      <c r="G1489" s="5" t="s">
        <v>883</v>
      </c>
      <c r="H1489" s="5" t="s">
        <v>577</v>
      </c>
      <c r="I1489" s="5" t="s">
        <v>232</v>
      </c>
      <c r="J1489" s="5" t="s">
        <v>578</v>
      </c>
      <c r="K1489" s="5" t="s">
        <v>270</v>
      </c>
      <c r="L1489" s="5" t="s">
        <v>12051</v>
      </c>
      <c r="M1489" s="5" t="s">
        <v>199</v>
      </c>
      <c r="N1489" s="5" t="s">
        <v>81</v>
      </c>
      <c r="O1489" s="5" t="s">
        <v>883</v>
      </c>
      <c r="P1489" s="5" t="s">
        <v>883</v>
      </c>
      <c r="Q1489" s="5" t="s">
        <v>10169</v>
      </c>
      <c r="R1489" s="5" t="s">
        <v>883</v>
      </c>
      <c r="S1489" s="5" t="s">
        <v>10170</v>
      </c>
      <c r="T1489" s="5" t="s">
        <v>893</v>
      </c>
      <c r="U1489" s="5" t="s">
        <v>883</v>
      </c>
      <c r="V1489" s="5" t="s">
        <v>883</v>
      </c>
      <c r="W1489" s="5" t="s">
        <v>888</v>
      </c>
      <c r="X1489" s="5" t="s">
        <v>12052</v>
      </c>
      <c r="Y1489" s="6">
        <f>X1490-AvaliacaoDoDiaComRTOS_2207202RX!$X1489</f>
        <v>0.0001157407407</v>
      </c>
    </row>
    <row r="1490" ht="15.75" customHeight="1">
      <c r="A1490" s="5" t="s">
        <v>12053</v>
      </c>
      <c r="B1490" s="5" t="s">
        <v>12054</v>
      </c>
      <c r="C1490" s="5" t="s">
        <v>6193</v>
      </c>
      <c r="D1490" s="5" t="s">
        <v>12055</v>
      </c>
      <c r="E1490" s="5" t="s">
        <v>883</v>
      </c>
      <c r="F1490" s="5" t="s">
        <v>883</v>
      </c>
      <c r="G1490" s="5" t="s">
        <v>883</v>
      </c>
      <c r="H1490" s="5" t="s">
        <v>580</v>
      </c>
      <c r="I1490" s="5" t="s">
        <v>277</v>
      </c>
      <c r="J1490" s="5" t="s">
        <v>581</v>
      </c>
      <c r="K1490" s="5" t="s">
        <v>258</v>
      </c>
      <c r="L1490" s="5" t="s">
        <v>582</v>
      </c>
      <c r="M1490" s="5" t="s">
        <v>233</v>
      </c>
      <c r="N1490" s="5" t="s">
        <v>75</v>
      </c>
      <c r="O1490" s="5" t="s">
        <v>883</v>
      </c>
      <c r="P1490" s="5" t="s">
        <v>883</v>
      </c>
      <c r="Q1490" s="5" t="s">
        <v>12056</v>
      </c>
      <c r="R1490" s="5" t="s">
        <v>883</v>
      </c>
      <c r="S1490" s="5" t="s">
        <v>12057</v>
      </c>
      <c r="T1490" s="5" t="s">
        <v>893</v>
      </c>
      <c r="U1490" s="5" t="s">
        <v>883</v>
      </c>
      <c r="V1490" s="5" t="s">
        <v>883</v>
      </c>
      <c r="W1490" s="5" t="s">
        <v>888</v>
      </c>
      <c r="X1490" s="5" t="s">
        <v>12058</v>
      </c>
      <c r="Y1490" s="6">
        <f>X1491-AvaliacaoDoDiaComRTOS_2207202RX!$X1490</f>
        <v>0.0001157407407</v>
      </c>
    </row>
    <row r="1491" ht="15.75" customHeight="1">
      <c r="A1491" s="5" t="s">
        <v>12059</v>
      </c>
      <c r="B1491" s="5" t="s">
        <v>12060</v>
      </c>
      <c r="C1491" s="5" t="s">
        <v>6193</v>
      </c>
      <c r="D1491" s="5" t="s">
        <v>12061</v>
      </c>
      <c r="E1491" s="5" t="s">
        <v>883</v>
      </c>
      <c r="F1491" s="5" t="s">
        <v>883</v>
      </c>
      <c r="G1491" s="5" t="s">
        <v>883</v>
      </c>
      <c r="H1491" s="5" t="s">
        <v>583</v>
      </c>
      <c r="I1491" s="5" t="s">
        <v>465</v>
      </c>
      <c r="J1491" s="5" t="s">
        <v>584</v>
      </c>
      <c r="K1491" s="5" t="s">
        <v>314</v>
      </c>
      <c r="L1491" s="5" t="s">
        <v>12062</v>
      </c>
      <c r="M1491" s="5" t="s">
        <v>167</v>
      </c>
      <c r="N1491" s="5" t="s">
        <v>218</v>
      </c>
      <c r="O1491" s="5" t="s">
        <v>883</v>
      </c>
      <c r="P1491" s="5" t="s">
        <v>883</v>
      </c>
      <c r="Q1491" s="5" t="s">
        <v>10169</v>
      </c>
      <c r="R1491" s="5" t="s">
        <v>883</v>
      </c>
      <c r="S1491" s="5" t="s">
        <v>10170</v>
      </c>
      <c r="T1491" s="5" t="s">
        <v>893</v>
      </c>
      <c r="U1491" s="5" t="s">
        <v>883</v>
      </c>
      <c r="V1491" s="5" t="s">
        <v>883</v>
      </c>
      <c r="W1491" s="5" t="s">
        <v>888</v>
      </c>
      <c r="X1491" s="5" t="s">
        <v>12063</v>
      </c>
      <c r="Y1491" s="6">
        <f>X1492-AvaliacaoDoDiaComRTOS_2207202RX!$X1491</f>
        <v>0.0001157407407</v>
      </c>
    </row>
    <row r="1492" ht="15.75" customHeight="1">
      <c r="A1492" s="5" t="s">
        <v>12064</v>
      </c>
      <c r="B1492" s="5" t="s">
        <v>12065</v>
      </c>
      <c r="C1492" s="5" t="s">
        <v>6193</v>
      </c>
      <c r="D1492" s="5" t="s">
        <v>12066</v>
      </c>
      <c r="E1492" s="5" t="s">
        <v>883</v>
      </c>
      <c r="F1492" s="5" t="s">
        <v>883</v>
      </c>
      <c r="G1492" s="5" t="s">
        <v>883</v>
      </c>
      <c r="H1492" s="5" t="s">
        <v>586</v>
      </c>
      <c r="I1492" s="5" t="s">
        <v>263</v>
      </c>
      <c r="J1492" s="5" t="s">
        <v>587</v>
      </c>
      <c r="K1492" s="5" t="s">
        <v>93</v>
      </c>
      <c r="L1492" s="5" t="s">
        <v>588</v>
      </c>
      <c r="M1492" s="5" t="s">
        <v>34</v>
      </c>
      <c r="N1492" s="5" t="s">
        <v>75</v>
      </c>
      <c r="O1492" s="5" t="s">
        <v>883</v>
      </c>
      <c r="P1492" s="5" t="s">
        <v>883</v>
      </c>
      <c r="Q1492" s="5" t="s">
        <v>12056</v>
      </c>
      <c r="R1492" s="5" t="s">
        <v>883</v>
      </c>
      <c r="S1492" s="5" t="s">
        <v>12057</v>
      </c>
      <c r="T1492" s="5" t="s">
        <v>893</v>
      </c>
      <c r="U1492" s="5" t="s">
        <v>883</v>
      </c>
      <c r="V1492" s="5" t="s">
        <v>883</v>
      </c>
      <c r="W1492" s="5" t="s">
        <v>888</v>
      </c>
      <c r="X1492" s="5" t="s">
        <v>12067</v>
      </c>
      <c r="Y1492" s="6">
        <f>X1493-AvaliacaoDoDiaComRTOS_2207202RX!$X1492</f>
        <v>0.0001157407407</v>
      </c>
    </row>
    <row r="1493" ht="15.75" customHeight="1">
      <c r="A1493" s="5" t="s">
        <v>12068</v>
      </c>
      <c r="B1493" s="5" t="s">
        <v>12069</v>
      </c>
      <c r="C1493" s="5" t="s">
        <v>6193</v>
      </c>
      <c r="D1493" s="5" t="s">
        <v>12070</v>
      </c>
      <c r="E1493" s="5" t="s">
        <v>883</v>
      </c>
      <c r="F1493" s="5" t="s">
        <v>883</v>
      </c>
      <c r="G1493" s="5" t="s">
        <v>883</v>
      </c>
      <c r="H1493" s="5" t="s">
        <v>589</v>
      </c>
      <c r="I1493" s="5" t="s">
        <v>26</v>
      </c>
      <c r="J1493" s="5" t="s">
        <v>590</v>
      </c>
      <c r="K1493" s="5" t="s">
        <v>314</v>
      </c>
      <c r="L1493" s="5" t="s">
        <v>591</v>
      </c>
      <c r="M1493" s="5" t="s">
        <v>167</v>
      </c>
      <c r="N1493" s="5" t="s">
        <v>118</v>
      </c>
      <c r="O1493" s="5" t="s">
        <v>883</v>
      </c>
      <c r="P1493" s="5" t="s">
        <v>883</v>
      </c>
      <c r="Q1493" s="5" t="s">
        <v>10169</v>
      </c>
      <c r="R1493" s="5" t="s">
        <v>883</v>
      </c>
      <c r="S1493" s="5" t="s">
        <v>10170</v>
      </c>
      <c r="T1493" s="5" t="s">
        <v>893</v>
      </c>
      <c r="U1493" s="5" t="s">
        <v>883</v>
      </c>
      <c r="V1493" s="5" t="s">
        <v>883</v>
      </c>
      <c r="W1493" s="5" t="s">
        <v>888</v>
      </c>
      <c r="X1493" s="5" t="s">
        <v>12071</v>
      </c>
      <c r="Y1493" s="6">
        <f>X1494-AvaliacaoDoDiaComRTOS_2207202RX!$X1493</f>
        <v>0.0001157407407</v>
      </c>
    </row>
    <row r="1494" ht="15.75" customHeight="1">
      <c r="A1494" s="5" t="s">
        <v>12072</v>
      </c>
      <c r="B1494" s="5" t="s">
        <v>12073</v>
      </c>
      <c r="C1494" s="5" t="s">
        <v>6193</v>
      </c>
      <c r="D1494" s="5" t="s">
        <v>12074</v>
      </c>
      <c r="E1494" s="5" t="s">
        <v>883</v>
      </c>
      <c r="F1494" s="5" t="s">
        <v>883</v>
      </c>
      <c r="G1494" s="5" t="s">
        <v>883</v>
      </c>
      <c r="H1494" s="5" t="s">
        <v>592</v>
      </c>
      <c r="I1494" s="5" t="s">
        <v>261</v>
      </c>
      <c r="J1494" s="5" t="s">
        <v>593</v>
      </c>
      <c r="K1494" s="5" t="s">
        <v>146</v>
      </c>
      <c r="L1494" s="5" t="s">
        <v>594</v>
      </c>
      <c r="M1494" s="5" t="s">
        <v>1251</v>
      </c>
      <c r="N1494" s="5" t="s">
        <v>118</v>
      </c>
      <c r="O1494" s="5" t="s">
        <v>883</v>
      </c>
      <c r="P1494" s="5" t="s">
        <v>883</v>
      </c>
      <c r="Q1494" s="5" t="s">
        <v>12056</v>
      </c>
      <c r="R1494" s="5" t="s">
        <v>883</v>
      </c>
      <c r="S1494" s="5" t="s">
        <v>12057</v>
      </c>
      <c r="T1494" s="5" t="s">
        <v>893</v>
      </c>
      <c r="U1494" s="5" t="s">
        <v>883</v>
      </c>
      <c r="V1494" s="5" t="s">
        <v>883</v>
      </c>
      <c r="W1494" s="5" t="s">
        <v>888</v>
      </c>
      <c r="X1494" s="5" t="s">
        <v>12075</v>
      </c>
      <c r="Y1494" s="6">
        <f>X1495-AvaliacaoDoDiaComRTOS_2207202RX!$X1494</f>
        <v>0.0001157407407</v>
      </c>
    </row>
    <row r="1495" ht="15.75" customHeight="1">
      <c r="A1495" s="5" t="s">
        <v>12076</v>
      </c>
      <c r="B1495" s="5" t="s">
        <v>12077</v>
      </c>
      <c r="C1495" s="5" t="s">
        <v>6193</v>
      </c>
      <c r="D1495" s="5" t="s">
        <v>12078</v>
      </c>
      <c r="E1495" s="5" t="s">
        <v>883</v>
      </c>
      <c r="F1495" s="5" t="s">
        <v>883</v>
      </c>
      <c r="G1495" s="5" t="s">
        <v>883</v>
      </c>
      <c r="H1495" s="5" t="s">
        <v>595</v>
      </c>
      <c r="I1495" s="5" t="s">
        <v>353</v>
      </c>
      <c r="J1495" s="5" t="s">
        <v>12079</v>
      </c>
      <c r="K1495" s="5" t="s">
        <v>435</v>
      </c>
      <c r="L1495" s="5" t="s">
        <v>597</v>
      </c>
      <c r="M1495" s="5" t="s">
        <v>46</v>
      </c>
      <c r="N1495" s="5" t="s">
        <v>157</v>
      </c>
      <c r="O1495" s="5" t="s">
        <v>883</v>
      </c>
      <c r="P1495" s="5" t="s">
        <v>883</v>
      </c>
      <c r="Q1495" s="5" t="s">
        <v>10169</v>
      </c>
      <c r="R1495" s="5" t="s">
        <v>883</v>
      </c>
      <c r="S1495" s="5" t="s">
        <v>10170</v>
      </c>
      <c r="T1495" s="5" t="s">
        <v>893</v>
      </c>
      <c r="U1495" s="5" t="s">
        <v>883</v>
      </c>
      <c r="V1495" s="5" t="s">
        <v>883</v>
      </c>
      <c r="W1495" s="5" t="s">
        <v>888</v>
      </c>
      <c r="X1495" s="5" t="s">
        <v>12080</v>
      </c>
      <c r="Y1495" s="6">
        <f>X1496-AvaliacaoDoDiaComRTOS_2207202RX!$X1495</f>
        <v>0.0001157407407</v>
      </c>
    </row>
    <row r="1496" ht="15.75" customHeight="1">
      <c r="A1496" s="5" t="s">
        <v>12081</v>
      </c>
      <c r="B1496" s="5" t="s">
        <v>12082</v>
      </c>
      <c r="C1496" s="5" t="s">
        <v>6193</v>
      </c>
      <c r="D1496" s="5" t="s">
        <v>12083</v>
      </c>
      <c r="E1496" s="5" t="s">
        <v>883</v>
      </c>
      <c r="F1496" s="5" t="s">
        <v>883</v>
      </c>
      <c r="G1496" s="5" t="s">
        <v>883</v>
      </c>
      <c r="H1496" s="5" t="s">
        <v>598</v>
      </c>
      <c r="I1496" s="5" t="s">
        <v>383</v>
      </c>
      <c r="J1496" s="5" t="s">
        <v>12084</v>
      </c>
      <c r="K1496" s="5" t="s">
        <v>939</v>
      </c>
      <c r="L1496" s="5" t="s">
        <v>600</v>
      </c>
      <c r="M1496" s="5" t="s">
        <v>359</v>
      </c>
      <c r="N1496" s="5" t="s">
        <v>75</v>
      </c>
      <c r="O1496" s="5" t="s">
        <v>883</v>
      </c>
      <c r="P1496" s="5" t="s">
        <v>883</v>
      </c>
      <c r="Q1496" s="5" t="s">
        <v>12056</v>
      </c>
      <c r="R1496" s="5" t="s">
        <v>883</v>
      </c>
      <c r="S1496" s="5" t="s">
        <v>12085</v>
      </c>
      <c r="T1496" s="5" t="s">
        <v>893</v>
      </c>
      <c r="U1496" s="5" t="s">
        <v>883</v>
      </c>
      <c r="V1496" s="5" t="s">
        <v>883</v>
      </c>
      <c r="W1496" s="5" t="s">
        <v>888</v>
      </c>
      <c r="X1496" s="5" t="s">
        <v>12086</v>
      </c>
      <c r="Y1496" s="6">
        <f>X1497-AvaliacaoDoDiaComRTOS_2207202RX!$X1496</f>
        <v>0.0001157407407</v>
      </c>
    </row>
    <row r="1497" ht="15.75" customHeight="1">
      <c r="A1497" s="5" t="s">
        <v>12087</v>
      </c>
      <c r="B1497" s="5" t="s">
        <v>12088</v>
      </c>
      <c r="C1497" s="5" t="s">
        <v>6193</v>
      </c>
      <c r="D1497" s="5" t="s">
        <v>12089</v>
      </c>
      <c r="E1497" s="5" t="s">
        <v>883</v>
      </c>
      <c r="F1497" s="5" t="s">
        <v>883</v>
      </c>
      <c r="G1497" s="5" t="s">
        <v>883</v>
      </c>
      <c r="H1497" s="5" t="s">
        <v>601</v>
      </c>
      <c r="I1497" s="5" t="s">
        <v>103</v>
      </c>
      <c r="J1497" s="5" t="s">
        <v>479</v>
      </c>
      <c r="K1497" s="5" t="s">
        <v>129</v>
      </c>
      <c r="L1497" s="5" t="s">
        <v>602</v>
      </c>
      <c r="M1497" s="5" t="s">
        <v>40</v>
      </c>
      <c r="N1497" s="5" t="s">
        <v>157</v>
      </c>
      <c r="O1497" s="5" t="s">
        <v>883</v>
      </c>
      <c r="P1497" s="5" t="s">
        <v>883</v>
      </c>
      <c r="Q1497" s="5" t="s">
        <v>12056</v>
      </c>
      <c r="R1497" s="5" t="s">
        <v>883</v>
      </c>
      <c r="S1497" s="5" t="s">
        <v>12085</v>
      </c>
      <c r="T1497" s="5" t="s">
        <v>893</v>
      </c>
      <c r="U1497" s="5" t="s">
        <v>883</v>
      </c>
      <c r="V1497" s="5" t="s">
        <v>883</v>
      </c>
      <c r="W1497" s="5" t="s">
        <v>888</v>
      </c>
      <c r="X1497" s="5" t="s">
        <v>5555</v>
      </c>
      <c r="Y1497" s="6">
        <f>X1498-AvaliacaoDoDiaComRTOS_2207202RX!$X1497</f>
        <v>0.0001157407407</v>
      </c>
    </row>
    <row r="1498" ht="15.75" customHeight="1">
      <c r="A1498" s="5" t="s">
        <v>12090</v>
      </c>
      <c r="B1498" s="5" t="s">
        <v>12091</v>
      </c>
      <c r="C1498" s="5" t="s">
        <v>6193</v>
      </c>
      <c r="D1498" s="5" t="s">
        <v>12092</v>
      </c>
      <c r="E1498" s="5" t="s">
        <v>883</v>
      </c>
      <c r="F1498" s="5" t="s">
        <v>883</v>
      </c>
      <c r="G1498" s="5" t="s">
        <v>883</v>
      </c>
      <c r="H1498" s="5" t="s">
        <v>603</v>
      </c>
      <c r="I1498" s="5" t="s">
        <v>114</v>
      </c>
      <c r="J1498" s="5" t="s">
        <v>482</v>
      </c>
      <c r="K1498" s="5" t="s">
        <v>1372</v>
      </c>
      <c r="L1498" s="5" t="s">
        <v>604</v>
      </c>
      <c r="M1498" s="5" t="s">
        <v>405</v>
      </c>
      <c r="N1498" s="5" t="s">
        <v>157</v>
      </c>
      <c r="O1498" s="5" t="s">
        <v>883</v>
      </c>
      <c r="P1498" s="5" t="s">
        <v>883</v>
      </c>
      <c r="Q1498" s="5" t="s">
        <v>12093</v>
      </c>
      <c r="R1498" s="5" t="s">
        <v>883</v>
      </c>
      <c r="S1498" s="5" t="s">
        <v>12094</v>
      </c>
      <c r="T1498" s="5" t="s">
        <v>893</v>
      </c>
      <c r="U1498" s="5" t="s">
        <v>883</v>
      </c>
      <c r="V1498" s="5" t="s">
        <v>883</v>
      </c>
      <c r="W1498" s="5" t="s">
        <v>888</v>
      </c>
      <c r="X1498" s="5" t="s">
        <v>12095</v>
      </c>
      <c r="Y1498" s="6">
        <f>X1499-AvaliacaoDoDiaComRTOS_2207202RX!$X1498</f>
        <v>0.0001157407407</v>
      </c>
    </row>
    <row r="1499" ht="15.75" customHeight="1">
      <c r="A1499" s="5" t="s">
        <v>12096</v>
      </c>
      <c r="B1499" s="5" t="s">
        <v>12097</v>
      </c>
      <c r="C1499" s="5" t="s">
        <v>6193</v>
      </c>
      <c r="D1499" s="5" t="s">
        <v>12098</v>
      </c>
      <c r="E1499" s="5" t="s">
        <v>883</v>
      </c>
      <c r="F1499" s="5" t="s">
        <v>883</v>
      </c>
      <c r="G1499" s="5" t="s">
        <v>883</v>
      </c>
      <c r="H1499" s="5" t="s">
        <v>605</v>
      </c>
      <c r="I1499" s="5" t="s">
        <v>390</v>
      </c>
      <c r="J1499" s="5" t="s">
        <v>606</v>
      </c>
      <c r="K1499" s="5" t="s">
        <v>124</v>
      </c>
      <c r="L1499" s="5" t="s">
        <v>607</v>
      </c>
      <c r="M1499" s="5" t="s">
        <v>921</v>
      </c>
      <c r="N1499" s="5" t="s">
        <v>157</v>
      </c>
      <c r="O1499" s="5" t="s">
        <v>883</v>
      </c>
      <c r="P1499" s="5" t="s">
        <v>883</v>
      </c>
      <c r="Q1499" s="5" t="s">
        <v>12056</v>
      </c>
      <c r="R1499" s="5" t="s">
        <v>883</v>
      </c>
      <c r="S1499" s="5" t="s">
        <v>12085</v>
      </c>
      <c r="T1499" s="5" t="s">
        <v>893</v>
      </c>
      <c r="U1499" s="5" t="s">
        <v>883</v>
      </c>
      <c r="V1499" s="5" t="s">
        <v>883</v>
      </c>
      <c r="W1499" s="5" t="s">
        <v>888</v>
      </c>
      <c r="X1499" s="5" t="s">
        <v>12099</v>
      </c>
      <c r="Y1499" s="6">
        <f>X1500-AvaliacaoDoDiaComRTOS_2207202RX!$X1499</f>
        <v>0.0001157407407</v>
      </c>
    </row>
    <row r="1500" ht="15.75" customHeight="1">
      <c r="A1500" s="5" t="s">
        <v>12100</v>
      </c>
      <c r="B1500" s="5" t="s">
        <v>12101</v>
      </c>
      <c r="C1500" s="5" t="s">
        <v>6193</v>
      </c>
      <c r="D1500" s="5" t="s">
        <v>12102</v>
      </c>
      <c r="E1500" s="5" t="s">
        <v>883</v>
      </c>
      <c r="F1500" s="5" t="s">
        <v>883</v>
      </c>
      <c r="G1500" s="5" t="s">
        <v>883</v>
      </c>
      <c r="H1500" s="5" t="s">
        <v>608</v>
      </c>
      <c r="I1500" s="5" t="s">
        <v>62</v>
      </c>
      <c r="J1500" s="5" t="s">
        <v>609</v>
      </c>
      <c r="K1500" s="5" t="s">
        <v>116</v>
      </c>
      <c r="L1500" s="5" t="s">
        <v>610</v>
      </c>
      <c r="M1500" s="5" t="s">
        <v>27</v>
      </c>
      <c r="N1500" s="5" t="s">
        <v>104</v>
      </c>
      <c r="O1500" s="5" t="s">
        <v>883</v>
      </c>
      <c r="P1500" s="5" t="s">
        <v>883</v>
      </c>
      <c r="Q1500" s="5" t="s">
        <v>12056</v>
      </c>
      <c r="R1500" s="5" t="s">
        <v>883</v>
      </c>
      <c r="S1500" s="5" t="s">
        <v>12085</v>
      </c>
      <c r="T1500" s="5" t="s">
        <v>893</v>
      </c>
      <c r="U1500" s="5" t="s">
        <v>883</v>
      </c>
      <c r="V1500" s="5" t="s">
        <v>883</v>
      </c>
      <c r="W1500" s="5" t="s">
        <v>888</v>
      </c>
      <c r="X1500" s="5" t="s">
        <v>12103</v>
      </c>
      <c r="Y1500" s="6">
        <f>X1501-AvaliacaoDoDiaComRTOS_2207202RX!$X1500</f>
        <v>0.0001157407407</v>
      </c>
    </row>
    <row r="1501" ht="15.75" customHeight="1">
      <c r="A1501" s="5" t="s">
        <v>12104</v>
      </c>
      <c r="B1501" s="5" t="s">
        <v>12105</v>
      </c>
      <c r="C1501" s="5" t="s">
        <v>6193</v>
      </c>
      <c r="D1501" s="5" t="s">
        <v>12106</v>
      </c>
      <c r="E1501" s="5" t="s">
        <v>883</v>
      </c>
      <c r="F1501" s="5" t="s">
        <v>883</v>
      </c>
      <c r="G1501" s="5" t="s">
        <v>883</v>
      </c>
      <c r="H1501" s="5" t="s">
        <v>611</v>
      </c>
      <c r="I1501" s="5" t="s">
        <v>160</v>
      </c>
      <c r="J1501" s="5" t="s">
        <v>612</v>
      </c>
      <c r="K1501" s="5" t="s">
        <v>199</v>
      </c>
      <c r="L1501" s="5" t="s">
        <v>12107</v>
      </c>
      <c r="M1501" s="5" t="s">
        <v>39</v>
      </c>
      <c r="N1501" s="5" t="s">
        <v>323</v>
      </c>
      <c r="O1501" s="5" t="s">
        <v>883</v>
      </c>
      <c r="P1501" s="5" t="s">
        <v>883</v>
      </c>
      <c r="Q1501" s="5" t="s">
        <v>12093</v>
      </c>
      <c r="R1501" s="5" t="s">
        <v>883</v>
      </c>
      <c r="S1501" s="5" t="s">
        <v>12094</v>
      </c>
      <c r="T1501" s="5" t="s">
        <v>893</v>
      </c>
      <c r="U1501" s="5" t="s">
        <v>883</v>
      </c>
      <c r="V1501" s="5" t="s">
        <v>883</v>
      </c>
      <c r="W1501" s="5" t="s">
        <v>888</v>
      </c>
      <c r="X1501" s="5" t="s">
        <v>12108</v>
      </c>
      <c r="Y1501" s="6">
        <f>X1502-AvaliacaoDoDiaComRTOS_2207202RX!$X1501</f>
        <v>0.0001157407407</v>
      </c>
    </row>
    <row r="1502" ht="15.75" customHeight="1">
      <c r="A1502" s="5" t="s">
        <v>12109</v>
      </c>
      <c r="B1502" s="5" t="s">
        <v>12110</v>
      </c>
      <c r="C1502" s="5" t="s">
        <v>6193</v>
      </c>
      <c r="D1502" s="5" t="s">
        <v>12111</v>
      </c>
      <c r="E1502" s="5" t="s">
        <v>883</v>
      </c>
      <c r="F1502" s="5" t="s">
        <v>883</v>
      </c>
      <c r="G1502" s="5" t="s">
        <v>883</v>
      </c>
      <c r="H1502" s="5" t="s">
        <v>614</v>
      </c>
      <c r="I1502" s="5" t="s">
        <v>248</v>
      </c>
      <c r="J1502" s="5" t="s">
        <v>615</v>
      </c>
      <c r="K1502" s="5" t="s">
        <v>221</v>
      </c>
      <c r="L1502" s="5" t="s">
        <v>616</v>
      </c>
      <c r="M1502" s="5" t="s">
        <v>39</v>
      </c>
      <c r="N1502" s="5" t="s">
        <v>186</v>
      </c>
      <c r="O1502" s="5" t="s">
        <v>883</v>
      </c>
      <c r="P1502" s="5" t="s">
        <v>883</v>
      </c>
      <c r="Q1502" s="5" t="s">
        <v>12093</v>
      </c>
      <c r="R1502" s="5" t="s">
        <v>883</v>
      </c>
      <c r="S1502" s="5" t="s">
        <v>12094</v>
      </c>
      <c r="T1502" s="5" t="s">
        <v>893</v>
      </c>
      <c r="U1502" s="5" t="s">
        <v>883</v>
      </c>
      <c r="V1502" s="5" t="s">
        <v>883</v>
      </c>
      <c r="W1502" s="5" t="s">
        <v>888</v>
      </c>
      <c r="X1502" s="5" t="s">
        <v>12112</v>
      </c>
      <c r="Y1502" s="6">
        <f>X1503-AvaliacaoDoDiaComRTOS_2207202RX!$X1502</f>
        <v>0.0001157407407</v>
      </c>
    </row>
    <row r="1503" ht="15.75" customHeight="1">
      <c r="A1503" s="5" t="s">
        <v>12113</v>
      </c>
      <c r="B1503" s="5" t="s">
        <v>12114</v>
      </c>
      <c r="C1503" s="5" t="s">
        <v>6193</v>
      </c>
      <c r="D1503" s="5" t="s">
        <v>12115</v>
      </c>
      <c r="E1503" s="5" t="s">
        <v>883</v>
      </c>
      <c r="F1503" s="5" t="s">
        <v>883</v>
      </c>
      <c r="G1503" s="5" t="s">
        <v>883</v>
      </c>
      <c r="H1503" s="5" t="s">
        <v>617</v>
      </c>
      <c r="I1503" s="5" t="s">
        <v>1063</v>
      </c>
      <c r="J1503" s="5" t="s">
        <v>12116</v>
      </c>
      <c r="K1503" s="5" t="s">
        <v>204</v>
      </c>
      <c r="L1503" s="5" t="s">
        <v>12117</v>
      </c>
      <c r="M1503" s="5" t="s">
        <v>378</v>
      </c>
      <c r="N1503" s="5" t="s">
        <v>274</v>
      </c>
      <c r="O1503" s="5" t="s">
        <v>883</v>
      </c>
      <c r="P1503" s="5" t="s">
        <v>883</v>
      </c>
      <c r="Q1503" s="5" t="s">
        <v>12056</v>
      </c>
      <c r="R1503" s="5" t="s">
        <v>883</v>
      </c>
      <c r="S1503" s="5" t="s">
        <v>12057</v>
      </c>
      <c r="T1503" s="5" t="s">
        <v>893</v>
      </c>
      <c r="U1503" s="5" t="s">
        <v>883</v>
      </c>
      <c r="V1503" s="5" t="s">
        <v>883</v>
      </c>
      <c r="W1503" s="5" t="s">
        <v>888</v>
      </c>
      <c r="X1503" s="5" t="s">
        <v>12118</v>
      </c>
      <c r="Y1503" s="6">
        <f>X1504-AvaliacaoDoDiaComRTOS_2207202RX!$X1503</f>
        <v>0.0001157407407</v>
      </c>
    </row>
    <row r="1504" ht="15.75" customHeight="1">
      <c r="A1504" s="5" t="s">
        <v>12119</v>
      </c>
      <c r="B1504" s="5" t="s">
        <v>12120</v>
      </c>
      <c r="C1504" s="5" t="s">
        <v>6193</v>
      </c>
      <c r="D1504" s="5" t="s">
        <v>12121</v>
      </c>
      <c r="E1504" s="5" t="s">
        <v>883</v>
      </c>
      <c r="F1504" s="5" t="s">
        <v>883</v>
      </c>
      <c r="G1504" s="5" t="s">
        <v>883</v>
      </c>
      <c r="H1504" s="5" t="s">
        <v>620</v>
      </c>
      <c r="I1504" s="5" t="s">
        <v>94</v>
      </c>
      <c r="J1504" s="5" t="s">
        <v>473</v>
      </c>
      <c r="K1504" s="5" t="s">
        <v>212</v>
      </c>
      <c r="L1504" s="5" t="s">
        <v>621</v>
      </c>
      <c r="M1504" s="5" t="s">
        <v>13</v>
      </c>
      <c r="N1504" s="5" t="s">
        <v>274</v>
      </c>
      <c r="O1504" s="5" t="s">
        <v>883</v>
      </c>
      <c r="P1504" s="5" t="s">
        <v>883</v>
      </c>
      <c r="Q1504" s="5" t="s">
        <v>12093</v>
      </c>
      <c r="R1504" s="5" t="s">
        <v>883</v>
      </c>
      <c r="S1504" s="5" t="s">
        <v>12094</v>
      </c>
      <c r="T1504" s="5" t="s">
        <v>893</v>
      </c>
      <c r="U1504" s="5" t="s">
        <v>883</v>
      </c>
      <c r="V1504" s="5" t="s">
        <v>883</v>
      </c>
      <c r="W1504" s="5" t="s">
        <v>888</v>
      </c>
      <c r="X1504" s="5" t="s">
        <v>12122</v>
      </c>
      <c r="Y1504" s="6">
        <f>X1505-AvaliacaoDoDiaComRTOS_2207202RX!$X1504</f>
        <v>0.0002314814815</v>
      </c>
    </row>
    <row r="1505" ht="15.75" customHeight="1">
      <c r="A1505" s="5" t="s">
        <v>12123</v>
      </c>
      <c r="B1505" s="5" t="s">
        <v>12124</v>
      </c>
      <c r="C1505" s="5" t="s">
        <v>6193</v>
      </c>
      <c r="D1505" s="5" t="s">
        <v>12125</v>
      </c>
      <c r="E1505" s="5" t="s">
        <v>883</v>
      </c>
      <c r="F1505" s="5" t="s">
        <v>883</v>
      </c>
      <c r="G1505" s="5" t="s">
        <v>883</v>
      </c>
      <c r="H1505" s="5" t="s">
        <v>625</v>
      </c>
      <c r="I1505" s="5" t="s">
        <v>135</v>
      </c>
      <c r="J1505" s="5" t="s">
        <v>626</v>
      </c>
      <c r="K1505" s="5" t="s">
        <v>46</v>
      </c>
      <c r="L1505" s="5" t="s">
        <v>627</v>
      </c>
      <c r="M1505" s="5" t="s">
        <v>18</v>
      </c>
      <c r="N1505" s="5" t="s">
        <v>323</v>
      </c>
      <c r="O1505" s="5" t="s">
        <v>883</v>
      </c>
      <c r="P1505" s="5" t="s">
        <v>883</v>
      </c>
      <c r="Q1505" s="5" t="s">
        <v>12093</v>
      </c>
      <c r="R1505" s="5" t="s">
        <v>883</v>
      </c>
      <c r="S1505" s="5" t="s">
        <v>12094</v>
      </c>
      <c r="T1505" s="5" t="s">
        <v>893</v>
      </c>
      <c r="U1505" s="5" t="s">
        <v>883</v>
      </c>
      <c r="V1505" s="5" t="s">
        <v>883</v>
      </c>
      <c r="W1505" s="5" t="s">
        <v>888</v>
      </c>
      <c r="X1505" s="5" t="s">
        <v>12126</v>
      </c>
      <c r="Y1505" s="6">
        <f>X1506-AvaliacaoDoDiaComRTOS_2207202RX!$X1505</f>
        <v>0.0001157407407</v>
      </c>
    </row>
    <row r="1506" ht="15.75" customHeight="1">
      <c r="A1506" s="5" t="s">
        <v>12127</v>
      </c>
      <c r="B1506" s="5" t="s">
        <v>12128</v>
      </c>
      <c r="C1506" s="5" t="s">
        <v>6193</v>
      </c>
      <c r="D1506" s="5" t="s">
        <v>12129</v>
      </c>
      <c r="E1506" s="5" t="s">
        <v>883</v>
      </c>
      <c r="F1506" s="5" t="s">
        <v>883</v>
      </c>
      <c r="G1506" s="5" t="s">
        <v>883</v>
      </c>
      <c r="H1506" s="5" t="s">
        <v>628</v>
      </c>
      <c r="I1506" s="5" t="s">
        <v>168</v>
      </c>
      <c r="J1506" s="5" t="s">
        <v>629</v>
      </c>
      <c r="K1506" s="5" t="s">
        <v>139</v>
      </c>
      <c r="L1506" s="5" t="s">
        <v>630</v>
      </c>
      <c r="M1506" s="5" t="s">
        <v>25</v>
      </c>
      <c r="N1506" s="5" t="s">
        <v>294</v>
      </c>
      <c r="O1506" s="5" t="s">
        <v>883</v>
      </c>
      <c r="P1506" s="5" t="s">
        <v>883</v>
      </c>
      <c r="Q1506" s="5" t="s">
        <v>12093</v>
      </c>
      <c r="R1506" s="5" t="s">
        <v>883</v>
      </c>
      <c r="S1506" s="5" t="s">
        <v>12094</v>
      </c>
      <c r="T1506" s="5" t="s">
        <v>893</v>
      </c>
      <c r="U1506" s="5" t="s">
        <v>883</v>
      </c>
      <c r="V1506" s="5" t="s">
        <v>883</v>
      </c>
      <c r="W1506" s="5" t="s">
        <v>888</v>
      </c>
      <c r="X1506" s="5" t="s">
        <v>12130</v>
      </c>
      <c r="Y1506" s="6">
        <f>X1507-AvaliacaoDoDiaComRTOS_2207202RX!$X1506</f>
        <v>0.0001157407407</v>
      </c>
    </row>
    <row r="1507" ht="15.75" customHeight="1">
      <c r="A1507" s="5" t="s">
        <v>12131</v>
      </c>
      <c r="B1507" s="5" t="s">
        <v>12132</v>
      </c>
      <c r="C1507" s="5" t="s">
        <v>6193</v>
      </c>
      <c r="D1507" s="5" t="s">
        <v>12133</v>
      </c>
      <c r="E1507" s="5" t="s">
        <v>883</v>
      </c>
      <c r="F1507" s="5" t="s">
        <v>883</v>
      </c>
      <c r="G1507" s="5" t="s">
        <v>883</v>
      </c>
      <c r="H1507" s="5" t="s">
        <v>631</v>
      </c>
      <c r="I1507" s="5" t="s">
        <v>108</v>
      </c>
      <c r="J1507" s="5" t="s">
        <v>632</v>
      </c>
      <c r="K1507" s="5" t="s">
        <v>212</v>
      </c>
      <c r="L1507" s="5" t="s">
        <v>633</v>
      </c>
      <c r="M1507" s="5" t="s">
        <v>13</v>
      </c>
      <c r="N1507" s="5" t="s">
        <v>181</v>
      </c>
      <c r="O1507" s="5" t="s">
        <v>883</v>
      </c>
      <c r="P1507" s="5" t="s">
        <v>883</v>
      </c>
      <c r="Q1507" s="5" t="s">
        <v>12093</v>
      </c>
      <c r="R1507" s="5" t="s">
        <v>883</v>
      </c>
      <c r="S1507" s="5" t="s">
        <v>12094</v>
      </c>
      <c r="T1507" s="5" t="s">
        <v>893</v>
      </c>
      <c r="U1507" s="5" t="s">
        <v>883</v>
      </c>
      <c r="V1507" s="5" t="s">
        <v>883</v>
      </c>
      <c r="W1507" s="5" t="s">
        <v>888</v>
      </c>
      <c r="X1507" s="5" t="s">
        <v>12134</v>
      </c>
      <c r="Y1507" s="6">
        <f>X1508-AvaliacaoDoDiaComRTOS_2207202RX!$X1507</f>
        <v>0.0001157407407</v>
      </c>
    </row>
    <row r="1508" ht="15.75" customHeight="1">
      <c r="A1508" s="5" t="s">
        <v>12135</v>
      </c>
      <c r="B1508" s="5" t="s">
        <v>12136</v>
      </c>
      <c r="C1508" s="5" t="s">
        <v>6193</v>
      </c>
      <c r="D1508" s="5" t="s">
        <v>12137</v>
      </c>
      <c r="E1508" s="5" t="s">
        <v>883</v>
      </c>
      <c r="F1508" s="5" t="s">
        <v>883</v>
      </c>
      <c r="G1508" s="5" t="s">
        <v>883</v>
      </c>
      <c r="H1508" s="5" t="s">
        <v>634</v>
      </c>
      <c r="I1508" s="5" t="s">
        <v>213</v>
      </c>
      <c r="J1508" s="5" t="s">
        <v>635</v>
      </c>
      <c r="K1508" s="5" t="s">
        <v>86</v>
      </c>
      <c r="L1508" s="5" t="s">
        <v>636</v>
      </c>
      <c r="M1508" s="5" t="s">
        <v>1848</v>
      </c>
      <c r="N1508" s="5" t="s">
        <v>154</v>
      </c>
      <c r="O1508" s="5" t="s">
        <v>883</v>
      </c>
      <c r="P1508" s="5" t="s">
        <v>883</v>
      </c>
      <c r="Q1508" s="5" t="s">
        <v>12093</v>
      </c>
      <c r="R1508" s="5" t="s">
        <v>883</v>
      </c>
      <c r="S1508" s="5" t="s">
        <v>12094</v>
      </c>
      <c r="T1508" s="5" t="s">
        <v>893</v>
      </c>
      <c r="U1508" s="5" t="s">
        <v>883</v>
      </c>
      <c r="V1508" s="5" t="s">
        <v>883</v>
      </c>
      <c r="W1508" s="5" t="s">
        <v>888</v>
      </c>
      <c r="X1508" s="5" t="s">
        <v>12138</v>
      </c>
      <c r="Y1508" s="6">
        <f>X1509-AvaliacaoDoDiaComRTOS_2207202RX!$X1508</f>
        <v>0.0001273148148</v>
      </c>
    </row>
    <row r="1509" ht="15.75" customHeight="1">
      <c r="A1509" s="5" t="s">
        <v>12139</v>
      </c>
      <c r="B1509" s="5" t="s">
        <v>12140</v>
      </c>
      <c r="C1509" s="5" t="s">
        <v>6193</v>
      </c>
      <c r="D1509" s="5" t="s">
        <v>12141</v>
      </c>
      <c r="E1509" s="5" t="s">
        <v>883</v>
      </c>
      <c r="F1509" s="5" t="s">
        <v>883</v>
      </c>
      <c r="G1509" s="5" t="s">
        <v>883</v>
      </c>
      <c r="H1509" s="5" t="s">
        <v>637</v>
      </c>
      <c r="I1509" s="5" t="s">
        <v>188</v>
      </c>
      <c r="J1509" s="5" t="s">
        <v>489</v>
      </c>
      <c r="K1509" s="5" t="s">
        <v>373</v>
      </c>
      <c r="L1509" s="5" t="s">
        <v>638</v>
      </c>
      <c r="M1509" s="5" t="s">
        <v>20</v>
      </c>
      <c r="N1509" s="5" t="s">
        <v>181</v>
      </c>
      <c r="O1509" s="5" t="s">
        <v>883</v>
      </c>
      <c r="P1509" s="5" t="s">
        <v>883</v>
      </c>
      <c r="Q1509" s="5" t="s">
        <v>12093</v>
      </c>
      <c r="R1509" s="5" t="s">
        <v>883</v>
      </c>
      <c r="S1509" s="5" t="s">
        <v>12094</v>
      </c>
      <c r="T1509" s="5" t="s">
        <v>893</v>
      </c>
      <c r="U1509" s="5" t="s">
        <v>883</v>
      </c>
      <c r="V1509" s="5" t="s">
        <v>883</v>
      </c>
      <c r="W1509" s="5" t="s">
        <v>888</v>
      </c>
      <c r="X1509" s="5" t="s">
        <v>5591</v>
      </c>
      <c r="Y1509" s="6">
        <f>X1510-AvaliacaoDoDiaComRTOS_2207202RX!$X1509</f>
        <v>0.0001041666667</v>
      </c>
    </row>
    <row r="1510" ht="15.75" customHeight="1">
      <c r="A1510" s="5" t="s">
        <v>12142</v>
      </c>
      <c r="B1510" s="5" t="s">
        <v>12143</v>
      </c>
      <c r="C1510" s="5" t="s">
        <v>6193</v>
      </c>
      <c r="D1510" s="5" t="s">
        <v>12144</v>
      </c>
      <c r="E1510" s="5" t="s">
        <v>883</v>
      </c>
      <c r="F1510" s="5" t="s">
        <v>883</v>
      </c>
      <c r="G1510" s="5" t="s">
        <v>883</v>
      </c>
      <c r="H1510" s="5" t="s">
        <v>639</v>
      </c>
      <c r="I1510" s="5" t="s">
        <v>28</v>
      </c>
      <c r="J1510" s="5" t="s">
        <v>5534</v>
      </c>
      <c r="K1510" s="5" t="s">
        <v>388</v>
      </c>
      <c r="L1510" s="5" t="s">
        <v>550</v>
      </c>
      <c r="M1510" s="5" t="s">
        <v>96</v>
      </c>
      <c r="N1510" s="5" t="s">
        <v>239</v>
      </c>
      <c r="O1510" s="5" t="s">
        <v>883</v>
      </c>
      <c r="P1510" s="5" t="s">
        <v>883</v>
      </c>
      <c r="Q1510" s="5" t="s">
        <v>12093</v>
      </c>
      <c r="R1510" s="5" t="s">
        <v>883</v>
      </c>
      <c r="S1510" s="5" t="s">
        <v>12145</v>
      </c>
      <c r="T1510" s="5" t="s">
        <v>893</v>
      </c>
      <c r="U1510" s="5" t="s">
        <v>883</v>
      </c>
      <c r="V1510" s="5" t="s">
        <v>883</v>
      </c>
      <c r="W1510" s="5" t="s">
        <v>888</v>
      </c>
      <c r="X1510" s="5" t="s">
        <v>12146</v>
      </c>
      <c r="Y1510" s="6">
        <f>X1511-AvaliacaoDoDiaComRTOS_2207202RX!$X1510</f>
        <v>0.0001273148148</v>
      </c>
    </row>
    <row r="1511" ht="15.75" customHeight="1">
      <c r="A1511" s="5" t="s">
        <v>12147</v>
      </c>
      <c r="B1511" s="5" t="s">
        <v>12148</v>
      </c>
      <c r="C1511" s="5" t="s">
        <v>6193</v>
      </c>
      <c r="D1511" s="5" t="s">
        <v>12149</v>
      </c>
      <c r="E1511" s="5" t="s">
        <v>883</v>
      </c>
      <c r="F1511" s="5" t="s">
        <v>883</v>
      </c>
      <c r="G1511" s="5" t="s">
        <v>883</v>
      </c>
      <c r="H1511" s="5" t="s">
        <v>641</v>
      </c>
      <c r="I1511" s="5" t="s">
        <v>423</v>
      </c>
      <c r="J1511" s="5" t="s">
        <v>316</v>
      </c>
      <c r="K1511" s="5" t="s">
        <v>13</v>
      </c>
      <c r="L1511" s="5" t="s">
        <v>642</v>
      </c>
      <c r="M1511" s="5" t="s">
        <v>127</v>
      </c>
      <c r="N1511" s="5" t="s">
        <v>154</v>
      </c>
      <c r="O1511" s="5" t="s">
        <v>883</v>
      </c>
      <c r="P1511" s="5" t="s">
        <v>883</v>
      </c>
      <c r="Q1511" s="5" t="s">
        <v>885</v>
      </c>
      <c r="R1511" s="5" t="s">
        <v>883</v>
      </c>
      <c r="S1511" s="5" t="s">
        <v>9453</v>
      </c>
      <c r="T1511" s="5" t="s">
        <v>893</v>
      </c>
      <c r="U1511" s="5" t="s">
        <v>883</v>
      </c>
      <c r="V1511" s="5" t="s">
        <v>883</v>
      </c>
      <c r="W1511" s="5" t="s">
        <v>888</v>
      </c>
      <c r="X1511" s="5" t="s">
        <v>12150</v>
      </c>
      <c r="Y1511" s="6">
        <f>X1512-AvaliacaoDoDiaComRTOS_2207202RX!$X1511</f>
        <v>0.0001041666667</v>
      </c>
    </row>
    <row r="1512" ht="15.75" customHeight="1">
      <c r="A1512" s="5" t="s">
        <v>12151</v>
      </c>
      <c r="B1512" s="5" t="s">
        <v>12152</v>
      </c>
      <c r="C1512" s="5" t="s">
        <v>6193</v>
      </c>
      <c r="D1512" s="5" t="s">
        <v>12153</v>
      </c>
      <c r="E1512" s="5" t="s">
        <v>883</v>
      </c>
      <c r="F1512" s="5" t="s">
        <v>883</v>
      </c>
      <c r="G1512" s="5" t="s">
        <v>883</v>
      </c>
      <c r="H1512" s="5" t="s">
        <v>643</v>
      </c>
      <c r="I1512" s="5" t="s">
        <v>198</v>
      </c>
      <c r="J1512" s="5" t="s">
        <v>494</v>
      </c>
      <c r="K1512" s="5" t="s">
        <v>359</v>
      </c>
      <c r="L1512" s="5" t="s">
        <v>644</v>
      </c>
      <c r="M1512" s="5" t="s">
        <v>645</v>
      </c>
      <c r="N1512" s="5" t="s">
        <v>154</v>
      </c>
      <c r="O1512" s="5" t="s">
        <v>883</v>
      </c>
      <c r="P1512" s="5" t="s">
        <v>883</v>
      </c>
      <c r="Q1512" s="5" t="s">
        <v>12093</v>
      </c>
      <c r="R1512" s="5" t="s">
        <v>883</v>
      </c>
      <c r="S1512" s="5" t="s">
        <v>12094</v>
      </c>
      <c r="T1512" s="5" t="s">
        <v>893</v>
      </c>
      <c r="U1512" s="5" t="s">
        <v>883</v>
      </c>
      <c r="V1512" s="5" t="s">
        <v>883</v>
      </c>
      <c r="W1512" s="5" t="s">
        <v>888</v>
      </c>
      <c r="X1512" s="5" t="s">
        <v>12154</v>
      </c>
      <c r="Y1512" s="6">
        <f>X1513-AvaliacaoDoDiaComRTOS_2207202RX!$X1512</f>
        <v>0.0002314814815</v>
      </c>
    </row>
    <row r="1513" ht="15.75" customHeight="1">
      <c r="A1513" s="5" t="s">
        <v>12155</v>
      </c>
      <c r="B1513" s="5" t="s">
        <v>12156</v>
      </c>
      <c r="C1513" s="5" t="s">
        <v>6193</v>
      </c>
      <c r="D1513" s="5" t="s">
        <v>12157</v>
      </c>
      <c r="E1513" s="5" t="s">
        <v>883</v>
      </c>
      <c r="F1513" s="5" t="s">
        <v>883</v>
      </c>
      <c r="G1513" s="5" t="s">
        <v>883</v>
      </c>
      <c r="H1513" s="5" t="s">
        <v>12158</v>
      </c>
      <c r="I1513" s="5" t="s">
        <v>200</v>
      </c>
      <c r="J1513" s="5" t="s">
        <v>5632</v>
      </c>
      <c r="K1513" s="5" t="s">
        <v>151</v>
      </c>
      <c r="L1513" s="5" t="s">
        <v>648</v>
      </c>
      <c r="M1513" s="5" t="s">
        <v>375</v>
      </c>
      <c r="N1513" s="5" t="s">
        <v>122</v>
      </c>
      <c r="O1513" s="5" t="s">
        <v>883</v>
      </c>
      <c r="P1513" s="5" t="s">
        <v>883</v>
      </c>
      <c r="Q1513" s="5" t="s">
        <v>12093</v>
      </c>
      <c r="R1513" s="5" t="s">
        <v>883</v>
      </c>
      <c r="S1513" s="5" t="s">
        <v>12094</v>
      </c>
      <c r="T1513" s="5" t="s">
        <v>893</v>
      </c>
      <c r="U1513" s="5" t="s">
        <v>883</v>
      </c>
      <c r="V1513" s="5" t="s">
        <v>883</v>
      </c>
      <c r="W1513" s="5" t="s">
        <v>888</v>
      </c>
      <c r="X1513" s="5" t="s">
        <v>12159</v>
      </c>
      <c r="Y1513" s="6">
        <f>X1514-AvaliacaoDoDiaComRTOS_2207202RX!$X1513</f>
        <v>0.0001273148148</v>
      </c>
    </row>
    <row r="1514" ht="15.75" customHeight="1">
      <c r="A1514" s="5" t="s">
        <v>12160</v>
      </c>
      <c r="B1514" s="5" t="s">
        <v>12161</v>
      </c>
      <c r="C1514" s="5" t="s">
        <v>6193</v>
      </c>
      <c r="D1514" s="5" t="s">
        <v>12162</v>
      </c>
      <c r="E1514" s="5" t="s">
        <v>883</v>
      </c>
      <c r="F1514" s="5" t="s">
        <v>883</v>
      </c>
      <c r="G1514" s="5" t="s">
        <v>883</v>
      </c>
      <c r="H1514" s="5" t="s">
        <v>12163</v>
      </c>
      <c r="I1514" s="5" t="s">
        <v>1280</v>
      </c>
      <c r="J1514" s="5" t="s">
        <v>650</v>
      </c>
      <c r="K1514" s="5" t="s">
        <v>27</v>
      </c>
      <c r="L1514" s="5" t="s">
        <v>651</v>
      </c>
      <c r="M1514" s="5" t="s">
        <v>65</v>
      </c>
      <c r="N1514" s="5" t="s">
        <v>77</v>
      </c>
      <c r="O1514" s="5" t="s">
        <v>883</v>
      </c>
      <c r="P1514" s="5" t="s">
        <v>883</v>
      </c>
      <c r="Q1514" s="5" t="s">
        <v>12093</v>
      </c>
      <c r="R1514" s="5" t="s">
        <v>883</v>
      </c>
      <c r="S1514" s="5" t="s">
        <v>12145</v>
      </c>
      <c r="T1514" s="5" t="s">
        <v>893</v>
      </c>
      <c r="U1514" s="5" t="s">
        <v>883</v>
      </c>
      <c r="V1514" s="5" t="s">
        <v>883</v>
      </c>
      <c r="W1514" s="5" t="s">
        <v>888</v>
      </c>
      <c r="X1514" s="5" t="s">
        <v>12164</v>
      </c>
      <c r="Y1514" s="6">
        <f>X1515-AvaliacaoDoDiaComRTOS_2207202RX!$X1514</f>
        <v>0.0001157407407</v>
      </c>
    </row>
    <row r="1515" ht="15.75" customHeight="1">
      <c r="A1515" s="5" t="s">
        <v>12165</v>
      </c>
      <c r="B1515" s="5" t="s">
        <v>12166</v>
      </c>
      <c r="C1515" s="5" t="s">
        <v>6193</v>
      </c>
      <c r="D1515" s="5" t="s">
        <v>12167</v>
      </c>
      <c r="E1515" s="5" t="s">
        <v>883</v>
      </c>
      <c r="F1515" s="5" t="s">
        <v>883</v>
      </c>
      <c r="G1515" s="5" t="s">
        <v>883</v>
      </c>
      <c r="H1515" s="5" t="s">
        <v>652</v>
      </c>
      <c r="I1515" s="5" t="s">
        <v>379</v>
      </c>
      <c r="J1515" s="5" t="s">
        <v>653</v>
      </c>
      <c r="K1515" s="5" t="s">
        <v>39</v>
      </c>
      <c r="L1515" s="5" t="s">
        <v>654</v>
      </c>
      <c r="M1515" s="5" t="s">
        <v>154</v>
      </c>
      <c r="N1515" s="5" t="s">
        <v>375</v>
      </c>
      <c r="O1515" s="5" t="s">
        <v>883</v>
      </c>
      <c r="P1515" s="5" t="s">
        <v>883</v>
      </c>
      <c r="Q1515" s="5" t="s">
        <v>885</v>
      </c>
      <c r="R1515" s="5" t="s">
        <v>883</v>
      </c>
      <c r="S1515" s="5" t="s">
        <v>9453</v>
      </c>
      <c r="T1515" s="5" t="s">
        <v>893</v>
      </c>
      <c r="U1515" s="5" t="s">
        <v>883</v>
      </c>
      <c r="V1515" s="5" t="s">
        <v>883</v>
      </c>
      <c r="W1515" s="5" t="s">
        <v>888</v>
      </c>
      <c r="X1515" s="5" t="s">
        <v>12168</v>
      </c>
      <c r="Y1515" s="6">
        <f>X1516-AvaliacaoDoDiaComRTOS_2207202RX!$X1515</f>
        <v>0.0002314814815</v>
      </c>
    </row>
    <row r="1516" ht="15.75" customHeight="1">
      <c r="A1516" s="5" t="s">
        <v>12169</v>
      </c>
      <c r="B1516" s="5" t="s">
        <v>12170</v>
      </c>
      <c r="C1516" s="5" t="s">
        <v>6193</v>
      </c>
      <c r="D1516" s="5" t="s">
        <v>12171</v>
      </c>
      <c r="E1516" s="5" t="s">
        <v>883</v>
      </c>
      <c r="F1516" s="5" t="s">
        <v>883</v>
      </c>
      <c r="G1516" s="5" t="s">
        <v>883</v>
      </c>
      <c r="H1516" s="5" t="s">
        <v>657</v>
      </c>
      <c r="I1516" s="5" t="s">
        <v>114</v>
      </c>
      <c r="J1516" s="5" t="s">
        <v>658</v>
      </c>
      <c r="K1516" s="5" t="s">
        <v>1372</v>
      </c>
      <c r="L1516" s="5" t="s">
        <v>659</v>
      </c>
      <c r="M1516" s="5" t="s">
        <v>13</v>
      </c>
      <c r="N1516" s="5" t="s">
        <v>427</v>
      </c>
      <c r="O1516" s="5" t="s">
        <v>883</v>
      </c>
      <c r="P1516" s="5" t="s">
        <v>883</v>
      </c>
      <c r="Q1516" s="5" t="s">
        <v>12093</v>
      </c>
      <c r="R1516" s="5" t="s">
        <v>883</v>
      </c>
      <c r="S1516" s="5" t="s">
        <v>12094</v>
      </c>
      <c r="T1516" s="5" t="s">
        <v>893</v>
      </c>
      <c r="U1516" s="5" t="s">
        <v>883</v>
      </c>
      <c r="V1516" s="5" t="s">
        <v>883</v>
      </c>
      <c r="W1516" s="5" t="s">
        <v>888</v>
      </c>
      <c r="X1516" s="5" t="s">
        <v>12172</v>
      </c>
      <c r="Y1516" s="6">
        <f>X1517-AvaliacaoDoDiaComRTOS_2207202RX!$X1516</f>
        <v>0.0001157407407</v>
      </c>
    </row>
    <row r="1517" ht="15.75" customHeight="1">
      <c r="A1517" s="5" t="s">
        <v>12173</v>
      </c>
      <c r="B1517" s="5" t="s">
        <v>12174</v>
      </c>
      <c r="C1517" s="5" t="s">
        <v>6193</v>
      </c>
      <c r="D1517" s="5" t="s">
        <v>12175</v>
      </c>
      <c r="E1517" s="5" t="s">
        <v>883</v>
      </c>
      <c r="F1517" s="5" t="s">
        <v>883</v>
      </c>
      <c r="G1517" s="5" t="s">
        <v>883</v>
      </c>
      <c r="H1517" s="5" t="s">
        <v>545</v>
      </c>
      <c r="I1517" s="5" t="s">
        <v>47</v>
      </c>
      <c r="J1517" s="5" t="s">
        <v>655</v>
      </c>
      <c r="K1517" s="5" t="s">
        <v>921</v>
      </c>
      <c r="L1517" s="5" t="s">
        <v>656</v>
      </c>
      <c r="M1517" s="5" t="s">
        <v>20</v>
      </c>
      <c r="N1517" s="5" t="s">
        <v>154</v>
      </c>
      <c r="O1517" s="5" t="s">
        <v>883</v>
      </c>
      <c r="P1517" s="5" t="s">
        <v>883</v>
      </c>
      <c r="Q1517" s="5" t="s">
        <v>12093</v>
      </c>
      <c r="R1517" s="5" t="s">
        <v>883</v>
      </c>
      <c r="S1517" s="5" t="s">
        <v>12094</v>
      </c>
      <c r="T1517" s="5" t="s">
        <v>893</v>
      </c>
      <c r="U1517" s="5" t="s">
        <v>883</v>
      </c>
      <c r="V1517" s="5" t="s">
        <v>883</v>
      </c>
      <c r="W1517" s="5" t="s">
        <v>888</v>
      </c>
      <c r="X1517" s="5" t="s">
        <v>12176</v>
      </c>
      <c r="Y1517" s="6">
        <f>X1518-AvaliacaoDoDiaComRTOS_2207202RX!$X1517</f>
        <v>0.0001157407407</v>
      </c>
    </row>
    <row r="1518" ht="15.75" customHeight="1">
      <c r="A1518" s="5" t="s">
        <v>12177</v>
      </c>
      <c r="B1518" s="5" t="s">
        <v>12178</v>
      </c>
      <c r="C1518" s="5" t="s">
        <v>6193</v>
      </c>
      <c r="D1518" s="5" t="s">
        <v>12179</v>
      </c>
      <c r="E1518" s="5" t="s">
        <v>883</v>
      </c>
      <c r="F1518" s="5" t="s">
        <v>883</v>
      </c>
      <c r="G1518" s="5" t="s">
        <v>883</v>
      </c>
      <c r="H1518" s="5" t="s">
        <v>660</v>
      </c>
      <c r="I1518" s="5" t="s">
        <v>369</v>
      </c>
      <c r="J1518" s="5" t="s">
        <v>447</v>
      </c>
      <c r="K1518" s="5" t="s">
        <v>388</v>
      </c>
      <c r="L1518" s="5" t="s">
        <v>566</v>
      </c>
      <c r="M1518" s="5" t="s">
        <v>96</v>
      </c>
      <c r="N1518" s="5" t="s">
        <v>77</v>
      </c>
      <c r="O1518" s="5" t="s">
        <v>883</v>
      </c>
      <c r="P1518" s="5" t="s">
        <v>883</v>
      </c>
      <c r="Q1518" s="5" t="s">
        <v>12093</v>
      </c>
      <c r="R1518" s="5" t="s">
        <v>883</v>
      </c>
      <c r="S1518" s="5" t="s">
        <v>12145</v>
      </c>
      <c r="T1518" s="5" t="s">
        <v>893</v>
      </c>
      <c r="U1518" s="5" t="s">
        <v>883</v>
      </c>
      <c r="V1518" s="5" t="s">
        <v>883</v>
      </c>
      <c r="W1518" s="5" t="s">
        <v>888</v>
      </c>
      <c r="X1518" s="5" t="s">
        <v>12180</v>
      </c>
      <c r="Y1518" s="6">
        <f>X1519-AvaliacaoDoDiaComRTOS_2207202RX!$X1518</f>
        <v>0.0001157407407</v>
      </c>
    </row>
    <row r="1519" ht="15.75" customHeight="1">
      <c r="A1519" s="5" t="s">
        <v>12181</v>
      </c>
      <c r="B1519" s="5" t="s">
        <v>12182</v>
      </c>
      <c r="C1519" s="5" t="s">
        <v>6193</v>
      </c>
      <c r="D1519" s="5" t="s">
        <v>12183</v>
      </c>
      <c r="E1519" s="5" t="s">
        <v>883</v>
      </c>
      <c r="F1519" s="5" t="s">
        <v>883</v>
      </c>
      <c r="G1519" s="5" t="s">
        <v>883</v>
      </c>
      <c r="H1519" s="5" t="s">
        <v>12184</v>
      </c>
      <c r="I1519" s="5" t="s">
        <v>227</v>
      </c>
      <c r="J1519" s="5" t="s">
        <v>317</v>
      </c>
      <c r="K1519" s="5" t="s">
        <v>388</v>
      </c>
      <c r="L1519" s="5" t="s">
        <v>662</v>
      </c>
      <c r="M1519" s="5" t="s">
        <v>96</v>
      </c>
      <c r="N1519" s="5" t="s">
        <v>1251</v>
      </c>
      <c r="O1519" s="5" t="s">
        <v>883</v>
      </c>
      <c r="P1519" s="5" t="s">
        <v>883</v>
      </c>
      <c r="Q1519" s="5" t="s">
        <v>12093</v>
      </c>
      <c r="R1519" s="5" t="s">
        <v>883</v>
      </c>
      <c r="S1519" s="5" t="s">
        <v>12145</v>
      </c>
      <c r="T1519" s="5" t="s">
        <v>893</v>
      </c>
      <c r="U1519" s="5" t="s">
        <v>883</v>
      </c>
      <c r="V1519" s="5" t="s">
        <v>883</v>
      </c>
      <c r="W1519" s="5" t="s">
        <v>888</v>
      </c>
      <c r="X1519" s="5" t="s">
        <v>12185</v>
      </c>
      <c r="Y1519" s="6">
        <f>X1520-AvaliacaoDoDiaComRTOS_2207202RX!$X1519</f>
        <v>0.0001157407407</v>
      </c>
    </row>
    <row r="1520" ht="15.75" customHeight="1">
      <c r="A1520" s="5" t="s">
        <v>12186</v>
      </c>
      <c r="B1520" s="5" t="s">
        <v>12187</v>
      </c>
      <c r="C1520" s="5" t="s">
        <v>6193</v>
      </c>
      <c r="D1520" s="5" t="s">
        <v>12188</v>
      </c>
      <c r="E1520" s="5" t="s">
        <v>883</v>
      </c>
      <c r="F1520" s="5" t="s">
        <v>883</v>
      </c>
      <c r="G1520" s="5" t="s">
        <v>883</v>
      </c>
      <c r="H1520" s="5" t="s">
        <v>660</v>
      </c>
      <c r="I1520" s="5" t="s">
        <v>369</v>
      </c>
      <c r="J1520" s="5" t="s">
        <v>447</v>
      </c>
      <c r="K1520" s="5" t="s">
        <v>388</v>
      </c>
      <c r="L1520" s="5" t="s">
        <v>566</v>
      </c>
      <c r="M1520" s="5" t="s">
        <v>96</v>
      </c>
      <c r="N1520" s="5" t="s">
        <v>84</v>
      </c>
      <c r="O1520" s="5" t="s">
        <v>883</v>
      </c>
      <c r="P1520" s="5" t="s">
        <v>883</v>
      </c>
      <c r="Q1520" s="5" t="s">
        <v>12093</v>
      </c>
      <c r="R1520" s="5" t="s">
        <v>883</v>
      </c>
      <c r="S1520" s="5" t="s">
        <v>12145</v>
      </c>
      <c r="T1520" s="5" t="s">
        <v>893</v>
      </c>
      <c r="U1520" s="5" t="s">
        <v>883</v>
      </c>
      <c r="V1520" s="5" t="s">
        <v>883</v>
      </c>
      <c r="W1520" s="5" t="s">
        <v>888</v>
      </c>
      <c r="X1520" s="5" t="s">
        <v>5628</v>
      </c>
      <c r="Y1520" s="6">
        <f>X1521-AvaliacaoDoDiaComRTOS_2207202RX!$X1520</f>
        <v>0.0001157407407</v>
      </c>
    </row>
    <row r="1521" ht="15.75" customHeight="1">
      <c r="A1521" s="5" t="s">
        <v>12189</v>
      </c>
      <c r="B1521" s="5" t="s">
        <v>12190</v>
      </c>
      <c r="C1521" s="5" t="s">
        <v>6193</v>
      </c>
      <c r="D1521" s="5" t="s">
        <v>12191</v>
      </c>
      <c r="E1521" s="5" t="s">
        <v>883</v>
      </c>
      <c r="F1521" s="5" t="s">
        <v>883</v>
      </c>
      <c r="G1521" s="5" t="s">
        <v>883</v>
      </c>
      <c r="H1521" s="5" t="s">
        <v>12192</v>
      </c>
      <c r="I1521" s="5" t="s">
        <v>1642</v>
      </c>
      <c r="J1521" s="5" t="s">
        <v>281</v>
      </c>
      <c r="K1521" s="5" t="s">
        <v>18</v>
      </c>
      <c r="L1521" s="5" t="s">
        <v>584</v>
      </c>
      <c r="M1521" s="5" t="s">
        <v>143</v>
      </c>
      <c r="N1521" s="5" t="s">
        <v>71</v>
      </c>
      <c r="O1521" s="5" t="s">
        <v>883</v>
      </c>
      <c r="P1521" s="5" t="s">
        <v>883</v>
      </c>
      <c r="Q1521" s="5" t="s">
        <v>885</v>
      </c>
      <c r="R1521" s="5" t="s">
        <v>883</v>
      </c>
      <c r="S1521" s="5" t="s">
        <v>9453</v>
      </c>
      <c r="T1521" s="5" t="s">
        <v>893</v>
      </c>
      <c r="U1521" s="5" t="s">
        <v>883</v>
      </c>
      <c r="V1521" s="5" t="s">
        <v>883</v>
      </c>
      <c r="W1521" s="5" t="s">
        <v>888</v>
      </c>
      <c r="X1521" s="5" t="s">
        <v>12193</v>
      </c>
      <c r="Y1521" s="6">
        <f>X1522-AvaliacaoDoDiaComRTOS_2207202RX!$X1521</f>
        <v>0.0001157407407</v>
      </c>
    </row>
    <row r="1522" ht="15.75" customHeight="1">
      <c r="A1522" s="5" t="s">
        <v>12194</v>
      </c>
      <c r="B1522" s="5" t="s">
        <v>12195</v>
      </c>
      <c r="C1522" s="5" t="s">
        <v>6193</v>
      </c>
      <c r="D1522" s="5" t="s">
        <v>12196</v>
      </c>
      <c r="E1522" s="5" t="s">
        <v>883</v>
      </c>
      <c r="F1522" s="5" t="s">
        <v>883</v>
      </c>
      <c r="G1522" s="5" t="s">
        <v>883</v>
      </c>
      <c r="H1522" s="5" t="s">
        <v>664</v>
      </c>
      <c r="I1522" s="5" t="s">
        <v>665</v>
      </c>
      <c r="J1522" s="5" t="s">
        <v>192</v>
      </c>
      <c r="K1522" s="5" t="s">
        <v>127</v>
      </c>
      <c r="L1522" s="5" t="s">
        <v>666</v>
      </c>
      <c r="M1522" s="5" t="s">
        <v>274</v>
      </c>
      <c r="N1522" s="5" t="s">
        <v>18</v>
      </c>
      <c r="O1522" s="5" t="s">
        <v>883</v>
      </c>
      <c r="P1522" s="5" t="s">
        <v>883</v>
      </c>
      <c r="Q1522" s="5" t="s">
        <v>885</v>
      </c>
      <c r="R1522" s="5" t="s">
        <v>883</v>
      </c>
      <c r="S1522" s="5" t="s">
        <v>6899</v>
      </c>
      <c r="T1522" s="5" t="s">
        <v>893</v>
      </c>
      <c r="U1522" s="5" t="s">
        <v>883</v>
      </c>
      <c r="V1522" s="5" t="s">
        <v>883</v>
      </c>
      <c r="W1522" s="5" t="s">
        <v>888</v>
      </c>
      <c r="X1522" s="5" t="s">
        <v>12197</v>
      </c>
      <c r="Y1522" s="6">
        <f>X1523-AvaliacaoDoDiaComRTOS_2207202RX!$X1522</f>
        <v>0.0001157407407</v>
      </c>
    </row>
    <row r="1523" ht="15.75" customHeight="1">
      <c r="A1523" s="5" t="s">
        <v>12198</v>
      </c>
      <c r="B1523" s="5" t="s">
        <v>12199</v>
      </c>
      <c r="C1523" s="5" t="s">
        <v>6193</v>
      </c>
      <c r="D1523" s="5" t="s">
        <v>12200</v>
      </c>
      <c r="E1523" s="5" t="s">
        <v>883</v>
      </c>
      <c r="F1523" s="5" t="s">
        <v>883</v>
      </c>
      <c r="G1523" s="5" t="s">
        <v>883</v>
      </c>
      <c r="H1523" s="5" t="s">
        <v>667</v>
      </c>
      <c r="I1523" s="5" t="s">
        <v>668</v>
      </c>
      <c r="J1523" s="5" t="s">
        <v>433</v>
      </c>
      <c r="K1523" s="5" t="s">
        <v>91</v>
      </c>
      <c r="L1523" s="5" t="s">
        <v>669</v>
      </c>
      <c r="M1523" s="5" t="s">
        <v>239</v>
      </c>
      <c r="N1523" s="5" t="s">
        <v>645</v>
      </c>
      <c r="O1523" s="5" t="s">
        <v>883</v>
      </c>
      <c r="P1523" s="5" t="s">
        <v>883</v>
      </c>
      <c r="Q1523" s="5" t="s">
        <v>885</v>
      </c>
      <c r="R1523" s="5" t="s">
        <v>883</v>
      </c>
      <c r="S1523" s="5" t="s">
        <v>6899</v>
      </c>
      <c r="T1523" s="5" t="s">
        <v>893</v>
      </c>
      <c r="U1523" s="5" t="s">
        <v>883</v>
      </c>
      <c r="V1523" s="5" t="s">
        <v>883</v>
      </c>
      <c r="W1523" s="5" t="s">
        <v>888</v>
      </c>
      <c r="X1523" s="5" t="s">
        <v>12201</v>
      </c>
      <c r="Y1523" s="6">
        <f>X1524-AvaliacaoDoDiaComRTOS_2207202RX!$X1523</f>
        <v>0.0002314814815</v>
      </c>
    </row>
    <row r="1524" ht="15.75" customHeight="1">
      <c r="A1524" s="5" t="s">
        <v>12202</v>
      </c>
      <c r="B1524" s="5" t="s">
        <v>12203</v>
      </c>
      <c r="C1524" s="5" t="s">
        <v>6193</v>
      </c>
      <c r="D1524" s="5" t="s">
        <v>12204</v>
      </c>
      <c r="E1524" s="5" t="s">
        <v>883</v>
      </c>
      <c r="F1524" s="5" t="s">
        <v>883</v>
      </c>
      <c r="G1524" s="5" t="s">
        <v>883</v>
      </c>
      <c r="H1524" s="5" t="s">
        <v>672</v>
      </c>
      <c r="I1524" s="5" t="s">
        <v>41</v>
      </c>
      <c r="J1524" s="5" t="s">
        <v>673</v>
      </c>
      <c r="K1524" s="5" t="s">
        <v>1251</v>
      </c>
      <c r="L1524" s="5" t="s">
        <v>674</v>
      </c>
      <c r="M1524" s="5" t="s">
        <v>1234</v>
      </c>
      <c r="N1524" s="5" t="s">
        <v>18</v>
      </c>
      <c r="O1524" s="5" t="s">
        <v>883</v>
      </c>
      <c r="P1524" s="5" t="s">
        <v>883</v>
      </c>
      <c r="Q1524" s="5" t="s">
        <v>12093</v>
      </c>
      <c r="R1524" s="5" t="s">
        <v>883</v>
      </c>
      <c r="S1524" s="5" t="s">
        <v>12145</v>
      </c>
      <c r="T1524" s="5" t="s">
        <v>893</v>
      </c>
      <c r="U1524" s="5" t="s">
        <v>883</v>
      </c>
      <c r="V1524" s="5" t="s">
        <v>883</v>
      </c>
      <c r="W1524" s="5" t="s">
        <v>888</v>
      </c>
      <c r="X1524" s="5" t="s">
        <v>12205</v>
      </c>
      <c r="Y1524" s="6">
        <f>X1525-AvaliacaoDoDiaComRTOS_2207202RX!$X1524</f>
        <v>0.0001157407407</v>
      </c>
    </row>
    <row r="1525" ht="15.75" customHeight="1">
      <c r="A1525" s="5" t="s">
        <v>12206</v>
      </c>
      <c r="B1525" s="5" t="s">
        <v>12207</v>
      </c>
      <c r="C1525" s="5" t="s">
        <v>6193</v>
      </c>
      <c r="D1525" s="5" t="s">
        <v>12208</v>
      </c>
      <c r="E1525" s="5" t="s">
        <v>883</v>
      </c>
      <c r="F1525" s="5" t="s">
        <v>883</v>
      </c>
      <c r="G1525" s="5" t="s">
        <v>883</v>
      </c>
      <c r="H1525" s="5" t="s">
        <v>675</v>
      </c>
      <c r="I1525" s="5" t="s">
        <v>429</v>
      </c>
      <c r="J1525" s="5" t="s">
        <v>328</v>
      </c>
      <c r="K1525" s="5" t="s">
        <v>32</v>
      </c>
      <c r="L1525" s="5" t="s">
        <v>676</v>
      </c>
      <c r="M1525" s="5" t="s">
        <v>133</v>
      </c>
      <c r="N1525" s="5" t="s">
        <v>25</v>
      </c>
      <c r="O1525" s="5" t="s">
        <v>883</v>
      </c>
      <c r="P1525" s="5" t="s">
        <v>883</v>
      </c>
      <c r="Q1525" s="5" t="s">
        <v>885</v>
      </c>
      <c r="R1525" s="5" t="s">
        <v>883</v>
      </c>
      <c r="S1525" s="5" t="s">
        <v>9453</v>
      </c>
      <c r="T1525" s="5" t="s">
        <v>893</v>
      </c>
      <c r="U1525" s="5" t="s">
        <v>883</v>
      </c>
      <c r="V1525" s="5" t="s">
        <v>883</v>
      </c>
      <c r="W1525" s="5" t="s">
        <v>888</v>
      </c>
      <c r="X1525" s="5" t="s">
        <v>12209</v>
      </c>
      <c r="Y1525" s="6">
        <f>X1526-AvaliacaoDoDiaComRTOS_2207202RX!$X1525</f>
        <v>0.0001157407407</v>
      </c>
    </row>
    <row r="1526" ht="15.75" customHeight="1">
      <c r="A1526" s="5" t="s">
        <v>12210</v>
      </c>
      <c r="B1526" s="5" t="s">
        <v>12211</v>
      </c>
      <c r="C1526" s="5" t="s">
        <v>6193</v>
      </c>
      <c r="D1526" s="5" t="s">
        <v>12212</v>
      </c>
      <c r="E1526" s="5" t="s">
        <v>883</v>
      </c>
      <c r="F1526" s="5" t="s">
        <v>883</v>
      </c>
      <c r="G1526" s="5" t="s">
        <v>883</v>
      </c>
      <c r="H1526" s="5" t="s">
        <v>604</v>
      </c>
      <c r="I1526" s="5" t="s">
        <v>419</v>
      </c>
      <c r="J1526" s="5" t="s">
        <v>252</v>
      </c>
      <c r="K1526" s="5" t="s">
        <v>65</v>
      </c>
      <c r="L1526" s="5" t="s">
        <v>12213</v>
      </c>
      <c r="M1526" s="5" t="s">
        <v>899</v>
      </c>
      <c r="N1526" s="5" t="s">
        <v>71</v>
      </c>
      <c r="O1526" s="5" t="s">
        <v>883</v>
      </c>
      <c r="P1526" s="5" t="s">
        <v>883</v>
      </c>
      <c r="Q1526" s="5" t="s">
        <v>885</v>
      </c>
      <c r="R1526" s="5" t="s">
        <v>883</v>
      </c>
      <c r="S1526" s="5" t="s">
        <v>6899</v>
      </c>
      <c r="T1526" s="5" t="s">
        <v>893</v>
      </c>
      <c r="U1526" s="5" t="s">
        <v>883</v>
      </c>
      <c r="V1526" s="5" t="s">
        <v>883</v>
      </c>
      <c r="W1526" s="5" t="s">
        <v>888</v>
      </c>
      <c r="X1526" s="5" t="s">
        <v>12214</v>
      </c>
      <c r="Y1526" s="6">
        <f>X1527-AvaliacaoDoDiaComRTOS_2207202RX!$X1526</f>
        <v>0.0001157407407</v>
      </c>
    </row>
    <row r="1527" ht="15.75" customHeight="1">
      <c r="A1527" s="5" t="s">
        <v>12215</v>
      </c>
      <c r="B1527" s="5" t="s">
        <v>12216</v>
      </c>
      <c r="C1527" s="5" t="s">
        <v>6193</v>
      </c>
      <c r="D1527" s="5" t="s">
        <v>12217</v>
      </c>
      <c r="E1527" s="5" t="s">
        <v>883</v>
      </c>
      <c r="F1527" s="5" t="s">
        <v>883</v>
      </c>
      <c r="G1527" s="5" t="s">
        <v>883</v>
      </c>
      <c r="H1527" s="5" t="s">
        <v>678</v>
      </c>
      <c r="I1527" s="5" t="s">
        <v>35</v>
      </c>
      <c r="J1527" s="5" t="s">
        <v>472</v>
      </c>
      <c r="K1527" s="5" t="s">
        <v>13</v>
      </c>
      <c r="L1527" s="5" t="s">
        <v>563</v>
      </c>
      <c r="M1527" s="5" t="s">
        <v>127</v>
      </c>
      <c r="N1527" s="5" t="s">
        <v>393</v>
      </c>
      <c r="O1527" s="5" t="s">
        <v>883</v>
      </c>
      <c r="P1527" s="5" t="s">
        <v>883</v>
      </c>
      <c r="Q1527" s="5" t="s">
        <v>885</v>
      </c>
      <c r="R1527" s="5" t="s">
        <v>883</v>
      </c>
      <c r="S1527" s="5" t="s">
        <v>9453</v>
      </c>
      <c r="T1527" s="5" t="s">
        <v>893</v>
      </c>
      <c r="U1527" s="5" t="s">
        <v>883</v>
      </c>
      <c r="V1527" s="5" t="s">
        <v>883</v>
      </c>
      <c r="W1527" s="5" t="s">
        <v>888</v>
      </c>
      <c r="X1527" s="5" t="s">
        <v>12218</v>
      </c>
      <c r="Y1527" s="6">
        <f>X1528-AvaliacaoDoDiaComRTOS_2207202RX!$X1527</f>
        <v>0.0001157407407</v>
      </c>
    </row>
    <row r="1528" ht="15.75" customHeight="1">
      <c r="A1528" s="5" t="s">
        <v>12219</v>
      </c>
      <c r="B1528" s="5" t="s">
        <v>12220</v>
      </c>
      <c r="C1528" s="5" t="s">
        <v>6193</v>
      </c>
      <c r="D1528" s="5" t="s">
        <v>12221</v>
      </c>
      <c r="E1528" s="5" t="s">
        <v>883</v>
      </c>
      <c r="F1528" s="5" t="s">
        <v>883</v>
      </c>
      <c r="G1528" s="5" t="s">
        <v>883</v>
      </c>
      <c r="H1528" s="5" t="s">
        <v>679</v>
      </c>
      <c r="I1528" s="5" t="s">
        <v>349</v>
      </c>
      <c r="J1528" s="5" t="s">
        <v>484</v>
      </c>
      <c r="K1528" s="5" t="s">
        <v>393</v>
      </c>
      <c r="L1528" s="5" t="s">
        <v>12222</v>
      </c>
      <c r="M1528" s="5" t="s">
        <v>106</v>
      </c>
      <c r="N1528" s="5" t="s">
        <v>1848</v>
      </c>
      <c r="O1528" s="5" t="s">
        <v>883</v>
      </c>
      <c r="P1528" s="5" t="s">
        <v>883</v>
      </c>
      <c r="Q1528" s="5" t="s">
        <v>885</v>
      </c>
      <c r="R1528" s="5" t="s">
        <v>883</v>
      </c>
      <c r="S1528" s="5" t="s">
        <v>9453</v>
      </c>
      <c r="T1528" s="5" t="s">
        <v>893</v>
      </c>
      <c r="U1528" s="5" t="s">
        <v>883</v>
      </c>
      <c r="V1528" s="5" t="s">
        <v>883</v>
      </c>
      <c r="W1528" s="5" t="s">
        <v>888</v>
      </c>
      <c r="X1528" s="5" t="s">
        <v>12223</v>
      </c>
      <c r="Y1528" s="6">
        <f>X1529-AvaliacaoDoDiaComRTOS_2207202RX!$X1528</f>
        <v>0.0001157407407</v>
      </c>
    </row>
    <row r="1529" ht="15.75" customHeight="1">
      <c r="A1529" s="5" t="s">
        <v>12224</v>
      </c>
      <c r="B1529" s="5" t="s">
        <v>12225</v>
      </c>
      <c r="C1529" s="5" t="s">
        <v>6193</v>
      </c>
      <c r="D1529" s="5" t="s">
        <v>12226</v>
      </c>
      <c r="E1529" s="5" t="s">
        <v>883</v>
      </c>
      <c r="F1529" s="5" t="s">
        <v>883</v>
      </c>
      <c r="G1529" s="5" t="s">
        <v>883</v>
      </c>
      <c r="H1529" s="5" t="s">
        <v>576</v>
      </c>
      <c r="I1529" s="5" t="s">
        <v>152</v>
      </c>
      <c r="J1529" s="5" t="s">
        <v>681</v>
      </c>
      <c r="K1529" s="5" t="s">
        <v>34</v>
      </c>
      <c r="L1529" s="5" t="s">
        <v>682</v>
      </c>
      <c r="M1529" s="5" t="s">
        <v>91</v>
      </c>
      <c r="N1529" s="5" t="s">
        <v>91</v>
      </c>
      <c r="O1529" s="5" t="s">
        <v>883</v>
      </c>
      <c r="P1529" s="5" t="s">
        <v>883</v>
      </c>
      <c r="Q1529" s="5" t="s">
        <v>12093</v>
      </c>
      <c r="R1529" s="5" t="s">
        <v>883</v>
      </c>
      <c r="S1529" s="5" t="s">
        <v>12145</v>
      </c>
      <c r="T1529" s="5" t="s">
        <v>893</v>
      </c>
      <c r="U1529" s="5" t="s">
        <v>883</v>
      </c>
      <c r="V1529" s="5" t="s">
        <v>883</v>
      </c>
      <c r="W1529" s="5" t="s">
        <v>888</v>
      </c>
      <c r="X1529" s="5" t="s">
        <v>12227</v>
      </c>
      <c r="Y1529" s="6">
        <f>X1530-AvaliacaoDoDiaComRTOS_2207202RX!$X1529</f>
        <v>0.0001157407407</v>
      </c>
    </row>
    <row r="1530" ht="15.75" customHeight="1">
      <c r="A1530" s="5" t="s">
        <v>12228</v>
      </c>
      <c r="B1530" s="5" t="s">
        <v>12229</v>
      </c>
      <c r="C1530" s="5" t="s">
        <v>6193</v>
      </c>
      <c r="D1530" s="5" t="s">
        <v>12230</v>
      </c>
      <c r="E1530" s="5" t="s">
        <v>883</v>
      </c>
      <c r="F1530" s="5" t="s">
        <v>883</v>
      </c>
      <c r="G1530" s="5" t="s">
        <v>883</v>
      </c>
      <c r="H1530" s="5" t="s">
        <v>12192</v>
      </c>
      <c r="I1530" s="5" t="s">
        <v>1642</v>
      </c>
      <c r="J1530" s="5" t="s">
        <v>281</v>
      </c>
      <c r="K1530" s="5" t="s">
        <v>18</v>
      </c>
      <c r="L1530" s="5" t="s">
        <v>584</v>
      </c>
      <c r="M1530" s="5" t="s">
        <v>143</v>
      </c>
      <c r="N1530" s="5" t="s">
        <v>183</v>
      </c>
      <c r="O1530" s="5" t="s">
        <v>883</v>
      </c>
      <c r="P1530" s="5" t="s">
        <v>883</v>
      </c>
      <c r="Q1530" s="5" t="s">
        <v>885</v>
      </c>
      <c r="R1530" s="5" t="s">
        <v>883</v>
      </c>
      <c r="S1530" s="5" t="s">
        <v>9453</v>
      </c>
      <c r="T1530" s="5" t="s">
        <v>893</v>
      </c>
      <c r="U1530" s="5" t="s">
        <v>883</v>
      </c>
      <c r="V1530" s="5" t="s">
        <v>883</v>
      </c>
      <c r="W1530" s="5" t="s">
        <v>888</v>
      </c>
      <c r="X1530" s="5" t="s">
        <v>12231</v>
      </c>
      <c r="Y1530" s="6">
        <f>X1531-AvaliacaoDoDiaComRTOS_2207202RX!$X1530</f>
        <v>0.0001157407407</v>
      </c>
    </row>
    <row r="1531" ht="15.75" customHeight="1">
      <c r="A1531" s="5" t="s">
        <v>12232</v>
      </c>
      <c r="B1531" s="5" t="s">
        <v>12233</v>
      </c>
      <c r="C1531" s="5" t="s">
        <v>6193</v>
      </c>
      <c r="D1531" s="5" t="s">
        <v>12234</v>
      </c>
      <c r="E1531" s="5" t="s">
        <v>883</v>
      </c>
      <c r="F1531" s="5" t="s">
        <v>883</v>
      </c>
      <c r="G1531" s="5" t="s">
        <v>883</v>
      </c>
      <c r="H1531" s="5" t="s">
        <v>683</v>
      </c>
      <c r="I1531" s="5" t="s">
        <v>234</v>
      </c>
      <c r="J1531" s="5" t="s">
        <v>684</v>
      </c>
      <c r="K1531" s="5" t="s">
        <v>393</v>
      </c>
      <c r="L1531" s="5" t="s">
        <v>685</v>
      </c>
      <c r="M1531" s="5" t="s">
        <v>106</v>
      </c>
      <c r="N1531" s="5" t="s">
        <v>18</v>
      </c>
      <c r="O1531" s="5" t="s">
        <v>883</v>
      </c>
      <c r="P1531" s="5" t="s">
        <v>883</v>
      </c>
      <c r="Q1531" s="5" t="s">
        <v>885</v>
      </c>
      <c r="R1531" s="5" t="s">
        <v>883</v>
      </c>
      <c r="S1531" s="5" t="s">
        <v>9453</v>
      </c>
      <c r="T1531" s="5" t="s">
        <v>893</v>
      </c>
      <c r="U1531" s="5" t="s">
        <v>883</v>
      </c>
      <c r="V1531" s="5" t="s">
        <v>883</v>
      </c>
      <c r="W1531" s="5" t="s">
        <v>888</v>
      </c>
      <c r="X1531" s="5" t="s">
        <v>12235</v>
      </c>
      <c r="Y1531" s="6">
        <f>X1532-AvaliacaoDoDiaComRTOS_2207202RX!$X1531</f>
        <v>0.0001157407407</v>
      </c>
    </row>
    <row r="1532" ht="15.75" customHeight="1">
      <c r="A1532" s="5" t="s">
        <v>12236</v>
      </c>
      <c r="B1532" s="5" t="s">
        <v>12237</v>
      </c>
      <c r="C1532" s="5" t="s">
        <v>6193</v>
      </c>
      <c r="D1532" s="5" t="s">
        <v>12238</v>
      </c>
      <c r="E1532" s="5" t="s">
        <v>883</v>
      </c>
      <c r="F1532" s="5" t="s">
        <v>883</v>
      </c>
      <c r="G1532" s="5" t="s">
        <v>883</v>
      </c>
      <c r="H1532" s="5" t="s">
        <v>686</v>
      </c>
      <c r="I1532" s="5" t="s">
        <v>1943</v>
      </c>
      <c r="J1532" s="5" t="s">
        <v>443</v>
      </c>
      <c r="K1532" s="5" t="s">
        <v>20</v>
      </c>
      <c r="L1532" s="5" t="s">
        <v>687</v>
      </c>
      <c r="M1532" s="5" t="s">
        <v>144</v>
      </c>
      <c r="N1532" s="5" t="s">
        <v>1848</v>
      </c>
      <c r="O1532" s="5" t="s">
        <v>883</v>
      </c>
      <c r="P1532" s="5" t="s">
        <v>883</v>
      </c>
      <c r="Q1532" s="5" t="s">
        <v>885</v>
      </c>
      <c r="R1532" s="5" t="s">
        <v>883</v>
      </c>
      <c r="S1532" s="5" t="s">
        <v>9453</v>
      </c>
      <c r="T1532" s="5" t="s">
        <v>893</v>
      </c>
      <c r="U1532" s="5" t="s">
        <v>883</v>
      </c>
      <c r="V1532" s="5" t="s">
        <v>883</v>
      </c>
      <c r="W1532" s="5" t="s">
        <v>888</v>
      </c>
      <c r="X1532" s="5" t="s">
        <v>12239</v>
      </c>
      <c r="Y1532" s="6">
        <f>X1533-AvaliacaoDoDiaComRTOS_2207202RX!$X1532</f>
        <v>0.0001157407407</v>
      </c>
    </row>
    <row r="1533" ht="15.75" customHeight="1">
      <c r="A1533" s="5" t="s">
        <v>12240</v>
      </c>
      <c r="B1533" s="5" t="s">
        <v>12241</v>
      </c>
      <c r="C1533" s="5" t="s">
        <v>6193</v>
      </c>
      <c r="D1533" s="5" t="s">
        <v>12242</v>
      </c>
      <c r="E1533" s="5" t="s">
        <v>883</v>
      </c>
      <c r="F1533" s="5" t="s">
        <v>883</v>
      </c>
      <c r="G1533" s="5" t="s">
        <v>883</v>
      </c>
      <c r="H1533" s="5" t="s">
        <v>688</v>
      </c>
      <c r="I1533" s="5" t="s">
        <v>394</v>
      </c>
      <c r="J1533" s="5" t="s">
        <v>307</v>
      </c>
      <c r="K1533" s="5" t="s">
        <v>25</v>
      </c>
      <c r="L1533" s="5" t="s">
        <v>468</v>
      </c>
      <c r="M1533" s="5" t="s">
        <v>154</v>
      </c>
      <c r="N1533" s="5" t="s">
        <v>34</v>
      </c>
      <c r="O1533" s="5" t="s">
        <v>883</v>
      </c>
      <c r="P1533" s="5" t="s">
        <v>883</v>
      </c>
      <c r="Q1533" s="5" t="s">
        <v>885</v>
      </c>
      <c r="R1533" s="5" t="s">
        <v>883</v>
      </c>
      <c r="S1533" s="5" t="s">
        <v>9453</v>
      </c>
      <c r="T1533" s="5" t="s">
        <v>893</v>
      </c>
      <c r="U1533" s="5" t="s">
        <v>883</v>
      </c>
      <c r="V1533" s="5" t="s">
        <v>883</v>
      </c>
      <c r="W1533" s="5" t="s">
        <v>888</v>
      </c>
      <c r="X1533" s="5" t="s">
        <v>12243</v>
      </c>
      <c r="Y1533" s="6">
        <f>X1534-AvaliacaoDoDiaComRTOS_2207202RX!$X1533</f>
        <v>0.0001157407407</v>
      </c>
    </row>
    <row r="1534" ht="15.75" customHeight="1">
      <c r="A1534" s="5" t="s">
        <v>12244</v>
      </c>
      <c r="B1534" s="5" t="s">
        <v>12245</v>
      </c>
      <c r="C1534" s="5" t="s">
        <v>6193</v>
      </c>
      <c r="D1534" s="5" t="s">
        <v>12246</v>
      </c>
      <c r="E1534" s="5" t="s">
        <v>883</v>
      </c>
      <c r="F1534" s="5" t="s">
        <v>883</v>
      </c>
      <c r="G1534" s="5" t="s">
        <v>883</v>
      </c>
      <c r="H1534" s="5" t="s">
        <v>689</v>
      </c>
      <c r="I1534" s="5" t="s">
        <v>1642</v>
      </c>
      <c r="J1534" s="5" t="s">
        <v>303</v>
      </c>
      <c r="K1534" s="5" t="s">
        <v>18</v>
      </c>
      <c r="L1534" s="5" t="s">
        <v>12247</v>
      </c>
      <c r="M1534" s="5" t="s">
        <v>143</v>
      </c>
      <c r="N1534" s="5" t="s">
        <v>388</v>
      </c>
      <c r="O1534" s="5" t="s">
        <v>883</v>
      </c>
      <c r="P1534" s="5" t="s">
        <v>883</v>
      </c>
      <c r="Q1534" s="5" t="s">
        <v>885</v>
      </c>
      <c r="R1534" s="5" t="s">
        <v>883</v>
      </c>
      <c r="S1534" s="5" t="s">
        <v>9453</v>
      </c>
      <c r="T1534" s="5" t="s">
        <v>893</v>
      </c>
      <c r="U1534" s="5" t="s">
        <v>883</v>
      </c>
      <c r="V1534" s="5" t="s">
        <v>883</v>
      </c>
      <c r="W1534" s="5" t="s">
        <v>888</v>
      </c>
      <c r="X1534" s="5" t="s">
        <v>12248</v>
      </c>
      <c r="Y1534" s="6">
        <f>X1535-AvaliacaoDoDiaComRTOS_2207202RX!$X1534</f>
        <v>0.0001157407407</v>
      </c>
    </row>
    <row r="1535" ht="15.75" customHeight="1">
      <c r="A1535" s="5" t="s">
        <v>12249</v>
      </c>
      <c r="B1535" s="5" t="s">
        <v>12250</v>
      </c>
      <c r="C1535" s="5" t="s">
        <v>6193</v>
      </c>
      <c r="D1535" s="5" t="s">
        <v>12251</v>
      </c>
      <c r="E1535" s="5" t="s">
        <v>883</v>
      </c>
      <c r="F1535" s="5" t="s">
        <v>883</v>
      </c>
      <c r="G1535" s="5" t="s">
        <v>883</v>
      </c>
      <c r="H1535" s="5" t="s">
        <v>547</v>
      </c>
      <c r="I1535" s="5" t="s">
        <v>1642</v>
      </c>
      <c r="J1535" s="5" t="s">
        <v>281</v>
      </c>
      <c r="K1535" s="5" t="s">
        <v>18</v>
      </c>
      <c r="L1535" s="5" t="s">
        <v>584</v>
      </c>
      <c r="M1535" s="5" t="s">
        <v>143</v>
      </c>
      <c r="N1535" s="5" t="s">
        <v>378</v>
      </c>
      <c r="O1535" s="5" t="s">
        <v>883</v>
      </c>
      <c r="P1535" s="5" t="s">
        <v>883</v>
      </c>
      <c r="Q1535" s="5" t="s">
        <v>885</v>
      </c>
      <c r="R1535" s="5" t="s">
        <v>883</v>
      </c>
      <c r="S1535" s="5" t="s">
        <v>6899</v>
      </c>
      <c r="T1535" s="5" t="s">
        <v>893</v>
      </c>
      <c r="U1535" s="5" t="s">
        <v>883</v>
      </c>
      <c r="V1535" s="5" t="s">
        <v>883</v>
      </c>
      <c r="W1535" s="5" t="s">
        <v>888</v>
      </c>
      <c r="X1535" s="5" t="s">
        <v>12252</v>
      </c>
      <c r="Y1535" s="6">
        <f>X1536-AvaliacaoDoDiaComRTOS_2207202RX!$X1535</f>
        <v>0.0001157407407</v>
      </c>
    </row>
    <row r="1536" ht="15.75" customHeight="1">
      <c r="A1536" s="5" t="s">
        <v>12253</v>
      </c>
      <c r="B1536" s="5" t="s">
        <v>12254</v>
      </c>
      <c r="C1536" s="5" t="s">
        <v>6193</v>
      </c>
      <c r="D1536" s="5" t="s">
        <v>12255</v>
      </c>
      <c r="E1536" s="5" t="s">
        <v>883</v>
      </c>
      <c r="F1536" s="5" t="s">
        <v>883</v>
      </c>
      <c r="G1536" s="5" t="s">
        <v>883</v>
      </c>
      <c r="H1536" s="5" t="s">
        <v>686</v>
      </c>
      <c r="I1536" s="5" t="s">
        <v>1943</v>
      </c>
      <c r="J1536" s="5" t="s">
        <v>443</v>
      </c>
      <c r="K1536" s="5" t="s">
        <v>20</v>
      </c>
      <c r="L1536" s="5" t="s">
        <v>687</v>
      </c>
      <c r="M1536" s="5" t="s">
        <v>144</v>
      </c>
      <c r="N1536" s="5" t="s">
        <v>354</v>
      </c>
      <c r="O1536" s="5" t="s">
        <v>883</v>
      </c>
      <c r="P1536" s="5" t="s">
        <v>883</v>
      </c>
      <c r="Q1536" s="5" t="s">
        <v>885</v>
      </c>
      <c r="R1536" s="5" t="s">
        <v>883</v>
      </c>
      <c r="S1536" s="5" t="s">
        <v>9453</v>
      </c>
      <c r="T1536" s="5" t="s">
        <v>893</v>
      </c>
      <c r="U1536" s="5" t="s">
        <v>883</v>
      </c>
      <c r="V1536" s="5" t="s">
        <v>883</v>
      </c>
      <c r="W1536" s="5" t="s">
        <v>888</v>
      </c>
      <c r="X1536" s="5" t="s">
        <v>12256</v>
      </c>
      <c r="Y1536" s="6">
        <f>X1537-AvaliacaoDoDiaComRTOS_2207202RX!$X1536</f>
        <v>0.0001157407407</v>
      </c>
    </row>
    <row r="1537" ht="15.75" customHeight="1">
      <c r="A1537" s="5" t="s">
        <v>12257</v>
      </c>
      <c r="B1537" s="5" t="s">
        <v>12258</v>
      </c>
      <c r="C1537" s="5" t="s">
        <v>6193</v>
      </c>
      <c r="D1537" s="5" t="s">
        <v>12259</v>
      </c>
      <c r="E1537" s="5" t="s">
        <v>883</v>
      </c>
      <c r="F1537" s="5" t="s">
        <v>883</v>
      </c>
      <c r="G1537" s="5" t="s">
        <v>883</v>
      </c>
      <c r="H1537" s="5" t="s">
        <v>12260</v>
      </c>
      <c r="I1537" s="5" t="s">
        <v>394</v>
      </c>
      <c r="J1537" s="5" t="s">
        <v>436</v>
      </c>
      <c r="K1537" s="5" t="s">
        <v>25</v>
      </c>
      <c r="L1537" s="5" t="s">
        <v>692</v>
      </c>
      <c r="M1537" s="5" t="s">
        <v>154</v>
      </c>
      <c r="N1537" s="5" t="s">
        <v>34</v>
      </c>
      <c r="O1537" s="5" t="s">
        <v>883</v>
      </c>
      <c r="P1537" s="5" t="s">
        <v>883</v>
      </c>
      <c r="Q1537" s="5" t="s">
        <v>885</v>
      </c>
      <c r="R1537" s="5" t="s">
        <v>883</v>
      </c>
      <c r="S1537" s="5" t="s">
        <v>9453</v>
      </c>
      <c r="T1537" s="5" t="s">
        <v>893</v>
      </c>
      <c r="U1537" s="5" t="s">
        <v>883</v>
      </c>
      <c r="V1537" s="5" t="s">
        <v>883</v>
      </c>
      <c r="W1537" s="5" t="s">
        <v>888</v>
      </c>
      <c r="X1537" s="5" t="s">
        <v>12261</v>
      </c>
      <c r="Y1537" s="6">
        <f>X1538-AvaliacaoDoDiaComRTOS_2207202RX!$X1537</f>
        <v>0.0001273148148</v>
      </c>
    </row>
    <row r="1538" ht="15.75" customHeight="1">
      <c r="A1538" s="5" t="s">
        <v>12262</v>
      </c>
      <c r="B1538" s="5" t="s">
        <v>12263</v>
      </c>
      <c r="C1538" s="5" t="s">
        <v>6193</v>
      </c>
      <c r="D1538" s="5" t="s">
        <v>12264</v>
      </c>
      <c r="E1538" s="5" t="s">
        <v>883</v>
      </c>
      <c r="F1538" s="5" t="s">
        <v>883</v>
      </c>
      <c r="G1538" s="5" t="s">
        <v>883</v>
      </c>
      <c r="H1538" s="5" t="s">
        <v>693</v>
      </c>
      <c r="I1538" s="5" t="s">
        <v>356</v>
      </c>
      <c r="J1538" s="5" t="s">
        <v>105</v>
      </c>
      <c r="K1538" s="5" t="s">
        <v>20</v>
      </c>
      <c r="L1538" s="5" t="s">
        <v>694</v>
      </c>
      <c r="M1538" s="5" t="s">
        <v>420</v>
      </c>
      <c r="N1538" s="5" t="s">
        <v>39</v>
      </c>
      <c r="O1538" s="5" t="s">
        <v>883</v>
      </c>
      <c r="P1538" s="5" t="s">
        <v>883</v>
      </c>
      <c r="Q1538" s="5" t="s">
        <v>885</v>
      </c>
      <c r="R1538" s="5" t="s">
        <v>883</v>
      </c>
      <c r="S1538" s="5" t="s">
        <v>9453</v>
      </c>
      <c r="T1538" s="5" t="s">
        <v>893</v>
      </c>
      <c r="U1538" s="5" t="s">
        <v>883</v>
      </c>
      <c r="V1538" s="5" t="s">
        <v>883</v>
      </c>
      <c r="W1538" s="5" t="s">
        <v>888</v>
      </c>
      <c r="X1538" s="5" t="s">
        <v>12265</v>
      </c>
      <c r="Y1538" s="6">
        <f>X1539-AvaliacaoDoDiaComRTOS_2207202RX!$X1538</f>
        <v>0.0001157407407</v>
      </c>
    </row>
    <row r="1539" ht="15.75" customHeight="1">
      <c r="A1539" s="5" t="s">
        <v>12266</v>
      </c>
      <c r="B1539" s="5" t="s">
        <v>12267</v>
      </c>
      <c r="C1539" s="5" t="s">
        <v>6193</v>
      </c>
      <c r="D1539" s="5" t="s">
        <v>12268</v>
      </c>
      <c r="E1539" s="5" t="s">
        <v>883</v>
      </c>
      <c r="F1539" s="5" t="s">
        <v>883</v>
      </c>
      <c r="G1539" s="5" t="s">
        <v>883</v>
      </c>
      <c r="H1539" s="5" t="s">
        <v>12117</v>
      </c>
      <c r="I1539" s="5" t="s">
        <v>356</v>
      </c>
      <c r="J1539" s="5" t="s">
        <v>280</v>
      </c>
      <c r="K1539" s="5" t="s">
        <v>20</v>
      </c>
      <c r="L1539" s="5" t="s">
        <v>695</v>
      </c>
      <c r="M1539" s="5" t="s">
        <v>420</v>
      </c>
      <c r="N1539" s="5" t="s">
        <v>40</v>
      </c>
      <c r="O1539" s="5" t="s">
        <v>883</v>
      </c>
      <c r="P1539" s="5" t="s">
        <v>883</v>
      </c>
      <c r="Q1539" s="5" t="s">
        <v>885</v>
      </c>
      <c r="R1539" s="5" t="s">
        <v>883</v>
      </c>
      <c r="S1539" s="5" t="s">
        <v>9453</v>
      </c>
      <c r="T1539" s="5" t="s">
        <v>893</v>
      </c>
      <c r="U1539" s="5" t="s">
        <v>883</v>
      </c>
      <c r="V1539" s="5" t="s">
        <v>883</v>
      </c>
      <c r="W1539" s="5" t="s">
        <v>888</v>
      </c>
      <c r="X1539" s="5" t="s">
        <v>12269</v>
      </c>
      <c r="Y1539" s="6">
        <f>X1540-AvaliacaoDoDiaComRTOS_2207202RX!$X1539</f>
        <v>0.0001157407407</v>
      </c>
    </row>
    <row r="1540" ht="15.75" customHeight="1">
      <c r="A1540" s="5" t="s">
        <v>12270</v>
      </c>
      <c r="B1540" s="5" t="s">
        <v>12271</v>
      </c>
      <c r="C1540" s="5" t="s">
        <v>6193</v>
      </c>
      <c r="D1540" s="5" t="s">
        <v>12272</v>
      </c>
      <c r="E1540" s="5" t="s">
        <v>883</v>
      </c>
      <c r="F1540" s="5" t="s">
        <v>883</v>
      </c>
      <c r="G1540" s="5" t="s">
        <v>883</v>
      </c>
      <c r="H1540" s="5" t="s">
        <v>12273</v>
      </c>
      <c r="I1540" s="5" t="s">
        <v>697</v>
      </c>
      <c r="J1540" s="5" t="s">
        <v>216</v>
      </c>
      <c r="K1540" s="5" t="s">
        <v>91</v>
      </c>
      <c r="L1540" s="5" t="s">
        <v>698</v>
      </c>
      <c r="M1540" s="5" t="s">
        <v>186</v>
      </c>
      <c r="N1540" s="5" t="s">
        <v>139</v>
      </c>
      <c r="O1540" s="5" t="s">
        <v>883</v>
      </c>
      <c r="P1540" s="5" t="s">
        <v>883</v>
      </c>
      <c r="Q1540" s="5" t="s">
        <v>885</v>
      </c>
      <c r="R1540" s="5" t="s">
        <v>883</v>
      </c>
      <c r="S1540" s="5" t="s">
        <v>6899</v>
      </c>
      <c r="T1540" s="5" t="s">
        <v>893</v>
      </c>
      <c r="U1540" s="5" t="s">
        <v>883</v>
      </c>
      <c r="V1540" s="5" t="s">
        <v>883</v>
      </c>
      <c r="W1540" s="5" t="s">
        <v>888</v>
      </c>
      <c r="X1540" s="5" t="s">
        <v>12274</v>
      </c>
      <c r="Y1540" s="6">
        <f>X1541-AvaliacaoDoDiaComRTOS_2207202RX!$X1540</f>
        <v>0.0001157407407</v>
      </c>
    </row>
    <row r="1541" ht="15.75" customHeight="1">
      <c r="A1541" s="5" t="s">
        <v>12275</v>
      </c>
      <c r="B1541" s="5" t="s">
        <v>12276</v>
      </c>
      <c r="C1541" s="5" t="s">
        <v>6193</v>
      </c>
      <c r="D1541" s="5" t="s">
        <v>12277</v>
      </c>
      <c r="E1541" s="5" t="s">
        <v>883</v>
      </c>
      <c r="F1541" s="5" t="s">
        <v>883</v>
      </c>
      <c r="G1541" s="5" t="s">
        <v>883</v>
      </c>
      <c r="H1541" s="5" t="s">
        <v>636</v>
      </c>
      <c r="I1541" s="5" t="s">
        <v>422</v>
      </c>
      <c r="J1541" s="5" t="s">
        <v>954</v>
      </c>
      <c r="K1541" s="5" t="s">
        <v>59</v>
      </c>
      <c r="L1541" s="5" t="s">
        <v>699</v>
      </c>
      <c r="M1541" s="5" t="s">
        <v>190</v>
      </c>
      <c r="N1541" s="5" t="s">
        <v>354</v>
      </c>
      <c r="O1541" s="5" t="s">
        <v>883</v>
      </c>
      <c r="P1541" s="5" t="s">
        <v>883</v>
      </c>
      <c r="Q1541" s="5" t="s">
        <v>885</v>
      </c>
      <c r="R1541" s="5" t="s">
        <v>883</v>
      </c>
      <c r="S1541" s="5" t="s">
        <v>6899</v>
      </c>
      <c r="T1541" s="5" t="s">
        <v>893</v>
      </c>
      <c r="U1541" s="5" t="s">
        <v>883</v>
      </c>
      <c r="V1541" s="5" t="s">
        <v>883</v>
      </c>
      <c r="W1541" s="5" t="s">
        <v>888</v>
      </c>
      <c r="X1541" s="5" t="s">
        <v>12278</v>
      </c>
      <c r="Y1541" s="6">
        <f>X1542-AvaliacaoDoDiaComRTOS_2207202RX!$X1541</f>
        <v>0.0001157407407</v>
      </c>
    </row>
    <row r="1542" ht="15.75" customHeight="1">
      <c r="A1542" s="5" t="s">
        <v>12279</v>
      </c>
      <c r="B1542" s="5" t="s">
        <v>12280</v>
      </c>
      <c r="C1542" s="5" t="s">
        <v>6193</v>
      </c>
      <c r="D1542" s="5" t="s">
        <v>12281</v>
      </c>
      <c r="E1542" s="5" t="s">
        <v>883</v>
      </c>
      <c r="F1542" s="5" t="s">
        <v>883</v>
      </c>
      <c r="G1542" s="5" t="s">
        <v>883</v>
      </c>
      <c r="H1542" s="5" t="s">
        <v>700</v>
      </c>
      <c r="I1542" s="5" t="s">
        <v>701</v>
      </c>
      <c r="J1542" s="5" t="s">
        <v>137</v>
      </c>
      <c r="K1542" s="5" t="s">
        <v>106</v>
      </c>
      <c r="L1542" s="5" t="s">
        <v>702</v>
      </c>
      <c r="M1542" s="5" t="s">
        <v>236</v>
      </c>
      <c r="N1542" s="5" t="s">
        <v>221</v>
      </c>
      <c r="O1542" s="5" t="s">
        <v>883</v>
      </c>
      <c r="P1542" s="5" t="s">
        <v>883</v>
      </c>
      <c r="Q1542" s="5" t="s">
        <v>885</v>
      </c>
      <c r="R1542" s="5" t="s">
        <v>883</v>
      </c>
      <c r="S1542" s="5" t="s">
        <v>6899</v>
      </c>
      <c r="T1542" s="5" t="s">
        <v>893</v>
      </c>
      <c r="U1542" s="5" t="s">
        <v>883</v>
      </c>
      <c r="V1542" s="5" t="s">
        <v>883</v>
      </c>
      <c r="W1542" s="5" t="s">
        <v>888</v>
      </c>
      <c r="X1542" s="5" t="s">
        <v>12282</v>
      </c>
      <c r="Y1542" s="6">
        <f>X1543-AvaliacaoDoDiaComRTOS_2207202RX!$X1542</f>
        <v>0.0001157407407</v>
      </c>
    </row>
    <row r="1543" ht="15.75" customHeight="1">
      <c r="A1543" s="5" t="s">
        <v>12283</v>
      </c>
      <c r="B1543" s="5" t="s">
        <v>12284</v>
      </c>
      <c r="C1543" s="5" t="s">
        <v>6193</v>
      </c>
      <c r="D1543" s="5" t="s">
        <v>12285</v>
      </c>
      <c r="E1543" s="5" t="s">
        <v>883</v>
      </c>
      <c r="F1543" s="5" t="s">
        <v>883</v>
      </c>
      <c r="G1543" s="5" t="s">
        <v>883</v>
      </c>
      <c r="H1543" s="5" t="s">
        <v>604</v>
      </c>
      <c r="I1543" s="5" t="s">
        <v>419</v>
      </c>
      <c r="J1543" s="5" t="s">
        <v>252</v>
      </c>
      <c r="K1543" s="5" t="s">
        <v>65</v>
      </c>
      <c r="L1543" s="5" t="s">
        <v>12213</v>
      </c>
      <c r="M1543" s="5" t="s">
        <v>899</v>
      </c>
      <c r="N1543" s="5" t="s">
        <v>32</v>
      </c>
      <c r="O1543" s="5" t="s">
        <v>883</v>
      </c>
      <c r="P1543" s="5" t="s">
        <v>883</v>
      </c>
      <c r="Q1543" s="5" t="s">
        <v>885</v>
      </c>
      <c r="R1543" s="5" t="s">
        <v>883</v>
      </c>
      <c r="S1543" s="5" t="s">
        <v>6899</v>
      </c>
      <c r="T1543" s="5" t="s">
        <v>893</v>
      </c>
      <c r="U1543" s="5" t="s">
        <v>883</v>
      </c>
      <c r="V1543" s="5" t="s">
        <v>883</v>
      </c>
      <c r="W1543" s="5" t="s">
        <v>888</v>
      </c>
      <c r="X1543" s="5" t="s">
        <v>12286</v>
      </c>
      <c r="Y1543" s="6">
        <f>X1544-AvaliacaoDoDiaComRTOS_2207202RX!$X1543</f>
        <v>0.0002314814815</v>
      </c>
    </row>
    <row r="1544" ht="15.75" customHeight="1">
      <c r="A1544" s="5" t="s">
        <v>12287</v>
      </c>
      <c r="B1544" s="5" t="s">
        <v>12288</v>
      </c>
      <c r="C1544" s="5" t="s">
        <v>6193</v>
      </c>
      <c r="D1544" s="5" t="s">
        <v>12289</v>
      </c>
      <c r="E1544" s="5" t="s">
        <v>883</v>
      </c>
      <c r="F1544" s="5" t="s">
        <v>883</v>
      </c>
      <c r="G1544" s="5" t="s">
        <v>883</v>
      </c>
      <c r="H1544" s="5" t="s">
        <v>688</v>
      </c>
      <c r="I1544" s="5" t="s">
        <v>394</v>
      </c>
      <c r="J1544" s="5" t="s">
        <v>307</v>
      </c>
      <c r="K1544" s="5" t="s">
        <v>25</v>
      </c>
      <c r="L1544" s="5" t="s">
        <v>468</v>
      </c>
      <c r="M1544" s="5" t="s">
        <v>154</v>
      </c>
      <c r="N1544" s="5" t="s">
        <v>18</v>
      </c>
      <c r="O1544" s="5" t="s">
        <v>883</v>
      </c>
      <c r="P1544" s="5" t="s">
        <v>883</v>
      </c>
      <c r="Q1544" s="5" t="s">
        <v>885</v>
      </c>
      <c r="R1544" s="5" t="s">
        <v>883</v>
      </c>
      <c r="S1544" s="5" t="s">
        <v>9453</v>
      </c>
      <c r="T1544" s="5" t="s">
        <v>893</v>
      </c>
      <c r="U1544" s="5" t="s">
        <v>883</v>
      </c>
      <c r="V1544" s="5" t="s">
        <v>883</v>
      </c>
      <c r="W1544" s="5" t="s">
        <v>888</v>
      </c>
      <c r="X1544" s="5" t="s">
        <v>12290</v>
      </c>
      <c r="Y1544" s="6">
        <f>X1545-AvaliacaoDoDiaComRTOS_2207202RX!$X1544</f>
        <v>0.0001157407407</v>
      </c>
    </row>
    <row r="1545" ht="15.75" customHeight="1">
      <c r="A1545" s="5" t="s">
        <v>12291</v>
      </c>
      <c r="B1545" s="5" t="s">
        <v>12292</v>
      </c>
      <c r="C1545" s="5" t="s">
        <v>6193</v>
      </c>
      <c r="D1545" s="5" t="s">
        <v>12293</v>
      </c>
      <c r="E1545" s="5" t="s">
        <v>883</v>
      </c>
      <c r="F1545" s="5" t="s">
        <v>883</v>
      </c>
      <c r="G1545" s="5" t="s">
        <v>883</v>
      </c>
      <c r="H1545" s="5" t="s">
        <v>706</v>
      </c>
      <c r="I1545" s="5" t="s">
        <v>14</v>
      </c>
      <c r="J1545" s="5" t="s">
        <v>459</v>
      </c>
      <c r="K1545" s="5" t="s">
        <v>1848</v>
      </c>
      <c r="L1545" s="5" t="s">
        <v>569</v>
      </c>
      <c r="M1545" s="5" t="s">
        <v>144</v>
      </c>
      <c r="N1545" s="5" t="s">
        <v>40</v>
      </c>
      <c r="O1545" s="5" t="s">
        <v>883</v>
      </c>
      <c r="P1545" s="5" t="s">
        <v>883</v>
      </c>
      <c r="Q1545" s="5" t="s">
        <v>885</v>
      </c>
      <c r="R1545" s="5" t="s">
        <v>883</v>
      </c>
      <c r="S1545" s="5" t="s">
        <v>9453</v>
      </c>
      <c r="T1545" s="5" t="s">
        <v>893</v>
      </c>
      <c r="U1545" s="5" t="s">
        <v>883</v>
      </c>
      <c r="V1545" s="5" t="s">
        <v>883</v>
      </c>
      <c r="W1545" s="5" t="s">
        <v>888</v>
      </c>
      <c r="X1545" s="5" t="s">
        <v>12294</v>
      </c>
      <c r="Y1545" s="6">
        <f>X1546-AvaliacaoDoDiaComRTOS_2207202RX!$X1545</f>
        <v>0.0001157407407</v>
      </c>
    </row>
    <row r="1546" ht="15.75" customHeight="1">
      <c r="A1546" s="5" t="s">
        <v>12295</v>
      </c>
      <c r="B1546" s="5" t="s">
        <v>12296</v>
      </c>
      <c r="C1546" s="5" t="s">
        <v>6193</v>
      </c>
      <c r="D1546" s="5" t="s">
        <v>12297</v>
      </c>
      <c r="E1546" s="5" t="s">
        <v>883</v>
      </c>
      <c r="F1546" s="5" t="s">
        <v>883</v>
      </c>
      <c r="G1546" s="5" t="s">
        <v>883</v>
      </c>
      <c r="H1546" s="5" t="s">
        <v>707</v>
      </c>
      <c r="I1546" s="5" t="s">
        <v>413</v>
      </c>
      <c r="J1546" s="5" t="s">
        <v>5607</v>
      </c>
      <c r="K1546" s="5" t="s">
        <v>18</v>
      </c>
      <c r="L1546" s="5" t="s">
        <v>708</v>
      </c>
      <c r="M1546" s="5" t="s">
        <v>143</v>
      </c>
      <c r="N1546" s="5" t="s">
        <v>378</v>
      </c>
      <c r="O1546" s="5" t="s">
        <v>883</v>
      </c>
      <c r="P1546" s="5" t="s">
        <v>883</v>
      </c>
      <c r="Q1546" s="5" t="s">
        <v>885</v>
      </c>
      <c r="R1546" s="5" t="s">
        <v>883</v>
      </c>
      <c r="S1546" s="5" t="s">
        <v>9453</v>
      </c>
      <c r="T1546" s="5" t="s">
        <v>893</v>
      </c>
      <c r="U1546" s="5" t="s">
        <v>883</v>
      </c>
      <c r="V1546" s="5" t="s">
        <v>883</v>
      </c>
      <c r="W1546" s="5" t="s">
        <v>888</v>
      </c>
      <c r="X1546" s="5" t="s">
        <v>12298</v>
      </c>
      <c r="Y1546" s="6">
        <f>X1547-AvaliacaoDoDiaComRTOS_2207202RX!$X1546</f>
        <v>0.0001157407407</v>
      </c>
    </row>
    <row r="1547" ht="15.75" customHeight="1">
      <c r="A1547" s="5" t="s">
        <v>12299</v>
      </c>
      <c r="B1547" s="5" t="s">
        <v>12300</v>
      </c>
      <c r="C1547" s="5" t="s">
        <v>6193</v>
      </c>
      <c r="D1547" s="5" t="s">
        <v>12301</v>
      </c>
      <c r="E1547" s="5" t="s">
        <v>883</v>
      </c>
      <c r="F1547" s="5" t="s">
        <v>883</v>
      </c>
      <c r="G1547" s="5" t="s">
        <v>883</v>
      </c>
      <c r="H1547" s="5" t="s">
        <v>709</v>
      </c>
      <c r="I1547" s="5" t="s">
        <v>409</v>
      </c>
      <c r="J1547" s="5" t="s">
        <v>446</v>
      </c>
      <c r="K1547" s="5" t="s">
        <v>645</v>
      </c>
      <c r="L1547" s="5" t="s">
        <v>710</v>
      </c>
      <c r="M1547" s="5" t="s">
        <v>149</v>
      </c>
      <c r="N1547" s="5" t="s">
        <v>40</v>
      </c>
      <c r="O1547" s="5" t="s">
        <v>883</v>
      </c>
      <c r="P1547" s="5" t="s">
        <v>883</v>
      </c>
      <c r="Q1547" s="5" t="s">
        <v>885</v>
      </c>
      <c r="R1547" s="5" t="s">
        <v>883</v>
      </c>
      <c r="S1547" s="5" t="s">
        <v>9453</v>
      </c>
      <c r="T1547" s="5" t="s">
        <v>893</v>
      </c>
      <c r="U1547" s="5" t="s">
        <v>883</v>
      </c>
      <c r="V1547" s="5" t="s">
        <v>883</v>
      </c>
      <c r="W1547" s="5" t="s">
        <v>888</v>
      </c>
      <c r="X1547" s="5" t="s">
        <v>12302</v>
      </c>
      <c r="Y1547" s="6">
        <f>X1548-AvaliacaoDoDiaComRTOS_2207202RX!$X1547</f>
        <v>0.0001157407407</v>
      </c>
    </row>
    <row r="1548" ht="15.75" customHeight="1">
      <c r="A1548" s="5" t="s">
        <v>12303</v>
      </c>
      <c r="B1548" s="5" t="s">
        <v>12304</v>
      </c>
      <c r="C1548" s="5" t="s">
        <v>6193</v>
      </c>
      <c r="D1548" s="5" t="s">
        <v>12305</v>
      </c>
      <c r="E1548" s="5" t="s">
        <v>883</v>
      </c>
      <c r="F1548" s="5" t="s">
        <v>883</v>
      </c>
      <c r="G1548" s="5" t="s">
        <v>883</v>
      </c>
      <c r="H1548" s="5" t="s">
        <v>12260</v>
      </c>
      <c r="I1548" s="5" t="s">
        <v>394</v>
      </c>
      <c r="J1548" s="5" t="s">
        <v>436</v>
      </c>
      <c r="K1548" s="5" t="s">
        <v>25</v>
      </c>
      <c r="L1548" s="5" t="s">
        <v>692</v>
      </c>
      <c r="M1548" s="5" t="s">
        <v>154</v>
      </c>
      <c r="N1548" s="5" t="s">
        <v>65</v>
      </c>
      <c r="O1548" s="5" t="s">
        <v>883</v>
      </c>
      <c r="P1548" s="5" t="s">
        <v>883</v>
      </c>
      <c r="Q1548" s="5" t="s">
        <v>885</v>
      </c>
      <c r="R1548" s="5" t="s">
        <v>883</v>
      </c>
      <c r="S1548" s="5" t="s">
        <v>9453</v>
      </c>
      <c r="T1548" s="5" t="s">
        <v>893</v>
      </c>
      <c r="U1548" s="5" t="s">
        <v>883</v>
      </c>
      <c r="V1548" s="5" t="s">
        <v>883</v>
      </c>
      <c r="W1548" s="5" t="s">
        <v>888</v>
      </c>
      <c r="X1548" s="5" t="s">
        <v>12306</v>
      </c>
      <c r="Y1548" s="6">
        <f>X1549-AvaliacaoDoDiaComRTOS_2207202RX!$X1548</f>
        <v>0.0001157407407</v>
      </c>
    </row>
    <row r="1549" ht="15.75" customHeight="1">
      <c r="A1549" s="5" t="s">
        <v>12307</v>
      </c>
      <c r="B1549" s="5" t="s">
        <v>12308</v>
      </c>
      <c r="C1549" s="5" t="s">
        <v>6193</v>
      </c>
      <c r="D1549" s="5" t="s">
        <v>12309</v>
      </c>
      <c r="E1549" s="5" t="s">
        <v>883</v>
      </c>
      <c r="F1549" s="5" t="s">
        <v>883</v>
      </c>
      <c r="G1549" s="5" t="s">
        <v>883</v>
      </c>
      <c r="H1549" s="5" t="s">
        <v>711</v>
      </c>
      <c r="I1549" s="5" t="s">
        <v>416</v>
      </c>
      <c r="J1549" s="5" t="s">
        <v>712</v>
      </c>
      <c r="K1549" s="5" t="s">
        <v>1848</v>
      </c>
      <c r="L1549" s="5" t="s">
        <v>713</v>
      </c>
      <c r="M1549" s="5" t="s">
        <v>144</v>
      </c>
      <c r="N1549" s="5" t="s">
        <v>405</v>
      </c>
      <c r="O1549" s="5" t="s">
        <v>883</v>
      </c>
      <c r="P1549" s="5" t="s">
        <v>883</v>
      </c>
      <c r="Q1549" s="5" t="s">
        <v>885</v>
      </c>
      <c r="R1549" s="5" t="s">
        <v>883</v>
      </c>
      <c r="S1549" s="5" t="s">
        <v>9453</v>
      </c>
      <c r="T1549" s="5" t="s">
        <v>893</v>
      </c>
      <c r="U1549" s="5" t="s">
        <v>883</v>
      </c>
      <c r="V1549" s="5" t="s">
        <v>883</v>
      </c>
      <c r="W1549" s="5" t="s">
        <v>888</v>
      </c>
      <c r="X1549" s="5" t="s">
        <v>12310</v>
      </c>
      <c r="Y1549" s="6">
        <f>X1550-AvaliacaoDoDiaComRTOS_2207202RX!$X1549</f>
        <v>0.0001157407407</v>
      </c>
    </row>
    <row r="1550" ht="15.75" customHeight="1">
      <c r="A1550" s="5" t="s">
        <v>12311</v>
      </c>
      <c r="B1550" s="5" t="s">
        <v>12312</v>
      </c>
      <c r="C1550" s="5" t="s">
        <v>6193</v>
      </c>
      <c r="D1550" s="5" t="s">
        <v>12313</v>
      </c>
      <c r="E1550" s="5" t="s">
        <v>883</v>
      </c>
      <c r="F1550" s="5" t="s">
        <v>883</v>
      </c>
      <c r="G1550" s="5" t="s">
        <v>883</v>
      </c>
      <c r="H1550" s="5" t="s">
        <v>588</v>
      </c>
      <c r="I1550" s="5" t="s">
        <v>462</v>
      </c>
      <c r="J1550" s="5" t="s">
        <v>60</v>
      </c>
      <c r="K1550" s="5" t="s">
        <v>1848</v>
      </c>
      <c r="L1550" s="5" t="s">
        <v>714</v>
      </c>
      <c r="M1550" s="5" t="s">
        <v>144</v>
      </c>
      <c r="N1550" s="5" t="s">
        <v>46</v>
      </c>
      <c r="O1550" s="5" t="s">
        <v>883</v>
      </c>
      <c r="P1550" s="5" t="s">
        <v>883</v>
      </c>
      <c r="Q1550" s="5" t="s">
        <v>885</v>
      </c>
      <c r="R1550" s="5" t="s">
        <v>883</v>
      </c>
      <c r="S1550" s="5" t="s">
        <v>9453</v>
      </c>
      <c r="T1550" s="5" t="s">
        <v>893</v>
      </c>
      <c r="U1550" s="5" t="s">
        <v>883</v>
      </c>
      <c r="V1550" s="5" t="s">
        <v>883</v>
      </c>
      <c r="W1550" s="5" t="s">
        <v>888</v>
      </c>
      <c r="X1550" s="5" t="s">
        <v>12314</v>
      </c>
      <c r="Y1550" s="6">
        <f>X1551-AvaliacaoDoDiaComRTOS_2207202RX!$X1550</f>
        <v>0.0001157407407</v>
      </c>
    </row>
    <row r="1551" ht="15.75" customHeight="1">
      <c r="A1551" s="5" t="s">
        <v>12315</v>
      </c>
      <c r="B1551" s="5" t="s">
        <v>12316</v>
      </c>
      <c r="C1551" s="5" t="s">
        <v>6193</v>
      </c>
      <c r="D1551" s="5" t="s">
        <v>12317</v>
      </c>
      <c r="E1551" s="5" t="s">
        <v>883</v>
      </c>
      <c r="F1551" s="5" t="s">
        <v>883</v>
      </c>
      <c r="G1551" s="5" t="s">
        <v>883</v>
      </c>
      <c r="H1551" s="5" t="s">
        <v>715</v>
      </c>
      <c r="I1551" s="5" t="s">
        <v>665</v>
      </c>
      <c r="J1551" s="5" t="s">
        <v>170</v>
      </c>
      <c r="K1551" s="5" t="s">
        <v>127</v>
      </c>
      <c r="L1551" s="5" t="s">
        <v>12318</v>
      </c>
      <c r="M1551" s="5" t="s">
        <v>246</v>
      </c>
      <c r="N1551" s="5" t="s">
        <v>183</v>
      </c>
      <c r="O1551" s="5" t="s">
        <v>883</v>
      </c>
      <c r="P1551" s="5" t="s">
        <v>883</v>
      </c>
      <c r="Q1551" s="5" t="s">
        <v>885</v>
      </c>
      <c r="R1551" s="5" t="s">
        <v>883</v>
      </c>
      <c r="S1551" s="5" t="s">
        <v>6899</v>
      </c>
      <c r="T1551" s="5" t="s">
        <v>893</v>
      </c>
      <c r="U1551" s="5" t="s">
        <v>883</v>
      </c>
      <c r="V1551" s="5" t="s">
        <v>883</v>
      </c>
      <c r="W1551" s="5" t="s">
        <v>888</v>
      </c>
      <c r="X1551" s="5" t="s">
        <v>12319</v>
      </c>
      <c r="Y1551" s="6">
        <f>X1552-AvaliacaoDoDiaComRTOS_2207202RX!$X1551</f>
        <v>0.0001157407407</v>
      </c>
    </row>
    <row r="1552" ht="15.75" customHeight="1">
      <c r="A1552" s="5" t="s">
        <v>12320</v>
      </c>
      <c r="B1552" s="5" t="s">
        <v>12321</v>
      </c>
      <c r="C1552" s="5" t="s">
        <v>6193</v>
      </c>
      <c r="D1552" s="5" t="s">
        <v>12322</v>
      </c>
      <c r="E1552" s="5" t="s">
        <v>883</v>
      </c>
      <c r="F1552" s="5" t="s">
        <v>883</v>
      </c>
      <c r="G1552" s="5" t="s">
        <v>883</v>
      </c>
      <c r="H1552" s="5" t="s">
        <v>717</v>
      </c>
      <c r="I1552" s="5" t="s">
        <v>718</v>
      </c>
      <c r="J1552" s="5" t="s">
        <v>306</v>
      </c>
      <c r="K1552" s="5" t="s">
        <v>154</v>
      </c>
      <c r="L1552" s="5" t="s">
        <v>719</v>
      </c>
      <c r="M1552" s="5" t="s">
        <v>276</v>
      </c>
      <c r="N1552" s="5" t="s">
        <v>373</v>
      </c>
      <c r="O1552" s="5" t="s">
        <v>883</v>
      </c>
      <c r="P1552" s="5" t="s">
        <v>883</v>
      </c>
      <c r="Q1552" s="5" t="s">
        <v>885</v>
      </c>
      <c r="R1552" s="5" t="s">
        <v>883</v>
      </c>
      <c r="S1552" s="5" t="s">
        <v>6892</v>
      </c>
      <c r="T1552" s="5" t="s">
        <v>893</v>
      </c>
      <c r="U1552" s="5" t="s">
        <v>883</v>
      </c>
      <c r="V1552" s="5" t="s">
        <v>883</v>
      </c>
      <c r="W1552" s="5" t="s">
        <v>888</v>
      </c>
      <c r="X1552" s="5" t="s">
        <v>5721</v>
      </c>
      <c r="Y1552" s="6">
        <f>X1553-AvaliacaoDoDiaComRTOS_2207202RX!$X1552</f>
        <v>0.0001157407407</v>
      </c>
    </row>
    <row r="1553" ht="15.75" customHeight="1">
      <c r="A1553" s="5" t="s">
        <v>12323</v>
      </c>
      <c r="B1553" s="5" t="s">
        <v>12324</v>
      </c>
      <c r="C1553" s="5" t="s">
        <v>6193</v>
      </c>
      <c r="D1553" s="5" t="s">
        <v>12325</v>
      </c>
      <c r="E1553" s="5" t="s">
        <v>883</v>
      </c>
      <c r="F1553" s="5" t="s">
        <v>883</v>
      </c>
      <c r="G1553" s="5" t="s">
        <v>883</v>
      </c>
      <c r="H1553" s="5" t="s">
        <v>686</v>
      </c>
      <c r="I1553" s="5" t="s">
        <v>1943</v>
      </c>
      <c r="J1553" s="5" t="s">
        <v>443</v>
      </c>
      <c r="K1553" s="5" t="s">
        <v>20</v>
      </c>
      <c r="L1553" s="5" t="s">
        <v>687</v>
      </c>
      <c r="M1553" s="5" t="s">
        <v>144</v>
      </c>
      <c r="N1553" s="5" t="s">
        <v>373</v>
      </c>
      <c r="O1553" s="5" t="s">
        <v>883</v>
      </c>
      <c r="P1553" s="5" t="s">
        <v>883</v>
      </c>
      <c r="Q1553" s="5" t="s">
        <v>885</v>
      </c>
      <c r="R1553" s="5" t="s">
        <v>883</v>
      </c>
      <c r="S1553" s="5" t="s">
        <v>9453</v>
      </c>
      <c r="T1553" s="5" t="s">
        <v>893</v>
      </c>
      <c r="U1553" s="5" t="s">
        <v>883</v>
      </c>
      <c r="V1553" s="5" t="s">
        <v>883</v>
      </c>
      <c r="W1553" s="5" t="s">
        <v>888</v>
      </c>
      <c r="X1553" s="5" t="s">
        <v>12326</v>
      </c>
      <c r="Y1553" s="6">
        <f>X1554-AvaliacaoDoDiaComRTOS_2207202RX!$X1553</f>
        <v>0.0001157407407</v>
      </c>
    </row>
    <row r="1554" ht="15.75" customHeight="1">
      <c r="A1554" s="5" t="s">
        <v>12327</v>
      </c>
      <c r="B1554" s="5" t="s">
        <v>12328</v>
      </c>
      <c r="C1554" s="5" t="s">
        <v>6193</v>
      </c>
      <c r="D1554" s="5" t="s">
        <v>12329</v>
      </c>
      <c r="E1554" s="5" t="s">
        <v>883</v>
      </c>
      <c r="F1554" s="5" t="s">
        <v>883</v>
      </c>
      <c r="G1554" s="5" t="s">
        <v>883</v>
      </c>
      <c r="H1554" s="5" t="s">
        <v>720</v>
      </c>
      <c r="I1554" s="5" t="s">
        <v>466</v>
      </c>
      <c r="J1554" s="5" t="s">
        <v>327</v>
      </c>
      <c r="K1554" s="5" t="s">
        <v>375</v>
      </c>
      <c r="L1554" s="5" t="s">
        <v>721</v>
      </c>
      <c r="M1554" s="5" t="s">
        <v>420</v>
      </c>
      <c r="N1554" s="5" t="s">
        <v>199</v>
      </c>
      <c r="O1554" s="5" t="s">
        <v>883</v>
      </c>
      <c r="P1554" s="5" t="s">
        <v>883</v>
      </c>
      <c r="Q1554" s="5" t="s">
        <v>885</v>
      </c>
      <c r="R1554" s="5" t="s">
        <v>883</v>
      </c>
      <c r="S1554" s="5" t="s">
        <v>9453</v>
      </c>
      <c r="T1554" s="5" t="s">
        <v>893</v>
      </c>
      <c r="U1554" s="5" t="s">
        <v>883</v>
      </c>
      <c r="V1554" s="5" t="s">
        <v>883</v>
      </c>
      <c r="W1554" s="5" t="s">
        <v>888</v>
      </c>
      <c r="X1554" s="5" t="s">
        <v>12330</v>
      </c>
      <c r="Y1554" s="6">
        <f>X1555-AvaliacaoDoDiaComRTOS_2207202RX!$X1554</f>
        <v>0.0001273148148</v>
      </c>
    </row>
    <row r="1555" ht="15.75" customHeight="1">
      <c r="A1555" s="5" t="s">
        <v>12331</v>
      </c>
      <c r="B1555" s="5" t="s">
        <v>12332</v>
      </c>
      <c r="C1555" s="5" t="s">
        <v>6193</v>
      </c>
      <c r="D1555" s="5" t="s">
        <v>12333</v>
      </c>
      <c r="E1555" s="5" t="s">
        <v>883</v>
      </c>
      <c r="F1555" s="5" t="s">
        <v>883</v>
      </c>
      <c r="G1555" s="5" t="s">
        <v>883</v>
      </c>
      <c r="H1555" s="5" t="s">
        <v>693</v>
      </c>
      <c r="I1555" s="5" t="s">
        <v>356</v>
      </c>
      <c r="J1555" s="5" t="s">
        <v>105</v>
      </c>
      <c r="K1555" s="5" t="s">
        <v>20</v>
      </c>
      <c r="L1555" s="5" t="s">
        <v>694</v>
      </c>
      <c r="M1555" s="5" t="s">
        <v>420</v>
      </c>
      <c r="N1555" s="5" t="s">
        <v>167</v>
      </c>
      <c r="O1555" s="5" t="s">
        <v>883</v>
      </c>
      <c r="P1555" s="5" t="s">
        <v>883</v>
      </c>
      <c r="Q1555" s="5" t="s">
        <v>885</v>
      </c>
      <c r="R1555" s="5" t="s">
        <v>883</v>
      </c>
      <c r="S1555" s="5" t="s">
        <v>9453</v>
      </c>
      <c r="T1555" s="5" t="s">
        <v>893</v>
      </c>
      <c r="U1555" s="5" t="s">
        <v>883</v>
      </c>
      <c r="V1555" s="5" t="s">
        <v>883</v>
      </c>
      <c r="W1555" s="5" t="s">
        <v>888</v>
      </c>
      <c r="X1555" s="5" t="s">
        <v>12334</v>
      </c>
      <c r="Y1555" s="6">
        <f>X1556-AvaliacaoDoDiaComRTOS_2207202RX!$X1555</f>
        <v>0.0002314814815</v>
      </c>
    </row>
    <row r="1556" ht="15.75" customHeight="1">
      <c r="A1556" s="5" t="s">
        <v>12335</v>
      </c>
      <c r="B1556" s="5" t="s">
        <v>12336</v>
      </c>
      <c r="C1556" s="5" t="s">
        <v>6193</v>
      </c>
      <c r="D1556" s="5" t="s">
        <v>12337</v>
      </c>
      <c r="E1556" s="5" t="s">
        <v>883</v>
      </c>
      <c r="F1556" s="5" t="s">
        <v>883</v>
      </c>
      <c r="G1556" s="5" t="s">
        <v>883</v>
      </c>
      <c r="H1556" s="5" t="s">
        <v>707</v>
      </c>
      <c r="I1556" s="5" t="s">
        <v>413</v>
      </c>
      <c r="J1556" s="5" t="s">
        <v>5607</v>
      </c>
      <c r="K1556" s="5" t="s">
        <v>18</v>
      </c>
      <c r="L1556" s="5" t="s">
        <v>708</v>
      </c>
      <c r="M1556" s="5" t="s">
        <v>143</v>
      </c>
      <c r="N1556" s="5" t="s">
        <v>373</v>
      </c>
      <c r="O1556" s="5" t="s">
        <v>883</v>
      </c>
      <c r="P1556" s="5" t="s">
        <v>883</v>
      </c>
      <c r="Q1556" s="5" t="s">
        <v>885</v>
      </c>
      <c r="R1556" s="5" t="s">
        <v>883</v>
      </c>
      <c r="S1556" s="5" t="s">
        <v>9453</v>
      </c>
      <c r="T1556" s="5" t="s">
        <v>893</v>
      </c>
      <c r="U1556" s="5" t="s">
        <v>883</v>
      </c>
      <c r="V1556" s="5" t="s">
        <v>883</v>
      </c>
      <c r="W1556" s="5" t="s">
        <v>888</v>
      </c>
      <c r="X1556" s="5" t="s">
        <v>12338</v>
      </c>
      <c r="Y1556" s="6">
        <f>X1557-AvaliacaoDoDiaComRTOS_2207202RX!$X1556</f>
        <v>0.0001157407407</v>
      </c>
    </row>
    <row r="1557" ht="15.75" customHeight="1">
      <c r="A1557" s="5" t="s">
        <v>12339</v>
      </c>
      <c r="B1557" s="5" t="s">
        <v>12340</v>
      </c>
      <c r="C1557" s="5" t="s">
        <v>6193</v>
      </c>
      <c r="D1557" s="5" t="s">
        <v>12341</v>
      </c>
      <c r="E1557" s="5" t="s">
        <v>883</v>
      </c>
      <c r="F1557" s="5" t="s">
        <v>883</v>
      </c>
      <c r="G1557" s="5" t="s">
        <v>883</v>
      </c>
      <c r="H1557" s="5" t="s">
        <v>722</v>
      </c>
      <c r="I1557" s="5" t="s">
        <v>723</v>
      </c>
      <c r="J1557" s="5" t="s">
        <v>264</v>
      </c>
      <c r="K1557" s="5" t="s">
        <v>84</v>
      </c>
      <c r="L1557" s="5" t="s">
        <v>724</v>
      </c>
      <c r="M1557" s="5" t="s">
        <v>181</v>
      </c>
      <c r="N1557" s="5" t="s">
        <v>405</v>
      </c>
      <c r="O1557" s="5" t="s">
        <v>883</v>
      </c>
      <c r="P1557" s="5" t="s">
        <v>883</v>
      </c>
      <c r="Q1557" s="5" t="s">
        <v>885</v>
      </c>
      <c r="R1557" s="5" t="s">
        <v>883</v>
      </c>
      <c r="S1557" s="5" t="s">
        <v>6899</v>
      </c>
      <c r="T1557" s="5" t="s">
        <v>893</v>
      </c>
      <c r="U1557" s="5" t="s">
        <v>883</v>
      </c>
      <c r="V1557" s="5" t="s">
        <v>883</v>
      </c>
      <c r="W1557" s="5" t="s">
        <v>888</v>
      </c>
      <c r="X1557" s="5" t="s">
        <v>12342</v>
      </c>
      <c r="Y1557" s="6">
        <f>X1558-AvaliacaoDoDiaComRTOS_2207202RX!$X1557</f>
        <v>0.0001157407407</v>
      </c>
    </row>
    <row r="1558" ht="15.75" customHeight="1">
      <c r="A1558" s="5" t="s">
        <v>12343</v>
      </c>
      <c r="B1558" s="5" t="s">
        <v>12344</v>
      </c>
      <c r="C1558" s="5" t="s">
        <v>6193</v>
      </c>
      <c r="D1558" s="5" t="s">
        <v>12345</v>
      </c>
      <c r="E1558" s="5" t="s">
        <v>883</v>
      </c>
      <c r="F1558" s="5" t="s">
        <v>883</v>
      </c>
      <c r="G1558" s="5" t="s">
        <v>883</v>
      </c>
      <c r="H1558" s="5" t="s">
        <v>703</v>
      </c>
      <c r="I1558" s="5" t="s">
        <v>704</v>
      </c>
      <c r="J1558" s="5" t="s">
        <v>209</v>
      </c>
      <c r="K1558" s="5" t="s">
        <v>77</v>
      </c>
      <c r="L1558" s="5" t="s">
        <v>705</v>
      </c>
      <c r="M1558" s="5" t="s">
        <v>190</v>
      </c>
      <c r="N1558" s="5" t="s">
        <v>139</v>
      </c>
      <c r="O1558" s="5" t="s">
        <v>883</v>
      </c>
      <c r="P1558" s="5" t="s">
        <v>883</v>
      </c>
      <c r="Q1558" s="5" t="s">
        <v>885</v>
      </c>
      <c r="R1558" s="5" t="s">
        <v>883</v>
      </c>
      <c r="S1558" s="5" t="s">
        <v>6899</v>
      </c>
      <c r="T1558" s="5" t="s">
        <v>893</v>
      </c>
      <c r="U1558" s="5" t="s">
        <v>883</v>
      </c>
      <c r="V1558" s="5" t="s">
        <v>883</v>
      </c>
      <c r="W1558" s="5" t="s">
        <v>888</v>
      </c>
      <c r="X1558" s="5" t="s">
        <v>12346</v>
      </c>
      <c r="Y1558" s="6">
        <f>X1559-AvaliacaoDoDiaComRTOS_2207202RX!$X1558</f>
        <v>0.0001157407407</v>
      </c>
    </row>
    <row r="1559" ht="15.75" customHeight="1">
      <c r="A1559" s="5" t="s">
        <v>12347</v>
      </c>
      <c r="B1559" s="5" t="s">
        <v>12348</v>
      </c>
      <c r="C1559" s="5" t="s">
        <v>6193</v>
      </c>
      <c r="D1559" s="5" t="s">
        <v>12349</v>
      </c>
      <c r="E1559" s="5" t="s">
        <v>883</v>
      </c>
      <c r="F1559" s="5" t="s">
        <v>883</v>
      </c>
      <c r="G1559" s="5" t="s">
        <v>883</v>
      </c>
      <c r="H1559" s="5" t="s">
        <v>725</v>
      </c>
      <c r="I1559" s="5" t="s">
        <v>726</v>
      </c>
      <c r="J1559" s="5" t="s">
        <v>230</v>
      </c>
      <c r="K1559" s="5" t="s">
        <v>71</v>
      </c>
      <c r="L1559" s="5" t="s">
        <v>727</v>
      </c>
      <c r="M1559" s="5" t="s">
        <v>172</v>
      </c>
      <c r="N1559" s="5" t="s">
        <v>963</v>
      </c>
      <c r="O1559" s="5" t="s">
        <v>883</v>
      </c>
      <c r="P1559" s="5" t="s">
        <v>883</v>
      </c>
      <c r="Q1559" s="5" t="s">
        <v>885</v>
      </c>
      <c r="R1559" s="5" t="s">
        <v>883</v>
      </c>
      <c r="S1559" s="5" t="s">
        <v>6899</v>
      </c>
      <c r="T1559" s="5" t="s">
        <v>887</v>
      </c>
      <c r="U1559" s="5" t="s">
        <v>883</v>
      </c>
      <c r="V1559" s="5" t="s">
        <v>883</v>
      </c>
      <c r="W1559" s="5" t="s">
        <v>888</v>
      </c>
      <c r="X1559" s="5" t="s">
        <v>12350</v>
      </c>
      <c r="Y1559" s="6">
        <f>X1560-AvaliacaoDoDiaComRTOS_2207202RX!$X1559</f>
        <v>0.0001273148148</v>
      </c>
    </row>
    <row r="1560" ht="15.75" customHeight="1">
      <c r="A1560" s="5" t="s">
        <v>12351</v>
      </c>
      <c r="B1560" s="5" t="s">
        <v>12352</v>
      </c>
      <c r="C1560" s="5" t="s">
        <v>6193</v>
      </c>
      <c r="D1560" s="5" t="s">
        <v>12353</v>
      </c>
      <c r="E1560" s="5" t="s">
        <v>883</v>
      </c>
      <c r="F1560" s="5" t="s">
        <v>883</v>
      </c>
      <c r="G1560" s="5" t="s">
        <v>883</v>
      </c>
      <c r="H1560" s="5" t="s">
        <v>652</v>
      </c>
      <c r="I1560" s="5" t="s">
        <v>379</v>
      </c>
      <c r="J1560" s="5" t="s">
        <v>653</v>
      </c>
      <c r="K1560" s="5" t="s">
        <v>39</v>
      </c>
      <c r="L1560" s="5" t="s">
        <v>654</v>
      </c>
      <c r="M1560" s="5" t="s">
        <v>154</v>
      </c>
      <c r="N1560" s="5" t="s">
        <v>55</v>
      </c>
      <c r="O1560" s="5" t="s">
        <v>883</v>
      </c>
      <c r="P1560" s="5" t="s">
        <v>883</v>
      </c>
      <c r="Q1560" s="5" t="s">
        <v>885</v>
      </c>
      <c r="R1560" s="5" t="s">
        <v>883</v>
      </c>
      <c r="S1560" s="5" t="s">
        <v>9453</v>
      </c>
      <c r="T1560" s="5" t="s">
        <v>893</v>
      </c>
      <c r="U1560" s="5" t="s">
        <v>883</v>
      </c>
      <c r="V1560" s="5" t="s">
        <v>883</v>
      </c>
      <c r="W1560" s="5" t="s">
        <v>888</v>
      </c>
      <c r="X1560" s="5" t="s">
        <v>5745</v>
      </c>
      <c r="Y1560" s="6">
        <f>X1561-AvaliacaoDoDiaComRTOS_2207202RX!$X1560</f>
        <v>0.0001273148148</v>
      </c>
    </row>
    <row r="1561" ht="15.75" customHeight="1">
      <c r="A1561" s="5" t="s">
        <v>12354</v>
      </c>
      <c r="B1561" s="5" t="s">
        <v>12355</v>
      </c>
      <c r="C1561" s="5" t="s">
        <v>6193</v>
      </c>
      <c r="D1561" s="5" t="s">
        <v>12356</v>
      </c>
      <c r="E1561" s="5" t="s">
        <v>883</v>
      </c>
      <c r="F1561" s="5" t="s">
        <v>883</v>
      </c>
      <c r="G1561" s="5" t="s">
        <v>883</v>
      </c>
      <c r="H1561" s="5" t="s">
        <v>728</v>
      </c>
      <c r="I1561" s="5" t="s">
        <v>1849</v>
      </c>
      <c r="J1561" s="5" t="s">
        <v>237</v>
      </c>
      <c r="K1561" s="5" t="s">
        <v>84</v>
      </c>
      <c r="L1561" s="5" t="s">
        <v>730</v>
      </c>
      <c r="M1561" s="5" t="s">
        <v>181</v>
      </c>
      <c r="N1561" s="5" t="s">
        <v>34</v>
      </c>
      <c r="O1561" s="5" t="s">
        <v>883</v>
      </c>
      <c r="P1561" s="5" t="s">
        <v>883</v>
      </c>
      <c r="Q1561" s="5" t="s">
        <v>885</v>
      </c>
      <c r="R1561" s="5" t="s">
        <v>883</v>
      </c>
      <c r="S1561" s="5" t="s">
        <v>6899</v>
      </c>
      <c r="T1561" s="5" t="s">
        <v>893</v>
      </c>
      <c r="U1561" s="5" t="s">
        <v>883</v>
      </c>
      <c r="V1561" s="5" t="s">
        <v>883</v>
      </c>
      <c r="W1561" s="5" t="s">
        <v>888</v>
      </c>
      <c r="X1561" s="5" t="s">
        <v>12357</v>
      </c>
      <c r="Y1561" s="6">
        <f>X1562-AvaliacaoDoDiaComRTOS_2207202RX!$X1561</f>
        <v>0.0001273148148</v>
      </c>
    </row>
    <row r="1562" ht="15.75" customHeight="1">
      <c r="A1562" s="5" t="s">
        <v>12358</v>
      </c>
      <c r="B1562" s="5" t="s">
        <v>12359</v>
      </c>
      <c r="C1562" s="5" t="s">
        <v>6193</v>
      </c>
      <c r="D1562" s="5" t="s">
        <v>12360</v>
      </c>
      <c r="E1562" s="5" t="s">
        <v>883</v>
      </c>
      <c r="F1562" s="5" t="s">
        <v>883</v>
      </c>
      <c r="G1562" s="5" t="s">
        <v>883</v>
      </c>
      <c r="H1562" s="5" t="s">
        <v>731</v>
      </c>
      <c r="I1562" s="5" t="s">
        <v>396</v>
      </c>
      <c r="J1562" s="5" t="s">
        <v>66</v>
      </c>
      <c r="K1562" s="5" t="s">
        <v>375</v>
      </c>
      <c r="L1562" s="5" t="s">
        <v>732</v>
      </c>
      <c r="M1562" s="5" t="s">
        <v>899</v>
      </c>
      <c r="N1562" s="5" t="s">
        <v>921</v>
      </c>
      <c r="O1562" s="5" t="s">
        <v>883</v>
      </c>
      <c r="P1562" s="5" t="s">
        <v>883</v>
      </c>
      <c r="Q1562" s="5" t="s">
        <v>885</v>
      </c>
      <c r="R1562" s="5" t="s">
        <v>883</v>
      </c>
      <c r="S1562" s="5" t="s">
        <v>9453</v>
      </c>
      <c r="T1562" s="5" t="s">
        <v>893</v>
      </c>
      <c r="U1562" s="5" t="s">
        <v>883</v>
      </c>
      <c r="V1562" s="5" t="s">
        <v>883</v>
      </c>
      <c r="W1562" s="5" t="s">
        <v>888</v>
      </c>
      <c r="X1562" s="5" t="s">
        <v>12361</v>
      </c>
      <c r="Y1562" s="6">
        <f>X1563-AvaliacaoDoDiaComRTOS_2207202RX!$X1562</f>
        <v>0.0001273148148</v>
      </c>
    </row>
    <row r="1563" ht="15.75" customHeight="1">
      <c r="A1563" s="5" t="s">
        <v>12362</v>
      </c>
      <c r="B1563" s="5" t="s">
        <v>12363</v>
      </c>
      <c r="C1563" s="5" t="s">
        <v>6193</v>
      </c>
      <c r="D1563" s="5" t="s">
        <v>12364</v>
      </c>
      <c r="E1563" s="5" t="s">
        <v>883</v>
      </c>
      <c r="F1563" s="5" t="s">
        <v>883</v>
      </c>
      <c r="G1563" s="5" t="s">
        <v>883</v>
      </c>
      <c r="H1563" s="5" t="s">
        <v>588</v>
      </c>
      <c r="I1563" s="5" t="s">
        <v>462</v>
      </c>
      <c r="J1563" s="5" t="s">
        <v>60</v>
      </c>
      <c r="K1563" s="5" t="s">
        <v>1848</v>
      </c>
      <c r="L1563" s="5" t="s">
        <v>714</v>
      </c>
      <c r="M1563" s="5" t="s">
        <v>144</v>
      </c>
      <c r="N1563" s="5" t="s">
        <v>359</v>
      </c>
      <c r="O1563" s="5" t="s">
        <v>883</v>
      </c>
      <c r="P1563" s="5" t="s">
        <v>883</v>
      </c>
      <c r="Q1563" s="5" t="s">
        <v>885</v>
      </c>
      <c r="R1563" s="5" t="s">
        <v>883</v>
      </c>
      <c r="S1563" s="5" t="s">
        <v>9453</v>
      </c>
      <c r="T1563" s="5" t="s">
        <v>893</v>
      </c>
      <c r="U1563" s="5" t="s">
        <v>883</v>
      </c>
      <c r="V1563" s="5" t="s">
        <v>883</v>
      </c>
      <c r="W1563" s="5" t="s">
        <v>888</v>
      </c>
      <c r="X1563" s="5" t="s">
        <v>12365</v>
      </c>
      <c r="Y1563" s="6">
        <f>X1564-AvaliacaoDoDiaComRTOS_2207202RX!$X1563</f>
        <v>0.0001273148148</v>
      </c>
    </row>
    <row r="1564" ht="15.75" customHeight="1">
      <c r="A1564" s="5" t="s">
        <v>12366</v>
      </c>
      <c r="B1564" s="5" t="s">
        <v>12367</v>
      </c>
      <c r="C1564" s="5" t="s">
        <v>6193</v>
      </c>
      <c r="D1564" s="5" t="s">
        <v>12368</v>
      </c>
      <c r="E1564" s="5" t="s">
        <v>883</v>
      </c>
      <c r="F1564" s="5" t="s">
        <v>883</v>
      </c>
      <c r="G1564" s="5" t="s">
        <v>883</v>
      </c>
      <c r="H1564" s="5" t="s">
        <v>733</v>
      </c>
      <c r="I1564" s="5" t="s">
        <v>418</v>
      </c>
      <c r="J1564" s="5" t="s">
        <v>95</v>
      </c>
      <c r="K1564" s="5" t="s">
        <v>1234</v>
      </c>
      <c r="L1564" s="5" t="s">
        <v>734</v>
      </c>
      <c r="M1564" s="5" t="s">
        <v>265</v>
      </c>
      <c r="N1564" s="5" t="s">
        <v>270</v>
      </c>
      <c r="O1564" s="5" t="s">
        <v>883</v>
      </c>
      <c r="P1564" s="5" t="s">
        <v>883</v>
      </c>
      <c r="Q1564" s="5" t="s">
        <v>885</v>
      </c>
      <c r="R1564" s="5" t="s">
        <v>883</v>
      </c>
      <c r="S1564" s="5" t="s">
        <v>6899</v>
      </c>
      <c r="T1564" s="5" t="s">
        <v>887</v>
      </c>
      <c r="U1564" s="5" t="s">
        <v>883</v>
      </c>
      <c r="V1564" s="5" t="s">
        <v>883</v>
      </c>
      <c r="W1564" s="5" t="s">
        <v>888</v>
      </c>
      <c r="X1564" s="5" t="s">
        <v>12369</v>
      </c>
      <c r="Y1564" s="6">
        <f>X1565-AvaliacaoDoDiaComRTOS_2207202RX!$X1564</f>
        <v>0.0001273148148</v>
      </c>
    </row>
    <row r="1565" ht="15.75" customHeight="1">
      <c r="A1565" s="5" t="s">
        <v>12370</v>
      </c>
      <c r="B1565" s="5" t="s">
        <v>12371</v>
      </c>
      <c r="C1565" s="5" t="s">
        <v>6193</v>
      </c>
      <c r="D1565" s="5" t="s">
        <v>12372</v>
      </c>
      <c r="E1565" s="5" t="s">
        <v>883</v>
      </c>
      <c r="F1565" s="5" t="s">
        <v>883</v>
      </c>
      <c r="G1565" s="5" t="s">
        <v>883</v>
      </c>
      <c r="H1565" s="5" t="s">
        <v>12373</v>
      </c>
      <c r="I1565" s="5" t="s">
        <v>453</v>
      </c>
      <c r="J1565" s="5" t="s">
        <v>5516</v>
      </c>
      <c r="K1565" s="5" t="s">
        <v>233</v>
      </c>
      <c r="L1565" s="5" t="s">
        <v>736</v>
      </c>
      <c r="M1565" s="5" t="s">
        <v>77</v>
      </c>
      <c r="N1565" s="5" t="s">
        <v>645</v>
      </c>
      <c r="O1565" s="5" t="s">
        <v>883</v>
      </c>
      <c r="P1565" s="5" t="s">
        <v>883</v>
      </c>
      <c r="Q1565" s="5" t="s">
        <v>12093</v>
      </c>
      <c r="R1565" s="5" t="s">
        <v>883</v>
      </c>
      <c r="S1565" s="5" t="s">
        <v>12145</v>
      </c>
      <c r="T1565" s="5" t="s">
        <v>893</v>
      </c>
      <c r="U1565" s="5" t="s">
        <v>883</v>
      </c>
      <c r="V1565" s="5" t="s">
        <v>883</v>
      </c>
      <c r="W1565" s="5" t="s">
        <v>888</v>
      </c>
      <c r="X1565" s="5" t="s">
        <v>12374</v>
      </c>
      <c r="Y1565" s="6">
        <f>X1566-AvaliacaoDoDiaComRTOS_2207202RX!$X1565</f>
        <v>0.0001273148148</v>
      </c>
    </row>
    <row r="1566" ht="15.75" customHeight="1">
      <c r="A1566" s="5" t="s">
        <v>12375</v>
      </c>
      <c r="B1566" s="5" t="s">
        <v>12376</v>
      </c>
      <c r="C1566" s="5" t="s">
        <v>6193</v>
      </c>
      <c r="D1566" s="5" t="s">
        <v>12377</v>
      </c>
      <c r="E1566" s="5" t="s">
        <v>883</v>
      </c>
      <c r="F1566" s="5" t="s">
        <v>883</v>
      </c>
      <c r="G1566" s="5" t="s">
        <v>883</v>
      </c>
      <c r="H1566" s="5" t="s">
        <v>731</v>
      </c>
      <c r="I1566" s="5" t="s">
        <v>396</v>
      </c>
      <c r="J1566" s="5" t="s">
        <v>66</v>
      </c>
      <c r="K1566" s="5" t="s">
        <v>375</v>
      </c>
      <c r="L1566" s="5" t="s">
        <v>732</v>
      </c>
      <c r="M1566" s="5" t="s">
        <v>899</v>
      </c>
      <c r="N1566" s="5" t="s">
        <v>32</v>
      </c>
      <c r="O1566" s="5" t="s">
        <v>883</v>
      </c>
      <c r="P1566" s="5" t="s">
        <v>883</v>
      </c>
      <c r="Q1566" s="5" t="s">
        <v>885</v>
      </c>
      <c r="R1566" s="5" t="s">
        <v>883</v>
      </c>
      <c r="S1566" s="5" t="s">
        <v>9453</v>
      </c>
      <c r="T1566" s="5" t="s">
        <v>893</v>
      </c>
      <c r="U1566" s="5" t="s">
        <v>883</v>
      </c>
      <c r="V1566" s="5" t="s">
        <v>883</v>
      </c>
      <c r="W1566" s="5" t="s">
        <v>888</v>
      </c>
      <c r="X1566" s="5" t="s">
        <v>12378</v>
      </c>
      <c r="Y1566" s="6">
        <f>X1567-AvaliacaoDoDiaComRTOS_2207202RX!$X1566</f>
        <v>0.0001273148148</v>
      </c>
    </row>
    <row r="1567" ht="15.75" customHeight="1">
      <c r="A1567" s="5" t="s">
        <v>12379</v>
      </c>
      <c r="B1567" s="5" t="s">
        <v>12380</v>
      </c>
      <c r="C1567" s="5" t="s">
        <v>6193</v>
      </c>
      <c r="D1567" s="5" t="s">
        <v>12381</v>
      </c>
      <c r="E1567" s="5" t="s">
        <v>883</v>
      </c>
      <c r="F1567" s="5" t="s">
        <v>883</v>
      </c>
      <c r="G1567" s="5" t="s">
        <v>883</v>
      </c>
      <c r="H1567" s="5" t="s">
        <v>737</v>
      </c>
      <c r="I1567" s="5" t="s">
        <v>210</v>
      </c>
      <c r="J1567" s="5" t="s">
        <v>510</v>
      </c>
      <c r="K1567" s="5" t="s">
        <v>151</v>
      </c>
      <c r="L1567" s="5" t="s">
        <v>738</v>
      </c>
      <c r="M1567" s="5" t="s">
        <v>65</v>
      </c>
      <c r="N1567" s="5" t="s">
        <v>39</v>
      </c>
      <c r="O1567" s="5" t="s">
        <v>883</v>
      </c>
      <c r="P1567" s="5" t="s">
        <v>883</v>
      </c>
      <c r="Q1567" s="5" t="s">
        <v>12093</v>
      </c>
      <c r="R1567" s="5" t="s">
        <v>883</v>
      </c>
      <c r="S1567" s="5" t="s">
        <v>12145</v>
      </c>
      <c r="T1567" s="5" t="s">
        <v>893</v>
      </c>
      <c r="U1567" s="5" t="s">
        <v>883</v>
      </c>
      <c r="V1567" s="5" t="s">
        <v>883</v>
      </c>
      <c r="W1567" s="5" t="s">
        <v>888</v>
      </c>
      <c r="X1567" s="5" t="s">
        <v>12382</v>
      </c>
      <c r="Y1567" s="6">
        <f>X1568-AvaliacaoDoDiaComRTOS_2207202RX!$X1567</f>
        <v>0.0001273148148</v>
      </c>
    </row>
    <row r="1568" ht="15.75" customHeight="1">
      <c r="A1568" s="5" t="s">
        <v>12383</v>
      </c>
      <c r="B1568" s="5" t="s">
        <v>12384</v>
      </c>
      <c r="C1568" s="5" t="s">
        <v>6193</v>
      </c>
      <c r="D1568" s="5" t="s">
        <v>12385</v>
      </c>
      <c r="E1568" s="5" t="s">
        <v>883</v>
      </c>
      <c r="F1568" s="5" t="s">
        <v>883</v>
      </c>
      <c r="G1568" s="5" t="s">
        <v>883</v>
      </c>
      <c r="H1568" s="5" t="s">
        <v>603</v>
      </c>
      <c r="I1568" s="5" t="s">
        <v>114</v>
      </c>
      <c r="J1568" s="5" t="s">
        <v>482</v>
      </c>
      <c r="K1568" s="5" t="s">
        <v>1372</v>
      </c>
      <c r="L1568" s="5" t="s">
        <v>604</v>
      </c>
      <c r="M1568" s="5" t="s">
        <v>405</v>
      </c>
      <c r="N1568" s="5" t="s">
        <v>420</v>
      </c>
      <c r="O1568" s="5" t="s">
        <v>883</v>
      </c>
      <c r="P1568" s="5" t="s">
        <v>883</v>
      </c>
      <c r="Q1568" s="5" t="s">
        <v>12093</v>
      </c>
      <c r="R1568" s="5" t="s">
        <v>883</v>
      </c>
      <c r="S1568" s="5" t="s">
        <v>12094</v>
      </c>
      <c r="T1568" s="5" t="s">
        <v>893</v>
      </c>
      <c r="U1568" s="5" t="s">
        <v>883</v>
      </c>
      <c r="V1568" s="5" t="s">
        <v>883</v>
      </c>
      <c r="W1568" s="5" t="s">
        <v>888</v>
      </c>
      <c r="X1568" s="5" t="s">
        <v>12386</v>
      </c>
      <c r="Y1568" s="6">
        <f>X1569-AvaliacaoDoDiaComRTOS_2207202RX!$X1568</f>
        <v>0.0001273148148</v>
      </c>
    </row>
    <row r="1569" ht="15.75" customHeight="1">
      <c r="A1569" s="5" t="s">
        <v>12387</v>
      </c>
      <c r="B1569" s="5" t="s">
        <v>12388</v>
      </c>
      <c r="C1569" s="5" t="s">
        <v>6193</v>
      </c>
      <c r="D1569" s="5" t="s">
        <v>12389</v>
      </c>
      <c r="E1569" s="5" t="s">
        <v>883</v>
      </c>
      <c r="F1569" s="5" t="s">
        <v>883</v>
      </c>
      <c r="G1569" s="5" t="s">
        <v>883</v>
      </c>
      <c r="H1569" s="5" t="s">
        <v>739</v>
      </c>
      <c r="I1569" s="5" t="s">
        <v>198</v>
      </c>
      <c r="J1569" s="5" t="s">
        <v>519</v>
      </c>
      <c r="K1569" s="5" t="s">
        <v>359</v>
      </c>
      <c r="L1569" s="5" t="s">
        <v>740</v>
      </c>
      <c r="M1569" s="5" t="s">
        <v>1848</v>
      </c>
      <c r="N1569" s="5" t="s">
        <v>59</v>
      </c>
      <c r="O1569" s="5" t="s">
        <v>883</v>
      </c>
      <c r="P1569" s="5" t="s">
        <v>883</v>
      </c>
      <c r="Q1569" s="5" t="s">
        <v>12093</v>
      </c>
      <c r="R1569" s="5" t="s">
        <v>883</v>
      </c>
      <c r="S1569" s="5" t="s">
        <v>12094</v>
      </c>
      <c r="T1569" s="5" t="s">
        <v>893</v>
      </c>
      <c r="U1569" s="5" t="s">
        <v>883</v>
      </c>
      <c r="V1569" s="5" t="s">
        <v>883</v>
      </c>
      <c r="W1569" s="5" t="s">
        <v>888</v>
      </c>
      <c r="X1569" s="5" t="s">
        <v>12390</v>
      </c>
      <c r="Y1569" s="6">
        <f>X1570-AvaliacaoDoDiaComRTOS_2207202RX!$X1569</f>
        <v>0.0001157407407</v>
      </c>
    </row>
    <row r="1570" ht="15.75" customHeight="1">
      <c r="A1570" s="5" t="s">
        <v>12391</v>
      </c>
      <c r="B1570" s="5" t="s">
        <v>12392</v>
      </c>
      <c r="C1570" s="5" t="s">
        <v>6193</v>
      </c>
      <c r="D1570" s="5" t="s">
        <v>12393</v>
      </c>
      <c r="E1570" s="5" t="s">
        <v>883</v>
      </c>
      <c r="F1570" s="5" t="s">
        <v>883</v>
      </c>
      <c r="G1570" s="5" t="s">
        <v>883</v>
      </c>
      <c r="H1570" s="5" t="s">
        <v>741</v>
      </c>
      <c r="I1570" s="5" t="s">
        <v>241</v>
      </c>
      <c r="J1570" s="5" t="s">
        <v>501</v>
      </c>
      <c r="K1570" s="5" t="s">
        <v>34</v>
      </c>
      <c r="L1570" s="5" t="s">
        <v>742</v>
      </c>
      <c r="M1570" s="5" t="s">
        <v>91</v>
      </c>
      <c r="N1570" s="5" t="s">
        <v>378</v>
      </c>
      <c r="O1570" s="5" t="s">
        <v>883</v>
      </c>
      <c r="P1570" s="5" t="s">
        <v>883</v>
      </c>
      <c r="Q1570" s="5" t="s">
        <v>12093</v>
      </c>
      <c r="R1570" s="5" t="s">
        <v>883</v>
      </c>
      <c r="S1570" s="5" t="s">
        <v>12145</v>
      </c>
      <c r="T1570" s="5" t="s">
        <v>893</v>
      </c>
      <c r="U1570" s="5" t="s">
        <v>883</v>
      </c>
      <c r="V1570" s="5" t="s">
        <v>883</v>
      </c>
      <c r="W1570" s="5" t="s">
        <v>888</v>
      </c>
      <c r="X1570" s="5" t="s">
        <v>12394</v>
      </c>
      <c r="Y1570" s="6">
        <f>X1571-AvaliacaoDoDiaComRTOS_2207202RX!$X1570</f>
        <v>0.0002314814815</v>
      </c>
    </row>
    <row r="1571" ht="15.75" customHeight="1">
      <c r="A1571" s="5" t="s">
        <v>12395</v>
      </c>
      <c r="B1571" s="5" t="s">
        <v>12396</v>
      </c>
      <c r="C1571" s="5" t="s">
        <v>6193</v>
      </c>
      <c r="D1571" s="5" t="s">
        <v>12397</v>
      </c>
      <c r="E1571" s="5" t="s">
        <v>883</v>
      </c>
      <c r="F1571" s="5" t="s">
        <v>883</v>
      </c>
      <c r="G1571" s="5" t="s">
        <v>883</v>
      </c>
      <c r="H1571" s="5" t="s">
        <v>744</v>
      </c>
      <c r="I1571" s="5" t="s">
        <v>347</v>
      </c>
      <c r="J1571" s="5" t="s">
        <v>312</v>
      </c>
      <c r="K1571" s="5" t="s">
        <v>393</v>
      </c>
      <c r="L1571" s="5" t="s">
        <v>745</v>
      </c>
      <c r="M1571" s="5" t="s">
        <v>122</v>
      </c>
      <c r="N1571" s="5" t="s">
        <v>77</v>
      </c>
      <c r="O1571" s="5" t="s">
        <v>883</v>
      </c>
      <c r="P1571" s="5" t="s">
        <v>883</v>
      </c>
      <c r="Q1571" s="5" t="s">
        <v>885</v>
      </c>
      <c r="R1571" s="5" t="s">
        <v>883</v>
      </c>
      <c r="S1571" s="5" t="s">
        <v>9453</v>
      </c>
      <c r="T1571" s="5" t="s">
        <v>893</v>
      </c>
      <c r="U1571" s="5" t="s">
        <v>883</v>
      </c>
      <c r="V1571" s="5" t="s">
        <v>883</v>
      </c>
      <c r="W1571" s="5" t="s">
        <v>888</v>
      </c>
      <c r="X1571" s="5" t="s">
        <v>12398</v>
      </c>
      <c r="Y1571" s="6">
        <f>X1572-AvaliacaoDoDiaComRTOS_2207202RX!$X1571</f>
        <v>0.0001157407407</v>
      </c>
    </row>
    <row r="1572" ht="15.75" customHeight="1">
      <c r="A1572" s="5" t="s">
        <v>12399</v>
      </c>
      <c r="B1572" s="5" t="s">
        <v>12400</v>
      </c>
      <c r="C1572" s="5" t="s">
        <v>6193</v>
      </c>
      <c r="D1572" s="5" t="s">
        <v>12401</v>
      </c>
      <c r="E1572" s="5" t="s">
        <v>883</v>
      </c>
      <c r="F1572" s="5" t="s">
        <v>883</v>
      </c>
      <c r="G1572" s="5" t="s">
        <v>883</v>
      </c>
      <c r="H1572" s="5" t="s">
        <v>622</v>
      </c>
      <c r="I1572" s="5" t="s">
        <v>363</v>
      </c>
      <c r="J1572" s="5" t="s">
        <v>623</v>
      </c>
      <c r="K1572" s="5" t="s">
        <v>226</v>
      </c>
      <c r="L1572" s="5" t="s">
        <v>12402</v>
      </c>
      <c r="M1572" s="5" t="s">
        <v>71</v>
      </c>
      <c r="N1572" s="5" t="s">
        <v>59</v>
      </c>
      <c r="O1572" s="5" t="s">
        <v>883</v>
      </c>
      <c r="P1572" s="5" t="s">
        <v>883</v>
      </c>
      <c r="Q1572" s="5" t="s">
        <v>12093</v>
      </c>
      <c r="R1572" s="5" t="s">
        <v>883</v>
      </c>
      <c r="S1572" s="5" t="s">
        <v>12145</v>
      </c>
      <c r="T1572" s="5" t="s">
        <v>893</v>
      </c>
      <c r="U1572" s="5" t="s">
        <v>883</v>
      </c>
      <c r="V1572" s="5" t="s">
        <v>883</v>
      </c>
      <c r="W1572" s="5" t="s">
        <v>888</v>
      </c>
      <c r="X1572" s="5" t="s">
        <v>12403</v>
      </c>
      <c r="Y1572" s="6">
        <f>X1573-AvaliacaoDoDiaComRTOS_2207202RX!$X1572</f>
        <v>0.0001157407407</v>
      </c>
    </row>
    <row r="1573" ht="15.75" customHeight="1">
      <c r="A1573" s="5" t="s">
        <v>12404</v>
      </c>
      <c r="B1573" s="5" t="s">
        <v>12405</v>
      </c>
      <c r="C1573" s="5" t="s">
        <v>6193</v>
      </c>
      <c r="D1573" s="5" t="s">
        <v>12406</v>
      </c>
      <c r="E1573" s="5" t="s">
        <v>883</v>
      </c>
      <c r="F1573" s="5" t="s">
        <v>883</v>
      </c>
      <c r="G1573" s="5" t="s">
        <v>883</v>
      </c>
      <c r="H1573" s="5" t="s">
        <v>746</v>
      </c>
      <c r="I1573" s="5" t="s">
        <v>140</v>
      </c>
      <c r="J1573" s="5" t="s">
        <v>475</v>
      </c>
      <c r="K1573" s="5" t="s">
        <v>226</v>
      </c>
      <c r="L1573" s="5" t="s">
        <v>747</v>
      </c>
      <c r="M1573" s="5" t="s">
        <v>71</v>
      </c>
      <c r="N1573" s="5" t="s">
        <v>65</v>
      </c>
      <c r="O1573" s="5" t="s">
        <v>883</v>
      </c>
      <c r="P1573" s="5" t="s">
        <v>883</v>
      </c>
      <c r="Q1573" s="5" t="s">
        <v>12093</v>
      </c>
      <c r="R1573" s="5" t="s">
        <v>883</v>
      </c>
      <c r="S1573" s="5" t="s">
        <v>12145</v>
      </c>
      <c r="T1573" s="5" t="s">
        <v>893</v>
      </c>
      <c r="U1573" s="5" t="s">
        <v>883</v>
      </c>
      <c r="V1573" s="5" t="s">
        <v>883</v>
      </c>
      <c r="W1573" s="5" t="s">
        <v>888</v>
      </c>
      <c r="X1573" s="5" t="s">
        <v>12407</v>
      </c>
      <c r="Y1573" s="6">
        <f>X1574-AvaliacaoDoDiaComRTOS_2207202RX!$X1573</f>
        <v>0.0001157407407</v>
      </c>
    </row>
    <row r="1574" ht="15.75" customHeight="1">
      <c r="A1574" s="5" t="s">
        <v>12408</v>
      </c>
      <c r="B1574" s="5" t="s">
        <v>12409</v>
      </c>
      <c r="C1574" s="5" t="s">
        <v>6193</v>
      </c>
      <c r="D1574" s="5" t="s">
        <v>12410</v>
      </c>
      <c r="E1574" s="5" t="s">
        <v>883</v>
      </c>
      <c r="F1574" s="5" t="s">
        <v>883</v>
      </c>
      <c r="G1574" s="5" t="s">
        <v>883</v>
      </c>
      <c r="H1574" s="5" t="s">
        <v>12051</v>
      </c>
      <c r="I1574" s="5" t="s">
        <v>349</v>
      </c>
      <c r="J1574" s="5" t="s">
        <v>516</v>
      </c>
      <c r="K1574" s="5" t="s">
        <v>378</v>
      </c>
      <c r="L1574" s="5" t="s">
        <v>572</v>
      </c>
      <c r="M1574" s="5" t="s">
        <v>106</v>
      </c>
      <c r="N1574" s="5" t="s">
        <v>405</v>
      </c>
      <c r="O1574" s="5" t="s">
        <v>883</v>
      </c>
      <c r="P1574" s="5" t="s">
        <v>883</v>
      </c>
      <c r="Q1574" s="5" t="s">
        <v>12093</v>
      </c>
      <c r="R1574" s="5" t="s">
        <v>883</v>
      </c>
      <c r="S1574" s="5" t="s">
        <v>12145</v>
      </c>
      <c r="T1574" s="5" t="s">
        <v>893</v>
      </c>
      <c r="U1574" s="5" t="s">
        <v>883</v>
      </c>
      <c r="V1574" s="5" t="s">
        <v>883</v>
      </c>
      <c r="W1574" s="5" t="s">
        <v>888</v>
      </c>
      <c r="X1574" s="5" t="s">
        <v>12411</v>
      </c>
      <c r="Y1574" s="6">
        <f>X1575-AvaliacaoDoDiaComRTOS_2207202RX!$X1574</f>
        <v>0.0001157407407</v>
      </c>
    </row>
    <row r="1575" ht="15.75" customHeight="1">
      <c r="A1575" s="5" t="s">
        <v>12412</v>
      </c>
      <c r="B1575" s="5" t="s">
        <v>12413</v>
      </c>
      <c r="C1575" s="5" t="s">
        <v>6193</v>
      </c>
      <c r="D1575" s="5" t="s">
        <v>12414</v>
      </c>
      <c r="E1575" s="5" t="s">
        <v>883</v>
      </c>
      <c r="F1575" s="5" t="s">
        <v>883</v>
      </c>
      <c r="G1575" s="5" t="s">
        <v>883</v>
      </c>
      <c r="H1575" s="5" t="s">
        <v>748</v>
      </c>
      <c r="I1575" s="5" t="s">
        <v>406</v>
      </c>
      <c r="J1575" s="5" t="s">
        <v>444</v>
      </c>
      <c r="K1575" s="5" t="s">
        <v>25</v>
      </c>
      <c r="L1575" s="5" t="s">
        <v>12415</v>
      </c>
      <c r="M1575" s="5" t="s">
        <v>149</v>
      </c>
      <c r="N1575" s="5" t="s">
        <v>378</v>
      </c>
      <c r="O1575" s="5" t="s">
        <v>883</v>
      </c>
      <c r="P1575" s="5" t="s">
        <v>883</v>
      </c>
      <c r="Q1575" s="5" t="s">
        <v>885</v>
      </c>
      <c r="R1575" s="5" t="s">
        <v>883</v>
      </c>
      <c r="S1575" s="5" t="s">
        <v>9453</v>
      </c>
      <c r="T1575" s="5" t="s">
        <v>893</v>
      </c>
      <c r="U1575" s="5" t="s">
        <v>883</v>
      </c>
      <c r="V1575" s="5" t="s">
        <v>883</v>
      </c>
      <c r="W1575" s="5" t="s">
        <v>888</v>
      </c>
      <c r="X1575" s="5" t="s">
        <v>12416</v>
      </c>
      <c r="Y1575" s="6">
        <f>X1576-AvaliacaoDoDiaComRTOS_2207202RX!$X1575</f>
        <v>0.0001273148148</v>
      </c>
    </row>
    <row r="1576" ht="15.75" customHeight="1">
      <c r="A1576" s="5" t="s">
        <v>12417</v>
      </c>
      <c r="B1576" s="5" t="s">
        <v>12418</v>
      </c>
      <c r="C1576" s="5" t="s">
        <v>6193</v>
      </c>
      <c r="D1576" s="5" t="s">
        <v>12419</v>
      </c>
      <c r="E1576" s="5" t="s">
        <v>883</v>
      </c>
      <c r="F1576" s="5" t="s">
        <v>883</v>
      </c>
      <c r="G1576" s="5" t="s">
        <v>883</v>
      </c>
      <c r="H1576" s="5" t="s">
        <v>731</v>
      </c>
      <c r="I1576" s="5" t="s">
        <v>396</v>
      </c>
      <c r="J1576" s="5" t="s">
        <v>66</v>
      </c>
      <c r="K1576" s="5" t="s">
        <v>375</v>
      </c>
      <c r="L1576" s="5" t="s">
        <v>732</v>
      </c>
      <c r="M1576" s="5" t="s">
        <v>899</v>
      </c>
      <c r="N1576" s="5" t="s">
        <v>18</v>
      </c>
      <c r="O1576" s="5" t="s">
        <v>883</v>
      </c>
      <c r="P1576" s="5" t="s">
        <v>883</v>
      </c>
      <c r="Q1576" s="5" t="s">
        <v>885</v>
      </c>
      <c r="R1576" s="5" t="s">
        <v>883</v>
      </c>
      <c r="S1576" s="5" t="s">
        <v>9453</v>
      </c>
      <c r="T1576" s="5" t="s">
        <v>893</v>
      </c>
      <c r="U1576" s="5" t="s">
        <v>883</v>
      </c>
      <c r="V1576" s="5" t="s">
        <v>883</v>
      </c>
      <c r="W1576" s="5" t="s">
        <v>888</v>
      </c>
      <c r="X1576" s="5" t="s">
        <v>12420</v>
      </c>
      <c r="Y1576" s="6">
        <f>X1577-AvaliacaoDoDiaComRTOS_2207202RX!$X1576</f>
        <v>0.0001041666667</v>
      </c>
    </row>
    <row r="1577" ht="15.75" customHeight="1">
      <c r="A1577" s="5" t="s">
        <v>12421</v>
      </c>
      <c r="B1577" s="5" t="s">
        <v>12422</v>
      </c>
      <c r="C1577" s="5" t="s">
        <v>6193</v>
      </c>
      <c r="D1577" s="5" t="s">
        <v>12423</v>
      </c>
      <c r="E1577" s="5" t="s">
        <v>883</v>
      </c>
      <c r="F1577" s="5" t="s">
        <v>883</v>
      </c>
      <c r="G1577" s="5" t="s">
        <v>883</v>
      </c>
      <c r="H1577" s="5" t="s">
        <v>604</v>
      </c>
      <c r="I1577" s="5" t="s">
        <v>419</v>
      </c>
      <c r="J1577" s="5" t="s">
        <v>252</v>
      </c>
      <c r="K1577" s="5" t="s">
        <v>65</v>
      </c>
      <c r="L1577" s="5" t="s">
        <v>12213</v>
      </c>
      <c r="M1577" s="5" t="s">
        <v>899</v>
      </c>
      <c r="N1577" s="5" t="s">
        <v>921</v>
      </c>
      <c r="O1577" s="5" t="s">
        <v>883</v>
      </c>
      <c r="P1577" s="5" t="s">
        <v>883</v>
      </c>
      <c r="Q1577" s="5" t="s">
        <v>885</v>
      </c>
      <c r="R1577" s="5" t="s">
        <v>883</v>
      </c>
      <c r="S1577" s="5" t="s">
        <v>6899</v>
      </c>
      <c r="T1577" s="5" t="s">
        <v>893</v>
      </c>
      <c r="U1577" s="5" t="s">
        <v>883</v>
      </c>
      <c r="V1577" s="5" t="s">
        <v>883</v>
      </c>
      <c r="W1577" s="5" t="s">
        <v>888</v>
      </c>
      <c r="X1577" s="5" t="s">
        <v>12424</v>
      </c>
      <c r="Y1577" s="6">
        <f>X1578-AvaliacaoDoDiaComRTOS_2207202RX!$X1577</f>
        <v>0.0001157407407</v>
      </c>
    </row>
    <row r="1578" ht="15.75" customHeight="1">
      <c r="A1578" s="5" t="s">
        <v>12425</v>
      </c>
      <c r="B1578" s="5" t="s">
        <v>12426</v>
      </c>
      <c r="C1578" s="5" t="s">
        <v>6193</v>
      </c>
      <c r="D1578" s="5" t="s">
        <v>12427</v>
      </c>
      <c r="E1578" s="5" t="s">
        <v>883</v>
      </c>
      <c r="F1578" s="5" t="s">
        <v>883</v>
      </c>
      <c r="G1578" s="5" t="s">
        <v>883</v>
      </c>
      <c r="H1578" s="5" t="s">
        <v>750</v>
      </c>
      <c r="I1578" s="5" t="s">
        <v>366</v>
      </c>
      <c r="J1578" s="5" t="s">
        <v>751</v>
      </c>
      <c r="K1578" s="5" t="s">
        <v>27</v>
      </c>
      <c r="L1578" s="5" t="s">
        <v>752</v>
      </c>
      <c r="M1578" s="5" t="s">
        <v>65</v>
      </c>
      <c r="N1578" s="5" t="s">
        <v>122</v>
      </c>
      <c r="O1578" s="5" t="s">
        <v>883</v>
      </c>
      <c r="P1578" s="5" t="s">
        <v>883</v>
      </c>
      <c r="Q1578" s="5" t="s">
        <v>12093</v>
      </c>
      <c r="R1578" s="5" t="s">
        <v>883</v>
      </c>
      <c r="S1578" s="5" t="s">
        <v>12145</v>
      </c>
      <c r="T1578" s="5" t="s">
        <v>893</v>
      </c>
      <c r="U1578" s="5" t="s">
        <v>883</v>
      </c>
      <c r="V1578" s="5" t="s">
        <v>883</v>
      </c>
      <c r="W1578" s="5" t="s">
        <v>888</v>
      </c>
      <c r="X1578" s="5" t="s">
        <v>12428</v>
      </c>
      <c r="Y1578" s="6">
        <f>X1579-AvaliacaoDoDiaComRTOS_2207202RX!$X1578</f>
        <v>0.0001157407407</v>
      </c>
    </row>
    <row r="1579" ht="15.75" customHeight="1">
      <c r="A1579" s="5" t="s">
        <v>12429</v>
      </c>
      <c r="B1579" s="5" t="s">
        <v>12430</v>
      </c>
      <c r="C1579" s="5" t="s">
        <v>6193</v>
      </c>
      <c r="D1579" s="5" t="s">
        <v>12431</v>
      </c>
      <c r="E1579" s="5" t="s">
        <v>883</v>
      </c>
      <c r="F1579" s="5" t="s">
        <v>883</v>
      </c>
      <c r="G1579" s="5" t="s">
        <v>883</v>
      </c>
      <c r="H1579" s="5" t="s">
        <v>753</v>
      </c>
      <c r="I1579" s="5" t="s">
        <v>1960</v>
      </c>
      <c r="J1579" s="5" t="s">
        <v>517</v>
      </c>
      <c r="K1579" s="5" t="s">
        <v>73</v>
      </c>
      <c r="L1579" s="5" t="s">
        <v>754</v>
      </c>
      <c r="M1579" s="5" t="s">
        <v>183</v>
      </c>
      <c r="N1579" s="5" t="s">
        <v>1234</v>
      </c>
      <c r="O1579" s="5" t="s">
        <v>883</v>
      </c>
      <c r="P1579" s="5" t="s">
        <v>883</v>
      </c>
      <c r="Q1579" s="5" t="s">
        <v>12056</v>
      </c>
      <c r="R1579" s="5" t="s">
        <v>883</v>
      </c>
      <c r="S1579" s="5" t="s">
        <v>12057</v>
      </c>
      <c r="T1579" s="5" t="s">
        <v>893</v>
      </c>
      <c r="U1579" s="5" t="s">
        <v>883</v>
      </c>
      <c r="V1579" s="5" t="s">
        <v>883</v>
      </c>
      <c r="W1579" s="5" t="s">
        <v>888</v>
      </c>
      <c r="X1579" s="5" t="s">
        <v>5801</v>
      </c>
      <c r="Y1579" s="6">
        <f>X1580-AvaliacaoDoDiaComRTOS_2207202RX!$X1579</f>
        <v>0.0001157407407</v>
      </c>
    </row>
    <row r="1580" ht="15.75" customHeight="1">
      <c r="A1580" s="5" t="s">
        <v>12432</v>
      </c>
      <c r="B1580" s="5" t="s">
        <v>12433</v>
      </c>
      <c r="C1580" s="5" t="s">
        <v>6193</v>
      </c>
      <c r="D1580" s="5" t="s">
        <v>12434</v>
      </c>
      <c r="E1580" s="5" t="s">
        <v>883</v>
      </c>
      <c r="F1580" s="5" t="s">
        <v>883</v>
      </c>
      <c r="G1580" s="5" t="s">
        <v>883</v>
      </c>
      <c r="H1580" s="5" t="s">
        <v>576</v>
      </c>
      <c r="I1580" s="5" t="s">
        <v>152</v>
      </c>
      <c r="J1580" s="5" t="s">
        <v>681</v>
      </c>
      <c r="K1580" s="5" t="s">
        <v>34</v>
      </c>
      <c r="L1580" s="5" t="s">
        <v>682</v>
      </c>
      <c r="M1580" s="5" t="s">
        <v>91</v>
      </c>
      <c r="N1580" s="5" t="s">
        <v>40</v>
      </c>
      <c r="O1580" s="5" t="s">
        <v>883</v>
      </c>
      <c r="P1580" s="5" t="s">
        <v>883</v>
      </c>
      <c r="Q1580" s="5" t="s">
        <v>12093</v>
      </c>
      <c r="R1580" s="5" t="s">
        <v>883</v>
      </c>
      <c r="S1580" s="5" t="s">
        <v>12145</v>
      </c>
      <c r="T1580" s="5" t="s">
        <v>893</v>
      </c>
      <c r="U1580" s="5" t="s">
        <v>883</v>
      </c>
      <c r="V1580" s="5" t="s">
        <v>883</v>
      </c>
      <c r="W1580" s="5" t="s">
        <v>888</v>
      </c>
      <c r="X1580" s="5" t="s">
        <v>12435</v>
      </c>
      <c r="Y1580" s="6">
        <f>X1581-AvaliacaoDoDiaComRTOS_2207202RX!$X1580</f>
        <v>0.0001273148148</v>
      </c>
    </row>
    <row r="1581" ht="15.75" customHeight="1">
      <c r="A1581" s="5" t="s">
        <v>12436</v>
      </c>
      <c r="B1581" s="5" t="s">
        <v>12437</v>
      </c>
      <c r="C1581" s="5" t="s">
        <v>6193</v>
      </c>
      <c r="D1581" s="5" t="s">
        <v>12438</v>
      </c>
      <c r="E1581" s="5" t="s">
        <v>883</v>
      </c>
      <c r="F1581" s="5" t="s">
        <v>883</v>
      </c>
      <c r="G1581" s="5" t="s">
        <v>883</v>
      </c>
      <c r="H1581" s="5" t="s">
        <v>755</v>
      </c>
      <c r="I1581" s="5" t="s">
        <v>1063</v>
      </c>
      <c r="J1581" s="5" t="s">
        <v>756</v>
      </c>
      <c r="K1581" s="5" t="s">
        <v>204</v>
      </c>
      <c r="L1581" s="5" t="s">
        <v>757</v>
      </c>
      <c r="M1581" s="5" t="s">
        <v>378</v>
      </c>
      <c r="N1581" s="5" t="s">
        <v>375</v>
      </c>
      <c r="O1581" s="5" t="s">
        <v>883</v>
      </c>
      <c r="P1581" s="5" t="s">
        <v>883</v>
      </c>
      <c r="Q1581" s="5" t="s">
        <v>12056</v>
      </c>
      <c r="R1581" s="5" t="s">
        <v>883</v>
      </c>
      <c r="S1581" s="5" t="s">
        <v>12057</v>
      </c>
      <c r="T1581" s="5" t="s">
        <v>893</v>
      </c>
      <c r="U1581" s="5" t="s">
        <v>883</v>
      </c>
      <c r="V1581" s="5" t="s">
        <v>883</v>
      </c>
      <c r="W1581" s="5" t="s">
        <v>888</v>
      </c>
      <c r="X1581" s="5" t="s">
        <v>12439</v>
      </c>
      <c r="Y1581" s="6">
        <f>X1582-AvaliacaoDoDiaComRTOS_2207202RX!$X1581</f>
        <v>0.0001157407407</v>
      </c>
    </row>
    <row r="1582" ht="15.75" customHeight="1">
      <c r="A1582" s="5" t="s">
        <v>12440</v>
      </c>
      <c r="B1582" s="5" t="s">
        <v>12441</v>
      </c>
      <c r="C1582" s="5" t="s">
        <v>6193</v>
      </c>
      <c r="D1582" s="5" t="s">
        <v>12442</v>
      </c>
      <c r="E1582" s="5" t="s">
        <v>883</v>
      </c>
      <c r="F1582" s="5" t="s">
        <v>883</v>
      </c>
      <c r="G1582" s="5" t="s">
        <v>883</v>
      </c>
      <c r="H1582" s="5" t="s">
        <v>758</v>
      </c>
      <c r="I1582" s="5" t="s">
        <v>200</v>
      </c>
      <c r="J1582" s="5" t="s">
        <v>759</v>
      </c>
      <c r="K1582" s="5" t="s">
        <v>151</v>
      </c>
      <c r="L1582" s="5" t="s">
        <v>544</v>
      </c>
      <c r="M1582" s="5" t="s">
        <v>375</v>
      </c>
      <c r="N1582" s="5" t="s">
        <v>84</v>
      </c>
      <c r="O1582" s="5" t="s">
        <v>883</v>
      </c>
      <c r="P1582" s="5" t="s">
        <v>883</v>
      </c>
      <c r="Q1582" s="5" t="s">
        <v>12093</v>
      </c>
      <c r="R1582" s="5" t="s">
        <v>883</v>
      </c>
      <c r="S1582" s="5" t="s">
        <v>12145</v>
      </c>
      <c r="T1582" s="5" t="s">
        <v>893</v>
      </c>
      <c r="U1582" s="5" t="s">
        <v>883</v>
      </c>
      <c r="V1582" s="5" t="s">
        <v>883</v>
      </c>
      <c r="W1582" s="5" t="s">
        <v>888</v>
      </c>
      <c r="X1582" s="5" t="s">
        <v>12443</v>
      </c>
      <c r="Y1582" s="6">
        <f>X1583-AvaliacaoDoDiaComRTOS_2207202RX!$X1582</f>
        <v>0.0002314814815</v>
      </c>
    </row>
    <row r="1583" ht="15.75" customHeight="1">
      <c r="A1583" s="5" t="s">
        <v>12444</v>
      </c>
      <c r="B1583" s="5" t="s">
        <v>12445</v>
      </c>
      <c r="C1583" s="5" t="s">
        <v>6193</v>
      </c>
      <c r="D1583" s="5" t="s">
        <v>12446</v>
      </c>
      <c r="E1583" s="5" t="s">
        <v>883</v>
      </c>
      <c r="F1583" s="5" t="s">
        <v>883</v>
      </c>
      <c r="G1583" s="5" t="s">
        <v>883</v>
      </c>
      <c r="H1583" s="5" t="s">
        <v>762</v>
      </c>
      <c r="I1583" s="5" t="s">
        <v>99</v>
      </c>
      <c r="J1583" s="5" t="s">
        <v>12447</v>
      </c>
      <c r="K1583" s="5" t="s">
        <v>86</v>
      </c>
      <c r="L1583" s="5" t="s">
        <v>764</v>
      </c>
      <c r="M1583" s="5" t="s">
        <v>1848</v>
      </c>
      <c r="N1583" s="5" t="s">
        <v>65</v>
      </c>
      <c r="O1583" s="5" t="s">
        <v>883</v>
      </c>
      <c r="P1583" s="5" t="s">
        <v>883</v>
      </c>
      <c r="Q1583" s="5" t="s">
        <v>12093</v>
      </c>
      <c r="R1583" s="5" t="s">
        <v>883</v>
      </c>
      <c r="S1583" s="5" t="s">
        <v>12094</v>
      </c>
      <c r="T1583" s="5" t="s">
        <v>893</v>
      </c>
      <c r="U1583" s="5" t="s">
        <v>883</v>
      </c>
      <c r="V1583" s="5" t="s">
        <v>883</v>
      </c>
      <c r="W1583" s="5" t="s">
        <v>888</v>
      </c>
      <c r="X1583" s="5" t="s">
        <v>12448</v>
      </c>
      <c r="Y1583" s="6">
        <f>X1584-AvaliacaoDoDiaComRTOS_2207202RX!$X1583</f>
        <v>0.0001157407407</v>
      </c>
    </row>
    <row r="1584" ht="15.75" customHeight="1">
      <c r="A1584" s="5" t="s">
        <v>12449</v>
      </c>
      <c r="B1584" s="5" t="s">
        <v>12450</v>
      </c>
      <c r="C1584" s="5" t="s">
        <v>6193</v>
      </c>
      <c r="D1584" s="5" t="s">
        <v>12451</v>
      </c>
      <c r="E1584" s="5" t="s">
        <v>883</v>
      </c>
      <c r="F1584" s="5" t="s">
        <v>883</v>
      </c>
      <c r="G1584" s="5" t="s">
        <v>883</v>
      </c>
      <c r="H1584" s="5" t="s">
        <v>641</v>
      </c>
      <c r="I1584" s="5" t="s">
        <v>423</v>
      </c>
      <c r="J1584" s="5" t="s">
        <v>316</v>
      </c>
      <c r="K1584" s="5" t="s">
        <v>13</v>
      </c>
      <c r="L1584" s="5" t="s">
        <v>642</v>
      </c>
      <c r="M1584" s="5" t="s">
        <v>127</v>
      </c>
      <c r="N1584" s="5" t="s">
        <v>378</v>
      </c>
      <c r="O1584" s="5" t="s">
        <v>883</v>
      </c>
      <c r="P1584" s="5" t="s">
        <v>883</v>
      </c>
      <c r="Q1584" s="5" t="s">
        <v>885</v>
      </c>
      <c r="R1584" s="5" t="s">
        <v>883</v>
      </c>
      <c r="S1584" s="5" t="s">
        <v>9453</v>
      </c>
      <c r="T1584" s="5" t="s">
        <v>893</v>
      </c>
      <c r="U1584" s="5" t="s">
        <v>883</v>
      </c>
      <c r="V1584" s="5" t="s">
        <v>883</v>
      </c>
      <c r="W1584" s="5" t="s">
        <v>888</v>
      </c>
      <c r="X1584" s="5" t="s">
        <v>12452</v>
      </c>
      <c r="Y1584" s="6">
        <f>X1585-AvaliacaoDoDiaComRTOS_2207202RX!$X1584</f>
        <v>0.0001157407407</v>
      </c>
    </row>
    <row r="1585" ht="15.75" customHeight="1">
      <c r="A1585" s="5" t="s">
        <v>12453</v>
      </c>
      <c r="B1585" s="5" t="s">
        <v>12454</v>
      </c>
      <c r="C1585" s="5" t="s">
        <v>6193</v>
      </c>
      <c r="D1585" s="5" t="s">
        <v>12455</v>
      </c>
      <c r="E1585" s="5" t="s">
        <v>883</v>
      </c>
      <c r="F1585" s="5" t="s">
        <v>883</v>
      </c>
      <c r="G1585" s="5" t="s">
        <v>883</v>
      </c>
      <c r="H1585" s="5" t="s">
        <v>733</v>
      </c>
      <c r="I1585" s="5" t="s">
        <v>418</v>
      </c>
      <c r="J1585" s="5" t="s">
        <v>95</v>
      </c>
      <c r="K1585" s="5" t="s">
        <v>1234</v>
      </c>
      <c r="L1585" s="5" t="s">
        <v>734</v>
      </c>
      <c r="M1585" s="5" t="s">
        <v>265</v>
      </c>
      <c r="N1585" s="5" t="s">
        <v>1251</v>
      </c>
      <c r="O1585" s="5" t="s">
        <v>883</v>
      </c>
      <c r="P1585" s="5" t="s">
        <v>883</v>
      </c>
      <c r="Q1585" s="5" t="s">
        <v>885</v>
      </c>
      <c r="R1585" s="5" t="s">
        <v>883</v>
      </c>
      <c r="S1585" s="5" t="s">
        <v>6899</v>
      </c>
      <c r="T1585" s="5" t="s">
        <v>893</v>
      </c>
      <c r="U1585" s="5" t="s">
        <v>883</v>
      </c>
      <c r="V1585" s="5" t="s">
        <v>883</v>
      </c>
      <c r="W1585" s="5" t="s">
        <v>888</v>
      </c>
      <c r="X1585" s="5" t="s">
        <v>12456</v>
      </c>
      <c r="Y1585" s="6">
        <f>X1586-AvaliacaoDoDiaComRTOS_2207202RX!$X1585</f>
        <v>0.0001157407407</v>
      </c>
    </row>
    <row r="1586" ht="15.75" customHeight="1">
      <c r="A1586" s="5" t="s">
        <v>12457</v>
      </c>
      <c r="B1586" s="5" t="s">
        <v>12458</v>
      </c>
      <c r="C1586" s="5" t="s">
        <v>6193</v>
      </c>
      <c r="D1586" s="5" t="s">
        <v>12459</v>
      </c>
      <c r="E1586" s="5" t="s">
        <v>883</v>
      </c>
      <c r="F1586" s="5" t="s">
        <v>883</v>
      </c>
      <c r="G1586" s="5" t="s">
        <v>883</v>
      </c>
      <c r="H1586" s="5" t="s">
        <v>765</v>
      </c>
      <c r="I1586" s="5" t="s">
        <v>401</v>
      </c>
      <c r="J1586" s="5" t="s">
        <v>442</v>
      </c>
      <c r="K1586" s="5" t="s">
        <v>39</v>
      </c>
      <c r="L1586" s="5" t="s">
        <v>766</v>
      </c>
      <c r="M1586" s="5" t="s">
        <v>154</v>
      </c>
      <c r="N1586" s="5" t="s">
        <v>375</v>
      </c>
      <c r="O1586" s="5" t="s">
        <v>883</v>
      </c>
      <c r="P1586" s="5" t="s">
        <v>883</v>
      </c>
      <c r="Q1586" s="5" t="s">
        <v>885</v>
      </c>
      <c r="R1586" s="5" t="s">
        <v>883</v>
      </c>
      <c r="S1586" s="5" t="s">
        <v>9453</v>
      </c>
      <c r="T1586" s="5" t="s">
        <v>893</v>
      </c>
      <c r="U1586" s="5" t="s">
        <v>883</v>
      </c>
      <c r="V1586" s="5" t="s">
        <v>883</v>
      </c>
      <c r="W1586" s="5" t="s">
        <v>888</v>
      </c>
      <c r="X1586" s="5" t="s">
        <v>12460</v>
      </c>
      <c r="Y1586" s="6">
        <f>X1587-AvaliacaoDoDiaComRTOS_2207202RX!$X1586</f>
        <v>0.0001157407407</v>
      </c>
    </row>
    <row r="1587" ht="15.75" customHeight="1">
      <c r="A1587" s="5" t="s">
        <v>12461</v>
      </c>
      <c r="B1587" s="5" t="s">
        <v>12462</v>
      </c>
      <c r="C1587" s="5" t="s">
        <v>6193</v>
      </c>
      <c r="D1587" s="5" t="s">
        <v>12463</v>
      </c>
      <c r="E1587" s="5" t="s">
        <v>883</v>
      </c>
      <c r="F1587" s="5" t="s">
        <v>883</v>
      </c>
      <c r="G1587" s="5" t="s">
        <v>883</v>
      </c>
      <c r="H1587" s="5" t="s">
        <v>731</v>
      </c>
      <c r="I1587" s="5" t="s">
        <v>396</v>
      </c>
      <c r="J1587" s="5" t="s">
        <v>66</v>
      </c>
      <c r="K1587" s="5" t="s">
        <v>375</v>
      </c>
      <c r="L1587" s="5" t="s">
        <v>732</v>
      </c>
      <c r="M1587" s="5" t="s">
        <v>899</v>
      </c>
      <c r="N1587" s="5" t="s">
        <v>34</v>
      </c>
      <c r="O1587" s="5" t="s">
        <v>883</v>
      </c>
      <c r="P1587" s="5" t="s">
        <v>883</v>
      </c>
      <c r="Q1587" s="5" t="s">
        <v>885</v>
      </c>
      <c r="R1587" s="5" t="s">
        <v>883</v>
      </c>
      <c r="S1587" s="5" t="s">
        <v>9453</v>
      </c>
      <c r="T1587" s="5" t="s">
        <v>893</v>
      </c>
      <c r="U1587" s="5" t="s">
        <v>883</v>
      </c>
      <c r="V1587" s="5" t="s">
        <v>883</v>
      </c>
      <c r="W1587" s="5" t="s">
        <v>888</v>
      </c>
      <c r="X1587" s="5" t="s">
        <v>12464</v>
      </c>
      <c r="Y1587" s="6">
        <f>X1588-AvaliacaoDoDiaComRTOS_2207202RX!$X1587</f>
        <v>0.0001157407407</v>
      </c>
    </row>
    <row r="1588" ht="15.75" customHeight="1">
      <c r="A1588" s="5" t="s">
        <v>12465</v>
      </c>
      <c r="B1588" s="5" t="s">
        <v>12466</v>
      </c>
      <c r="C1588" s="5" t="s">
        <v>6193</v>
      </c>
      <c r="D1588" s="5" t="s">
        <v>12467</v>
      </c>
      <c r="E1588" s="5" t="s">
        <v>883</v>
      </c>
      <c r="F1588" s="5" t="s">
        <v>883</v>
      </c>
      <c r="G1588" s="5" t="s">
        <v>883</v>
      </c>
      <c r="H1588" s="5" t="s">
        <v>767</v>
      </c>
      <c r="I1588" s="5" t="s">
        <v>384</v>
      </c>
      <c r="J1588" s="5" t="s">
        <v>332</v>
      </c>
      <c r="K1588" s="5" t="s">
        <v>32</v>
      </c>
      <c r="L1588" s="5" t="s">
        <v>575</v>
      </c>
      <c r="M1588" s="5" t="s">
        <v>133</v>
      </c>
      <c r="N1588" s="5" t="s">
        <v>71</v>
      </c>
      <c r="O1588" s="5" t="s">
        <v>883</v>
      </c>
      <c r="P1588" s="5" t="s">
        <v>883</v>
      </c>
      <c r="Q1588" s="5" t="s">
        <v>885</v>
      </c>
      <c r="R1588" s="5" t="s">
        <v>883</v>
      </c>
      <c r="S1588" s="5" t="s">
        <v>9453</v>
      </c>
      <c r="T1588" s="5" t="s">
        <v>893</v>
      </c>
      <c r="U1588" s="5" t="s">
        <v>883</v>
      </c>
      <c r="V1588" s="5" t="s">
        <v>883</v>
      </c>
      <c r="W1588" s="5" t="s">
        <v>888</v>
      </c>
      <c r="X1588" s="5" t="s">
        <v>12468</v>
      </c>
      <c r="Y1588" s="6">
        <f>X1589-AvaliacaoDoDiaComRTOS_2207202RX!$X1588</f>
        <v>0.0001157407407</v>
      </c>
    </row>
    <row r="1589" ht="15.75" customHeight="1">
      <c r="A1589" s="5" t="s">
        <v>12469</v>
      </c>
      <c r="B1589" s="5" t="s">
        <v>12470</v>
      </c>
      <c r="C1589" s="5" t="s">
        <v>6193</v>
      </c>
      <c r="D1589" s="5" t="s">
        <v>12471</v>
      </c>
      <c r="E1589" s="5" t="s">
        <v>883</v>
      </c>
      <c r="F1589" s="5" t="s">
        <v>883</v>
      </c>
      <c r="G1589" s="5" t="s">
        <v>883</v>
      </c>
      <c r="H1589" s="5" t="s">
        <v>693</v>
      </c>
      <c r="I1589" s="5" t="s">
        <v>356</v>
      </c>
      <c r="J1589" s="5" t="s">
        <v>105</v>
      </c>
      <c r="K1589" s="5" t="s">
        <v>20</v>
      </c>
      <c r="L1589" s="5" t="s">
        <v>694</v>
      </c>
      <c r="M1589" s="5" t="s">
        <v>420</v>
      </c>
      <c r="N1589" s="5" t="s">
        <v>1251</v>
      </c>
      <c r="O1589" s="5" t="s">
        <v>883</v>
      </c>
      <c r="P1589" s="5" t="s">
        <v>883</v>
      </c>
      <c r="Q1589" s="5" t="s">
        <v>885</v>
      </c>
      <c r="R1589" s="5" t="s">
        <v>883</v>
      </c>
      <c r="S1589" s="5" t="s">
        <v>9453</v>
      </c>
      <c r="T1589" s="5" t="s">
        <v>893</v>
      </c>
      <c r="U1589" s="5" t="s">
        <v>883</v>
      </c>
      <c r="V1589" s="5" t="s">
        <v>883</v>
      </c>
      <c r="W1589" s="5" t="s">
        <v>888</v>
      </c>
      <c r="X1589" s="5" t="s">
        <v>12472</v>
      </c>
      <c r="Y1589" s="6">
        <f>X1590-AvaliacaoDoDiaComRTOS_2207202RX!$X1589</f>
        <v>0.0001157407407</v>
      </c>
    </row>
    <row r="1590" ht="15.75" customHeight="1">
      <c r="A1590" s="5" t="s">
        <v>12473</v>
      </c>
      <c r="B1590" s="5" t="s">
        <v>12474</v>
      </c>
      <c r="C1590" s="5" t="s">
        <v>6193</v>
      </c>
      <c r="D1590" s="5" t="s">
        <v>12475</v>
      </c>
      <c r="E1590" s="5" t="s">
        <v>883</v>
      </c>
      <c r="F1590" s="5" t="s">
        <v>883</v>
      </c>
      <c r="G1590" s="5" t="s">
        <v>883</v>
      </c>
      <c r="H1590" s="5" t="s">
        <v>12117</v>
      </c>
      <c r="I1590" s="5" t="s">
        <v>356</v>
      </c>
      <c r="J1590" s="5" t="s">
        <v>280</v>
      </c>
      <c r="K1590" s="5" t="s">
        <v>20</v>
      </c>
      <c r="L1590" s="5" t="s">
        <v>695</v>
      </c>
      <c r="M1590" s="5" t="s">
        <v>420</v>
      </c>
      <c r="N1590" s="5" t="s">
        <v>388</v>
      </c>
      <c r="O1590" s="5" t="s">
        <v>883</v>
      </c>
      <c r="P1590" s="5" t="s">
        <v>883</v>
      </c>
      <c r="Q1590" s="5" t="s">
        <v>885</v>
      </c>
      <c r="R1590" s="5" t="s">
        <v>883</v>
      </c>
      <c r="S1590" s="5" t="s">
        <v>9453</v>
      </c>
      <c r="T1590" s="5" t="s">
        <v>893</v>
      </c>
      <c r="U1590" s="5" t="s">
        <v>883</v>
      </c>
      <c r="V1590" s="5" t="s">
        <v>883</v>
      </c>
      <c r="W1590" s="5" t="s">
        <v>888</v>
      </c>
      <c r="X1590" s="5" t="s">
        <v>12476</v>
      </c>
      <c r="Y1590" s="6">
        <f>X1591-AvaliacaoDoDiaComRTOS_2207202RX!$X1590</f>
        <v>0.0002314814815</v>
      </c>
    </row>
    <row r="1591" ht="15.75" customHeight="1">
      <c r="A1591" s="5" t="s">
        <v>12477</v>
      </c>
      <c r="B1591" s="5" t="s">
        <v>12478</v>
      </c>
      <c r="C1591" s="5" t="s">
        <v>6193</v>
      </c>
      <c r="D1591" s="5" t="s">
        <v>12479</v>
      </c>
      <c r="E1591" s="5" t="s">
        <v>883</v>
      </c>
      <c r="F1591" s="5" t="s">
        <v>883</v>
      </c>
      <c r="G1591" s="5" t="s">
        <v>883</v>
      </c>
      <c r="H1591" s="5" t="s">
        <v>733</v>
      </c>
      <c r="I1591" s="5" t="s">
        <v>418</v>
      </c>
      <c r="J1591" s="5" t="s">
        <v>95</v>
      </c>
      <c r="K1591" s="5" t="s">
        <v>1234</v>
      </c>
      <c r="L1591" s="5" t="s">
        <v>734</v>
      </c>
      <c r="M1591" s="5" t="s">
        <v>265</v>
      </c>
      <c r="N1591" s="5" t="s">
        <v>39</v>
      </c>
      <c r="O1591" s="5" t="s">
        <v>883</v>
      </c>
      <c r="P1591" s="5" t="s">
        <v>883</v>
      </c>
      <c r="Q1591" s="5" t="s">
        <v>885</v>
      </c>
      <c r="R1591" s="5" t="s">
        <v>883</v>
      </c>
      <c r="S1591" s="5" t="s">
        <v>6899</v>
      </c>
      <c r="T1591" s="5" t="s">
        <v>893</v>
      </c>
      <c r="U1591" s="5" t="s">
        <v>883</v>
      </c>
      <c r="V1591" s="5" t="s">
        <v>883</v>
      </c>
      <c r="W1591" s="5" t="s">
        <v>888</v>
      </c>
      <c r="X1591" s="5" t="s">
        <v>12480</v>
      </c>
      <c r="Y1591" s="6">
        <f>X1592-AvaliacaoDoDiaComRTOS_2207202RX!$X1591</f>
        <v>0.0001157407407</v>
      </c>
    </row>
    <row r="1592" ht="15.75" customHeight="1">
      <c r="A1592" s="5" t="s">
        <v>12481</v>
      </c>
      <c r="B1592" s="5" t="s">
        <v>12482</v>
      </c>
      <c r="C1592" s="5" t="s">
        <v>6193</v>
      </c>
      <c r="D1592" s="5" t="s">
        <v>12483</v>
      </c>
      <c r="E1592" s="5" t="s">
        <v>883</v>
      </c>
      <c r="F1592" s="5" t="s">
        <v>883</v>
      </c>
      <c r="G1592" s="5" t="s">
        <v>883</v>
      </c>
      <c r="H1592" s="5" t="s">
        <v>460</v>
      </c>
      <c r="I1592" s="5" t="s">
        <v>416</v>
      </c>
      <c r="J1592" s="5" t="s">
        <v>296</v>
      </c>
      <c r="K1592" s="5" t="s">
        <v>1848</v>
      </c>
      <c r="L1592" s="5" t="s">
        <v>461</v>
      </c>
      <c r="M1592" s="5" t="s">
        <v>144</v>
      </c>
      <c r="N1592" s="5" t="s">
        <v>84</v>
      </c>
      <c r="O1592" s="5" t="s">
        <v>883</v>
      </c>
      <c r="P1592" s="5" t="s">
        <v>883</v>
      </c>
      <c r="Q1592" s="5" t="s">
        <v>885</v>
      </c>
      <c r="R1592" s="5" t="s">
        <v>883</v>
      </c>
      <c r="S1592" s="5" t="s">
        <v>9453</v>
      </c>
      <c r="T1592" s="5" t="s">
        <v>893</v>
      </c>
      <c r="U1592" s="5" t="s">
        <v>883</v>
      </c>
      <c r="V1592" s="5" t="s">
        <v>883</v>
      </c>
      <c r="W1592" s="5" t="s">
        <v>888</v>
      </c>
      <c r="X1592" s="5" t="s">
        <v>12484</v>
      </c>
      <c r="Y1592" s="6">
        <f>X1593-AvaliacaoDoDiaComRTOS_2207202RX!$X1592</f>
        <v>0.0001157407407</v>
      </c>
    </row>
    <row r="1593" ht="15.75" customHeight="1">
      <c r="A1593" s="5" t="s">
        <v>12485</v>
      </c>
      <c r="B1593" s="5" t="s">
        <v>12486</v>
      </c>
      <c r="C1593" s="5" t="s">
        <v>6193</v>
      </c>
      <c r="D1593" s="5" t="s">
        <v>12487</v>
      </c>
      <c r="E1593" s="5" t="s">
        <v>883</v>
      </c>
      <c r="F1593" s="5" t="s">
        <v>883</v>
      </c>
      <c r="G1593" s="5" t="s">
        <v>883</v>
      </c>
      <c r="H1593" s="5" t="s">
        <v>768</v>
      </c>
      <c r="I1593" s="5" t="s">
        <v>408</v>
      </c>
      <c r="J1593" s="5" t="s">
        <v>119</v>
      </c>
      <c r="K1593" s="5" t="s">
        <v>84</v>
      </c>
      <c r="L1593" s="5" t="s">
        <v>12084</v>
      </c>
      <c r="M1593" s="5" t="s">
        <v>181</v>
      </c>
      <c r="N1593" s="5" t="s">
        <v>65</v>
      </c>
      <c r="O1593" s="5" t="s">
        <v>883</v>
      </c>
      <c r="P1593" s="5" t="s">
        <v>883</v>
      </c>
      <c r="Q1593" s="5" t="s">
        <v>885</v>
      </c>
      <c r="R1593" s="5" t="s">
        <v>883</v>
      </c>
      <c r="S1593" s="5" t="s">
        <v>6899</v>
      </c>
      <c r="T1593" s="5" t="s">
        <v>893</v>
      </c>
      <c r="U1593" s="5" t="s">
        <v>883</v>
      </c>
      <c r="V1593" s="5" t="s">
        <v>883</v>
      </c>
      <c r="W1593" s="5" t="s">
        <v>888</v>
      </c>
      <c r="X1593" s="5" t="s">
        <v>12488</v>
      </c>
      <c r="Y1593" s="6">
        <f>X1594-AvaliacaoDoDiaComRTOS_2207202RX!$X1593</f>
        <v>0.0001157407407</v>
      </c>
    </row>
    <row r="1594" ht="15.75" customHeight="1">
      <c r="A1594" s="5" t="s">
        <v>12489</v>
      </c>
      <c r="B1594" s="5" t="s">
        <v>12490</v>
      </c>
      <c r="C1594" s="5" t="s">
        <v>6193</v>
      </c>
      <c r="D1594" s="5" t="s">
        <v>12491</v>
      </c>
      <c r="E1594" s="5" t="s">
        <v>883</v>
      </c>
      <c r="F1594" s="5" t="s">
        <v>883</v>
      </c>
      <c r="G1594" s="5" t="s">
        <v>883</v>
      </c>
      <c r="H1594" s="5" t="s">
        <v>768</v>
      </c>
      <c r="I1594" s="5" t="s">
        <v>408</v>
      </c>
      <c r="J1594" s="5" t="s">
        <v>119</v>
      </c>
      <c r="K1594" s="5" t="s">
        <v>84</v>
      </c>
      <c r="L1594" s="5" t="s">
        <v>12084</v>
      </c>
      <c r="M1594" s="5" t="s">
        <v>181</v>
      </c>
      <c r="N1594" s="5" t="s">
        <v>1251</v>
      </c>
      <c r="O1594" s="5" t="s">
        <v>883</v>
      </c>
      <c r="P1594" s="5" t="s">
        <v>883</v>
      </c>
      <c r="Q1594" s="5" t="s">
        <v>885</v>
      </c>
      <c r="R1594" s="5" t="s">
        <v>883</v>
      </c>
      <c r="S1594" s="5" t="s">
        <v>6899</v>
      </c>
      <c r="T1594" s="5" t="s">
        <v>893</v>
      </c>
      <c r="U1594" s="5" t="s">
        <v>883</v>
      </c>
      <c r="V1594" s="5" t="s">
        <v>883</v>
      </c>
      <c r="W1594" s="5" t="s">
        <v>888</v>
      </c>
      <c r="X1594" s="5" t="s">
        <v>12492</v>
      </c>
      <c r="Y1594" s="6">
        <f>X1595-AvaliacaoDoDiaComRTOS_2207202RX!$X1594</f>
        <v>0.0001157407407</v>
      </c>
    </row>
    <row r="1595" ht="15.75" customHeight="1">
      <c r="A1595" s="5" t="s">
        <v>12493</v>
      </c>
      <c r="B1595" s="5" t="s">
        <v>12494</v>
      </c>
      <c r="C1595" s="5" t="s">
        <v>6193</v>
      </c>
      <c r="D1595" s="5" t="s">
        <v>12495</v>
      </c>
      <c r="E1595" s="5" t="s">
        <v>883</v>
      </c>
      <c r="F1595" s="5" t="s">
        <v>883</v>
      </c>
      <c r="G1595" s="5" t="s">
        <v>883</v>
      </c>
      <c r="H1595" s="5" t="s">
        <v>710</v>
      </c>
      <c r="I1595" s="5" t="s">
        <v>769</v>
      </c>
      <c r="J1595" s="5" t="s">
        <v>1281</v>
      </c>
      <c r="K1595" s="5" t="s">
        <v>149</v>
      </c>
      <c r="L1595" s="5" t="s">
        <v>770</v>
      </c>
      <c r="M1595" s="5" t="s">
        <v>427</v>
      </c>
      <c r="N1595" s="5" t="s">
        <v>388</v>
      </c>
      <c r="O1595" s="5" t="s">
        <v>883</v>
      </c>
      <c r="P1595" s="5" t="s">
        <v>883</v>
      </c>
      <c r="Q1595" s="5" t="s">
        <v>885</v>
      </c>
      <c r="R1595" s="5" t="s">
        <v>883</v>
      </c>
      <c r="S1595" s="5" t="s">
        <v>6892</v>
      </c>
      <c r="T1595" s="5" t="s">
        <v>893</v>
      </c>
      <c r="U1595" s="5" t="s">
        <v>883</v>
      </c>
      <c r="V1595" s="5" t="s">
        <v>883</v>
      </c>
      <c r="W1595" s="5" t="s">
        <v>888</v>
      </c>
      <c r="X1595" s="5" t="s">
        <v>12496</v>
      </c>
      <c r="Y1595" s="6">
        <f>X1596-AvaliacaoDoDiaComRTOS_2207202RX!$X1595</f>
        <v>0.0001157407407</v>
      </c>
    </row>
    <row r="1596" ht="15.75" customHeight="1">
      <c r="A1596" s="5" t="s">
        <v>12497</v>
      </c>
      <c r="B1596" s="5" t="s">
        <v>12498</v>
      </c>
      <c r="C1596" s="5" t="s">
        <v>6193</v>
      </c>
      <c r="D1596" s="5" t="s">
        <v>12499</v>
      </c>
      <c r="E1596" s="5" t="s">
        <v>883</v>
      </c>
      <c r="F1596" s="5" t="s">
        <v>883</v>
      </c>
      <c r="G1596" s="5" t="s">
        <v>883</v>
      </c>
      <c r="H1596" s="5" t="s">
        <v>771</v>
      </c>
      <c r="I1596" s="5" t="s">
        <v>772</v>
      </c>
      <c r="J1596" s="5" t="s">
        <v>145</v>
      </c>
      <c r="K1596" s="5" t="s">
        <v>144</v>
      </c>
      <c r="L1596" s="5" t="s">
        <v>756</v>
      </c>
      <c r="M1596" s="5" t="s">
        <v>427</v>
      </c>
      <c r="N1596" s="5" t="s">
        <v>1848</v>
      </c>
      <c r="O1596" s="5" t="s">
        <v>883</v>
      </c>
      <c r="P1596" s="5" t="s">
        <v>883</v>
      </c>
      <c r="Q1596" s="5" t="s">
        <v>885</v>
      </c>
      <c r="R1596" s="5" t="s">
        <v>883</v>
      </c>
      <c r="S1596" s="5" t="s">
        <v>6892</v>
      </c>
      <c r="T1596" s="5" t="s">
        <v>893</v>
      </c>
      <c r="U1596" s="5" t="s">
        <v>883</v>
      </c>
      <c r="V1596" s="5" t="s">
        <v>883</v>
      </c>
      <c r="W1596" s="5" t="s">
        <v>888</v>
      </c>
      <c r="X1596" s="5" t="s">
        <v>12500</v>
      </c>
      <c r="Y1596" s="6">
        <f>X1597-AvaliacaoDoDiaComRTOS_2207202RX!$X1596</f>
        <v>0.0001273148148</v>
      </c>
    </row>
    <row r="1597" ht="15.75" customHeight="1">
      <c r="A1597" s="5" t="s">
        <v>12501</v>
      </c>
      <c r="B1597" s="5" t="s">
        <v>12502</v>
      </c>
      <c r="C1597" s="5" t="s">
        <v>6193</v>
      </c>
      <c r="D1597" s="5" t="s">
        <v>12503</v>
      </c>
      <c r="E1597" s="5" t="s">
        <v>883</v>
      </c>
      <c r="F1597" s="5" t="s">
        <v>883</v>
      </c>
      <c r="G1597" s="5" t="s">
        <v>883</v>
      </c>
      <c r="H1597" s="5" t="s">
        <v>773</v>
      </c>
      <c r="I1597" s="5" t="s">
        <v>774</v>
      </c>
      <c r="J1597" s="5" t="s">
        <v>1487</v>
      </c>
      <c r="K1597" s="5" t="s">
        <v>236</v>
      </c>
      <c r="L1597" s="5" t="s">
        <v>5632</v>
      </c>
      <c r="M1597" s="5" t="s">
        <v>1033</v>
      </c>
      <c r="N1597" s="5" t="s">
        <v>359</v>
      </c>
      <c r="O1597" s="5" t="s">
        <v>883</v>
      </c>
      <c r="P1597" s="5" t="s">
        <v>883</v>
      </c>
      <c r="Q1597" s="5" t="s">
        <v>885</v>
      </c>
      <c r="R1597" s="5" t="s">
        <v>883</v>
      </c>
      <c r="S1597" s="5" t="s">
        <v>983</v>
      </c>
      <c r="T1597" s="5" t="s">
        <v>893</v>
      </c>
      <c r="U1597" s="5" t="s">
        <v>883</v>
      </c>
      <c r="V1597" s="5" t="s">
        <v>883</v>
      </c>
      <c r="W1597" s="5" t="s">
        <v>888</v>
      </c>
      <c r="X1597" s="5" t="s">
        <v>12504</v>
      </c>
      <c r="Y1597" s="6">
        <f>X1598-AvaliacaoDoDiaComRTOS_2207202RX!$X1597</f>
        <v>0.0001157407407</v>
      </c>
    </row>
    <row r="1598" ht="15.75" customHeight="1">
      <c r="A1598" s="5" t="s">
        <v>12505</v>
      </c>
      <c r="B1598" s="5" t="s">
        <v>12506</v>
      </c>
      <c r="C1598" s="5" t="s">
        <v>6193</v>
      </c>
      <c r="D1598" s="5" t="s">
        <v>12507</v>
      </c>
      <c r="E1598" s="5" t="s">
        <v>883</v>
      </c>
      <c r="F1598" s="5" t="s">
        <v>883</v>
      </c>
      <c r="G1598" s="5" t="s">
        <v>883</v>
      </c>
      <c r="H1598" s="5" t="s">
        <v>685</v>
      </c>
      <c r="I1598" s="5" t="s">
        <v>775</v>
      </c>
      <c r="J1598" s="5" t="s">
        <v>72</v>
      </c>
      <c r="K1598" s="5" t="s">
        <v>133</v>
      </c>
      <c r="L1598" s="5" t="s">
        <v>517</v>
      </c>
      <c r="M1598" s="5" t="s">
        <v>246</v>
      </c>
      <c r="N1598" s="5" t="s">
        <v>151</v>
      </c>
      <c r="O1598" s="5" t="s">
        <v>883</v>
      </c>
      <c r="P1598" s="5" t="s">
        <v>883</v>
      </c>
      <c r="Q1598" s="5" t="s">
        <v>885</v>
      </c>
      <c r="R1598" s="5" t="s">
        <v>883</v>
      </c>
      <c r="S1598" s="5" t="s">
        <v>6892</v>
      </c>
      <c r="T1598" s="5" t="s">
        <v>893</v>
      </c>
      <c r="U1598" s="5" t="s">
        <v>883</v>
      </c>
      <c r="V1598" s="5" t="s">
        <v>883</v>
      </c>
      <c r="W1598" s="5" t="s">
        <v>888</v>
      </c>
      <c r="X1598" s="5" t="s">
        <v>12508</v>
      </c>
      <c r="Y1598" s="6">
        <f>X1599-AvaliacaoDoDiaComRTOS_2207202RX!$X1598</f>
        <v>0.0001157407407</v>
      </c>
    </row>
    <row r="1599" ht="15.75" customHeight="1">
      <c r="A1599" s="5" t="s">
        <v>12509</v>
      </c>
      <c r="B1599" s="5" t="s">
        <v>12510</v>
      </c>
      <c r="C1599" s="5" t="s">
        <v>6193</v>
      </c>
      <c r="D1599" s="5" t="s">
        <v>12511</v>
      </c>
      <c r="E1599" s="5" t="s">
        <v>883</v>
      </c>
      <c r="F1599" s="5" t="s">
        <v>883</v>
      </c>
      <c r="G1599" s="5" t="s">
        <v>883</v>
      </c>
      <c r="H1599" s="5" t="s">
        <v>563</v>
      </c>
      <c r="I1599" s="5" t="s">
        <v>776</v>
      </c>
      <c r="J1599" s="5" t="s">
        <v>1161</v>
      </c>
      <c r="K1599" s="5" t="s">
        <v>143</v>
      </c>
      <c r="L1599" s="5" t="s">
        <v>777</v>
      </c>
      <c r="M1599" s="5" t="s">
        <v>887</v>
      </c>
      <c r="N1599" s="5" t="s">
        <v>202</v>
      </c>
      <c r="O1599" s="5" t="s">
        <v>883</v>
      </c>
      <c r="P1599" s="5" t="s">
        <v>883</v>
      </c>
      <c r="Q1599" s="5" t="s">
        <v>885</v>
      </c>
      <c r="R1599" s="5" t="s">
        <v>883</v>
      </c>
      <c r="S1599" s="5" t="s">
        <v>6892</v>
      </c>
      <c r="T1599" s="5" t="s">
        <v>893</v>
      </c>
      <c r="U1599" s="5" t="s">
        <v>883</v>
      </c>
      <c r="V1599" s="5" t="s">
        <v>883</v>
      </c>
      <c r="W1599" s="5" t="s">
        <v>888</v>
      </c>
      <c r="X1599" s="5" t="s">
        <v>12512</v>
      </c>
      <c r="Y1599" s="6">
        <f>X1600-AvaliacaoDoDiaComRTOS_2207202RX!$X1599</f>
        <v>0.0001273148148</v>
      </c>
    </row>
    <row r="1600" ht="15.75" customHeight="1">
      <c r="A1600" s="5" t="s">
        <v>12513</v>
      </c>
      <c r="B1600" s="5" t="s">
        <v>12514</v>
      </c>
      <c r="C1600" s="5" t="s">
        <v>6193</v>
      </c>
      <c r="D1600" s="5" t="s">
        <v>12515</v>
      </c>
      <c r="E1600" s="5" t="s">
        <v>883</v>
      </c>
      <c r="F1600" s="5" t="s">
        <v>883</v>
      </c>
      <c r="G1600" s="5" t="s">
        <v>883</v>
      </c>
      <c r="H1600" s="5" t="s">
        <v>742</v>
      </c>
      <c r="I1600" s="5" t="s">
        <v>417</v>
      </c>
      <c r="J1600" s="5" t="s">
        <v>171</v>
      </c>
      <c r="K1600" s="5" t="s">
        <v>122</v>
      </c>
      <c r="L1600" s="5" t="s">
        <v>778</v>
      </c>
      <c r="M1600" s="5" t="s">
        <v>236</v>
      </c>
      <c r="N1600" s="5" t="s">
        <v>39</v>
      </c>
      <c r="O1600" s="5" t="s">
        <v>883</v>
      </c>
      <c r="P1600" s="5" t="s">
        <v>883</v>
      </c>
      <c r="Q1600" s="5" t="s">
        <v>885</v>
      </c>
      <c r="R1600" s="5" t="s">
        <v>883</v>
      </c>
      <c r="S1600" s="5" t="s">
        <v>6899</v>
      </c>
      <c r="T1600" s="5" t="s">
        <v>893</v>
      </c>
      <c r="U1600" s="5" t="s">
        <v>883</v>
      </c>
      <c r="V1600" s="5" t="s">
        <v>883</v>
      </c>
      <c r="W1600" s="5" t="s">
        <v>888</v>
      </c>
      <c r="X1600" s="5" t="s">
        <v>12516</v>
      </c>
      <c r="Y1600" s="6">
        <f>X1601-AvaliacaoDoDiaComRTOS_2207202RX!$X1600</f>
        <v>0.0001041666667</v>
      </c>
    </row>
    <row r="1601" ht="15.75" customHeight="1">
      <c r="A1601" s="5" t="s">
        <v>12517</v>
      </c>
      <c r="B1601" s="5" t="s">
        <v>12518</v>
      </c>
      <c r="C1601" s="5" t="s">
        <v>6193</v>
      </c>
      <c r="D1601" s="5" t="s">
        <v>12519</v>
      </c>
      <c r="E1601" s="5" t="s">
        <v>883</v>
      </c>
      <c r="F1601" s="5" t="s">
        <v>883</v>
      </c>
      <c r="G1601" s="5" t="s">
        <v>883</v>
      </c>
      <c r="H1601" s="5" t="s">
        <v>700</v>
      </c>
      <c r="I1601" s="5" t="s">
        <v>701</v>
      </c>
      <c r="J1601" s="5" t="s">
        <v>137</v>
      </c>
      <c r="K1601" s="5" t="s">
        <v>106</v>
      </c>
      <c r="L1601" s="5" t="s">
        <v>702</v>
      </c>
      <c r="M1601" s="5" t="s">
        <v>236</v>
      </c>
      <c r="N1601" s="5" t="s">
        <v>183</v>
      </c>
      <c r="O1601" s="5" t="s">
        <v>883</v>
      </c>
      <c r="P1601" s="5" t="s">
        <v>883</v>
      </c>
      <c r="Q1601" s="5" t="s">
        <v>885</v>
      </c>
      <c r="R1601" s="5" t="s">
        <v>883</v>
      </c>
      <c r="S1601" s="5" t="s">
        <v>6899</v>
      </c>
      <c r="T1601" s="5" t="s">
        <v>893</v>
      </c>
      <c r="U1601" s="5" t="s">
        <v>883</v>
      </c>
      <c r="V1601" s="5" t="s">
        <v>883</v>
      </c>
      <c r="W1601" s="5" t="s">
        <v>888</v>
      </c>
      <c r="X1601" s="5" t="s">
        <v>12520</v>
      </c>
      <c r="Y1601" s="6">
        <f>X1602-AvaliacaoDoDiaComRTOS_2207202RX!$X1601</f>
        <v>0.0001157407407</v>
      </c>
    </row>
    <row r="1602" ht="15.75" customHeight="1">
      <c r="A1602" s="5" t="s">
        <v>12521</v>
      </c>
      <c r="B1602" s="5" t="s">
        <v>12522</v>
      </c>
      <c r="C1602" s="5" t="s">
        <v>6193</v>
      </c>
      <c r="D1602" s="5" t="s">
        <v>12523</v>
      </c>
      <c r="E1602" s="5" t="s">
        <v>883</v>
      </c>
      <c r="F1602" s="5" t="s">
        <v>883</v>
      </c>
      <c r="G1602" s="5" t="s">
        <v>883</v>
      </c>
      <c r="H1602" s="5" t="s">
        <v>779</v>
      </c>
      <c r="I1602" s="5" t="s">
        <v>697</v>
      </c>
      <c r="J1602" s="5" t="s">
        <v>176</v>
      </c>
      <c r="K1602" s="5" t="s">
        <v>91</v>
      </c>
      <c r="L1602" s="5" t="s">
        <v>780</v>
      </c>
      <c r="M1602" s="5" t="s">
        <v>186</v>
      </c>
      <c r="N1602" s="5" t="s">
        <v>13</v>
      </c>
      <c r="O1602" s="5" t="s">
        <v>883</v>
      </c>
      <c r="P1602" s="5" t="s">
        <v>883</v>
      </c>
      <c r="Q1602" s="5" t="s">
        <v>885</v>
      </c>
      <c r="R1602" s="5" t="s">
        <v>883</v>
      </c>
      <c r="S1602" s="5" t="s">
        <v>6899</v>
      </c>
      <c r="T1602" s="5" t="s">
        <v>893</v>
      </c>
      <c r="U1602" s="5" t="s">
        <v>883</v>
      </c>
      <c r="V1602" s="5" t="s">
        <v>883</v>
      </c>
      <c r="W1602" s="5" t="s">
        <v>888</v>
      </c>
      <c r="X1602" s="5" t="s">
        <v>12524</v>
      </c>
      <c r="Y1602" s="6">
        <f>X1603-AvaliacaoDoDiaComRTOS_2207202RX!$X1602</f>
        <v>0.0002546296296</v>
      </c>
    </row>
    <row r="1603" ht="15.75" customHeight="1">
      <c r="A1603" s="5" t="s">
        <v>12525</v>
      </c>
      <c r="B1603" s="5" t="s">
        <v>12526</v>
      </c>
      <c r="C1603" s="5" t="s">
        <v>6193</v>
      </c>
      <c r="D1603" s="5" t="s">
        <v>12527</v>
      </c>
      <c r="E1603" s="5" t="s">
        <v>883</v>
      </c>
      <c r="F1603" s="5" t="s">
        <v>883</v>
      </c>
      <c r="G1603" s="5" t="s">
        <v>883</v>
      </c>
      <c r="H1603" s="5" t="s">
        <v>781</v>
      </c>
      <c r="I1603" s="5" t="s">
        <v>409</v>
      </c>
      <c r="J1603" s="5" t="s">
        <v>269</v>
      </c>
      <c r="K1603" s="5" t="s">
        <v>645</v>
      </c>
      <c r="L1603" s="5" t="s">
        <v>782</v>
      </c>
      <c r="M1603" s="5" t="s">
        <v>149</v>
      </c>
      <c r="N1603" s="5" t="s">
        <v>127</v>
      </c>
      <c r="O1603" s="5" t="s">
        <v>883</v>
      </c>
      <c r="P1603" s="5" t="s">
        <v>883</v>
      </c>
      <c r="Q1603" s="5" t="s">
        <v>885</v>
      </c>
      <c r="R1603" s="5" t="s">
        <v>883</v>
      </c>
      <c r="S1603" s="5" t="s">
        <v>9453</v>
      </c>
      <c r="T1603" s="5" t="s">
        <v>893</v>
      </c>
      <c r="U1603" s="5" t="s">
        <v>883</v>
      </c>
      <c r="V1603" s="5" t="s">
        <v>883</v>
      </c>
      <c r="W1603" s="5" t="s">
        <v>888</v>
      </c>
      <c r="X1603" s="5" t="s">
        <v>12528</v>
      </c>
      <c r="Y1603" s="6">
        <f>X1604-AvaliacaoDoDiaComRTOS_2207202RX!$X1603</f>
        <v>0.0001157407407</v>
      </c>
    </row>
    <row r="1604" ht="15.75" customHeight="1">
      <c r="A1604" s="5" t="s">
        <v>12529</v>
      </c>
      <c r="B1604" s="5" t="s">
        <v>12530</v>
      </c>
      <c r="C1604" s="5" t="s">
        <v>6193</v>
      </c>
      <c r="D1604" s="5" t="s">
        <v>12531</v>
      </c>
      <c r="E1604" s="5" t="s">
        <v>883</v>
      </c>
      <c r="F1604" s="5" t="s">
        <v>883</v>
      </c>
      <c r="G1604" s="5" t="s">
        <v>883</v>
      </c>
      <c r="H1604" s="5" t="s">
        <v>783</v>
      </c>
      <c r="I1604" s="5" t="s">
        <v>408</v>
      </c>
      <c r="J1604" s="5" t="s">
        <v>219</v>
      </c>
      <c r="K1604" s="5" t="s">
        <v>84</v>
      </c>
      <c r="L1604" s="5" t="s">
        <v>784</v>
      </c>
      <c r="M1604" s="5" t="s">
        <v>181</v>
      </c>
      <c r="N1604" s="5" t="s">
        <v>405</v>
      </c>
      <c r="O1604" s="5" t="s">
        <v>883</v>
      </c>
      <c r="P1604" s="5" t="s">
        <v>883</v>
      </c>
      <c r="Q1604" s="5" t="s">
        <v>885</v>
      </c>
      <c r="R1604" s="5" t="s">
        <v>883</v>
      </c>
      <c r="S1604" s="5" t="s">
        <v>6899</v>
      </c>
      <c r="T1604" s="5" t="s">
        <v>893</v>
      </c>
      <c r="U1604" s="5" t="s">
        <v>883</v>
      </c>
      <c r="V1604" s="5" t="s">
        <v>883</v>
      </c>
      <c r="W1604" s="5" t="s">
        <v>888</v>
      </c>
      <c r="X1604" s="5" t="s">
        <v>12532</v>
      </c>
      <c r="Y1604" s="6">
        <f>X1605-AvaliacaoDoDiaComRTOS_2207202RX!$X1604</f>
        <v>0.0001157407407</v>
      </c>
    </row>
    <row r="1605" ht="15.75" customHeight="1">
      <c r="A1605" s="5" t="s">
        <v>12533</v>
      </c>
      <c r="B1605" s="5" t="s">
        <v>12534</v>
      </c>
      <c r="C1605" s="5" t="s">
        <v>6193</v>
      </c>
      <c r="D1605" s="5" t="s">
        <v>12535</v>
      </c>
      <c r="E1605" s="5" t="s">
        <v>883</v>
      </c>
      <c r="F1605" s="5" t="s">
        <v>883</v>
      </c>
      <c r="G1605" s="5" t="s">
        <v>883</v>
      </c>
      <c r="H1605" s="5" t="s">
        <v>785</v>
      </c>
      <c r="I1605" s="5" t="s">
        <v>786</v>
      </c>
      <c r="J1605" s="5" t="s">
        <v>161</v>
      </c>
      <c r="K1605" s="5" t="s">
        <v>122</v>
      </c>
      <c r="L1605" s="5" t="s">
        <v>787</v>
      </c>
      <c r="M1605" s="5" t="s">
        <v>274</v>
      </c>
      <c r="N1605" s="5" t="s">
        <v>1251</v>
      </c>
      <c r="O1605" s="5" t="s">
        <v>883</v>
      </c>
      <c r="P1605" s="5" t="s">
        <v>883</v>
      </c>
      <c r="Q1605" s="5" t="s">
        <v>885</v>
      </c>
      <c r="R1605" s="5" t="s">
        <v>883</v>
      </c>
      <c r="S1605" s="5" t="s">
        <v>6899</v>
      </c>
      <c r="T1605" s="5" t="s">
        <v>893</v>
      </c>
      <c r="U1605" s="5" t="s">
        <v>883</v>
      </c>
      <c r="V1605" s="5" t="s">
        <v>883</v>
      </c>
      <c r="W1605" s="5" t="s">
        <v>888</v>
      </c>
      <c r="X1605" s="5" t="s">
        <v>12536</v>
      </c>
      <c r="Y1605" s="6">
        <f>X1606-AvaliacaoDoDiaComRTOS_2207202RX!$X1605</f>
        <v>0.0001157407407</v>
      </c>
    </row>
    <row r="1606" ht="15.75" customHeight="1">
      <c r="A1606" s="5" t="s">
        <v>12537</v>
      </c>
      <c r="B1606" s="5" t="s">
        <v>12538</v>
      </c>
      <c r="C1606" s="5" t="s">
        <v>6193</v>
      </c>
      <c r="D1606" s="5" t="s">
        <v>12539</v>
      </c>
      <c r="E1606" s="5" t="s">
        <v>883</v>
      </c>
      <c r="F1606" s="5" t="s">
        <v>883</v>
      </c>
      <c r="G1606" s="5" t="s">
        <v>883</v>
      </c>
      <c r="H1606" s="5" t="s">
        <v>733</v>
      </c>
      <c r="I1606" s="5" t="s">
        <v>418</v>
      </c>
      <c r="J1606" s="5" t="s">
        <v>95</v>
      </c>
      <c r="K1606" s="5" t="s">
        <v>1234</v>
      </c>
      <c r="L1606" s="5" t="s">
        <v>734</v>
      </c>
      <c r="M1606" s="5" t="s">
        <v>265</v>
      </c>
      <c r="N1606" s="5" t="s">
        <v>86</v>
      </c>
      <c r="O1606" s="5" t="s">
        <v>883</v>
      </c>
      <c r="P1606" s="5" t="s">
        <v>883</v>
      </c>
      <c r="Q1606" s="5" t="s">
        <v>885</v>
      </c>
      <c r="R1606" s="5" t="s">
        <v>883</v>
      </c>
      <c r="S1606" s="5" t="s">
        <v>6899</v>
      </c>
      <c r="T1606" s="5" t="s">
        <v>893</v>
      </c>
      <c r="U1606" s="5" t="s">
        <v>883</v>
      </c>
      <c r="V1606" s="5" t="s">
        <v>883</v>
      </c>
      <c r="W1606" s="5" t="s">
        <v>888</v>
      </c>
      <c r="X1606" s="5" t="s">
        <v>12540</v>
      </c>
      <c r="Y1606" s="6">
        <f>X1607-AvaliacaoDoDiaComRTOS_2207202RX!$X1606</f>
        <v>0.0001157407407</v>
      </c>
    </row>
    <row r="1607" ht="15.75" customHeight="1">
      <c r="A1607" s="5" t="s">
        <v>12541</v>
      </c>
      <c r="B1607" s="5" t="s">
        <v>12542</v>
      </c>
      <c r="C1607" s="5" t="s">
        <v>6193</v>
      </c>
      <c r="D1607" s="5" t="s">
        <v>12543</v>
      </c>
      <c r="E1607" s="5" t="s">
        <v>883</v>
      </c>
      <c r="F1607" s="5" t="s">
        <v>883</v>
      </c>
      <c r="G1607" s="5" t="s">
        <v>883</v>
      </c>
      <c r="H1607" s="5" t="s">
        <v>538</v>
      </c>
      <c r="I1607" s="5" t="s">
        <v>788</v>
      </c>
      <c r="J1607" s="5" t="s">
        <v>352</v>
      </c>
      <c r="K1607" s="5" t="s">
        <v>143</v>
      </c>
      <c r="L1607" s="5" t="s">
        <v>12544</v>
      </c>
      <c r="M1607" s="5" t="s">
        <v>887</v>
      </c>
      <c r="N1607" s="5" t="s">
        <v>405</v>
      </c>
      <c r="O1607" s="5" t="s">
        <v>883</v>
      </c>
      <c r="P1607" s="5" t="s">
        <v>883</v>
      </c>
      <c r="Q1607" s="5" t="s">
        <v>885</v>
      </c>
      <c r="R1607" s="5" t="s">
        <v>883</v>
      </c>
      <c r="S1607" s="5" t="s">
        <v>6892</v>
      </c>
      <c r="T1607" s="5" t="s">
        <v>893</v>
      </c>
      <c r="U1607" s="5" t="s">
        <v>883</v>
      </c>
      <c r="V1607" s="5" t="s">
        <v>883</v>
      </c>
      <c r="W1607" s="5" t="s">
        <v>888</v>
      </c>
      <c r="X1607" s="5" t="s">
        <v>12545</v>
      </c>
      <c r="Y1607" s="6">
        <f>X1608-AvaliacaoDoDiaComRTOS_2207202RX!$X1607</f>
        <v>0.0001157407407</v>
      </c>
    </row>
    <row r="1608" ht="15.75" customHeight="1">
      <c r="A1608" s="5" t="s">
        <v>12546</v>
      </c>
      <c r="B1608" s="5" t="s">
        <v>12547</v>
      </c>
      <c r="C1608" s="5" t="s">
        <v>6193</v>
      </c>
      <c r="D1608" s="5" t="s">
        <v>12548</v>
      </c>
      <c r="E1608" s="5" t="s">
        <v>883</v>
      </c>
      <c r="F1608" s="5" t="s">
        <v>883</v>
      </c>
      <c r="G1608" s="5" t="s">
        <v>883</v>
      </c>
      <c r="H1608" s="5" t="s">
        <v>768</v>
      </c>
      <c r="I1608" s="5" t="s">
        <v>408</v>
      </c>
      <c r="J1608" s="5" t="s">
        <v>119</v>
      </c>
      <c r="K1608" s="5" t="s">
        <v>84</v>
      </c>
      <c r="L1608" s="5" t="s">
        <v>12084</v>
      </c>
      <c r="M1608" s="5" t="s">
        <v>181</v>
      </c>
      <c r="N1608" s="5" t="s">
        <v>25</v>
      </c>
      <c r="O1608" s="5" t="s">
        <v>883</v>
      </c>
      <c r="P1608" s="5" t="s">
        <v>883</v>
      </c>
      <c r="Q1608" s="5" t="s">
        <v>885</v>
      </c>
      <c r="R1608" s="5" t="s">
        <v>883</v>
      </c>
      <c r="S1608" s="5" t="s">
        <v>6899</v>
      </c>
      <c r="T1608" s="5" t="s">
        <v>893</v>
      </c>
      <c r="U1608" s="5" t="s">
        <v>883</v>
      </c>
      <c r="V1608" s="5" t="s">
        <v>883</v>
      </c>
      <c r="W1608" s="5" t="s">
        <v>888</v>
      </c>
      <c r="X1608" s="5" t="s">
        <v>12549</v>
      </c>
      <c r="Y1608" s="6">
        <f>X1609-AvaliacaoDoDiaComRTOS_2207202RX!$X1608</f>
        <v>0.0001157407407</v>
      </c>
    </row>
    <row r="1609" ht="15.75" customHeight="1">
      <c r="A1609" s="5" t="s">
        <v>12550</v>
      </c>
      <c r="B1609" s="5" t="s">
        <v>12551</v>
      </c>
      <c r="C1609" s="5" t="s">
        <v>6193</v>
      </c>
      <c r="D1609" s="5" t="s">
        <v>12552</v>
      </c>
      <c r="E1609" s="5" t="s">
        <v>883</v>
      </c>
      <c r="F1609" s="5" t="s">
        <v>883</v>
      </c>
      <c r="G1609" s="5" t="s">
        <v>883</v>
      </c>
      <c r="H1609" s="5" t="s">
        <v>642</v>
      </c>
      <c r="I1609" s="5" t="s">
        <v>2193</v>
      </c>
      <c r="J1609" s="5" t="s">
        <v>107</v>
      </c>
      <c r="K1609" s="5" t="s">
        <v>143</v>
      </c>
      <c r="L1609" s="5" t="s">
        <v>791</v>
      </c>
      <c r="M1609" s="5" t="s">
        <v>887</v>
      </c>
      <c r="N1609" s="5" t="s">
        <v>354</v>
      </c>
      <c r="O1609" s="5" t="s">
        <v>883</v>
      </c>
      <c r="P1609" s="5" t="s">
        <v>883</v>
      </c>
      <c r="Q1609" s="5" t="s">
        <v>885</v>
      </c>
      <c r="R1609" s="5" t="s">
        <v>883</v>
      </c>
      <c r="S1609" s="5" t="s">
        <v>6892</v>
      </c>
      <c r="T1609" s="5" t="s">
        <v>893</v>
      </c>
      <c r="U1609" s="5" t="s">
        <v>883</v>
      </c>
      <c r="V1609" s="5" t="s">
        <v>883</v>
      </c>
      <c r="W1609" s="5" t="s">
        <v>888</v>
      </c>
      <c r="X1609" s="5" t="s">
        <v>12553</v>
      </c>
      <c r="Y1609" s="6">
        <f>X1610-AvaliacaoDoDiaComRTOS_2207202RX!$X1609</f>
        <v>0.0001157407407</v>
      </c>
    </row>
    <row r="1610" ht="15.75" customHeight="1">
      <c r="A1610" s="5" t="s">
        <v>12554</v>
      </c>
      <c r="B1610" s="5" t="s">
        <v>12555</v>
      </c>
      <c r="C1610" s="5" t="s">
        <v>6193</v>
      </c>
      <c r="D1610" s="5" t="s">
        <v>12556</v>
      </c>
      <c r="E1610" s="5" t="s">
        <v>883</v>
      </c>
      <c r="F1610" s="5" t="s">
        <v>883</v>
      </c>
      <c r="G1610" s="5" t="s">
        <v>883</v>
      </c>
      <c r="H1610" s="5" t="s">
        <v>752</v>
      </c>
      <c r="I1610" s="5" t="s">
        <v>792</v>
      </c>
      <c r="J1610" s="5" t="s">
        <v>76</v>
      </c>
      <c r="K1610" s="5" t="s">
        <v>96</v>
      </c>
      <c r="L1610" s="5" t="s">
        <v>793</v>
      </c>
      <c r="M1610" s="5" t="s">
        <v>239</v>
      </c>
      <c r="N1610" s="5" t="s">
        <v>65</v>
      </c>
      <c r="O1610" s="5" t="s">
        <v>883</v>
      </c>
      <c r="P1610" s="5" t="s">
        <v>883</v>
      </c>
      <c r="Q1610" s="5" t="s">
        <v>885</v>
      </c>
      <c r="R1610" s="5" t="s">
        <v>883</v>
      </c>
      <c r="S1610" s="5" t="s">
        <v>6899</v>
      </c>
      <c r="T1610" s="5" t="s">
        <v>893</v>
      </c>
      <c r="U1610" s="5" t="s">
        <v>883</v>
      </c>
      <c r="V1610" s="5" t="s">
        <v>883</v>
      </c>
      <c r="W1610" s="5" t="s">
        <v>888</v>
      </c>
      <c r="X1610" s="5" t="s">
        <v>12557</v>
      </c>
      <c r="Y1610" s="6">
        <f>X1611-AvaliacaoDoDiaComRTOS_2207202RX!$X1610</f>
        <v>0.0001157407407</v>
      </c>
    </row>
    <row r="1611" ht="15.75" customHeight="1">
      <c r="A1611" s="5" t="s">
        <v>12558</v>
      </c>
      <c r="B1611" s="5" t="s">
        <v>12559</v>
      </c>
      <c r="C1611" s="5" t="s">
        <v>6193</v>
      </c>
      <c r="D1611" s="5" t="s">
        <v>12560</v>
      </c>
      <c r="E1611" s="5" t="s">
        <v>883</v>
      </c>
      <c r="F1611" s="5" t="s">
        <v>883</v>
      </c>
      <c r="G1611" s="5" t="s">
        <v>883</v>
      </c>
      <c r="H1611" s="5" t="s">
        <v>460</v>
      </c>
      <c r="I1611" s="5" t="s">
        <v>416</v>
      </c>
      <c r="J1611" s="5" t="s">
        <v>296</v>
      </c>
      <c r="K1611" s="5" t="s">
        <v>1848</v>
      </c>
      <c r="L1611" s="5" t="s">
        <v>461</v>
      </c>
      <c r="M1611" s="5" t="s">
        <v>144</v>
      </c>
      <c r="N1611" s="5" t="s">
        <v>96</v>
      </c>
      <c r="O1611" s="5" t="s">
        <v>883</v>
      </c>
      <c r="P1611" s="5" t="s">
        <v>883</v>
      </c>
      <c r="Q1611" s="5" t="s">
        <v>885</v>
      </c>
      <c r="R1611" s="5" t="s">
        <v>883</v>
      </c>
      <c r="S1611" s="5" t="s">
        <v>9453</v>
      </c>
      <c r="T1611" s="5" t="s">
        <v>893</v>
      </c>
      <c r="U1611" s="5" t="s">
        <v>883</v>
      </c>
      <c r="V1611" s="5" t="s">
        <v>883</v>
      </c>
      <c r="W1611" s="5" t="s">
        <v>888</v>
      </c>
      <c r="X1611" s="5" t="s">
        <v>5905</v>
      </c>
      <c r="Y1611" s="6">
        <f>X1612-AvaliacaoDoDiaComRTOS_2207202RX!$X1611</f>
        <v>0.0001157407407</v>
      </c>
    </row>
    <row r="1612" ht="15.75" customHeight="1">
      <c r="A1612" s="5" t="s">
        <v>12561</v>
      </c>
      <c r="B1612" s="5" t="s">
        <v>12562</v>
      </c>
      <c r="C1612" s="5" t="s">
        <v>6193</v>
      </c>
      <c r="D1612" s="5" t="s">
        <v>12563</v>
      </c>
      <c r="E1612" s="5" t="s">
        <v>883</v>
      </c>
      <c r="F1612" s="5" t="s">
        <v>883</v>
      </c>
      <c r="G1612" s="5" t="s">
        <v>883</v>
      </c>
      <c r="H1612" s="5" t="s">
        <v>535</v>
      </c>
      <c r="I1612" s="5" t="s">
        <v>464</v>
      </c>
      <c r="J1612" s="5" t="s">
        <v>82</v>
      </c>
      <c r="K1612" s="5" t="s">
        <v>71</v>
      </c>
      <c r="L1612" s="5" t="s">
        <v>794</v>
      </c>
      <c r="M1612" s="5" t="s">
        <v>172</v>
      </c>
      <c r="N1612" s="5" t="s">
        <v>71</v>
      </c>
      <c r="O1612" s="5" t="s">
        <v>883</v>
      </c>
      <c r="P1612" s="5" t="s">
        <v>883</v>
      </c>
      <c r="Q1612" s="5" t="s">
        <v>885</v>
      </c>
      <c r="R1612" s="5" t="s">
        <v>883</v>
      </c>
      <c r="S1612" s="5" t="s">
        <v>6899</v>
      </c>
      <c r="T1612" s="5" t="s">
        <v>893</v>
      </c>
      <c r="U1612" s="5" t="s">
        <v>883</v>
      </c>
      <c r="V1612" s="5" t="s">
        <v>883</v>
      </c>
      <c r="W1612" s="5" t="s">
        <v>888</v>
      </c>
      <c r="X1612" s="5" t="s">
        <v>12564</v>
      </c>
      <c r="Y1612" s="6">
        <f>X1613-AvaliacaoDoDiaComRTOS_2207202RX!$X1612</f>
        <v>0.0001157407407</v>
      </c>
    </row>
    <row r="1613" ht="15.75" customHeight="1">
      <c r="A1613" s="5" t="s">
        <v>12565</v>
      </c>
      <c r="B1613" s="5" t="s">
        <v>12566</v>
      </c>
      <c r="C1613" s="5" t="s">
        <v>6193</v>
      </c>
      <c r="D1613" s="5" t="s">
        <v>12567</v>
      </c>
      <c r="E1613" s="5" t="s">
        <v>883</v>
      </c>
      <c r="F1613" s="5" t="s">
        <v>883</v>
      </c>
      <c r="G1613" s="5" t="s">
        <v>883</v>
      </c>
      <c r="H1613" s="5" t="s">
        <v>752</v>
      </c>
      <c r="I1613" s="5" t="s">
        <v>792</v>
      </c>
      <c r="J1613" s="5" t="s">
        <v>76</v>
      </c>
      <c r="K1613" s="5" t="s">
        <v>96</v>
      </c>
      <c r="L1613" s="5" t="s">
        <v>793</v>
      </c>
      <c r="M1613" s="5" t="s">
        <v>239</v>
      </c>
      <c r="N1613" s="5" t="s">
        <v>1251</v>
      </c>
      <c r="O1613" s="5" t="s">
        <v>883</v>
      </c>
      <c r="P1613" s="5" t="s">
        <v>883</v>
      </c>
      <c r="Q1613" s="5" t="s">
        <v>885</v>
      </c>
      <c r="R1613" s="5" t="s">
        <v>883</v>
      </c>
      <c r="S1613" s="5" t="s">
        <v>6899</v>
      </c>
      <c r="T1613" s="5" t="s">
        <v>893</v>
      </c>
      <c r="U1613" s="5" t="s">
        <v>883</v>
      </c>
      <c r="V1613" s="5" t="s">
        <v>883</v>
      </c>
      <c r="W1613" s="5" t="s">
        <v>888</v>
      </c>
      <c r="X1613" s="5" t="s">
        <v>12568</v>
      </c>
      <c r="Y1613" s="6">
        <f>X1614-AvaliacaoDoDiaComRTOS_2207202RX!$X1613</f>
        <v>0.0001157407407</v>
      </c>
    </row>
    <row r="1614" ht="15.75" customHeight="1">
      <c r="A1614" s="5" t="s">
        <v>12569</v>
      </c>
      <c r="B1614" s="5" t="s">
        <v>12570</v>
      </c>
      <c r="C1614" s="5" t="s">
        <v>6193</v>
      </c>
      <c r="D1614" s="5" t="s">
        <v>12571</v>
      </c>
      <c r="E1614" s="5" t="s">
        <v>883</v>
      </c>
      <c r="F1614" s="5" t="s">
        <v>883</v>
      </c>
      <c r="G1614" s="5" t="s">
        <v>883</v>
      </c>
      <c r="H1614" s="5" t="s">
        <v>738</v>
      </c>
      <c r="I1614" s="5" t="s">
        <v>668</v>
      </c>
      <c r="J1614" s="5" t="s">
        <v>260</v>
      </c>
      <c r="K1614" s="5" t="s">
        <v>91</v>
      </c>
      <c r="L1614" s="5" t="s">
        <v>795</v>
      </c>
      <c r="M1614" s="5" t="s">
        <v>239</v>
      </c>
      <c r="N1614" s="5" t="s">
        <v>1251</v>
      </c>
      <c r="O1614" s="5" t="s">
        <v>883</v>
      </c>
      <c r="P1614" s="5" t="s">
        <v>883</v>
      </c>
      <c r="Q1614" s="5" t="s">
        <v>885</v>
      </c>
      <c r="R1614" s="5" t="s">
        <v>883</v>
      </c>
      <c r="S1614" s="5" t="s">
        <v>6899</v>
      </c>
      <c r="T1614" s="5" t="s">
        <v>893</v>
      </c>
      <c r="U1614" s="5" t="s">
        <v>883</v>
      </c>
      <c r="V1614" s="5" t="s">
        <v>883</v>
      </c>
      <c r="W1614" s="5" t="s">
        <v>888</v>
      </c>
      <c r="X1614" s="5" t="s">
        <v>12572</v>
      </c>
      <c r="Y1614" s="6">
        <f>X1615-AvaliacaoDoDiaComRTOS_2207202RX!$X1614</f>
        <v>0.0002314814815</v>
      </c>
    </row>
    <row r="1615" ht="15.75" customHeight="1">
      <c r="A1615" s="5" t="s">
        <v>12573</v>
      </c>
      <c r="B1615" s="5" t="s">
        <v>12574</v>
      </c>
      <c r="C1615" s="5" t="s">
        <v>6193</v>
      </c>
      <c r="D1615" s="5" t="s">
        <v>12575</v>
      </c>
      <c r="E1615" s="5" t="s">
        <v>883</v>
      </c>
      <c r="F1615" s="5" t="s">
        <v>883</v>
      </c>
      <c r="G1615" s="5" t="s">
        <v>883</v>
      </c>
      <c r="H1615" s="5" t="s">
        <v>764</v>
      </c>
      <c r="I1615" s="5" t="s">
        <v>21</v>
      </c>
      <c r="J1615" s="5" t="s">
        <v>131</v>
      </c>
      <c r="K1615" s="5" t="s">
        <v>59</v>
      </c>
      <c r="L1615" s="5" t="s">
        <v>796</v>
      </c>
      <c r="M1615" s="5" t="s">
        <v>190</v>
      </c>
      <c r="N1615" s="5" t="s">
        <v>20</v>
      </c>
      <c r="O1615" s="5" t="s">
        <v>883</v>
      </c>
      <c r="P1615" s="5" t="s">
        <v>883</v>
      </c>
      <c r="Q1615" s="5" t="s">
        <v>885</v>
      </c>
      <c r="R1615" s="5" t="s">
        <v>883</v>
      </c>
      <c r="S1615" s="5" t="s">
        <v>6899</v>
      </c>
      <c r="T1615" s="5" t="s">
        <v>893</v>
      </c>
      <c r="U1615" s="5" t="s">
        <v>883</v>
      </c>
      <c r="V1615" s="5" t="s">
        <v>883</v>
      </c>
      <c r="W1615" s="5" t="s">
        <v>888</v>
      </c>
      <c r="X1615" s="5" t="s">
        <v>12576</v>
      </c>
      <c r="Y1615" s="6">
        <f>X1616-AvaliacaoDoDiaComRTOS_2207202RX!$X1615</f>
        <v>0.0001157407407</v>
      </c>
    </row>
    <row r="1616" ht="15.75" customHeight="1">
      <c r="A1616" s="5" t="s">
        <v>12577</v>
      </c>
      <c r="B1616" s="5" t="s">
        <v>12578</v>
      </c>
      <c r="C1616" s="5" t="s">
        <v>6193</v>
      </c>
      <c r="D1616" s="5" t="s">
        <v>12579</v>
      </c>
      <c r="E1616" s="5" t="s">
        <v>883</v>
      </c>
      <c r="F1616" s="5" t="s">
        <v>883</v>
      </c>
      <c r="G1616" s="5" t="s">
        <v>883</v>
      </c>
      <c r="H1616" s="5" t="s">
        <v>642</v>
      </c>
      <c r="I1616" s="5" t="s">
        <v>2193</v>
      </c>
      <c r="J1616" s="5" t="s">
        <v>107</v>
      </c>
      <c r="K1616" s="5" t="s">
        <v>143</v>
      </c>
      <c r="L1616" s="5" t="s">
        <v>791</v>
      </c>
      <c r="M1616" s="5" t="s">
        <v>887</v>
      </c>
      <c r="N1616" s="5" t="s">
        <v>71</v>
      </c>
      <c r="O1616" s="5" t="s">
        <v>883</v>
      </c>
      <c r="P1616" s="5" t="s">
        <v>883</v>
      </c>
      <c r="Q1616" s="5" t="s">
        <v>885</v>
      </c>
      <c r="R1616" s="5" t="s">
        <v>883</v>
      </c>
      <c r="S1616" s="5" t="s">
        <v>6892</v>
      </c>
      <c r="T1616" s="5" t="s">
        <v>893</v>
      </c>
      <c r="U1616" s="5" t="s">
        <v>883</v>
      </c>
      <c r="V1616" s="5" t="s">
        <v>883</v>
      </c>
      <c r="W1616" s="5" t="s">
        <v>888</v>
      </c>
      <c r="X1616" s="5" t="s">
        <v>12580</v>
      </c>
      <c r="Y1616" s="6">
        <f>X1617-AvaliacaoDoDiaComRTOS_2207202RX!$X1616</f>
        <v>0.0001157407407</v>
      </c>
    </row>
    <row r="1617" ht="15.75" customHeight="1">
      <c r="A1617" s="5" t="s">
        <v>12581</v>
      </c>
      <c r="B1617" s="5" t="s">
        <v>12582</v>
      </c>
      <c r="C1617" s="5" t="s">
        <v>6193</v>
      </c>
      <c r="D1617" s="5" t="s">
        <v>12583</v>
      </c>
      <c r="E1617" s="5" t="s">
        <v>883</v>
      </c>
      <c r="F1617" s="5" t="s">
        <v>883</v>
      </c>
      <c r="G1617" s="5" t="s">
        <v>883</v>
      </c>
      <c r="H1617" s="5" t="s">
        <v>731</v>
      </c>
      <c r="I1617" s="5" t="s">
        <v>396</v>
      </c>
      <c r="J1617" s="5" t="s">
        <v>66</v>
      </c>
      <c r="K1617" s="5" t="s">
        <v>375</v>
      </c>
      <c r="L1617" s="5" t="s">
        <v>732</v>
      </c>
      <c r="M1617" s="5" t="s">
        <v>899</v>
      </c>
      <c r="N1617" s="5" t="s">
        <v>133</v>
      </c>
      <c r="O1617" s="5" t="s">
        <v>883</v>
      </c>
      <c r="P1617" s="5" t="s">
        <v>883</v>
      </c>
      <c r="Q1617" s="5" t="s">
        <v>885</v>
      </c>
      <c r="R1617" s="5" t="s">
        <v>883</v>
      </c>
      <c r="S1617" s="5" t="s">
        <v>9453</v>
      </c>
      <c r="T1617" s="5" t="s">
        <v>893</v>
      </c>
      <c r="U1617" s="5" t="s">
        <v>883</v>
      </c>
      <c r="V1617" s="5" t="s">
        <v>883</v>
      </c>
      <c r="W1617" s="5" t="s">
        <v>888</v>
      </c>
      <c r="X1617" s="5" t="s">
        <v>12584</v>
      </c>
      <c r="Y1617" s="6">
        <f>X1618-AvaliacaoDoDiaComRTOS_2207202RX!$X1617</f>
        <v>0.0001157407407</v>
      </c>
    </row>
    <row r="1618" ht="15.75" customHeight="1">
      <c r="A1618" s="5" t="s">
        <v>12585</v>
      </c>
      <c r="B1618" s="5" t="s">
        <v>12586</v>
      </c>
      <c r="C1618" s="5" t="s">
        <v>6193</v>
      </c>
      <c r="D1618" s="5" t="s">
        <v>12587</v>
      </c>
      <c r="E1618" s="5" t="s">
        <v>883</v>
      </c>
      <c r="F1618" s="5" t="s">
        <v>883</v>
      </c>
      <c r="G1618" s="5" t="s">
        <v>883</v>
      </c>
      <c r="H1618" s="5" t="s">
        <v>752</v>
      </c>
      <c r="I1618" s="5" t="s">
        <v>792</v>
      </c>
      <c r="J1618" s="5" t="s">
        <v>76</v>
      </c>
      <c r="K1618" s="5" t="s">
        <v>96</v>
      </c>
      <c r="L1618" s="5" t="s">
        <v>793</v>
      </c>
      <c r="M1618" s="5" t="s">
        <v>239</v>
      </c>
      <c r="N1618" s="5" t="s">
        <v>393</v>
      </c>
      <c r="O1618" s="5" t="s">
        <v>883</v>
      </c>
      <c r="P1618" s="5" t="s">
        <v>883</v>
      </c>
      <c r="Q1618" s="5" t="s">
        <v>885</v>
      </c>
      <c r="R1618" s="5" t="s">
        <v>883</v>
      </c>
      <c r="S1618" s="5" t="s">
        <v>6899</v>
      </c>
      <c r="T1618" s="5" t="s">
        <v>893</v>
      </c>
      <c r="U1618" s="5" t="s">
        <v>883</v>
      </c>
      <c r="V1618" s="5" t="s">
        <v>883</v>
      </c>
      <c r="W1618" s="5" t="s">
        <v>888</v>
      </c>
      <c r="X1618" s="5" t="s">
        <v>12588</v>
      </c>
      <c r="Y1618" s="6">
        <f>X1619-AvaliacaoDoDiaComRTOS_2207202RX!$X1618</f>
        <v>0.0001157407407</v>
      </c>
    </row>
    <row r="1619" ht="15.75" customHeight="1">
      <c r="A1619" s="5" t="s">
        <v>12589</v>
      </c>
      <c r="B1619" s="5" t="s">
        <v>12590</v>
      </c>
      <c r="C1619" s="5" t="s">
        <v>6193</v>
      </c>
      <c r="D1619" s="5" t="s">
        <v>12591</v>
      </c>
      <c r="E1619" s="5" t="s">
        <v>883</v>
      </c>
      <c r="F1619" s="5" t="s">
        <v>883</v>
      </c>
      <c r="G1619" s="5" t="s">
        <v>883</v>
      </c>
      <c r="H1619" s="5" t="s">
        <v>686</v>
      </c>
      <c r="I1619" s="5" t="s">
        <v>1943</v>
      </c>
      <c r="J1619" s="5" t="s">
        <v>443</v>
      </c>
      <c r="K1619" s="5" t="s">
        <v>20</v>
      </c>
      <c r="L1619" s="5" t="s">
        <v>687</v>
      </c>
      <c r="M1619" s="5" t="s">
        <v>144</v>
      </c>
      <c r="N1619" s="5" t="s">
        <v>77</v>
      </c>
      <c r="O1619" s="5" t="s">
        <v>883</v>
      </c>
      <c r="P1619" s="5" t="s">
        <v>883</v>
      </c>
      <c r="Q1619" s="5" t="s">
        <v>885</v>
      </c>
      <c r="R1619" s="5" t="s">
        <v>883</v>
      </c>
      <c r="S1619" s="5" t="s">
        <v>9453</v>
      </c>
      <c r="T1619" s="5" t="s">
        <v>893</v>
      </c>
      <c r="U1619" s="5" t="s">
        <v>883</v>
      </c>
      <c r="V1619" s="5" t="s">
        <v>883</v>
      </c>
      <c r="W1619" s="5" t="s">
        <v>888</v>
      </c>
      <c r="X1619" s="5" t="s">
        <v>12592</v>
      </c>
      <c r="Y1619" s="6">
        <f>X1620-AvaliacaoDoDiaComRTOS_2207202RX!$X1619</f>
        <v>0.0001157407407</v>
      </c>
    </row>
    <row r="1620" ht="15.75" customHeight="1">
      <c r="A1620" s="5" t="s">
        <v>12593</v>
      </c>
      <c r="B1620" s="5" t="s">
        <v>12594</v>
      </c>
      <c r="C1620" s="5" t="s">
        <v>6193</v>
      </c>
      <c r="D1620" s="5" t="s">
        <v>12595</v>
      </c>
      <c r="E1620" s="5" t="s">
        <v>883</v>
      </c>
      <c r="F1620" s="5" t="s">
        <v>883</v>
      </c>
      <c r="G1620" s="5" t="s">
        <v>883</v>
      </c>
      <c r="H1620" s="5" t="s">
        <v>731</v>
      </c>
      <c r="I1620" s="5" t="s">
        <v>396</v>
      </c>
      <c r="J1620" s="5" t="s">
        <v>66</v>
      </c>
      <c r="K1620" s="5" t="s">
        <v>375</v>
      </c>
      <c r="L1620" s="5" t="s">
        <v>732</v>
      </c>
      <c r="M1620" s="5" t="s">
        <v>899</v>
      </c>
      <c r="N1620" s="5" t="s">
        <v>84</v>
      </c>
      <c r="O1620" s="5" t="s">
        <v>883</v>
      </c>
      <c r="P1620" s="5" t="s">
        <v>883</v>
      </c>
      <c r="Q1620" s="5" t="s">
        <v>885</v>
      </c>
      <c r="R1620" s="5" t="s">
        <v>883</v>
      </c>
      <c r="S1620" s="5" t="s">
        <v>9453</v>
      </c>
      <c r="T1620" s="5" t="s">
        <v>893</v>
      </c>
      <c r="U1620" s="5" t="s">
        <v>883</v>
      </c>
      <c r="V1620" s="5" t="s">
        <v>883</v>
      </c>
      <c r="W1620" s="5" t="s">
        <v>888</v>
      </c>
      <c r="X1620" s="5" t="s">
        <v>12596</v>
      </c>
      <c r="Y1620" s="6">
        <f>X1621-AvaliacaoDoDiaComRTOS_2207202RX!$X1620</f>
        <v>0.0001157407407</v>
      </c>
    </row>
    <row r="1621" ht="15.75" customHeight="1">
      <c r="A1621" s="5" t="s">
        <v>12597</v>
      </c>
      <c r="B1621" s="5" t="s">
        <v>12598</v>
      </c>
      <c r="C1621" s="5" t="s">
        <v>6193</v>
      </c>
      <c r="D1621" s="5" t="s">
        <v>12599</v>
      </c>
      <c r="E1621" s="5" t="s">
        <v>883</v>
      </c>
      <c r="F1621" s="5" t="s">
        <v>883</v>
      </c>
      <c r="G1621" s="5" t="s">
        <v>883</v>
      </c>
      <c r="H1621" s="5" t="s">
        <v>703</v>
      </c>
      <c r="I1621" s="5" t="s">
        <v>704</v>
      </c>
      <c r="J1621" s="5" t="s">
        <v>209</v>
      </c>
      <c r="K1621" s="5" t="s">
        <v>77</v>
      </c>
      <c r="L1621" s="5" t="s">
        <v>705</v>
      </c>
      <c r="M1621" s="5" t="s">
        <v>190</v>
      </c>
      <c r="N1621" s="5" t="s">
        <v>375</v>
      </c>
      <c r="O1621" s="5" t="s">
        <v>883</v>
      </c>
      <c r="P1621" s="5" t="s">
        <v>883</v>
      </c>
      <c r="Q1621" s="5" t="s">
        <v>885</v>
      </c>
      <c r="R1621" s="5" t="s">
        <v>883</v>
      </c>
      <c r="S1621" s="5" t="s">
        <v>6899</v>
      </c>
      <c r="T1621" s="5" t="s">
        <v>893</v>
      </c>
      <c r="U1621" s="5" t="s">
        <v>883</v>
      </c>
      <c r="V1621" s="5" t="s">
        <v>883</v>
      </c>
      <c r="W1621" s="5" t="s">
        <v>888</v>
      </c>
      <c r="X1621" s="5" t="s">
        <v>12600</v>
      </c>
      <c r="Y1621" s="6">
        <f>X1622-AvaliacaoDoDiaComRTOS_2207202RX!$X1621</f>
        <v>0.0001157407407</v>
      </c>
    </row>
    <row r="1622" ht="15.75" customHeight="1">
      <c r="A1622" s="5" t="s">
        <v>12601</v>
      </c>
      <c r="B1622" s="5" t="s">
        <v>12602</v>
      </c>
      <c r="C1622" s="5" t="s">
        <v>6193</v>
      </c>
      <c r="D1622" s="5" t="s">
        <v>12603</v>
      </c>
      <c r="E1622" s="5" t="s">
        <v>883</v>
      </c>
      <c r="F1622" s="5" t="s">
        <v>883</v>
      </c>
      <c r="G1622" s="5" t="s">
        <v>883</v>
      </c>
      <c r="H1622" s="5" t="s">
        <v>460</v>
      </c>
      <c r="I1622" s="5" t="s">
        <v>416</v>
      </c>
      <c r="J1622" s="5" t="s">
        <v>296</v>
      </c>
      <c r="K1622" s="5" t="s">
        <v>1848</v>
      </c>
      <c r="L1622" s="5" t="s">
        <v>461</v>
      </c>
      <c r="M1622" s="5" t="s">
        <v>144</v>
      </c>
      <c r="N1622" s="5" t="s">
        <v>127</v>
      </c>
      <c r="O1622" s="5" t="s">
        <v>883</v>
      </c>
      <c r="P1622" s="5" t="s">
        <v>883</v>
      </c>
      <c r="Q1622" s="5" t="s">
        <v>885</v>
      </c>
      <c r="R1622" s="5" t="s">
        <v>883</v>
      </c>
      <c r="S1622" s="5" t="s">
        <v>9453</v>
      </c>
      <c r="T1622" s="5" t="s">
        <v>893</v>
      </c>
      <c r="U1622" s="5" t="s">
        <v>883</v>
      </c>
      <c r="V1622" s="5" t="s">
        <v>883</v>
      </c>
      <c r="W1622" s="5" t="s">
        <v>888</v>
      </c>
      <c r="X1622" s="5" t="s">
        <v>12604</v>
      </c>
      <c r="Y1622" s="6">
        <f>X1623-AvaliacaoDoDiaComRTOS_2207202RX!$X1622</f>
        <v>0.0001157407407</v>
      </c>
    </row>
    <row r="1623" ht="15.75" customHeight="1">
      <c r="A1623" s="5" t="s">
        <v>12605</v>
      </c>
      <c r="B1623" s="5" t="s">
        <v>12606</v>
      </c>
      <c r="C1623" s="5" t="s">
        <v>6193</v>
      </c>
      <c r="D1623" s="5" t="s">
        <v>12607</v>
      </c>
      <c r="E1623" s="5" t="s">
        <v>883</v>
      </c>
      <c r="F1623" s="5" t="s">
        <v>883</v>
      </c>
      <c r="G1623" s="5" t="s">
        <v>883</v>
      </c>
      <c r="H1623" s="5" t="s">
        <v>644</v>
      </c>
      <c r="I1623" s="5" t="s">
        <v>21</v>
      </c>
      <c r="J1623" s="5" t="s">
        <v>123</v>
      </c>
      <c r="K1623" s="5" t="s">
        <v>77</v>
      </c>
      <c r="L1623" s="5" t="s">
        <v>797</v>
      </c>
      <c r="M1623" s="5" t="s">
        <v>190</v>
      </c>
      <c r="N1623" s="5" t="s">
        <v>65</v>
      </c>
      <c r="O1623" s="5" t="s">
        <v>883</v>
      </c>
      <c r="P1623" s="5" t="s">
        <v>883</v>
      </c>
      <c r="Q1623" s="5" t="s">
        <v>885</v>
      </c>
      <c r="R1623" s="5" t="s">
        <v>883</v>
      </c>
      <c r="S1623" s="5" t="s">
        <v>6899</v>
      </c>
      <c r="T1623" s="5" t="s">
        <v>893</v>
      </c>
      <c r="U1623" s="5" t="s">
        <v>883</v>
      </c>
      <c r="V1623" s="5" t="s">
        <v>883</v>
      </c>
      <c r="W1623" s="5" t="s">
        <v>888</v>
      </c>
      <c r="X1623" s="5" t="s">
        <v>5937</v>
      </c>
      <c r="Y1623" s="6">
        <f>X1624-AvaliacaoDoDiaComRTOS_2207202RX!$X1623</f>
        <v>0.0001157407407</v>
      </c>
    </row>
    <row r="1624" ht="15.75" customHeight="1">
      <c r="A1624" s="5" t="s">
        <v>12608</v>
      </c>
      <c r="B1624" s="5" t="s">
        <v>12609</v>
      </c>
      <c r="C1624" s="5" t="s">
        <v>6193</v>
      </c>
      <c r="D1624" s="5" t="s">
        <v>12610</v>
      </c>
      <c r="E1624" s="5" t="s">
        <v>883</v>
      </c>
      <c r="F1624" s="5" t="s">
        <v>883</v>
      </c>
      <c r="G1624" s="5" t="s">
        <v>883</v>
      </c>
      <c r="H1624" s="5" t="s">
        <v>738</v>
      </c>
      <c r="I1624" s="5" t="s">
        <v>668</v>
      </c>
      <c r="J1624" s="5" t="s">
        <v>260</v>
      </c>
      <c r="K1624" s="5" t="s">
        <v>91</v>
      </c>
      <c r="L1624" s="5" t="s">
        <v>795</v>
      </c>
      <c r="M1624" s="5" t="s">
        <v>239</v>
      </c>
      <c r="N1624" s="5" t="s">
        <v>405</v>
      </c>
      <c r="O1624" s="5" t="s">
        <v>883</v>
      </c>
      <c r="P1624" s="5" t="s">
        <v>883</v>
      </c>
      <c r="Q1624" s="5" t="s">
        <v>885</v>
      </c>
      <c r="R1624" s="5" t="s">
        <v>883</v>
      </c>
      <c r="S1624" s="5" t="s">
        <v>6899</v>
      </c>
      <c r="T1624" s="5" t="s">
        <v>893</v>
      </c>
      <c r="U1624" s="5" t="s">
        <v>883</v>
      </c>
      <c r="V1624" s="5" t="s">
        <v>883</v>
      </c>
      <c r="W1624" s="5" t="s">
        <v>888</v>
      </c>
      <c r="X1624" s="5" t="s">
        <v>12611</v>
      </c>
      <c r="Y1624" s="6">
        <f>X1625-AvaliacaoDoDiaComRTOS_2207202RX!$X1624</f>
        <v>0.0001157407407</v>
      </c>
    </row>
    <row r="1625" ht="15.75" customHeight="1">
      <c r="A1625" s="5" t="s">
        <v>12612</v>
      </c>
      <c r="B1625" s="5" t="s">
        <v>12613</v>
      </c>
      <c r="C1625" s="5" t="s">
        <v>6193</v>
      </c>
      <c r="D1625" s="5" t="s">
        <v>12614</v>
      </c>
      <c r="E1625" s="5" t="s">
        <v>883</v>
      </c>
      <c r="F1625" s="5" t="s">
        <v>883</v>
      </c>
      <c r="G1625" s="5" t="s">
        <v>883</v>
      </c>
      <c r="H1625" s="5" t="s">
        <v>547</v>
      </c>
      <c r="I1625" s="5" t="s">
        <v>410</v>
      </c>
      <c r="J1625" s="5" t="s">
        <v>115</v>
      </c>
      <c r="K1625" s="5" t="s">
        <v>96</v>
      </c>
      <c r="L1625" s="5" t="s">
        <v>609</v>
      </c>
      <c r="M1625" s="5" t="s">
        <v>265</v>
      </c>
      <c r="N1625" s="5" t="s">
        <v>20</v>
      </c>
      <c r="O1625" s="5" t="s">
        <v>883</v>
      </c>
      <c r="P1625" s="5" t="s">
        <v>883</v>
      </c>
      <c r="Q1625" s="5" t="s">
        <v>885</v>
      </c>
      <c r="R1625" s="5" t="s">
        <v>883</v>
      </c>
      <c r="S1625" s="5" t="s">
        <v>6899</v>
      </c>
      <c r="T1625" s="5" t="s">
        <v>893</v>
      </c>
      <c r="U1625" s="5" t="s">
        <v>883</v>
      </c>
      <c r="V1625" s="5" t="s">
        <v>883</v>
      </c>
      <c r="W1625" s="5" t="s">
        <v>888</v>
      </c>
      <c r="X1625" s="5" t="s">
        <v>12615</v>
      </c>
      <c r="Y1625" s="6">
        <f>X1626-AvaliacaoDoDiaComRTOS_2207202RX!$X1625</f>
        <v>0.0001157407407</v>
      </c>
    </row>
    <row r="1626" ht="15.75" customHeight="1">
      <c r="A1626" s="5" t="s">
        <v>12616</v>
      </c>
      <c r="B1626" s="5" t="s">
        <v>12617</v>
      </c>
      <c r="C1626" s="5" t="s">
        <v>6193</v>
      </c>
      <c r="D1626" s="5" t="s">
        <v>12618</v>
      </c>
      <c r="E1626" s="5" t="s">
        <v>883</v>
      </c>
      <c r="F1626" s="5" t="s">
        <v>883</v>
      </c>
      <c r="G1626" s="5" t="s">
        <v>883</v>
      </c>
      <c r="H1626" s="5" t="s">
        <v>798</v>
      </c>
      <c r="I1626" s="5" t="s">
        <v>799</v>
      </c>
      <c r="J1626" s="5" t="s">
        <v>247</v>
      </c>
      <c r="K1626" s="5" t="s">
        <v>420</v>
      </c>
      <c r="L1626" s="5" t="s">
        <v>508</v>
      </c>
      <c r="M1626" s="5" t="s">
        <v>425</v>
      </c>
      <c r="N1626" s="5" t="s">
        <v>1848</v>
      </c>
      <c r="O1626" s="5" t="s">
        <v>883</v>
      </c>
      <c r="P1626" s="5" t="s">
        <v>883</v>
      </c>
      <c r="Q1626" s="5" t="s">
        <v>885</v>
      </c>
      <c r="R1626" s="5" t="s">
        <v>883</v>
      </c>
      <c r="S1626" s="5" t="s">
        <v>6892</v>
      </c>
      <c r="T1626" s="5" t="s">
        <v>893</v>
      </c>
      <c r="U1626" s="5" t="s">
        <v>883</v>
      </c>
      <c r="V1626" s="5" t="s">
        <v>883</v>
      </c>
      <c r="W1626" s="5" t="s">
        <v>888</v>
      </c>
      <c r="X1626" s="5" t="s">
        <v>12619</v>
      </c>
      <c r="Y1626" s="6">
        <f>X1627-AvaliacaoDoDiaComRTOS_2207202RX!$X1626</f>
        <v>0.0002430555556</v>
      </c>
    </row>
    <row r="1627" ht="15.75" customHeight="1">
      <c r="A1627" s="5" t="s">
        <v>12620</v>
      </c>
      <c r="B1627" s="5" t="s">
        <v>12621</v>
      </c>
      <c r="C1627" s="5" t="s">
        <v>6193</v>
      </c>
      <c r="D1627" s="5" t="s">
        <v>12622</v>
      </c>
      <c r="E1627" s="5" t="s">
        <v>883</v>
      </c>
      <c r="F1627" s="5" t="s">
        <v>883</v>
      </c>
      <c r="G1627" s="5" t="s">
        <v>883</v>
      </c>
      <c r="H1627" s="5" t="s">
        <v>801</v>
      </c>
      <c r="I1627" s="5" t="s">
        <v>2538</v>
      </c>
      <c r="J1627" s="5" t="s">
        <v>89</v>
      </c>
      <c r="K1627" s="5" t="s">
        <v>420</v>
      </c>
      <c r="L1627" s="5" t="s">
        <v>12623</v>
      </c>
      <c r="M1627" s="5" t="s">
        <v>323</v>
      </c>
      <c r="N1627" s="5" t="s">
        <v>645</v>
      </c>
      <c r="O1627" s="5" t="s">
        <v>883</v>
      </c>
      <c r="P1627" s="5" t="s">
        <v>883</v>
      </c>
      <c r="Q1627" s="5" t="s">
        <v>885</v>
      </c>
      <c r="R1627" s="5" t="s">
        <v>883</v>
      </c>
      <c r="S1627" s="5" t="s">
        <v>6892</v>
      </c>
      <c r="T1627" s="5" t="s">
        <v>893</v>
      </c>
      <c r="U1627" s="5" t="s">
        <v>883</v>
      </c>
      <c r="V1627" s="5" t="s">
        <v>883</v>
      </c>
      <c r="W1627" s="5" t="s">
        <v>888</v>
      </c>
      <c r="X1627" s="5" t="s">
        <v>12624</v>
      </c>
      <c r="Y1627" s="6">
        <f>X1628-AvaliacaoDoDiaComRTOS_2207202RX!$X1627</f>
        <v>0.0001157407407</v>
      </c>
    </row>
    <row r="1628" ht="15.75" customHeight="1">
      <c r="A1628" s="5" t="s">
        <v>12625</v>
      </c>
      <c r="B1628" s="5" t="s">
        <v>12626</v>
      </c>
      <c r="C1628" s="5" t="s">
        <v>6193</v>
      </c>
      <c r="D1628" s="5" t="s">
        <v>12627</v>
      </c>
      <c r="E1628" s="5" t="s">
        <v>883</v>
      </c>
      <c r="F1628" s="5" t="s">
        <v>883</v>
      </c>
      <c r="G1628" s="5" t="s">
        <v>883</v>
      </c>
      <c r="H1628" s="5" t="s">
        <v>785</v>
      </c>
      <c r="I1628" s="5" t="s">
        <v>786</v>
      </c>
      <c r="J1628" s="5" t="s">
        <v>161</v>
      </c>
      <c r="K1628" s="5" t="s">
        <v>122</v>
      </c>
      <c r="L1628" s="5" t="s">
        <v>787</v>
      </c>
      <c r="M1628" s="5" t="s">
        <v>274</v>
      </c>
      <c r="N1628" s="5" t="s">
        <v>32</v>
      </c>
      <c r="O1628" s="5" t="s">
        <v>883</v>
      </c>
      <c r="P1628" s="5" t="s">
        <v>883</v>
      </c>
      <c r="Q1628" s="5" t="s">
        <v>885</v>
      </c>
      <c r="R1628" s="5" t="s">
        <v>883</v>
      </c>
      <c r="S1628" s="5" t="s">
        <v>6899</v>
      </c>
      <c r="T1628" s="5" t="s">
        <v>893</v>
      </c>
      <c r="U1628" s="5" t="s">
        <v>883</v>
      </c>
      <c r="V1628" s="5" t="s">
        <v>883</v>
      </c>
      <c r="W1628" s="5" t="s">
        <v>888</v>
      </c>
      <c r="X1628" s="5" t="s">
        <v>12628</v>
      </c>
      <c r="Y1628" s="6">
        <f>X1629-AvaliacaoDoDiaComRTOS_2207202RX!$X1628</f>
        <v>0.0001041666667</v>
      </c>
    </row>
    <row r="1629" ht="15.75" customHeight="1">
      <c r="A1629" s="5" t="s">
        <v>12629</v>
      </c>
      <c r="B1629" s="5" t="s">
        <v>12630</v>
      </c>
      <c r="C1629" s="5" t="s">
        <v>6193</v>
      </c>
      <c r="D1629" s="5" t="s">
        <v>12631</v>
      </c>
      <c r="E1629" s="5" t="s">
        <v>883</v>
      </c>
      <c r="F1629" s="5" t="s">
        <v>883</v>
      </c>
      <c r="G1629" s="5" t="s">
        <v>883</v>
      </c>
      <c r="H1629" s="5" t="s">
        <v>804</v>
      </c>
      <c r="I1629" s="5" t="s">
        <v>805</v>
      </c>
      <c r="J1629" s="5" t="s">
        <v>458</v>
      </c>
      <c r="K1629" s="5" t="s">
        <v>149</v>
      </c>
      <c r="L1629" s="5" t="s">
        <v>806</v>
      </c>
      <c r="M1629" s="5" t="s">
        <v>427</v>
      </c>
      <c r="N1629" s="5" t="s">
        <v>27</v>
      </c>
      <c r="O1629" s="5" t="s">
        <v>883</v>
      </c>
      <c r="P1629" s="5" t="s">
        <v>883</v>
      </c>
      <c r="Q1629" s="5" t="s">
        <v>885</v>
      </c>
      <c r="R1629" s="5" t="s">
        <v>883</v>
      </c>
      <c r="S1629" s="5" t="s">
        <v>6892</v>
      </c>
      <c r="T1629" s="5" t="s">
        <v>893</v>
      </c>
      <c r="U1629" s="5" t="s">
        <v>883</v>
      </c>
      <c r="V1629" s="5" t="s">
        <v>883</v>
      </c>
      <c r="W1629" s="5" t="s">
        <v>888</v>
      </c>
      <c r="X1629" s="5" t="s">
        <v>12632</v>
      </c>
      <c r="Y1629" s="6">
        <f>X1630-AvaliacaoDoDiaComRTOS_2207202RX!$X1629</f>
        <v>0.0002430555556</v>
      </c>
    </row>
    <row r="1630" ht="15.75" customHeight="1">
      <c r="A1630" s="5" t="s">
        <v>12633</v>
      </c>
      <c r="B1630" s="5" t="s">
        <v>12634</v>
      </c>
      <c r="C1630" s="5" t="s">
        <v>6193</v>
      </c>
      <c r="D1630" s="5" t="s">
        <v>12635</v>
      </c>
      <c r="E1630" s="5" t="s">
        <v>883</v>
      </c>
      <c r="F1630" s="5" t="s">
        <v>883</v>
      </c>
      <c r="G1630" s="5" t="s">
        <v>883</v>
      </c>
      <c r="H1630" s="5" t="s">
        <v>713</v>
      </c>
      <c r="I1630" s="5" t="s">
        <v>807</v>
      </c>
      <c r="J1630" s="5" t="s">
        <v>141</v>
      </c>
      <c r="K1630" s="5" t="s">
        <v>144</v>
      </c>
      <c r="L1630" s="5" t="s">
        <v>808</v>
      </c>
      <c r="M1630" s="5" t="s">
        <v>425</v>
      </c>
      <c r="N1630" s="5" t="s">
        <v>921</v>
      </c>
      <c r="O1630" s="5" t="s">
        <v>883</v>
      </c>
      <c r="P1630" s="5" t="s">
        <v>883</v>
      </c>
      <c r="Q1630" s="5" t="s">
        <v>885</v>
      </c>
      <c r="R1630" s="5" t="s">
        <v>883</v>
      </c>
      <c r="S1630" s="5" t="s">
        <v>6892</v>
      </c>
      <c r="T1630" s="5" t="s">
        <v>893</v>
      </c>
      <c r="U1630" s="5" t="s">
        <v>883</v>
      </c>
      <c r="V1630" s="5" t="s">
        <v>883</v>
      </c>
      <c r="W1630" s="5" t="s">
        <v>888</v>
      </c>
      <c r="X1630" s="5" t="s">
        <v>12636</v>
      </c>
      <c r="Y1630" s="6">
        <f>X1631-AvaliacaoDoDiaComRTOS_2207202RX!$X1630</f>
        <v>0.0001157407407</v>
      </c>
    </row>
    <row r="1631" ht="15.75" customHeight="1">
      <c r="A1631" s="5" t="s">
        <v>12637</v>
      </c>
      <c r="B1631" s="5" t="s">
        <v>12638</v>
      </c>
      <c r="C1631" s="5" t="s">
        <v>6193</v>
      </c>
      <c r="D1631" s="5" t="s">
        <v>12639</v>
      </c>
      <c r="E1631" s="5" t="s">
        <v>883</v>
      </c>
      <c r="F1631" s="5" t="s">
        <v>883</v>
      </c>
      <c r="G1631" s="5" t="s">
        <v>883</v>
      </c>
      <c r="H1631" s="5" t="s">
        <v>809</v>
      </c>
      <c r="I1631" s="5" t="s">
        <v>483</v>
      </c>
      <c r="J1631" s="5" t="s">
        <v>402</v>
      </c>
      <c r="K1631" s="5" t="s">
        <v>274</v>
      </c>
      <c r="L1631" s="5" t="s">
        <v>650</v>
      </c>
      <c r="M1631" s="5" t="s">
        <v>63</v>
      </c>
      <c r="N1631" s="5" t="s">
        <v>151</v>
      </c>
      <c r="O1631" s="5" t="s">
        <v>883</v>
      </c>
      <c r="P1631" s="5" t="s">
        <v>883</v>
      </c>
      <c r="Q1631" s="5" t="s">
        <v>885</v>
      </c>
      <c r="R1631" s="5" t="s">
        <v>883</v>
      </c>
      <c r="S1631" s="5" t="s">
        <v>983</v>
      </c>
      <c r="T1631" s="5" t="s">
        <v>893</v>
      </c>
      <c r="U1631" s="5" t="s">
        <v>883</v>
      </c>
      <c r="V1631" s="5" t="s">
        <v>883</v>
      </c>
      <c r="W1631" s="5" t="s">
        <v>888</v>
      </c>
      <c r="X1631" s="5" t="s">
        <v>12640</v>
      </c>
      <c r="Y1631" s="6">
        <f>X1632-AvaliacaoDoDiaComRTOS_2207202RX!$X1631</f>
        <v>0.0001157407407</v>
      </c>
    </row>
    <row r="1632" ht="15.75" customHeight="1">
      <c r="A1632" s="5" t="s">
        <v>12641</v>
      </c>
      <c r="B1632" s="5" t="s">
        <v>12642</v>
      </c>
      <c r="C1632" s="5" t="s">
        <v>6193</v>
      </c>
      <c r="D1632" s="5" t="s">
        <v>12643</v>
      </c>
      <c r="E1632" s="5" t="s">
        <v>883</v>
      </c>
      <c r="F1632" s="5" t="s">
        <v>883</v>
      </c>
      <c r="G1632" s="5" t="s">
        <v>883</v>
      </c>
      <c r="H1632" s="5" t="s">
        <v>460</v>
      </c>
      <c r="I1632" s="5" t="s">
        <v>416</v>
      </c>
      <c r="J1632" s="5" t="s">
        <v>296</v>
      </c>
      <c r="K1632" s="5" t="s">
        <v>1848</v>
      </c>
      <c r="L1632" s="5" t="s">
        <v>461</v>
      </c>
      <c r="M1632" s="5" t="s">
        <v>144</v>
      </c>
      <c r="N1632" s="5" t="s">
        <v>899</v>
      </c>
      <c r="O1632" s="5" t="s">
        <v>883</v>
      </c>
      <c r="P1632" s="5" t="s">
        <v>883</v>
      </c>
      <c r="Q1632" s="5" t="s">
        <v>885</v>
      </c>
      <c r="R1632" s="5" t="s">
        <v>883</v>
      </c>
      <c r="S1632" s="5" t="s">
        <v>9453</v>
      </c>
      <c r="T1632" s="5" t="s">
        <v>893</v>
      </c>
      <c r="U1632" s="5" t="s">
        <v>883</v>
      </c>
      <c r="V1632" s="5" t="s">
        <v>883</v>
      </c>
      <c r="W1632" s="5" t="s">
        <v>888</v>
      </c>
      <c r="X1632" s="5" t="s">
        <v>12644</v>
      </c>
      <c r="Y1632" s="6">
        <f>X1633-AvaliacaoDoDiaComRTOS_2207202RX!$X1632</f>
        <v>0.0001157407407</v>
      </c>
    </row>
    <row r="1633" ht="15.75" customHeight="1">
      <c r="A1633" s="5" t="s">
        <v>12645</v>
      </c>
      <c r="B1633" s="5" t="s">
        <v>12646</v>
      </c>
      <c r="C1633" s="5" t="s">
        <v>6193</v>
      </c>
      <c r="D1633" s="5" t="s">
        <v>12647</v>
      </c>
      <c r="E1633" s="5" t="s">
        <v>883</v>
      </c>
      <c r="F1633" s="5" t="s">
        <v>883</v>
      </c>
      <c r="G1633" s="5" t="s">
        <v>883</v>
      </c>
      <c r="H1633" s="5" t="s">
        <v>664</v>
      </c>
      <c r="I1633" s="5" t="s">
        <v>665</v>
      </c>
      <c r="J1633" s="5" t="s">
        <v>192</v>
      </c>
      <c r="K1633" s="5" t="s">
        <v>127</v>
      </c>
      <c r="L1633" s="5" t="s">
        <v>666</v>
      </c>
      <c r="M1633" s="5" t="s">
        <v>274</v>
      </c>
      <c r="N1633" s="5" t="s">
        <v>65</v>
      </c>
      <c r="O1633" s="5" t="s">
        <v>883</v>
      </c>
      <c r="P1633" s="5" t="s">
        <v>883</v>
      </c>
      <c r="Q1633" s="5" t="s">
        <v>885</v>
      </c>
      <c r="R1633" s="5" t="s">
        <v>883</v>
      </c>
      <c r="S1633" s="5" t="s">
        <v>6899</v>
      </c>
      <c r="T1633" s="5" t="s">
        <v>893</v>
      </c>
      <c r="U1633" s="5" t="s">
        <v>883</v>
      </c>
      <c r="V1633" s="5" t="s">
        <v>883</v>
      </c>
      <c r="W1633" s="5" t="s">
        <v>888</v>
      </c>
      <c r="X1633" s="5" t="s">
        <v>12648</v>
      </c>
      <c r="Y1633" s="6">
        <f>X1634-AvaliacaoDoDiaComRTOS_2207202RX!$X1633</f>
        <v>0.0001157407407</v>
      </c>
    </row>
    <row r="1634" ht="15.75" customHeight="1">
      <c r="A1634" s="5" t="s">
        <v>12649</v>
      </c>
      <c r="B1634" s="5" t="s">
        <v>12650</v>
      </c>
      <c r="C1634" s="5" t="s">
        <v>6193</v>
      </c>
      <c r="D1634" s="5" t="s">
        <v>12651</v>
      </c>
      <c r="E1634" s="5" t="s">
        <v>883</v>
      </c>
      <c r="F1634" s="5" t="s">
        <v>883</v>
      </c>
      <c r="G1634" s="5" t="s">
        <v>883</v>
      </c>
      <c r="H1634" s="5" t="s">
        <v>764</v>
      </c>
      <c r="I1634" s="5" t="s">
        <v>21</v>
      </c>
      <c r="J1634" s="5" t="s">
        <v>131</v>
      </c>
      <c r="K1634" s="5" t="s">
        <v>59</v>
      </c>
      <c r="L1634" s="5" t="s">
        <v>796</v>
      </c>
      <c r="M1634" s="5" t="s">
        <v>190</v>
      </c>
      <c r="N1634" s="5" t="s">
        <v>65</v>
      </c>
      <c r="O1634" s="5" t="s">
        <v>883</v>
      </c>
      <c r="P1634" s="5" t="s">
        <v>883</v>
      </c>
      <c r="Q1634" s="5" t="s">
        <v>885</v>
      </c>
      <c r="R1634" s="5" t="s">
        <v>883</v>
      </c>
      <c r="S1634" s="5" t="s">
        <v>6899</v>
      </c>
      <c r="T1634" s="5" t="s">
        <v>893</v>
      </c>
      <c r="U1634" s="5" t="s">
        <v>883</v>
      </c>
      <c r="V1634" s="5" t="s">
        <v>883</v>
      </c>
      <c r="W1634" s="5" t="s">
        <v>888</v>
      </c>
      <c r="X1634" s="5" t="s">
        <v>5973</v>
      </c>
      <c r="Y1634" s="6">
        <f>X1635-AvaliacaoDoDiaComRTOS_2207202RX!$X1634</f>
        <v>0.0001157407407</v>
      </c>
    </row>
    <row r="1635" ht="15.75" customHeight="1">
      <c r="A1635" s="5" t="s">
        <v>12652</v>
      </c>
      <c r="B1635" s="5" t="s">
        <v>12653</v>
      </c>
      <c r="C1635" s="5" t="s">
        <v>6193</v>
      </c>
      <c r="D1635" s="5" t="s">
        <v>12654</v>
      </c>
      <c r="E1635" s="5" t="s">
        <v>883</v>
      </c>
      <c r="F1635" s="5" t="s">
        <v>883</v>
      </c>
      <c r="G1635" s="5" t="s">
        <v>883</v>
      </c>
      <c r="H1635" s="5" t="s">
        <v>810</v>
      </c>
      <c r="I1635" s="5" t="s">
        <v>376</v>
      </c>
      <c r="J1635" s="5" t="s">
        <v>253</v>
      </c>
      <c r="K1635" s="5" t="s">
        <v>59</v>
      </c>
      <c r="L1635" s="5" t="s">
        <v>811</v>
      </c>
      <c r="M1635" s="5" t="s">
        <v>186</v>
      </c>
      <c r="N1635" s="5" t="s">
        <v>20</v>
      </c>
      <c r="O1635" s="5" t="s">
        <v>883</v>
      </c>
      <c r="P1635" s="5" t="s">
        <v>883</v>
      </c>
      <c r="Q1635" s="5" t="s">
        <v>885</v>
      </c>
      <c r="R1635" s="5" t="s">
        <v>883</v>
      </c>
      <c r="S1635" s="5" t="s">
        <v>6899</v>
      </c>
      <c r="T1635" s="5" t="s">
        <v>893</v>
      </c>
      <c r="U1635" s="5" t="s">
        <v>883</v>
      </c>
      <c r="V1635" s="5" t="s">
        <v>883</v>
      </c>
      <c r="W1635" s="5" t="s">
        <v>888</v>
      </c>
      <c r="X1635" s="5" t="s">
        <v>12655</v>
      </c>
      <c r="Y1635" s="6">
        <f>X1636-AvaliacaoDoDiaComRTOS_2207202RX!$X1635</f>
        <v>0.0001157407407</v>
      </c>
    </row>
    <row r="1636" ht="15.75" customHeight="1">
      <c r="A1636" s="5" t="s">
        <v>12656</v>
      </c>
      <c r="B1636" s="5" t="s">
        <v>12657</v>
      </c>
      <c r="C1636" s="5" t="s">
        <v>6193</v>
      </c>
      <c r="D1636" s="5" t="s">
        <v>12658</v>
      </c>
      <c r="E1636" s="5" t="s">
        <v>883</v>
      </c>
      <c r="F1636" s="5" t="s">
        <v>883</v>
      </c>
      <c r="G1636" s="5" t="s">
        <v>883</v>
      </c>
      <c r="H1636" s="5" t="s">
        <v>703</v>
      </c>
      <c r="I1636" s="5" t="s">
        <v>704</v>
      </c>
      <c r="J1636" s="5" t="s">
        <v>209</v>
      </c>
      <c r="K1636" s="5" t="s">
        <v>77</v>
      </c>
      <c r="L1636" s="5" t="s">
        <v>705</v>
      </c>
      <c r="M1636" s="5" t="s">
        <v>190</v>
      </c>
      <c r="N1636" s="5" t="s">
        <v>375</v>
      </c>
      <c r="O1636" s="5" t="s">
        <v>883</v>
      </c>
      <c r="P1636" s="5" t="s">
        <v>883</v>
      </c>
      <c r="Q1636" s="5" t="s">
        <v>885</v>
      </c>
      <c r="R1636" s="5" t="s">
        <v>883</v>
      </c>
      <c r="S1636" s="5" t="s">
        <v>6899</v>
      </c>
      <c r="T1636" s="5" t="s">
        <v>893</v>
      </c>
      <c r="U1636" s="5" t="s">
        <v>883</v>
      </c>
      <c r="V1636" s="5" t="s">
        <v>883</v>
      </c>
      <c r="W1636" s="5" t="s">
        <v>888</v>
      </c>
      <c r="X1636" s="5" t="s">
        <v>12659</v>
      </c>
      <c r="Y1636" s="6">
        <f>X1637-AvaliacaoDoDiaComRTOS_2207202RX!$X1636</f>
        <v>0.0001157407407</v>
      </c>
    </row>
    <row r="1637" ht="15.75" customHeight="1">
      <c r="A1637" s="5" t="s">
        <v>12660</v>
      </c>
      <c r="B1637" s="5" t="s">
        <v>12661</v>
      </c>
      <c r="C1637" s="5" t="s">
        <v>6193</v>
      </c>
      <c r="D1637" s="5" t="s">
        <v>12662</v>
      </c>
      <c r="E1637" s="5" t="s">
        <v>883</v>
      </c>
      <c r="F1637" s="5" t="s">
        <v>883</v>
      </c>
      <c r="G1637" s="5" t="s">
        <v>883</v>
      </c>
      <c r="H1637" s="5" t="s">
        <v>812</v>
      </c>
      <c r="I1637" s="5" t="s">
        <v>418</v>
      </c>
      <c r="J1637" s="5" t="s">
        <v>223</v>
      </c>
      <c r="K1637" s="5" t="s">
        <v>1234</v>
      </c>
      <c r="L1637" s="5" t="s">
        <v>813</v>
      </c>
      <c r="M1637" s="5" t="s">
        <v>265</v>
      </c>
      <c r="N1637" s="5" t="s">
        <v>378</v>
      </c>
      <c r="O1637" s="5" t="s">
        <v>883</v>
      </c>
      <c r="P1637" s="5" t="s">
        <v>883</v>
      </c>
      <c r="Q1637" s="5" t="s">
        <v>885</v>
      </c>
      <c r="R1637" s="5" t="s">
        <v>883</v>
      </c>
      <c r="S1637" s="5" t="s">
        <v>6899</v>
      </c>
      <c r="T1637" s="5" t="s">
        <v>893</v>
      </c>
      <c r="U1637" s="5" t="s">
        <v>883</v>
      </c>
      <c r="V1637" s="5" t="s">
        <v>883</v>
      </c>
      <c r="W1637" s="5" t="s">
        <v>888</v>
      </c>
      <c r="X1637" s="5" t="s">
        <v>12663</v>
      </c>
      <c r="Y1637" s="6">
        <f>X1638-AvaliacaoDoDiaComRTOS_2207202RX!$X1637</f>
        <v>0.0001157407407</v>
      </c>
    </row>
    <row r="1638" ht="15.75" customHeight="1">
      <c r="A1638" s="5" t="s">
        <v>12664</v>
      </c>
      <c r="B1638" s="5" t="s">
        <v>12665</v>
      </c>
      <c r="C1638" s="5" t="s">
        <v>6193</v>
      </c>
      <c r="D1638" s="5" t="s">
        <v>12666</v>
      </c>
      <c r="E1638" s="5" t="s">
        <v>883</v>
      </c>
      <c r="F1638" s="5" t="s">
        <v>883</v>
      </c>
      <c r="G1638" s="5" t="s">
        <v>883</v>
      </c>
      <c r="H1638" s="5" t="s">
        <v>742</v>
      </c>
      <c r="I1638" s="5" t="s">
        <v>417</v>
      </c>
      <c r="J1638" s="5" t="s">
        <v>171</v>
      </c>
      <c r="K1638" s="5" t="s">
        <v>122</v>
      </c>
      <c r="L1638" s="5" t="s">
        <v>778</v>
      </c>
      <c r="M1638" s="5" t="s">
        <v>236</v>
      </c>
      <c r="N1638" s="5" t="s">
        <v>106</v>
      </c>
      <c r="O1638" s="5" t="s">
        <v>883</v>
      </c>
      <c r="P1638" s="5" t="s">
        <v>883</v>
      </c>
      <c r="Q1638" s="5" t="s">
        <v>885</v>
      </c>
      <c r="R1638" s="5" t="s">
        <v>883</v>
      </c>
      <c r="S1638" s="5" t="s">
        <v>6899</v>
      </c>
      <c r="T1638" s="5" t="s">
        <v>893</v>
      </c>
      <c r="U1638" s="5" t="s">
        <v>883</v>
      </c>
      <c r="V1638" s="5" t="s">
        <v>883</v>
      </c>
      <c r="W1638" s="5" t="s">
        <v>888</v>
      </c>
      <c r="X1638" s="5" t="s">
        <v>12667</v>
      </c>
      <c r="Y1638" s="6">
        <f>X1639-AvaliacaoDoDiaComRTOS_2207202RX!$X1638</f>
        <v>0.0001157407407</v>
      </c>
    </row>
    <row r="1639" ht="15.75" customHeight="1">
      <c r="A1639" s="5" t="s">
        <v>12668</v>
      </c>
      <c r="B1639" s="5" t="s">
        <v>12669</v>
      </c>
      <c r="C1639" s="5" t="s">
        <v>6193</v>
      </c>
      <c r="D1639" s="5" t="s">
        <v>12670</v>
      </c>
      <c r="E1639" s="5" t="s">
        <v>883</v>
      </c>
      <c r="F1639" s="5" t="s">
        <v>883</v>
      </c>
      <c r="G1639" s="5" t="s">
        <v>883</v>
      </c>
      <c r="H1639" s="5" t="s">
        <v>553</v>
      </c>
      <c r="I1639" s="5" t="s">
        <v>701</v>
      </c>
      <c r="J1639" s="5" t="s">
        <v>148</v>
      </c>
      <c r="K1639" s="5" t="s">
        <v>106</v>
      </c>
      <c r="L1639" s="5" t="s">
        <v>814</v>
      </c>
      <c r="M1639" s="5" t="s">
        <v>236</v>
      </c>
      <c r="N1639" s="5" t="s">
        <v>127</v>
      </c>
      <c r="O1639" s="5" t="s">
        <v>883</v>
      </c>
      <c r="P1639" s="5" t="s">
        <v>883</v>
      </c>
      <c r="Q1639" s="5" t="s">
        <v>885</v>
      </c>
      <c r="R1639" s="5" t="s">
        <v>883</v>
      </c>
      <c r="S1639" s="5" t="s">
        <v>6899</v>
      </c>
      <c r="T1639" s="5" t="s">
        <v>893</v>
      </c>
      <c r="U1639" s="5" t="s">
        <v>883</v>
      </c>
      <c r="V1639" s="5" t="s">
        <v>883</v>
      </c>
      <c r="W1639" s="5" t="s">
        <v>888</v>
      </c>
      <c r="X1639" s="5" t="s">
        <v>12671</v>
      </c>
      <c r="Y1639" s="6">
        <f>X1640-AvaliacaoDoDiaComRTOS_2207202RX!$X1639</f>
        <v>0.0001157407407</v>
      </c>
    </row>
    <row r="1640" ht="15.75" customHeight="1">
      <c r="A1640" s="5" t="s">
        <v>12672</v>
      </c>
      <c r="B1640" s="5" t="s">
        <v>12673</v>
      </c>
      <c r="C1640" s="5" t="s">
        <v>6193</v>
      </c>
      <c r="D1640" s="5" t="s">
        <v>12674</v>
      </c>
      <c r="E1640" s="5" t="s">
        <v>883</v>
      </c>
      <c r="F1640" s="5" t="s">
        <v>883</v>
      </c>
      <c r="G1640" s="5" t="s">
        <v>883</v>
      </c>
      <c r="H1640" s="5" t="s">
        <v>636</v>
      </c>
      <c r="I1640" s="5" t="s">
        <v>422</v>
      </c>
      <c r="J1640" s="5" t="s">
        <v>954</v>
      </c>
      <c r="K1640" s="5" t="s">
        <v>59</v>
      </c>
      <c r="L1640" s="5" t="s">
        <v>699</v>
      </c>
      <c r="M1640" s="5" t="s">
        <v>190</v>
      </c>
      <c r="N1640" s="5" t="s">
        <v>127</v>
      </c>
      <c r="O1640" s="5" t="s">
        <v>883</v>
      </c>
      <c r="P1640" s="5" t="s">
        <v>883</v>
      </c>
      <c r="Q1640" s="5" t="s">
        <v>885</v>
      </c>
      <c r="R1640" s="5" t="s">
        <v>883</v>
      </c>
      <c r="S1640" s="5" t="s">
        <v>6899</v>
      </c>
      <c r="T1640" s="5" t="s">
        <v>893</v>
      </c>
      <c r="U1640" s="5" t="s">
        <v>883</v>
      </c>
      <c r="V1640" s="5" t="s">
        <v>883</v>
      </c>
      <c r="W1640" s="5" t="s">
        <v>888</v>
      </c>
      <c r="X1640" s="5" t="s">
        <v>12675</v>
      </c>
      <c r="Y1640" s="6">
        <f>X1641-AvaliacaoDoDiaComRTOS_2207202RX!$X1640</f>
        <v>0.0001157407407</v>
      </c>
    </row>
    <row r="1641" ht="15.75" customHeight="1">
      <c r="A1641" s="5" t="s">
        <v>12676</v>
      </c>
      <c r="B1641" s="5" t="s">
        <v>12677</v>
      </c>
      <c r="C1641" s="5" t="s">
        <v>6193</v>
      </c>
      <c r="D1641" s="5" t="s">
        <v>12678</v>
      </c>
      <c r="E1641" s="5" t="s">
        <v>883</v>
      </c>
      <c r="F1641" s="5" t="s">
        <v>883</v>
      </c>
      <c r="G1641" s="5" t="s">
        <v>883</v>
      </c>
      <c r="H1641" s="5" t="s">
        <v>633</v>
      </c>
      <c r="I1641" s="5" t="s">
        <v>428</v>
      </c>
      <c r="J1641" s="5" t="s">
        <v>121</v>
      </c>
      <c r="K1641" s="5" t="s">
        <v>65</v>
      </c>
      <c r="L1641" s="5" t="s">
        <v>801</v>
      </c>
      <c r="M1641" s="5" t="s">
        <v>899</v>
      </c>
      <c r="N1641" s="5" t="s">
        <v>1848</v>
      </c>
      <c r="O1641" s="5" t="s">
        <v>883</v>
      </c>
      <c r="P1641" s="5" t="s">
        <v>883</v>
      </c>
      <c r="Q1641" s="5" t="s">
        <v>885</v>
      </c>
      <c r="R1641" s="5" t="s">
        <v>883</v>
      </c>
      <c r="S1641" s="5" t="s">
        <v>6899</v>
      </c>
      <c r="T1641" s="5" t="s">
        <v>893</v>
      </c>
      <c r="U1641" s="5" t="s">
        <v>883</v>
      </c>
      <c r="V1641" s="5" t="s">
        <v>883</v>
      </c>
      <c r="W1641" s="5" t="s">
        <v>888</v>
      </c>
      <c r="X1641" s="5" t="s">
        <v>12679</v>
      </c>
      <c r="Y1641" s="6">
        <f>X1642-AvaliacaoDoDiaComRTOS_2207202RX!$X1641</f>
        <v>0.0001157407407</v>
      </c>
    </row>
    <row r="1642" ht="15.75" customHeight="1">
      <c r="A1642" s="5" t="s">
        <v>12680</v>
      </c>
      <c r="B1642" s="5" t="s">
        <v>12681</v>
      </c>
      <c r="C1642" s="5" t="s">
        <v>6193</v>
      </c>
      <c r="D1642" s="5" t="s">
        <v>12682</v>
      </c>
      <c r="E1642" s="5" t="s">
        <v>883</v>
      </c>
      <c r="F1642" s="5" t="s">
        <v>883</v>
      </c>
      <c r="G1642" s="5" t="s">
        <v>883</v>
      </c>
      <c r="H1642" s="5" t="s">
        <v>667</v>
      </c>
      <c r="I1642" s="5" t="s">
        <v>668</v>
      </c>
      <c r="J1642" s="5" t="s">
        <v>433</v>
      </c>
      <c r="K1642" s="5" t="s">
        <v>91</v>
      </c>
      <c r="L1642" s="5" t="s">
        <v>669</v>
      </c>
      <c r="M1642" s="5" t="s">
        <v>239</v>
      </c>
      <c r="N1642" s="5" t="s">
        <v>84</v>
      </c>
      <c r="O1642" s="5" t="s">
        <v>883</v>
      </c>
      <c r="P1642" s="5" t="s">
        <v>883</v>
      </c>
      <c r="Q1642" s="5" t="s">
        <v>885</v>
      </c>
      <c r="R1642" s="5" t="s">
        <v>883</v>
      </c>
      <c r="S1642" s="5" t="s">
        <v>6899</v>
      </c>
      <c r="T1642" s="5" t="s">
        <v>893</v>
      </c>
      <c r="U1642" s="5" t="s">
        <v>883</v>
      </c>
      <c r="V1642" s="5" t="s">
        <v>883</v>
      </c>
      <c r="W1642" s="5" t="s">
        <v>888</v>
      </c>
      <c r="X1642" s="5" t="s">
        <v>5997</v>
      </c>
      <c r="Y1642" s="6">
        <f>X1643-AvaliacaoDoDiaComRTOS_2207202RX!$X1642</f>
        <v>0.0001157407407</v>
      </c>
    </row>
    <row r="1643" ht="15.75" customHeight="1">
      <c r="A1643" s="5" t="s">
        <v>12683</v>
      </c>
      <c r="B1643" s="5" t="s">
        <v>12684</v>
      </c>
      <c r="C1643" s="5" t="s">
        <v>6193</v>
      </c>
      <c r="D1643" s="5" t="s">
        <v>12685</v>
      </c>
      <c r="E1643" s="5" t="s">
        <v>883</v>
      </c>
      <c r="F1643" s="5" t="s">
        <v>883</v>
      </c>
      <c r="G1643" s="5" t="s">
        <v>883</v>
      </c>
      <c r="H1643" s="5" t="s">
        <v>12247</v>
      </c>
      <c r="I1643" s="5" t="s">
        <v>815</v>
      </c>
      <c r="J1643" s="5" t="s">
        <v>49</v>
      </c>
      <c r="K1643" s="5" t="s">
        <v>154</v>
      </c>
      <c r="L1643" s="5" t="s">
        <v>816</v>
      </c>
      <c r="M1643" s="5" t="s">
        <v>276</v>
      </c>
      <c r="N1643" s="5" t="s">
        <v>59</v>
      </c>
      <c r="O1643" s="5" t="s">
        <v>883</v>
      </c>
      <c r="P1643" s="5" t="s">
        <v>883</v>
      </c>
      <c r="Q1643" s="5" t="s">
        <v>885</v>
      </c>
      <c r="R1643" s="5" t="s">
        <v>883</v>
      </c>
      <c r="S1643" s="5" t="s">
        <v>6892</v>
      </c>
      <c r="T1643" s="5" t="s">
        <v>893</v>
      </c>
      <c r="U1643" s="5" t="s">
        <v>883</v>
      </c>
      <c r="V1643" s="5" t="s">
        <v>883</v>
      </c>
      <c r="W1643" s="5" t="s">
        <v>888</v>
      </c>
      <c r="X1643" s="5" t="s">
        <v>12686</v>
      </c>
      <c r="Y1643" s="6">
        <f>X1644-AvaliacaoDoDiaComRTOS_2207202RX!$X1643</f>
        <v>0.0001157407407</v>
      </c>
    </row>
    <row r="1644" ht="15.75" customHeight="1">
      <c r="A1644" s="5" t="s">
        <v>12687</v>
      </c>
      <c r="B1644" s="5" t="s">
        <v>12688</v>
      </c>
      <c r="C1644" s="5" t="s">
        <v>6193</v>
      </c>
      <c r="D1644" s="5" t="s">
        <v>12689</v>
      </c>
      <c r="E1644" s="5" t="s">
        <v>883</v>
      </c>
      <c r="F1644" s="5" t="s">
        <v>883</v>
      </c>
      <c r="G1644" s="5" t="s">
        <v>883</v>
      </c>
      <c r="H1644" s="5" t="s">
        <v>793</v>
      </c>
      <c r="I1644" s="5" t="s">
        <v>817</v>
      </c>
      <c r="J1644" s="5" t="s">
        <v>228</v>
      </c>
      <c r="K1644" s="5" t="s">
        <v>181</v>
      </c>
      <c r="L1644" s="5" t="s">
        <v>520</v>
      </c>
      <c r="M1644" s="5" t="s">
        <v>311</v>
      </c>
      <c r="N1644" s="5" t="s">
        <v>375</v>
      </c>
      <c r="O1644" s="5" t="s">
        <v>883</v>
      </c>
      <c r="P1644" s="5" t="s">
        <v>883</v>
      </c>
      <c r="Q1644" s="5" t="s">
        <v>885</v>
      </c>
      <c r="R1644" s="5" t="s">
        <v>883</v>
      </c>
      <c r="S1644" s="5" t="s">
        <v>6892</v>
      </c>
      <c r="T1644" s="5" t="s">
        <v>893</v>
      </c>
      <c r="U1644" s="5" t="s">
        <v>883</v>
      </c>
      <c r="V1644" s="5" t="s">
        <v>883</v>
      </c>
      <c r="W1644" s="5" t="s">
        <v>888</v>
      </c>
      <c r="X1644" s="5" t="s">
        <v>12690</v>
      </c>
      <c r="Y1644" s="6">
        <f>X1645-AvaliacaoDoDiaComRTOS_2207202RX!$X1644</f>
        <v>0.0001157407407</v>
      </c>
    </row>
    <row r="1645" ht="15.75" customHeight="1">
      <c r="A1645" s="5" t="s">
        <v>12691</v>
      </c>
      <c r="B1645" s="5" t="s">
        <v>12692</v>
      </c>
      <c r="C1645" s="5" t="s">
        <v>6193</v>
      </c>
      <c r="D1645" s="5" t="s">
        <v>12693</v>
      </c>
      <c r="E1645" s="5" t="s">
        <v>883</v>
      </c>
      <c r="F1645" s="5" t="s">
        <v>883</v>
      </c>
      <c r="G1645" s="5" t="s">
        <v>883</v>
      </c>
      <c r="H1645" s="5" t="s">
        <v>547</v>
      </c>
      <c r="I1645" s="5" t="s">
        <v>410</v>
      </c>
      <c r="J1645" s="5" t="s">
        <v>115</v>
      </c>
      <c r="K1645" s="5" t="s">
        <v>96</v>
      </c>
      <c r="L1645" s="5" t="s">
        <v>609</v>
      </c>
      <c r="M1645" s="5" t="s">
        <v>265</v>
      </c>
      <c r="N1645" s="5" t="s">
        <v>91</v>
      </c>
      <c r="O1645" s="5" t="s">
        <v>883</v>
      </c>
      <c r="P1645" s="5" t="s">
        <v>883</v>
      </c>
      <c r="Q1645" s="5" t="s">
        <v>885</v>
      </c>
      <c r="R1645" s="5" t="s">
        <v>883</v>
      </c>
      <c r="S1645" s="5" t="s">
        <v>6899</v>
      </c>
      <c r="T1645" s="5" t="s">
        <v>893</v>
      </c>
      <c r="U1645" s="5" t="s">
        <v>883</v>
      </c>
      <c r="V1645" s="5" t="s">
        <v>883</v>
      </c>
      <c r="W1645" s="5" t="s">
        <v>888</v>
      </c>
      <c r="X1645" s="5" t="s">
        <v>12694</v>
      </c>
      <c r="Y1645" s="6">
        <f>X1646-AvaliacaoDoDiaComRTOS_2207202RX!$X1645</f>
        <v>0.0001157407407</v>
      </c>
    </row>
    <row r="1646" ht="15.75" customHeight="1">
      <c r="A1646" s="5" t="s">
        <v>12695</v>
      </c>
      <c r="B1646" s="5" t="s">
        <v>12696</v>
      </c>
      <c r="C1646" s="5" t="s">
        <v>6193</v>
      </c>
      <c r="D1646" s="5" t="s">
        <v>12697</v>
      </c>
      <c r="E1646" s="5" t="s">
        <v>883</v>
      </c>
      <c r="F1646" s="5" t="s">
        <v>883</v>
      </c>
      <c r="G1646" s="5" t="s">
        <v>883</v>
      </c>
      <c r="H1646" s="5" t="s">
        <v>742</v>
      </c>
      <c r="I1646" s="5" t="s">
        <v>417</v>
      </c>
      <c r="J1646" s="5" t="s">
        <v>171</v>
      </c>
      <c r="K1646" s="5" t="s">
        <v>122</v>
      </c>
      <c r="L1646" s="5" t="s">
        <v>778</v>
      </c>
      <c r="M1646" s="5" t="s">
        <v>236</v>
      </c>
      <c r="N1646" s="5" t="s">
        <v>96</v>
      </c>
      <c r="O1646" s="5" t="s">
        <v>883</v>
      </c>
      <c r="P1646" s="5" t="s">
        <v>883</v>
      </c>
      <c r="Q1646" s="5" t="s">
        <v>885</v>
      </c>
      <c r="R1646" s="5" t="s">
        <v>883</v>
      </c>
      <c r="S1646" s="5" t="s">
        <v>6899</v>
      </c>
      <c r="T1646" s="5" t="s">
        <v>893</v>
      </c>
      <c r="U1646" s="5" t="s">
        <v>883</v>
      </c>
      <c r="V1646" s="5" t="s">
        <v>883</v>
      </c>
      <c r="W1646" s="5" t="s">
        <v>888</v>
      </c>
      <c r="X1646" s="5" t="s">
        <v>12698</v>
      </c>
      <c r="Y1646" s="6">
        <f>X1647-AvaliacaoDoDiaComRTOS_2207202RX!$X1646</f>
        <v>0.0001157407407</v>
      </c>
    </row>
    <row r="1647" ht="15.75" customHeight="1">
      <c r="A1647" s="5" t="s">
        <v>12699</v>
      </c>
      <c r="B1647" s="5" t="s">
        <v>12700</v>
      </c>
      <c r="C1647" s="5" t="s">
        <v>6193</v>
      </c>
      <c r="D1647" s="5" t="s">
        <v>12701</v>
      </c>
      <c r="E1647" s="5" t="s">
        <v>883</v>
      </c>
      <c r="F1647" s="5" t="s">
        <v>883</v>
      </c>
      <c r="G1647" s="5" t="s">
        <v>883</v>
      </c>
      <c r="H1647" s="5" t="s">
        <v>818</v>
      </c>
      <c r="I1647" s="5" t="s">
        <v>819</v>
      </c>
      <c r="J1647" s="5" t="s">
        <v>243</v>
      </c>
      <c r="K1647" s="5" t="s">
        <v>127</v>
      </c>
      <c r="L1647" s="5" t="s">
        <v>820</v>
      </c>
      <c r="M1647" s="5" t="s">
        <v>246</v>
      </c>
      <c r="N1647" s="5" t="s">
        <v>1234</v>
      </c>
      <c r="O1647" s="5" t="s">
        <v>883</v>
      </c>
      <c r="P1647" s="5" t="s">
        <v>883</v>
      </c>
      <c r="Q1647" s="5" t="s">
        <v>885</v>
      </c>
      <c r="R1647" s="5" t="s">
        <v>883</v>
      </c>
      <c r="S1647" s="5" t="s">
        <v>6899</v>
      </c>
      <c r="T1647" s="5" t="s">
        <v>893</v>
      </c>
      <c r="U1647" s="5" t="s">
        <v>883</v>
      </c>
      <c r="V1647" s="5" t="s">
        <v>883</v>
      </c>
      <c r="W1647" s="5" t="s">
        <v>888</v>
      </c>
      <c r="X1647" s="5" t="s">
        <v>12702</v>
      </c>
      <c r="Y1647" s="6">
        <f>X1648-AvaliacaoDoDiaComRTOS_2207202RX!$X1647</f>
        <v>0.0001157407407</v>
      </c>
    </row>
    <row r="1648" ht="15.75" customHeight="1">
      <c r="A1648" s="5" t="s">
        <v>12703</v>
      </c>
      <c r="B1648" s="5" t="s">
        <v>12704</v>
      </c>
      <c r="C1648" s="5" t="s">
        <v>6193</v>
      </c>
      <c r="D1648" s="5" t="s">
        <v>12705</v>
      </c>
      <c r="E1648" s="5" t="s">
        <v>883</v>
      </c>
      <c r="F1648" s="5" t="s">
        <v>883</v>
      </c>
      <c r="G1648" s="5" t="s">
        <v>883</v>
      </c>
      <c r="H1648" s="5" t="s">
        <v>734</v>
      </c>
      <c r="I1648" s="5" t="s">
        <v>821</v>
      </c>
      <c r="J1648" s="5" t="s">
        <v>43</v>
      </c>
      <c r="K1648" s="5" t="s">
        <v>190</v>
      </c>
      <c r="L1648" s="5" t="s">
        <v>615</v>
      </c>
      <c r="M1648" s="5" t="s">
        <v>315</v>
      </c>
      <c r="N1648" s="5" t="s">
        <v>375</v>
      </c>
      <c r="O1648" s="5" t="s">
        <v>883</v>
      </c>
      <c r="P1648" s="5" t="s">
        <v>883</v>
      </c>
      <c r="Q1648" s="5" t="s">
        <v>885</v>
      </c>
      <c r="R1648" s="5" t="s">
        <v>883</v>
      </c>
      <c r="S1648" s="5" t="s">
        <v>6892</v>
      </c>
      <c r="T1648" s="5" t="s">
        <v>893</v>
      </c>
      <c r="U1648" s="5" t="s">
        <v>883</v>
      </c>
      <c r="V1648" s="5" t="s">
        <v>883</v>
      </c>
      <c r="W1648" s="5" t="s">
        <v>888</v>
      </c>
      <c r="X1648" s="5" t="s">
        <v>12706</v>
      </c>
      <c r="Y1648" s="6">
        <f>X1649-AvaliacaoDoDiaComRTOS_2207202RX!$X1648</f>
        <v>0.0001157407407</v>
      </c>
    </row>
    <row r="1649" ht="15.75" customHeight="1">
      <c r="A1649" s="5" t="s">
        <v>12707</v>
      </c>
      <c r="B1649" s="5" t="s">
        <v>12708</v>
      </c>
      <c r="C1649" s="5" t="s">
        <v>6193</v>
      </c>
      <c r="D1649" s="5" t="s">
        <v>12709</v>
      </c>
      <c r="E1649" s="5" t="s">
        <v>883</v>
      </c>
      <c r="F1649" s="5" t="s">
        <v>883</v>
      </c>
      <c r="G1649" s="5" t="s">
        <v>883</v>
      </c>
      <c r="H1649" s="5" t="s">
        <v>705</v>
      </c>
      <c r="I1649" s="5" t="s">
        <v>822</v>
      </c>
      <c r="J1649" s="5" t="s">
        <v>201</v>
      </c>
      <c r="K1649" s="5" t="s">
        <v>172</v>
      </c>
      <c r="L1649" s="5" t="s">
        <v>823</v>
      </c>
      <c r="M1649" s="5" t="s">
        <v>294</v>
      </c>
      <c r="N1649" s="5" t="s">
        <v>127</v>
      </c>
      <c r="O1649" s="5" t="s">
        <v>883</v>
      </c>
      <c r="P1649" s="5" t="s">
        <v>883</v>
      </c>
      <c r="Q1649" s="5" t="s">
        <v>885</v>
      </c>
      <c r="R1649" s="5" t="s">
        <v>883</v>
      </c>
      <c r="S1649" s="5" t="s">
        <v>6892</v>
      </c>
      <c r="T1649" s="5" t="s">
        <v>893</v>
      </c>
      <c r="U1649" s="5" t="s">
        <v>883</v>
      </c>
      <c r="V1649" s="5" t="s">
        <v>883</v>
      </c>
      <c r="W1649" s="5" t="s">
        <v>888</v>
      </c>
      <c r="X1649" s="5" t="s">
        <v>12710</v>
      </c>
      <c r="Y1649" s="6">
        <f>X1650-AvaliacaoDoDiaComRTOS_2207202RX!$X1649</f>
        <v>0.0001157407407</v>
      </c>
    </row>
    <row r="1650" ht="15.75" customHeight="1">
      <c r="A1650" s="5" t="s">
        <v>12711</v>
      </c>
      <c r="B1650" s="5" t="s">
        <v>12712</v>
      </c>
      <c r="C1650" s="5" t="s">
        <v>6193</v>
      </c>
      <c r="D1650" s="5" t="s">
        <v>12713</v>
      </c>
      <c r="E1650" s="5" t="s">
        <v>883</v>
      </c>
      <c r="F1650" s="5" t="s">
        <v>883</v>
      </c>
      <c r="G1650" s="5" t="s">
        <v>883</v>
      </c>
      <c r="H1650" s="5" t="s">
        <v>734</v>
      </c>
      <c r="I1650" s="5" t="s">
        <v>821</v>
      </c>
      <c r="J1650" s="5" t="s">
        <v>43</v>
      </c>
      <c r="K1650" s="5" t="s">
        <v>190</v>
      </c>
      <c r="L1650" s="5" t="s">
        <v>615</v>
      </c>
      <c r="M1650" s="5" t="s">
        <v>315</v>
      </c>
      <c r="N1650" s="5" t="s">
        <v>1251</v>
      </c>
      <c r="O1650" s="5" t="s">
        <v>883</v>
      </c>
      <c r="P1650" s="5" t="s">
        <v>883</v>
      </c>
      <c r="Q1650" s="5" t="s">
        <v>885</v>
      </c>
      <c r="R1650" s="5" t="s">
        <v>883</v>
      </c>
      <c r="S1650" s="5" t="s">
        <v>6892</v>
      </c>
      <c r="T1650" s="5" t="s">
        <v>893</v>
      </c>
      <c r="U1650" s="5" t="s">
        <v>883</v>
      </c>
      <c r="V1650" s="5" t="s">
        <v>883</v>
      </c>
      <c r="W1650" s="5" t="s">
        <v>888</v>
      </c>
      <c r="X1650" s="5" t="s">
        <v>12714</v>
      </c>
      <c r="Y1650" s="6">
        <f>X1651-AvaliacaoDoDiaComRTOS_2207202RX!$X1650</f>
        <v>0.0001157407407</v>
      </c>
    </row>
    <row r="1651" ht="15.75" customHeight="1">
      <c r="A1651" s="5" t="s">
        <v>12715</v>
      </c>
      <c r="B1651" s="5" t="s">
        <v>12716</v>
      </c>
      <c r="C1651" s="5" t="s">
        <v>6193</v>
      </c>
      <c r="D1651" s="5" t="s">
        <v>12717</v>
      </c>
      <c r="E1651" s="5" t="s">
        <v>883</v>
      </c>
      <c r="F1651" s="5" t="s">
        <v>883</v>
      </c>
      <c r="G1651" s="5" t="s">
        <v>883</v>
      </c>
      <c r="H1651" s="5" t="s">
        <v>522</v>
      </c>
      <c r="I1651" s="5" t="s">
        <v>523</v>
      </c>
      <c r="J1651" s="5" t="s">
        <v>389</v>
      </c>
      <c r="K1651" s="5" t="s">
        <v>236</v>
      </c>
      <c r="L1651" s="5" t="s">
        <v>524</v>
      </c>
      <c r="M1651" s="5" t="s">
        <v>1033</v>
      </c>
      <c r="N1651" s="5" t="s">
        <v>25</v>
      </c>
      <c r="O1651" s="5" t="s">
        <v>883</v>
      </c>
      <c r="P1651" s="5" t="s">
        <v>883</v>
      </c>
      <c r="Q1651" s="5" t="s">
        <v>885</v>
      </c>
      <c r="R1651" s="5" t="s">
        <v>883</v>
      </c>
      <c r="S1651" s="5" t="s">
        <v>983</v>
      </c>
      <c r="T1651" s="5" t="s">
        <v>893</v>
      </c>
      <c r="U1651" s="5" t="s">
        <v>883</v>
      </c>
      <c r="V1651" s="5" t="s">
        <v>883</v>
      </c>
      <c r="W1651" s="5" t="s">
        <v>888</v>
      </c>
      <c r="X1651" s="5" t="s">
        <v>12718</v>
      </c>
      <c r="Y1651" s="6">
        <f>X1652-AvaliacaoDoDiaComRTOS_2207202RX!$X1651</f>
        <v>0.0001157407407</v>
      </c>
    </row>
    <row r="1652" ht="15.75" customHeight="1">
      <c r="A1652" s="5" t="s">
        <v>12719</v>
      </c>
      <c r="B1652" s="5" t="s">
        <v>12720</v>
      </c>
      <c r="C1652" s="5" t="s">
        <v>6193</v>
      </c>
      <c r="D1652" s="5" t="s">
        <v>12721</v>
      </c>
      <c r="E1652" s="5" t="s">
        <v>883</v>
      </c>
      <c r="F1652" s="5" t="s">
        <v>883</v>
      </c>
      <c r="G1652" s="5" t="s">
        <v>883</v>
      </c>
      <c r="H1652" s="5" t="s">
        <v>811</v>
      </c>
      <c r="I1652" s="5" t="s">
        <v>824</v>
      </c>
      <c r="J1652" s="5" t="s">
        <v>30</v>
      </c>
      <c r="K1652" s="5" t="s">
        <v>181</v>
      </c>
      <c r="L1652" s="5" t="s">
        <v>626</v>
      </c>
      <c r="M1652" s="5" t="s">
        <v>311</v>
      </c>
      <c r="N1652" s="5" t="s">
        <v>39</v>
      </c>
      <c r="O1652" s="5" t="s">
        <v>883</v>
      </c>
      <c r="P1652" s="5" t="s">
        <v>883</v>
      </c>
      <c r="Q1652" s="5" t="s">
        <v>885</v>
      </c>
      <c r="R1652" s="5" t="s">
        <v>883</v>
      </c>
      <c r="S1652" s="5" t="s">
        <v>6892</v>
      </c>
      <c r="T1652" s="5" t="s">
        <v>893</v>
      </c>
      <c r="U1652" s="5" t="s">
        <v>883</v>
      </c>
      <c r="V1652" s="5" t="s">
        <v>883</v>
      </c>
      <c r="W1652" s="5" t="s">
        <v>888</v>
      </c>
      <c r="X1652" s="5" t="s">
        <v>12722</v>
      </c>
      <c r="Y1652" s="6">
        <f>X1653-AvaliacaoDoDiaComRTOS_2207202RX!$X1652</f>
        <v>0.0001157407407</v>
      </c>
    </row>
    <row r="1653" ht="15.75" customHeight="1">
      <c r="A1653" s="5" t="s">
        <v>12723</v>
      </c>
      <c r="B1653" s="5" t="s">
        <v>12724</v>
      </c>
      <c r="C1653" s="5" t="s">
        <v>6193</v>
      </c>
      <c r="D1653" s="5" t="s">
        <v>12725</v>
      </c>
      <c r="E1653" s="5" t="s">
        <v>883</v>
      </c>
      <c r="F1653" s="5" t="s">
        <v>883</v>
      </c>
      <c r="G1653" s="5" t="s">
        <v>883</v>
      </c>
      <c r="H1653" s="5" t="s">
        <v>825</v>
      </c>
      <c r="I1653" s="5" t="s">
        <v>345</v>
      </c>
      <c r="J1653" s="5" t="s">
        <v>235</v>
      </c>
      <c r="K1653" s="5" t="s">
        <v>186</v>
      </c>
      <c r="L1653" s="5" t="s">
        <v>504</v>
      </c>
      <c r="M1653" s="5" t="s">
        <v>289</v>
      </c>
      <c r="N1653" s="5" t="s">
        <v>84</v>
      </c>
      <c r="O1653" s="5" t="s">
        <v>883</v>
      </c>
      <c r="P1653" s="5" t="s">
        <v>883</v>
      </c>
      <c r="Q1653" s="5" t="s">
        <v>885</v>
      </c>
      <c r="R1653" s="5" t="s">
        <v>883</v>
      </c>
      <c r="S1653" s="5" t="s">
        <v>6892</v>
      </c>
      <c r="T1653" s="5" t="s">
        <v>893</v>
      </c>
      <c r="U1653" s="5" t="s">
        <v>883</v>
      </c>
      <c r="V1653" s="5" t="s">
        <v>883</v>
      </c>
      <c r="W1653" s="5" t="s">
        <v>888</v>
      </c>
      <c r="X1653" s="5" t="s">
        <v>12726</v>
      </c>
      <c r="Y1653" s="6">
        <f>X1654-AvaliacaoDoDiaComRTOS_2207202RX!$X1653</f>
        <v>0.0001273148148</v>
      </c>
    </row>
    <row r="1654" ht="15.75" customHeight="1">
      <c r="A1654" s="5" t="s">
        <v>12727</v>
      </c>
      <c r="B1654" s="5" t="s">
        <v>12728</v>
      </c>
      <c r="C1654" s="5" t="s">
        <v>6193</v>
      </c>
      <c r="D1654" s="5" t="s">
        <v>12729</v>
      </c>
      <c r="E1654" s="5" t="s">
        <v>883</v>
      </c>
      <c r="F1654" s="5" t="s">
        <v>883</v>
      </c>
      <c r="G1654" s="5" t="s">
        <v>883</v>
      </c>
      <c r="H1654" s="5" t="s">
        <v>468</v>
      </c>
      <c r="I1654" s="5" t="s">
        <v>805</v>
      </c>
      <c r="J1654" s="5" t="s">
        <v>54</v>
      </c>
      <c r="K1654" s="5" t="s">
        <v>149</v>
      </c>
      <c r="L1654" s="5" t="s">
        <v>826</v>
      </c>
      <c r="M1654" s="5" t="s">
        <v>427</v>
      </c>
      <c r="N1654" s="5" t="s">
        <v>106</v>
      </c>
      <c r="O1654" s="5" t="s">
        <v>883</v>
      </c>
      <c r="P1654" s="5" t="s">
        <v>883</v>
      </c>
      <c r="Q1654" s="5" t="s">
        <v>885</v>
      </c>
      <c r="R1654" s="5" t="s">
        <v>883</v>
      </c>
      <c r="S1654" s="5" t="s">
        <v>6892</v>
      </c>
      <c r="T1654" s="5" t="s">
        <v>893</v>
      </c>
      <c r="U1654" s="5" t="s">
        <v>883</v>
      </c>
      <c r="V1654" s="5" t="s">
        <v>883</v>
      </c>
      <c r="W1654" s="5" t="s">
        <v>888</v>
      </c>
      <c r="X1654" s="5" t="s">
        <v>12730</v>
      </c>
      <c r="Y1654" s="6">
        <f>X1655-AvaliacaoDoDiaComRTOS_2207202RX!$X1654</f>
        <v>0.0001041666667</v>
      </c>
    </row>
    <row r="1655" ht="15.75" customHeight="1">
      <c r="A1655" s="5" t="s">
        <v>12731</v>
      </c>
      <c r="B1655" s="5" t="s">
        <v>12732</v>
      </c>
      <c r="C1655" s="5" t="s">
        <v>6193</v>
      </c>
      <c r="D1655" s="5" t="s">
        <v>12733</v>
      </c>
      <c r="E1655" s="5" t="s">
        <v>883</v>
      </c>
      <c r="F1655" s="5" t="s">
        <v>883</v>
      </c>
      <c r="G1655" s="5" t="s">
        <v>883</v>
      </c>
      <c r="H1655" s="5" t="s">
        <v>771</v>
      </c>
      <c r="I1655" s="5" t="s">
        <v>772</v>
      </c>
      <c r="J1655" s="5" t="s">
        <v>145</v>
      </c>
      <c r="K1655" s="5" t="s">
        <v>144</v>
      </c>
      <c r="L1655" s="5" t="s">
        <v>756</v>
      </c>
      <c r="M1655" s="5" t="s">
        <v>427</v>
      </c>
      <c r="N1655" s="5" t="s">
        <v>375</v>
      </c>
      <c r="O1655" s="5" t="s">
        <v>883</v>
      </c>
      <c r="P1655" s="5" t="s">
        <v>883</v>
      </c>
      <c r="Q1655" s="5" t="s">
        <v>885</v>
      </c>
      <c r="R1655" s="5" t="s">
        <v>883</v>
      </c>
      <c r="S1655" s="5" t="s">
        <v>6892</v>
      </c>
      <c r="T1655" s="5" t="s">
        <v>893</v>
      </c>
      <c r="U1655" s="5" t="s">
        <v>883</v>
      </c>
      <c r="V1655" s="5" t="s">
        <v>883</v>
      </c>
      <c r="W1655" s="5" t="s">
        <v>888</v>
      </c>
      <c r="X1655" s="5" t="s">
        <v>6033</v>
      </c>
      <c r="Y1655" s="6">
        <f>X1656-AvaliacaoDoDiaComRTOS_2207202RX!$X1655</f>
        <v>0.0001273148148</v>
      </c>
    </row>
    <row r="1656" ht="15.75" customHeight="1">
      <c r="A1656" s="5" t="s">
        <v>12734</v>
      </c>
      <c r="B1656" s="5" t="s">
        <v>12735</v>
      </c>
      <c r="C1656" s="5" t="s">
        <v>6193</v>
      </c>
      <c r="D1656" s="5" t="s">
        <v>12736</v>
      </c>
      <c r="E1656" s="5" t="s">
        <v>883</v>
      </c>
      <c r="F1656" s="5" t="s">
        <v>883</v>
      </c>
      <c r="G1656" s="5" t="s">
        <v>883</v>
      </c>
      <c r="H1656" s="5" t="s">
        <v>732</v>
      </c>
      <c r="I1656" s="5" t="s">
        <v>827</v>
      </c>
      <c r="J1656" s="5" t="s">
        <v>457</v>
      </c>
      <c r="K1656" s="5" t="s">
        <v>420</v>
      </c>
      <c r="L1656" s="5" t="s">
        <v>828</v>
      </c>
      <c r="M1656" s="5" t="s">
        <v>425</v>
      </c>
      <c r="N1656" s="5" t="s">
        <v>1251</v>
      </c>
      <c r="O1656" s="5" t="s">
        <v>883</v>
      </c>
      <c r="P1656" s="5" t="s">
        <v>883</v>
      </c>
      <c r="Q1656" s="5" t="s">
        <v>885</v>
      </c>
      <c r="R1656" s="5" t="s">
        <v>883</v>
      </c>
      <c r="S1656" s="5" t="s">
        <v>6892</v>
      </c>
      <c r="T1656" s="5" t="s">
        <v>893</v>
      </c>
      <c r="U1656" s="5" t="s">
        <v>883</v>
      </c>
      <c r="V1656" s="5" t="s">
        <v>883</v>
      </c>
      <c r="W1656" s="5" t="s">
        <v>888</v>
      </c>
      <c r="X1656" s="5" t="s">
        <v>12737</v>
      </c>
      <c r="Y1656" s="6">
        <f>X1657-AvaliacaoDoDiaComRTOS_2207202RX!$X1656</f>
        <v>0.0001041666667</v>
      </c>
    </row>
    <row r="1657" ht="15.75" customHeight="1">
      <c r="A1657" s="5" t="s">
        <v>12738</v>
      </c>
      <c r="B1657" s="5" t="s">
        <v>12739</v>
      </c>
      <c r="C1657" s="5" t="s">
        <v>6193</v>
      </c>
      <c r="D1657" s="5" t="s">
        <v>12740</v>
      </c>
      <c r="E1657" s="5" t="s">
        <v>883</v>
      </c>
      <c r="F1657" s="5" t="s">
        <v>883</v>
      </c>
      <c r="G1657" s="5" t="s">
        <v>883</v>
      </c>
      <c r="H1657" s="5" t="s">
        <v>6884</v>
      </c>
      <c r="I1657" s="5" t="s">
        <v>337</v>
      </c>
      <c r="J1657" s="5" t="s">
        <v>338</v>
      </c>
      <c r="K1657" s="5" t="s">
        <v>323</v>
      </c>
      <c r="L1657" s="5" t="s">
        <v>339</v>
      </c>
      <c r="M1657" s="5" t="s">
        <v>118</v>
      </c>
      <c r="N1657" s="5" t="s">
        <v>106</v>
      </c>
      <c r="O1657" s="5" t="s">
        <v>883</v>
      </c>
      <c r="P1657" s="5" t="s">
        <v>883</v>
      </c>
      <c r="Q1657" s="5" t="s">
        <v>885</v>
      </c>
      <c r="R1657" s="5" t="s">
        <v>883</v>
      </c>
      <c r="S1657" s="5" t="s">
        <v>983</v>
      </c>
      <c r="T1657" s="5" t="s">
        <v>893</v>
      </c>
      <c r="U1657" s="5" t="s">
        <v>883</v>
      </c>
      <c r="V1657" s="5" t="s">
        <v>883</v>
      </c>
      <c r="W1657" s="5" t="s">
        <v>888</v>
      </c>
      <c r="X1657" s="5" t="s">
        <v>12741</v>
      </c>
      <c r="Y1657" s="6">
        <f>X1658-AvaliacaoDoDiaComRTOS_2207202RX!$X1657</f>
        <v>0.0001273148148</v>
      </c>
    </row>
    <row r="1658" ht="15.75" customHeight="1">
      <c r="A1658" s="5" t="s">
        <v>12742</v>
      </c>
      <c r="B1658" s="5" t="s">
        <v>12743</v>
      </c>
      <c r="C1658" s="5" t="s">
        <v>6193</v>
      </c>
      <c r="D1658" s="5" t="s">
        <v>12744</v>
      </c>
      <c r="E1658" s="5" t="s">
        <v>883</v>
      </c>
      <c r="F1658" s="5" t="s">
        <v>883</v>
      </c>
      <c r="G1658" s="5" t="s">
        <v>883</v>
      </c>
      <c r="H1658" s="5" t="s">
        <v>468</v>
      </c>
      <c r="I1658" s="5" t="s">
        <v>805</v>
      </c>
      <c r="J1658" s="5" t="s">
        <v>54</v>
      </c>
      <c r="K1658" s="5" t="s">
        <v>149</v>
      </c>
      <c r="L1658" s="5" t="s">
        <v>826</v>
      </c>
      <c r="M1658" s="5" t="s">
        <v>427</v>
      </c>
      <c r="N1658" s="5" t="s">
        <v>77</v>
      </c>
      <c r="O1658" s="5" t="s">
        <v>883</v>
      </c>
      <c r="P1658" s="5" t="s">
        <v>883</v>
      </c>
      <c r="Q1658" s="5" t="s">
        <v>885</v>
      </c>
      <c r="R1658" s="5" t="s">
        <v>883</v>
      </c>
      <c r="S1658" s="5" t="s">
        <v>6892</v>
      </c>
      <c r="T1658" s="5" t="s">
        <v>893</v>
      </c>
      <c r="U1658" s="5" t="s">
        <v>883</v>
      </c>
      <c r="V1658" s="5" t="s">
        <v>883</v>
      </c>
      <c r="W1658" s="5" t="s">
        <v>888</v>
      </c>
      <c r="X1658" s="5" t="s">
        <v>12745</v>
      </c>
      <c r="Y1658" s="6">
        <f>X1659-AvaliacaoDoDiaComRTOS_2207202RX!$X1658</f>
        <v>0.0002314814815</v>
      </c>
    </row>
    <row r="1659" ht="15.75" customHeight="1">
      <c r="A1659" s="5" t="s">
        <v>12746</v>
      </c>
      <c r="B1659" s="5" t="s">
        <v>12747</v>
      </c>
      <c r="C1659" s="5" t="s">
        <v>6193</v>
      </c>
      <c r="D1659" s="5" t="s">
        <v>12748</v>
      </c>
      <c r="E1659" s="5" t="s">
        <v>883</v>
      </c>
      <c r="F1659" s="5" t="s">
        <v>883</v>
      </c>
      <c r="G1659" s="5" t="s">
        <v>883</v>
      </c>
      <c r="H1659" s="5" t="s">
        <v>713</v>
      </c>
      <c r="I1659" s="5" t="s">
        <v>807</v>
      </c>
      <c r="J1659" s="5" t="s">
        <v>141</v>
      </c>
      <c r="K1659" s="5" t="s">
        <v>144</v>
      </c>
      <c r="L1659" s="5" t="s">
        <v>808</v>
      </c>
      <c r="M1659" s="5" t="s">
        <v>425</v>
      </c>
      <c r="N1659" s="5" t="s">
        <v>645</v>
      </c>
      <c r="O1659" s="5" t="s">
        <v>883</v>
      </c>
      <c r="P1659" s="5" t="s">
        <v>883</v>
      </c>
      <c r="Q1659" s="5" t="s">
        <v>885</v>
      </c>
      <c r="R1659" s="5" t="s">
        <v>883</v>
      </c>
      <c r="S1659" s="5" t="s">
        <v>6892</v>
      </c>
      <c r="T1659" s="5" t="s">
        <v>893</v>
      </c>
      <c r="U1659" s="5" t="s">
        <v>883</v>
      </c>
      <c r="V1659" s="5" t="s">
        <v>883</v>
      </c>
      <c r="W1659" s="5" t="s">
        <v>888</v>
      </c>
      <c r="X1659" s="5" t="s">
        <v>12749</v>
      </c>
      <c r="Y1659" s="6">
        <f>X1660-AvaliacaoDoDiaComRTOS_2207202RX!$X1659</f>
        <v>0.0001157407407</v>
      </c>
    </row>
    <row r="1660" ht="15.75" customHeight="1">
      <c r="A1660" s="5" t="s">
        <v>12750</v>
      </c>
      <c r="B1660" s="5" t="s">
        <v>12751</v>
      </c>
      <c r="C1660" s="5" t="s">
        <v>6193</v>
      </c>
      <c r="D1660" s="5" t="s">
        <v>12752</v>
      </c>
      <c r="E1660" s="5" t="s">
        <v>883</v>
      </c>
      <c r="F1660" s="5" t="s">
        <v>883</v>
      </c>
      <c r="G1660" s="5" t="s">
        <v>883</v>
      </c>
      <c r="H1660" s="5" t="s">
        <v>476</v>
      </c>
      <c r="I1660" s="5" t="s">
        <v>477</v>
      </c>
      <c r="J1660" s="5" t="s">
        <v>372</v>
      </c>
      <c r="K1660" s="5" t="s">
        <v>887</v>
      </c>
      <c r="L1660" s="5" t="s">
        <v>478</v>
      </c>
      <c r="M1660" s="5" t="s">
        <v>104</v>
      </c>
      <c r="N1660" s="5" t="s">
        <v>183</v>
      </c>
      <c r="O1660" s="5" t="s">
        <v>883</v>
      </c>
      <c r="P1660" s="5" t="s">
        <v>883</v>
      </c>
      <c r="Q1660" s="5" t="s">
        <v>885</v>
      </c>
      <c r="R1660" s="5" t="s">
        <v>883</v>
      </c>
      <c r="S1660" s="5" t="s">
        <v>983</v>
      </c>
      <c r="T1660" s="5" t="s">
        <v>893</v>
      </c>
      <c r="U1660" s="5" t="s">
        <v>883</v>
      </c>
      <c r="V1660" s="5" t="s">
        <v>883</v>
      </c>
      <c r="W1660" s="5" t="s">
        <v>888</v>
      </c>
      <c r="X1660" s="5" t="s">
        <v>12753</v>
      </c>
      <c r="Y1660" s="6">
        <f>X1661-AvaliacaoDoDiaComRTOS_2207202RX!$X1660</f>
        <v>0.0001157407407</v>
      </c>
    </row>
    <row r="1661" ht="15.75" customHeight="1">
      <c r="A1661" s="5" t="s">
        <v>12754</v>
      </c>
      <c r="B1661" s="5" t="s">
        <v>12755</v>
      </c>
      <c r="C1661" s="5" t="s">
        <v>6193</v>
      </c>
      <c r="D1661" s="5" t="s">
        <v>12756</v>
      </c>
      <c r="E1661" s="5" t="s">
        <v>883</v>
      </c>
      <c r="F1661" s="5" t="s">
        <v>883</v>
      </c>
      <c r="G1661" s="5" t="s">
        <v>883</v>
      </c>
      <c r="H1661" s="5" t="s">
        <v>791</v>
      </c>
      <c r="I1661" s="5" t="s">
        <v>488</v>
      </c>
      <c r="J1661" s="5" t="s">
        <v>220</v>
      </c>
      <c r="K1661" s="5" t="s">
        <v>265</v>
      </c>
      <c r="L1661" s="5" t="s">
        <v>829</v>
      </c>
      <c r="M1661" s="5" t="s">
        <v>302</v>
      </c>
      <c r="N1661" s="5" t="s">
        <v>84</v>
      </c>
      <c r="O1661" s="5" t="s">
        <v>883</v>
      </c>
      <c r="P1661" s="5" t="s">
        <v>883</v>
      </c>
      <c r="Q1661" s="5" t="s">
        <v>885</v>
      </c>
      <c r="R1661" s="5" t="s">
        <v>883</v>
      </c>
      <c r="S1661" s="5" t="s">
        <v>983</v>
      </c>
      <c r="T1661" s="5" t="s">
        <v>893</v>
      </c>
      <c r="U1661" s="5" t="s">
        <v>883</v>
      </c>
      <c r="V1661" s="5" t="s">
        <v>883</v>
      </c>
      <c r="W1661" s="5" t="s">
        <v>888</v>
      </c>
      <c r="X1661" s="5" t="s">
        <v>12757</v>
      </c>
      <c r="Y1661" s="6">
        <f>X1662-AvaliacaoDoDiaComRTOS_2207202RX!$X1661</f>
        <v>0.0001157407407</v>
      </c>
    </row>
    <row r="1662" ht="15.75" customHeight="1">
      <c r="A1662" s="5" t="s">
        <v>12758</v>
      </c>
      <c r="B1662" s="5" t="s">
        <v>12759</v>
      </c>
      <c r="C1662" s="5" t="s">
        <v>6193</v>
      </c>
      <c r="D1662" s="5" t="s">
        <v>12760</v>
      </c>
      <c r="E1662" s="5" t="s">
        <v>883</v>
      </c>
      <c r="F1662" s="5" t="s">
        <v>883</v>
      </c>
      <c r="G1662" s="5" t="s">
        <v>883</v>
      </c>
      <c r="H1662" s="5" t="s">
        <v>830</v>
      </c>
      <c r="I1662" s="5" t="s">
        <v>2538</v>
      </c>
      <c r="J1662" s="5" t="s">
        <v>1438</v>
      </c>
      <c r="K1662" s="5" t="s">
        <v>899</v>
      </c>
      <c r="L1662" s="5" t="s">
        <v>658</v>
      </c>
      <c r="M1662" s="5" t="s">
        <v>323</v>
      </c>
      <c r="N1662" s="5" t="s">
        <v>32</v>
      </c>
      <c r="O1662" s="5" t="s">
        <v>883</v>
      </c>
      <c r="P1662" s="5" t="s">
        <v>883</v>
      </c>
      <c r="Q1662" s="5" t="s">
        <v>885</v>
      </c>
      <c r="R1662" s="5" t="s">
        <v>883</v>
      </c>
      <c r="S1662" s="5" t="s">
        <v>6892</v>
      </c>
      <c r="T1662" s="5" t="s">
        <v>893</v>
      </c>
      <c r="U1662" s="5" t="s">
        <v>883</v>
      </c>
      <c r="V1662" s="5" t="s">
        <v>883</v>
      </c>
      <c r="W1662" s="5" t="s">
        <v>888</v>
      </c>
      <c r="X1662" s="5" t="s">
        <v>12761</v>
      </c>
      <c r="Y1662" s="6">
        <f>X1663-AvaliacaoDoDiaComRTOS_2207202RX!$X1662</f>
        <v>0.0001157407407</v>
      </c>
    </row>
    <row r="1663" ht="15.75" customHeight="1">
      <c r="A1663" s="5" t="s">
        <v>12762</v>
      </c>
      <c r="B1663" s="5" t="s">
        <v>12763</v>
      </c>
      <c r="C1663" s="5" t="s">
        <v>6193</v>
      </c>
      <c r="D1663" s="5" t="s">
        <v>12764</v>
      </c>
      <c r="E1663" s="5" t="s">
        <v>883</v>
      </c>
      <c r="F1663" s="5" t="s">
        <v>883</v>
      </c>
      <c r="G1663" s="5" t="s">
        <v>883</v>
      </c>
      <c r="H1663" s="5" t="s">
        <v>771</v>
      </c>
      <c r="I1663" s="5" t="s">
        <v>772</v>
      </c>
      <c r="J1663" s="5" t="s">
        <v>145</v>
      </c>
      <c r="K1663" s="5" t="s">
        <v>144</v>
      </c>
      <c r="L1663" s="5" t="s">
        <v>756</v>
      </c>
      <c r="M1663" s="5" t="s">
        <v>427</v>
      </c>
      <c r="N1663" s="5" t="s">
        <v>106</v>
      </c>
      <c r="O1663" s="5" t="s">
        <v>883</v>
      </c>
      <c r="P1663" s="5" t="s">
        <v>883</v>
      </c>
      <c r="Q1663" s="5" t="s">
        <v>885</v>
      </c>
      <c r="R1663" s="5" t="s">
        <v>883</v>
      </c>
      <c r="S1663" s="5" t="s">
        <v>6892</v>
      </c>
      <c r="T1663" s="5" t="s">
        <v>893</v>
      </c>
      <c r="U1663" s="5" t="s">
        <v>883</v>
      </c>
      <c r="V1663" s="5" t="s">
        <v>883</v>
      </c>
      <c r="W1663" s="5" t="s">
        <v>888</v>
      </c>
      <c r="X1663" s="5" t="s">
        <v>12765</v>
      </c>
      <c r="Y1663" s="6">
        <f>X1664-AvaliacaoDoDiaComRTOS_2207202RX!$X1663</f>
        <v>0.0001157407407</v>
      </c>
    </row>
    <row r="1664" ht="15.75" customHeight="1">
      <c r="A1664" s="5" t="s">
        <v>12766</v>
      </c>
      <c r="B1664" s="5" t="s">
        <v>12767</v>
      </c>
      <c r="C1664" s="5" t="s">
        <v>6193</v>
      </c>
      <c r="D1664" s="5" t="s">
        <v>12768</v>
      </c>
      <c r="E1664" s="5" t="s">
        <v>883</v>
      </c>
      <c r="F1664" s="5" t="s">
        <v>883</v>
      </c>
      <c r="G1664" s="5" t="s">
        <v>883</v>
      </c>
      <c r="H1664" s="5" t="s">
        <v>12769</v>
      </c>
      <c r="I1664" s="5" t="s">
        <v>832</v>
      </c>
      <c r="J1664" s="5" t="s">
        <v>195</v>
      </c>
      <c r="K1664" s="5" t="s">
        <v>172</v>
      </c>
      <c r="L1664" s="5" t="s">
        <v>12770</v>
      </c>
      <c r="M1664" s="5" t="s">
        <v>311</v>
      </c>
      <c r="N1664" s="5" t="s">
        <v>32</v>
      </c>
      <c r="O1664" s="5" t="s">
        <v>883</v>
      </c>
      <c r="P1664" s="5" t="s">
        <v>883</v>
      </c>
      <c r="Q1664" s="5" t="s">
        <v>885</v>
      </c>
      <c r="R1664" s="5" t="s">
        <v>883</v>
      </c>
      <c r="S1664" s="5" t="s">
        <v>6892</v>
      </c>
      <c r="T1664" s="5" t="s">
        <v>893</v>
      </c>
      <c r="U1664" s="5" t="s">
        <v>883</v>
      </c>
      <c r="V1664" s="5" t="s">
        <v>883</v>
      </c>
      <c r="W1664" s="5" t="s">
        <v>888</v>
      </c>
      <c r="X1664" s="5" t="s">
        <v>12771</v>
      </c>
      <c r="Y1664" s="6">
        <f>X1665-AvaliacaoDoDiaComRTOS_2207202RX!$X1664</f>
        <v>0.0001157407407</v>
      </c>
    </row>
    <row r="1665" ht="15.75" customHeight="1">
      <c r="A1665" s="5" t="s">
        <v>12772</v>
      </c>
      <c r="B1665" s="5" t="s">
        <v>12773</v>
      </c>
      <c r="C1665" s="5" t="s">
        <v>6193</v>
      </c>
      <c r="D1665" s="5" t="s">
        <v>12774</v>
      </c>
      <c r="E1665" s="5" t="s">
        <v>883</v>
      </c>
      <c r="F1665" s="5" t="s">
        <v>883</v>
      </c>
      <c r="G1665" s="5" t="s">
        <v>883</v>
      </c>
      <c r="H1665" s="5" t="s">
        <v>834</v>
      </c>
      <c r="I1665" s="5" t="s">
        <v>480</v>
      </c>
      <c r="J1665" s="5" t="s">
        <v>187</v>
      </c>
      <c r="K1665" s="5" t="s">
        <v>190</v>
      </c>
      <c r="L1665" s="5" t="s">
        <v>502</v>
      </c>
      <c r="M1665" s="5" t="s">
        <v>315</v>
      </c>
      <c r="N1665" s="5" t="s">
        <v>375</v>
      </c>
      <c r="O1665" s="5" t="s">
        <v>883</v>
      </c>
      <c r="P1665" s="5" t="s">
        <v>883</v>
      </c>
      <c r="Q1665" s="5" t="s">
        <v>885</v>
      </c>
      <c r="R1665" s="5" t="s">
        <v>883</v>
      </c>
      <c r="S1665" s="5" t="s">
        <v>6892</v>
      </c>
      <c r="T1665" s="5" t="s">
        <v>893</v>
      </c>
      <c r="U1665" s="5" t="s">
        <v>883</v>
      </c>
      <c r="V1665" s="5" t="s">
        <v>883</v>
      </c>
      <c r="W1665" s="5" t="s">
        <v>888</v>
      </c>
      <c r="X1665" s="5" t="s">
        <v>12775</v>
      </c>
      <c r="Y1665" s="6">
        <f>X1666-AvaliacaoDoDiaComRTOS_2207202RX!$X1665</f>
        <v>0.0001157407407</v>
      </c>
    </row>
    <row r="1666" ht="15.75" customHeight="1">
      <c r="A1666" s="5" t="s">
        <v>12776</v>
      </c>
      <c r="B1666" s="5" t="s">
        <v>12777</v>
      </c>
      <c r="C1666" s="5" t="s">
        <v>6193</v>
      </c>
      <c r="D1666" s="5" t="s">
        <v>12778</v>
      </c>
      <c r="E1666" s="5" t="s">
        <v>883</v>
      </c>
      <c r="F1666" s="5" t="s">
        <v>883</v>
      </c>
      <c r="G1666" s="5" t="s">
        <v>883</v>
      </c>
      <c r="H1666" s="5" t="s">
        <v>732</v>
      </c>
      <c r="I1666" s="5" t="s">
        <v>827</v>
      </c>
      <c r="J1666" s="5" t="s">
        <v>457</v>
      </c>
      <c r="K1666" s="5" t="s">
        <v>420</v>
      </c>
      <c r="L1666" s="5" t="s">
        <v>828</v>
      </c>
      <c r="M1666" s="5" t="s">
        <v>425</v>
      </c>
      <c r="N1666" s="5" t="s">
        <v>1848</v>
      </c>
      <c r="O1666" s="5" t="s">
        <v>883</v>
      </c>
      <c r="P1666" s="5" t="s">
        <v>883</v>
      </c>
      <c r="Q1666" s="5" t="s">
        <v>885</v>
      </c>
      <c r="R1666" s="5" t="s">
        <v>883</v>
      </c>
      <c r="S1666" s="5" t="s">
        <v>6892</v>
      </c>
      <c r="T1666" s="5" t="s">
        <v>893</v>
      </c>
      <c r="U1666" s="5" t="s">
        <v>883</v>
      </c>
      <c r="V1666" s="5" t="s">
        <v>883</v>
      </c>
      <c r="W1666" s="5" t="s">
        <v>888</v>
      </c>
      <c r="X1666" s="5" t="s">
        <v>12779</v>
      </c>
      <c r="Y1666" s="6">
        <f>X1667-AvaliacaoDoDiaComRTOS_2207202RX!$X1666</f>
        <v>0.0001157407407</v>
      </c>
    </row>
    <row r="1667" ht="15.75" customHeight="1">
      <c r="A1667" s="5" t="s">
        <v>12780</v>
      </c>
      <c r="B1667" s="5" t="s">
        <v>12781</v>
      </c>
      <c r="C1667" s="5" t="s">
        <v>6193</v>
      </c>
      <c r="D1667" s="5" t="s">
        <v>12782</v>
      </c>
      <c r="E1667" s="5" t="s">
        <v>883</v>
      </c>
      <c r="F1667" s="5" t="s">
        <v>883</v>
      </c>
      <c r="G1667" s="5" t="s">
        <v>883</v>
      </c>
      <c r="H1667" s="5" t="s">
        <v>687</v>
      </c>
      <c r="I1667" s="5" t="s">
        <v>807</v>
      </c>
      <c r="J1667" s="5" t="s">
        <v>364</v>
      </c>
      <c r="K1667" s="5" t="s">
        <v>144</v>
      </c>
      <c r="L1667" s="5" t="s">
        <v>835</v>
      </c>
      <c r="M1667" s="5" t="s">
        <v>425</v>
      </c>
      <c r="N1667" s="5" t="s">
        <v>106</v>
      </c>
      <c r="O1667" s="5" t="s">
        <v>883</v>
      </c>
      <c r="P1667" s="5" t="s">
        <v>883</v>
      </c>
      <c r="Q1667" s="5" t="s">
        <v>885</v>
      </c>
      <c r="R1667" s="5" t="s">
        <v>883</v>
      </c>
      <c r="S1667" s="5" t="s">
        <v>6892</v>
      </c>
      <c r="T1667" s="5" t="s">
        <v>893</v>
      </c>
      <c r="U1667" s="5" t="s">
        <v>883</v>
      </c>
      <c r="V1667" s="5" t="s">
        <v>883</v>
      </c>
      <c r="W1667" s="5" t="s">
        <v>888</v>
      </c>
      <c r="X1667" s="5" t="s">
        <v>6069</v>
      </c>
      <c r="Y1667" s="6">
        <f>X1668-AvaliacaoDoDiaComRTOS_2207202RX!$X1667</f>
        <v>0.0001157407407</v>
      </c>
    </row>
    <row r="1668" ht="15.75" customHeight="1">
      <c r="A1668" s="5" t="s">
        <v>12783</v>
      </c>
      <c r="B1668" s="5" t="s">
        <v>12784</v>
      </c>
      <c r="C1668" s="5" t="s">
        <v>6193</v>
      </c>
      <c r="D1668" s="5" t="s">
        <v>12785</v>
      </c>
      <c r="E1668" s="5" t="s">
        <v>883</v>
      </c>
      <c r="F1668" s="5" t="s">
        <v>883</v>
      </c>
      <c r="G1668" s="5" t="s">
        <v>883</v>
      </c>
      <c r="H1668" s="5" t="s">
        <v>778</v>
      </c>
      <c r="I1668" s="5" t="s">
        <v>1866</v>
      </c>
      <c r="J1668" s="5" t="s">
        <v>50</v>
      </c>
      <c r="K1668" s="5" t="s">
        <v>186</v>
      </c>
      <c r="L1668" s="5" t="s">
        <v>506</v>
      </c>
      <c r="M1668" s="5" t="s">
        <v>289</v>
      </c>
      <c r="N1668" s="5" t="s">
        <v>405</v>
      </c>
      <c r="O1668" s="5" t="s">
        <v>883</v>
      </c>
      <c r="P1668" s="5" t="s">
        <v>883</v>
      </c>
      <c r="Q1668" s="5" t="s">
        <v>885</v>
      </c>
      <c r="R1668" s="5" t="s">
        <v>883</v>
      </c>
      <c r="S1668" s="5" t="s">
        <v>6892</v>
      </c>
      <c r="T1668" s="5" t="s">
        <v>893</v>
      </c>
      <c r="U1668" s="5" t="s">
        <v>883</v>
      </c>
      <c r="V1668" s="5" t="s">
        <v>883</v>
      </c>
      <c r="W1668" s="5" t="s">
        <v>888</v>
      </c>
      <c r="X1668" s="5" t="s">
        <v>12786</v>
      </c>
      <c r="Y1668" s="6">
        <f>X1669-AvaliacaoDoDiaComRTOS_2207202RX!$X1668</f>
        <v>0.0001157407407</v>
      </c>
    </row>
    <row r="1669" ht="15.75" customHeight="1">
      <c r="A1669" s="5" t="s">
        <v>12787</v>
      </c>
      <c r="B1669" s="5" t="s">
        <v>12788</v>
      </c>
      <c r="C1669" s="5" t="s">
        <v>6193</v>
      </c>
      <c r="D1669" s="5" t="s">
        <v>12789</v>
      </c>
      <c r="E1669" s="5" t="s">
        <v>883</v>
      </c>
      <c r="F1669" s="5" t="s">
        <v>883</v>
      </c>
      <c r="G1669" s="5" t="s">
        <v>883</v>
      </c>
      <c r="H1669" s="5" t="s">
        <v>837</v>
      </c>
      <c r="I1669" s="5" t="s">
        <v>509</v>
      </c>
      <c r="J1669" s="5" t="s">
        <v>380</v>
      </c>
      <c r="K1669" s="5" t="s">
        <v>274</v>
      </c>
      <c r="L1669" s="5" t="s">
        <v>838</v>
      </c>
      <c r="M1669" s="5" t="s">
        <v>63</v>
      </c>
      <c r="N1669" s="5" t="s">
        <v>13</v>
      </c>
      <c r="O1669" s="5" t="s">
        <v>883</v>
      </c>
      <c r="P1669" s="5" t="s">
        <v>883</v>
      </c>
      <c r="Q1669" s="5" t="s">
        <v>885</v>
      </c>
      <c r="R1669" s="5" t="s">
        <v>883</v>
      </c>
      <c r="S1669" s="5" t="s">
        <v>983</v>
      </c>
      <c r="T1669" s="5" t="s">
        <v>893</v>
      </c>
      <c r="U1669" s="5" t="s">
        <v>883</v>
      </c>
      <c r="V1669" s="5" t="s">
        <v>883</v>
      </c>
      <c r="W1669" s="5" t="s">
        <v>888</v>
      </c>
      <c r="X1669" s="5" t="s">
        <v>12790</v>
      </c>
      <c r="Y1669" s="6">
        <f>X1670-AvaliacaoDoDiaComRTOS_2207202RX!$X1669</f>
        <v>0.0001157407407</v>
      </c>
    </row>
    <row r="1670" ht="15.75" customHeight="1">
      <c r="A1670" s="5" t="s">
        <v>12791</v>
      </c>
      <c r="B1670" s="5" t="s">
        <v>12792</v>
      </c>
      <c r="C1670" s="5" t="s">
        <v>6193</v>
      </c>
      <c r="D1670" s="5" t="s">
        <v>12793</v>
      </c>
      <c r="E1670" s="5" t="s">
        <v>883</v>
      </c>
      <c r="F1670" s="5" t="s">
        <v>883</v>
      </c>
      <c r="G1670" s="5" t="s">
        <v>883</v>
      </c>
      <c r="H1670" s="5" t="s">
        <v>809</v>
      </c>
      <c r="I1670" s="5" t="s">
        <v>483</v>
      </c>
      <c r="J1670" s="5" t="s">
        <v>402</v>
      </c>
      <c r="K1670" s="5" t="s">
        <v>274</v>
      </c>
      <c r="L1670" s="5" t="s">
        <v>650</v>
      </c>
      <c r="M1670" s="5" t="s">
        <v>63</v>
      </c>
      <c r="N1670" s="5" t="s">
        <v>183</v>
      </c>
      <c r="O1670" s="5" t="s">
        <v>883</v>
      </c>
      <c r="P1670" s="5" t="s">
        <v>883</v>
      </c>
      <c r="Q1670" s="5" t="s">
        <v>885</v>
      </c>
      <c r="R1670" s="5" t="s">
        <v>883</v>
      </c>
      <c r="S1670" s="5" t="s">
        <v>983</v>
      </c>
      <c r="T1670" s="5" t="s">
        <v>893</v>
      </c>
      <c r="U1670" s="5" t="s">
        <v>883</v>
      </c>
      <c r="V1670" s="5" t="s">
        <v>883</v>
      </c>
      <c r="W1670" s="5" t="s">
        <v>888</v>
      </c>
      <c r="X1670" s="5" t="s">
        <v>12794</v>
      </c>
      <c r="Y1670" s="6">
        <f>X1671-AvaliacaoDoDiaComRTOS_2207202RX!$X1670</f>
        <v>0.0001157407407</v>
      </c>
    </row>
    <row r="1671" ht="15.75" customHeight="1">
      <c r="A1671" s="5" t="s">
        <v>12795</v>
      </c>
      <c r="B1671" s="5" t="s">
        <v>12796</v>
      </c>
      <c r="C1671" s="5" t="s">
        <v>6193</v>
      </c>
      <c r="D1671" s="5" t="s">
        <v>12797</v>
      </c>
      <c r="E1671" s="5" t="s">
        <v>883</v>
      </c>
      <c r="F1671" s="5" t="s">
        <v>883</v>
      </c>
      <c r="G1671" s="5" t="s">
        <v>883</v>
      </c>
      <c r="H1671" s="5" t="s">
        <v>6884</v>
      </c>
      <c r="I1671" s="5" t="s">
        <v>337</v>
      </c>
      <c r="J1671" s="5" t="s">
        <v>338</v>
      </c>
      <c r="K1671" s="5" t="s">
        <v>323</v>
      </c>
      <c r="L1671" s="5" t="s">
        <v>339</v>
      </c>
      <c r="M1671" s="5" t="s">
        <v>118</v>
      </c>
      <c r="N1671" s="5" t="s">
        <v>645</v>
      </c>
      <c r="O1671" s="5" t="s">
        <v>883</v>
      </c>
      <c r="P1671" s="5" t="s">
        <v>883</v>
      </c>
      <c r="Q1671" s="5" t="s">
        <v>885</v>
      </c>
      <c r="R1671" s="5" t="s">
        <v>883</v>
      </c>
      <c r="S1671" s="5" t="s">
        <v>983</v>
      </c>
      <c r="T1671" s="5" t="s">
        <v>893</v>
      </c>
      <c r="U1671" s="5" t="s">
        <v>883</v>
      </c>
      <c r="V1671" s="5" t="s">
        <v>883</v>
      </c>
      <c r="W1671" s="5" t="s">
        <v>888</v>
      </c>
      <c r="X1671" s="5" t="s">
        <v>12798</v>
      </c>
      <c r="Y1671" s="6">
        <f>X1672-AvaliacaoDoDiaComRTOS_2207202RX!$X1671</f>
        <v>0.0001157407407</v>
      </c>
    </row>
    <row r="1672" ht="15.75" customHeight="1">
      <c r="A1672" s="5" t="s">
        <v>12799</v>
      </c>
      <c r="B1672" s="5" t="s">
        <v>12800</v>
      </c>
      <c r="C1672" s="5" t="s">
        <v>6193</v>
      </c>
      <c r="D1672" s="5" t="s">
        <v>12801</v>
      </c>
      <c r="E1672" s="5" t="s">
        <v>883</v>
      </c>
      <c r="F1672" s="5" t="s">
        <v>883</v>
      </c>
      <c r="G1672" s="5" t="s">
        <v>883</v>
      </c>
      <c r="H1672" s="5" t="s">
        <v>826</v>
      </c>
      <c r="I1672" s="5" t="s">
        <v>839</v>
      </c>
      <c r="J1672" s="5" t="s">
        <v>387</v>
      </c>
      <c r="K1672" s="5" t="s">
        <v>236</v>
      </c>
      <c r="L1672" s="5" t="s">
        <v>511</v>
      </c>
      <c r="M1672" s="5" t="s">
        <v>1033</v>
      </c>
      <c r="N1672" s="5" t="s">
        <v>393</v>
      </c>
      <c r="O1672" s="5" t="s">
        <v>883</v>
      </c>
      <c r="P1672" s="5" t="s">
        <v>883</v>
      </c>
      <c r="Q1672" s="5" t="s">
        <v>885</v>
      </c>
      <c r="R1672" s="5" t="s">
        <v>883</v>
      </c>
      <c r="S1672" s="5" t="s">
        <v>983</v>
      </c>
      <c r="T1672" s="5" t="s">
        <v>893</v>
      </c>
      <c r="U1672" s="5" t="s">
        <v>883</v>
      </c>
      <c r="V1672" s="5" t="s">
        <v>883</v>
      </c>
      <c r="W1672" s="5" t="s">
        <v>888</v>
      </c>
      <c r="X1672" s="5" t="s">
        <v>12802</v>
      </c>
      <c r="Y1672" s="6">
        <f>X1673-AvaliacaoDoDiaComRTOS_2207202RX!$X1672</f>
        <v>0.0001157407407</v>
      </c>
    </row>
    <row r="1673" ht="15.75" customHeight="1">
      <c r="A1673" s="5" t="s">
        <v>12803</v>
      </c>
      <c r="B1673" s="5" t="s">
        <v>12804</v>
      </c>
      <c r="C1673" s="5" t="s">
        <v>6193</v>
      </c>
      <c r="D1673" s="5" t="s">
        <v>12805</v>
      </c>
      <c r="E1673" s="5" t="s">
        <v>883</v>
      </c>
      <c r="F1673" s="5" t="s">
        <v>883</v>
      </c>
      <c r="G1673" s="5" t="s">
        <v>883</v>
      </c>
      <c r="H1673" s="5" t="s">
        <v>840</v>
      </c>
      <c r="I1673" s="5" t="s">
        <v>1866</v>
      </c>
      <c r="J1673" s="5" t="s">
        <v>45</v>
      </c>
      <c r="K1673" s="5" t="s">
        <v>186</v>
      </c>
      <c r="L1673" s="5" t="s">
        <v>841</v>
      </c>
      <c r="M1673" s="5" t="s">
        <v>289</v>
      </c>
      <c r="N1673" s="5" t="s">
        <v>405</v>
      </c>
      <c r="O1673" s="5" t="s">
        <v>883</v>
      </c>
      <c r="P1673" s="5" t="s">
        <v>883</v>
      </c>
      <c r="Q1673" s="5" t="s">
        <v>885</v>
      </c>
      <c r="R1673" s="5" t="s">
        <v>883</v>
      </c>
      <c r="S1673" s="5" t="s">
        <v>6892</v>
      </c>
      <c r="T1673" s="5" t="s">
        <v>893</v>
      </c>
      <c r="U1673" s="5" t="s">
        <v>883</v>
      </c>
      <c r="V1673" s="5" t="s">
        <v>883</v>
      </c>
      <c r="W1673" s="5" t="s">
        <v>888</v>
      </c>
      <c r="X1673" s="5" t="s">
        <v>12806</v>
      </c>
      <c r="Y1673" s="6">
        <f>X1674-AvaliacaoDoDiaComRTOS_2207202RX!$X1673</f>
        <v>0.0001157407407</v>
      </c>
    </row>
    <row r="1674" ht="15.75" customHeight="1">
      <c r="A1674" s="5" t="s">
        <v>12807</v>
      </c>
      <c r="B1674" s="5" t="s">
        <v>12808</v>
      </c>
      <c r="C1674" s="5" t="s">
        <v>6193</v>
      </c>
      <c r="D1674" s="5" t="s">
        <v>12809</v>
      </c>
      <c r="E1674" s="5" t="s">
        <v>883</v>
      </c>
      <c r="F1674" s="5" t="s">
        <v>883</v>
      </c>
      <c r="G1674" s="5" t="s">
        <v>883</v>
      </c>
      <c r="H1674" s="5" t="s">
        <v>510</v>
      </c>
      <c r="I1674" s="5" t="s">
        <v>2319</v>
      </c>
      <c r="J1674" s="5" t="s">
        <v>368</v>
      </c>
      <c r="K1674" s="5" t="s">
        <v>425</v>
      </c>
      <c r="L1674" s="5" t="s">
        <v>5534</v>
      </c>
      <c r="M1674" s="5" t="s">
        <v>218</v>
      </c>
      <c r="N1674" s="5" t="s">
        <v>39</v>
      </c>
      <c r="O1674" s="5" t="s">
        <v>883</v>
      </c>
      <c r="P1674" s="5" t="s">
        <v>883</v>
      </c>
      <c r="Q1674" s="5" t="s">
        <v>885</v>
      </c>
      <c r="R1674" s="5" t="s">
        <v>883</v>
      </c>
      <c r="S1674" s="5" t="s">
        <v>983</v>
      </c>
      <c r="T1674" s="5" t="s">
        <v>893</v>
      </c>
      <c r="U1674" s="5" t="s">
        <v>883</v>
      </c>
      <c r="V1674" s="5" t="s">
        <v>883</v>
      </c>
      <c r="W1674" s="5" t="s">
        <v>888</v>
      </c>
      <c r="X1674" s="5" t="s">
        <v>12810</v>
      </c>
      <c r="Y1674" s="6">
        <f>X1675-AvaliacaoDoDiaComRTOS_2207202RX!$X1674</f>
        <v>0.0001157407407</v>
      </c>
    </row>
    <row r="1675" ht="15.75" customHeight="1">
      <c r="A1675" s="5" t="s">
        <v>12811</v>
      </c>
      <c r="B1675" s="5" t="s">
        <v>12812</v>
      </c>
      <c r="C1675" s="5" t="s">
        <v>6193</v>
      </c>
      <c r="D1675" s="5" t="s">
        <v>12813</v>
      </c>
      <c r="E1675" s="5" t="s">
        <v>883</v>
      </c>
      <c r="F1675" s="5" t="s">
        <v>883</v>
      </c>
      <c r="G1675" s="5" t="s">
        <v>883</v>
      </c>
      <c r="H1675" s="5" t="s">
        <v>511</v>
      </c>
      <c r="I1675" s="5" t="s">
        <v>512</v>
      </c>
      <c r="J1675" s="5" t="s">
        <v>26</v>
      </c>
      <c r="K1675" s="5" t="s">
        <v>425</v>
      </c>
      <c r="L1675" s="5" t="s">
        <v>309</v>
      </c>
      <c r="M1675" s="5" t="s">
        <v>218</v>
      </c>
      <c r="N1675" s="5" t="s">
        <v>921</v>
      </c>
      <c r="O1675" s="5" t="s">
        <v>883</v>
      </c>
      <c r="P1675" s="5" t="s">
        <v>883</v>
      </c>
      <c r="Q1675" s="5" t="s">
        <v>885</v>
      </c>
      <c r="R1675" s="5" t="s">
        <v>883</v>
      </c>
      <c r="S1675" s="5" t="s">
        <v>983</v>
      </c>
      <c r="T1675" s="5" t="s">
        <v>893</v>
      </c>
      <c r="U1675" s="5" t="s">
        <v>883</v>
      </c>
      <c r="V1675" s="5" t="s">
        <v>883</v>
      </c>
      <c r="W1675" s="5" t="s">
        <v>888</v>
      </c>
      <c r="X1675" s="5" t="s">
        <v>12814</v>
      </c>
      <c r="Y1675" s="6">
        <f>X1676-AvaliacaoDoDiaComRTOS_2207202RX!$X1675</f>
        <v>0.0001157407407</v>
      </c>
    </row>
    <row r="1676" ht="15.75" customHeight="1">
      <c r="A1676" s="5" t="s">
        <v>12815</v>
      </c>
      <c r="B1676" s="5" t="s">
        <v>12816</v>
      </c>
      <c r="C1676" s="5" t="s">
        <v>6193</v>
      </c>
      <c r="D1676" s="5" t="s">
        <v>12817</v>
      </c>
      <c r="E1676" s="5" t="s">
        <v>883</v>
      </c>
      <c r="F1676" s="5" t="s">
        <v>883</v>
      </c>
      <c r="G1676" s="5" t="s">
        <v>883</v>
      </c>
      <c r="H1676" s="5" t="s">
        <v>107</v>
      </c>
      <c r="I1676" s="5" t="s">
        <v>93</v>
      </c>
      <c r="J1676" s="5" t="s">
        <v>108</v>
      </c>
      <c r="K1676" s="5" t="s">
        <v>75</v>
      </c>
      <c r="L1676" s="5" t="s">
        <v>1002</v>
      </c>
      <c r="M1676" s="5" t="s">
        <v>42</v>
      </c>
      <c r="N1676" s="5" t="s">
        <v>106</v>
      </c>
      <c r="O1676" s="5" t="s">
        <v>883</v>
      </c>
      <c r="P1676" s="5" t="s">
        <v>883</v>
      </c>
      <c r="Q1676" s="5" t="s">
        <v>885</v>
      </c>
      <c r="R1676" s="5" t="s">
        <v>883</v>
      </c>
      <c r="S1676" s="5" t="s">
        <v>886</v>
      </c>
      <c r="T1676" s="5" t="s">
        <v>893</v>
      </c>
      <c r="U1676" s="5" t="s">
        <v>883</v>
      </c>
      <c r="V1676" s="5" t="s">
        <v>883</v>
      </c>
      <c r="W1676" s="5" t="s">
        <v>888</v>
      </c>
      <c r="X1676" s="5" t="s">
        <v>12818</v>
      </c>
      <c r="Y1676" s="6">
        <f>X1677-AvaliacaoDoDiaComRTOS_2207202RX!$X1676</f>
        <v>0.0001273148148</v>
      </c>
    </row>
    <row r="1677" ht="15.75" customHeight="1">
      <c r="A1677" s="5" t="s">
        <v>12819</v>
      </c>
      <c r="B1677" s="5" t="s">
        <v>12820</v>
      </c>
      <c r="C1677" s="5" t="s">
        <v>6193</v>
      </c>
      <c r="D1677" s="5" t="s">
        <v>12821</v>
      </c>
      <c r="E1677" s="5" t="s">
        <v>883</v>
      </c>
      <c r="F1677" s="5" t="s">
        <v>883</v>
      </c>
      <c r="G1677" s="5" t="s">
        <v>883</v>
      </c>
      <c r="H1677" s="5" t="s">
        <v>842</v>
      </c>
      <c r="I1677" s="5" t="s">
        <v>769</v>
      </c>
      <c r="J1677" s="5" t="s">
        <v>367</v>
      </c>
      <c r="K1677" s="5" t="s">
        <v>149</v>
      </c>
      <c r="L1677" s="5" t="s">
        <v>12116</v>
      </c>
      <c r="M1677" s="5" t="s">
        <v>427</v>
      </c>
      <c r="N1677" s="5" t="s">
        <v>1848</v>
      </c>
      <c r="O1677" s="5" t="s">
        <v>883</v>
      </c>
      <c r="P1677" s="5" t="s">
        <v>883</v>
      </c>
      <c r="Q1677" s="5" t="s">
        <v>885</v>
      </c>
      <c r="R1677" s="5" t="s">
        <v>883</v>
      </c>
      <c r="S1677" s="5" t="s">
        <v>6892</v>
      </c>
      <c r="T1677" s="5" t="s">
        <v>893</v>
      </c>
      <c r="U1677" s="5" t="s">
        <v>883</v>
      </c>
      <c r="V1677" s="5" t="s">
        <v>883</v>
      </c>
      <c r="W1677" s="5" t="s">
        <v>888</v>
      </c>
      <c r="X1677" s="5" t="s">
        <v>12822</v>
      </c>
      <c r="Y1677" s="6">
        <f>X1678-AvaliacaoDoDiaComRTOS_2207202RX!$X1677</f>
        <v>0.0001157407407</v>
      </c>
    </row>
    <row r="1678" ht="15.75" customHeight="1">
      <c r="A1678" s="5" t="s">
        <v>12823</v>
      </c>
      <c r="B1678" s="5" t="s">
        <v>12824</v>
      </c>
      <c r="C1678" s="5" t="s">
        <v>6193</v>
      </c>
      <c r="D1678" s="5" t="s">
        <v>12825</v>
      </c>
      <c r="E1678" s="5" t="s">
        <v>883</v>
      </c>
      <c r="F1678" s="5" t="s">
        <v>883</v>
      </c>
      <c r="G1678" s="5" t="s">
        <v>883</v>
      </c>
      <c r="H1678" s="5" t="s">
        <v>713</v>
      </c>
      <c r="I1678" s="5" t="s">
        <v>807</v>
      </c>
      <c r="J1678" s="5" t="s">
        <v>141</v>
      </c>
      <c r="K1678" s="5" t="s">
        <v>144</v>
      </c>
      <c r="L1678" s="5" t="s">
        <v>808</v>
      </c>
      <c r="M1678" s="5" t="s">
        <v>425</v>
      </c>
      <c r="N1678" s="5" t="s">
        <v>84</v>
      </c>
      <c r="O1678" s="5" t="s">
        <v>883</v>
      </c>
      <c r="P1678" s="5" t="s">
        <v>883</v>
      </c>
      <c r="Q1678" s="5" t="s">
        <v>885</v>
      </c>
      <c r="R1678" s="5" t="s">
        <v>883</v>
      </c>
      <c r="S1678" s="5" t="s">
        <v>6892</v>
      </c>
      <c r="T1678" s="5" t="s">
        <v>893</v>
      </c>
      <c r="U1678" s="5" t="s">
        <v>883</v>
      </c>
      <c r="V1678" s="5" t="s">
        <v>883</v>
      </c>
      <c r="W1678" s="5" t="s">
        <v>888</v>
      </c>
      <c r="X1678" s="5" t="s">
        <v>12826</v>
      </c>
      <c r="Y1678" s="6">
        <f>X1679-AvaliacaoDoDiaComRTOS_2207202RX!$X1678</f>
        <v>0.0001157407407</v>
      </c>
    </row>
    <row r="1679" ht="15.75" customHeight="1">
      <c r="A1679" s="5" t="s">
        <v>12827</v>
      </c>
      <c r="B1679" s="5" t="s">
        <v>12828</v>
      </c>
      <c r="C1679" s="5" t="s">
        <v>6193</v>
      </c>
      <c r="D1679" s="5" t="s">
        <v>12829</v>
      </c>
      <c r="E1679" s="5" t="s">
        <v>883</v>
      </c>
      <c r="F1679" s="5" t="s">
        <v>883</v>
      </c>
      <c r="G1679" s="5" t="s">
        <v>883</v>
      </c>
      <c r="H1679" s="5" t="s">
        <v>771</v>
      </c>
      <c r="I1679" s="5" t="s">
        <v>772</v>
      </c>
      <c r="J1679" s="5" t="s">
        <v>145</v>
      </c>
      <c r="K1679" s="5" t="s">
        <v>144</v>
      </c>
      <c r="L1679" s="5" t="s">
        <v>756</v>
      </c>
      <c r="M1679" s="5" t="s">
        <v>427</v>
      </c>
      <c r="N1679" s="5" t="s">
        <v>239</v>
      </c>
      <c r="O1679" s="5" t="s">
        <v>883</v>
      </c>
      <c r="P1679" s="5" t="s">
        <v>883</v>
      </c>
      <c r="Q1679" s="5" t="s">
        <v>885</v>
      </c>
      <c r="R1679" s="5" t="s">
        <v>883</v>
      </c>
      <c r="S1679" s="5" t="s">
        <v>6892</v>
      </c>
      <c r="T1679" s="5" t="s">
        <v>893</v>
      </c>
      <c r="U1679" s="5" t="s">
        <v>883</v>
      </c>
      <c r="V1679" s="5" t="s">
        <v>883</v>
      </c>
      <c r="W1679" s="5" t="s">
        <v>888</v>
      </c>
      <c r="X1679" s="5" t="s">
        <v>12830</v>
      </c>
      <c r="Y1679" s="6">
        <f>X1680-AvaliacaoDoDiaComRTOS_2207202RX!$X1679</f>
        <v>0.0001157407407</v>
      </c>
    </row>
    <row r="1680" ht="15.75" customHeight="1">
      <c r="A1680" s="5" t="s">
        <v>12831</v>
      </c>
      <c r="B1680" s="5" t="s">
        <v>12832</v>
      </c>
      <c r="C1680" s="5" t="s">
        <v>6193</v>
      </c>
      <c r="D1680" s="5" t="s">
        <v>12833</v>
      </c>
      <c r="E1680" s="5" t="s">
        <v>883</v>
      </c>
      <c r="F1680" s="5" t="s">
        <v>883</v>
      </c>
      <c r="G1680" s="5" t="s">
        <v>883</v>
      </c>
      <c r="H1680" s="5" t="s">
        <v>12213</v>
      </c>
      <c r="I1680" s="5" t="s">
        <v>827</v>
      </c>
      <c r="J1680" s="5" t="s">
        <v>203</v>
      </c>
      <c r="K1680" s="5" t="s">
        <v>420</v>
      </c>
      <c r="L1680" s="5" t="s">
        <v>809</v>
      </c>
      <c r="M1680" s="5" t="s">
        <v>323</v>
      </c>
      <c r="N1680" s="5" t="s">
        <v>40</v>
      </c>
      <c r="O1680" s="5" t="s">
        <v>883</v>
      </c>
      <c r="P1680" s="5" t="s">
        <v>883</v>
      </c>
      <c r="Q1680" s="5" t="s">
        <v>885</v>
      </c>
      <c r="R1680" s="5" t="s">
        <v>883</v>
      </c>
      <c r="S1680" s="5" t="s">
        <v>6892</v>
      </c>
      <c r="T1680" s="5" t="s">
        <v>893</v>
      </c>
      <c r="U1680" s="5" t="s">
        <v>883</v>
      </c>
      <c r="V1680" s="5" t="s">
        <v>883</v>
      </c>
      <c r="W1680" s="5" t="s">
        <v>888</v>
      </c>
      <c r="X1680" s="5" t="s">
        <v>6105</v>
      </c>
      <c r="Y1680" s="6">
        <f>X1681-AvaliacaoDoDiaComRTOS_2207202RX!$X1680</f>
        <v>0.0001157407407</v>
      </c>
    </row>
    <row r="1681" ht="15.75" customHeight="1">
      <c r="A1681" s="5" t="s">
        <v>12834</v>
      </c>
      <c r="B1681" s="5" t="s">
        <v>12835</v>
      </c>
      <c r="C1681" s="5" t="s">
        <v>6193</v>
      </c>
      <c r="D1681" s="5" t="s">
        <v>12836</v>
      </c>
      <c r="E1681" s="5" t="s">
        <v>883</v>
      </c>
      <c r="F1681" s="5" t="s">
        <v>883</v>
      </c>
      <c r="G1681" s="5" t="s">
        <v>883</v>
      </c>
      <c r="H1681" s="5" t="s">
        <v>685</v>
      </c>
      <c r="I1681" s="5" t="s">
        <v>775</v>
      </c>
      <c r="J1681" s="5" t="s">
        <v>72</v>
      </c>
      <c r="K1681" s="5" t="s">
        <v>133</v>
      </c>
      <c r="L1681" s="5" t="s">
        <v>517</v>
      </c>
      <c r="M1681" s="5" t="s">
        <v>246</v>
      </c>
      <c r="N1681" s="5" t="s">
        <v>172</v>
      </c>
      <c r="O1681" s="5" t="s">
        <v>883</v>
      </c>
      <c r="P1681" s="5" t="s">
        <v>883</v>
      </c>
      <c r="Q1681" s="5" t="s">
        <v>885</v>
      </c>
      <c r="R1681" s="5" t="s">
        <v>883</v>
      </c>
      <c r="S1681" s="5" t="s">
        <v>6892</v>
      </c>
      <c r="T1681" s="5" t="s">
        <v>893</v>
      </c>
      <c r="U1681" s="5" t="s">
        <v>883</v>
      </c>
      <c r="V1681" s="5" t="s">
        <v>883</v>
      </c>
      <c r="W1681" s="5" t="s">
        <v>888</v>
      </c>
      <c r="X1681" s="5" t="s">
        <v>12837</v>
      </c>
      <c r="Y1681" s="6">
        <f>X1682-AvaliacaoDoDiaComRTOS_2207202RX!$X1681</f>
        <v>0.0001157407407</v>
      </c>
    </row>
    <row r="1682" ht="15.75" customHeight="1">
      <c r="A1682" s="5" t="s">
        <v>12838</v>
      </c>
      <c r="B1682" s="5" t="s">
        <v>12839</v>
      </c>
      <c r="C1682" s="5" t="s">
        <v>6193</v>
      </c>
      <c r="D1682" s="5" t="s">
        <v>12840</v>
      </c>
      <c r="E1682" s="5" t="s">
        <v>883</v>
      </c>
      <c r="F1682" s="5" t="s">
        <v>883</v>
      </c>
      <c r="G1682" s="5" t="s">
        <v>883</v>
      </c>
      <c r="H1682" s="5" t="s">
        <v>687</v>
      </c>
      <c r="I1682" s="5" t="s">
        <v>807</v>
      </c>
      <c r="J1682" s="5" t="s">
        <v>364</v>
      </c>
      <c r="K1682" s="5" t="s">
        <v>144</v>
      </c>
      <c r="L1682" s="5" t="s">
        <v>835</v>
      </c>
      <c r="M1682" s="5" t="s">
        <v>425</v>
      </c>
      <c r="N1682" s="5" t="s">
        <v>1234</v>
      </c>
      <c r="O1682" s="5" t="s">
        <v>883</v>
      </c>
      <c r="P1682" s="5" t="s">
        <v>883</v>
      </c>
      <c r="Q1682" s="5" t="s">
        <v>885</v>
      </c>
      <c r="R1682" s="5" t="s">
        <v>883</v>
      </c>
      <c r="S1682" s="5" t="s">
        <v>6892</v>
      </c>
      <c r="T1682" s="5" t="s">
        <v>893</v>
      </c>
      <c r="U1682" s="5" t="s">
        <v>883</v>
      </c>
      <c r="V1682" s="5" t="s">
        <v>883</v>
      </c>
      <c r="W1682" s="5" t="s">
        <v>888</v>
      </c>
      <c r="X1682" s="5" t="s">
        <v>12841</v>
      </c>
      <c r="Y1682" s="6">
        <f>X1683-AvaliacaoDoDiaComRTOS_2207202RX!$X1682</f>
        <v>0.0001157407407</v>
      </c>
    </row>
    <row r="1683" ht="15.75" customHeight="1">
      <c r="A1683" s="5" t="s">
        <v>12842</v>
      </c>
      <c r="B1683" s="5" t="s">
        <v>12843</v>
      </c>
      <c r="C1683" s="5" t="s">
        <v>6193</v>
      </c>
      <c r="D1683" s="5" t="s">
        <v>12844</v>
      </c>
      <c r="E1683" s="5" t="s">
        <v>883</v>
      </c>
      <c r="F1683" s="5" t="s">
        <v>883</v>
      </c>
      <c r="G1683" s="5" t="s">
        <v>883</v>
      </c>
      <c r="H1683" s="5" t="s">
        <v>724</v>
      </c>
      <c r="I1683" s="5" t="s">
        <v>843</v>
      </c>
      <c r="J1683" s="5" t="s">
        <v>166</v>
      </c>
      <c r="K1683" s="5" t="s">
        <v>899</v>
      </c>
      <c r="L1683" s="5" t="s">
        <v>632</v>
      </c>
      <c r="M1683" s="5" t="s">
        <v>294</v>
      </c>
      <c r="N1683" s="5" t="s">
        <v>1848</v>
      </c>
      <c r="O1683" s="5" t="s">
        <v>883</v>
      </c>
      <c r="P1683" s="5" t="s">
        <v>883</v>
      </c>
      <c r="Q1683" s="5" t="s">
        <v>885</v>
      </c>
      <c r="R1683" s="5" t="s">
        <v>883</v>
      </c>
      <c r="S1683" s="5" t="s">
        <v>6892</v>
      </c>
      <c r="T1683" s="5" t="s">
        <v>893</v>
      </c>
      <c r="U1683" s="5" t="s">
        <v>883</v>
      </c>
      <c r="V1683" s="5" t="s">
        <v>883</v>
      </c>
      <c r="W1683" s="5" t="s">
        <v>888</v>
      </c>
      <c r="X1683" s="5" t="s">
        <v>12845</v>
      </c>
      <c r="Y1683" s="6">
        <f>X1684-AvaliacaoDoDiaComRTOS_2207202RX!$X1683</f>
        <v>0.000162037037</v>
      </c>
    </row>
    <row r="1684" ht="15.75" customHeight="1">
      <c r="A1684" s="5" t="s">
        <v>12846</v>
      </c>
      <c r="B1684" s="5" t="s">
        <v>12847</v>
      </c>
      <c r="C1684" s="5" t="s">
        <v>6193</v>
      </c>
      <c r="D1684" s="5" t="s">
        <v>12848</v>
      </c>
      <c r="E1684" s="5" t="s">
        <v>883</v>
      </c>
      <c r="F1684" s="5" t="s">
        <v>883</v>
      </c>
      <c r="G1684" s="5" t="s">
        <v>883</v>
      </c>
      <c r="H1684" s="5" t="s">
        <v>742</v>
      </c>
      <c r="I1684" s="5" t="s">
        <v>417</v>
      </c>
      <c r="J1684" s="5" t="s">
        <v>171</v>
      </c>
      <c r="K1684" s="5" t="s">
        <v>122</v>
      </c>
      <c r="L1684" s="5" t="s">
        <v>778</v>
      </c>
      <c r="M1684" s="5" t="s">
        <v>236</v>
      </c>
      <c r="N1684" s="5" t="s">
        <v>172</v>
      </c>
      <c r="O1684" s="5" t="s">
        <v>883</v>
      </c>
      <c r="P1684" s="5" t="s">
        <v>883</v>
      </c>
      <c r="Q1684" s="5" t="s">
        <v>885</v>
      </c>
      <c r="R1684" s="5" t="s">
        <v>883</v>
      </c>
      <c r="S1684" s="5" t="s">
        <v>6899</v>
      </c>
      <c r="T1684" s="5" t="s">
        <v>893</v>
      </c>
      <c r="U1684" s="5" t="s">
        <v>883</v>
      </c>
      <c r="V1684" s="5" t="s">
        <v>883</v>
      </c>
      <c r="W1684" s="5" t="s">
        <v>888</v>
      </c>
      <c r="X1684" s="5" t="s">
        <v>12849</v>
      </c>
      <c r="Y1684" s="6">
        <f>X1685-AvaliacaoDoDiaComRTOS_2207202RX!$X1684</f>
        <v>0.0001273148148</v>
      </c>
    </row>
    <row r="1685" ht="15.75" customHeight="1">
      <c r="A1685" s="5" t="s">
        <v>12850</v>
      </c>
      <c r="B1685" s="5" t="s">
        <v>12851</v>
      </c>
      <c r="C1685" s="5" t="s">
        <v>6193</v>
      </c>
      <c r="D1685" s="5" t="s">
        <v>12852</v>
      </c>
      <c r="E1685" s="5" t="s">
        <v>883</v>
      </c>
      <c r="F1685" s="5" t="s">
        <v>883</v>
      </c>
      <c r="G1685" s="5" t="s">
        <v>883</v>
      </c>
      <c r="H1685" s="5" t="s">
        <v>482</v>
      </c>
      <c r="I1685" s="5" t="s">
        <v>483</v>
      </c>
      <c r="J1685" s="5" t="s">
        <v>395</v>
      </c>
      <c r="K1685" s="5" t="s">
        <v>246</v>
      </c>
      <c r="L1685" s="5" t="s">
        <v>321</v>
      </c>
      <c r="M1685" s="5" t="s">
        <v>63</v>
      </c>
      <c r="N1685" s="5" t="s">
        <v>106</v>
      </c>
      <c r="O1685" s="5" t="s">
        <v>883</v>
      </c>
      <c r="P1685" s="5" t="s">
        <v>883</v>
      </c>
      <c r="Q1685" s="5" t="s">
        <v>885</v>
      </c>
      <c r="R1685" s="5" t="s">
        <v>883</v>
      </c>
      <c r="S1685" s="5" t="s">
        <v>983</v>
      </c>
      <c r="T1685" s="5" t="s">
        <v>893</v>
      </c>
      <c r="U1685" s="5" t="s">
        <v>883</v>
      </c>
      <c r="V1685" s="5" t="s">
        <v>883</v>
      </c>
      <c r="W1685" s="5" t="s">
        <v>888</v>
      </c>
      <c r="X1685" s="5" t="s">
        <v>12853</v>
      </c>
      <c r="Y1685" s="6">
        <f>X1686-AvaliacaoDoDiaComRTOS_2207202RX!$X1685</f>
        <v>0.0001273148148</v>
      </c>
    </row>
    <row r="1686" ht="15.75" customHeight="1">
      <c r="A1686" s="5" t="s">
        <v>12854</v>
      </c>
      <c r="B1686" s="5" t="s">
        <v>12855</v>
      </c>
      <c r="C1686" s="5" t="s">
        <v>6193</v>
      </c>
      <c r="D1686" s="5" t="s">
        <v>12856</v>
      </c>
      <c r="E1686" s="5" t="s">
        <v>883</v>
      </c>
      <c r="F1686" s="5" t="s">
        <v>883</v>
      </c>
      <c r="G1686" s="5" t="s">
        <v>883</v>
      </c>
      <c r="H1686" s="5" t="s">
        <v>664</v>
      </c>
      <c r="I1686" s="5" t="s">
        <v>665</v>
      </c>
      <c r="J1686" s="5" t="s">
        <v>192</v>
      </c>
      <c r="K1686" s="5" t="s">
        <v>127</v>
      </c>
      <c r="L1686" s="5" t="s">
        <v>666</v>
      </c>
      <c r="M1686" s="5" t="s">
        <v>274</v>
      </c>
      <c r="N1686" s="5" t="s">
        <v>127</v>
      </c>
      <c r="O1686" s="5" t="s">
        <v>883</v>
      </c>
      <c r="P1686" s="5" t="s">
        <v>883</v>
      </c>
      <c r="Q1686" s="5" t="s">
        <v>885</v>
      </c>
      <c r="R1686" s="5" t="s">
        <v>883</v>
      </c>
      <c r="S1686" s="5" t="s">
        <v>6899</v>
      </c>
      <c r="T1686" s="5" t="s">
        <v>893</v>
      </c>
      <c r="U1686" s="5" t="s">
        <v>883</v>
      </c>
      <c r="V1686" s="5" t="s">
        <v>883</v>
      </c>
      <c r="W1686" s="5" t="s">
        <v>888</v>
      </c>
      <c r="X1686" s="5" t="s">
        <v>6125</v>
      </c>
      <c r="Y1686" s="6">
        <f>X1687-AvaliacaoDoDiaComRTOS_2207202RX!$X1686</f>
        <v>0.0001273148148</v>
      </c>
    </row>
    <row r="1687" ht="15.75" customHeight="1">
      <c r="A1687" s="5" t="s">
        <v>12857</v>
      </c>
      <c r="B1687" s="5" t="s">
        <v>12858</v>
      </c>
      <c r="C1687" s="5" t="s">
        <v>6193</v>
      </c>
      <c r="D1687" s="5" t="s">
        <v>12859</v>
      </c>
      <c r="E1687" s="5" t="s">
        <v>883</v>
      </c>
      <c r="F1687" s="5" t="s">
        <v>883</v>
      </c>
      <c r="G1687" s="5" t="s">
        <v>883</v>
      </c>
      <c r="H1687" s="5" t="s">
        <v>479</v>
      </c>
      <c r="I1687" s="5" t="s">
        <v>480</v>
      </c>
      <c r="J1687" s="5" t="s">
        <v>350</v>
      </c>
      <c r="K1687" s="5" t="s">
        <v>190</v>
      </c>
      <c r="L1687" s="5" t="s">
        <v>10598</v>
      </c>
      <c r="M1687" s="5" t="s">
        <v>315</v>
      </c>
      <c r="N1687" s="5" t="s">
        <v>91</v>
      </c>
      <c r="O1687" s="5" t="s">
        <v>883</v>
      </c>
      <c r="P1687" s="5" t="s">
        <v>883</v>
      </c>
      <c r="Q1687" s="5" t="s">
        <v>885</v>
      </c>
      <c r="R1687" s="5" t="s">
        <v>883</v>
      </c>
      <c r="S1687" s="5" t="s">
        <v>6892</v>
      </c>
      <c r="T1687" s="5" t="s">
        <v>893</v>
      </c>
      <c r="U1687" s="5" t="s">
        <v>883</v>
      </c>
      <c r="V1687" s="5" t="s">
        <v>883</v>
      </c>
      <c r="W1687" s="5" t="s">
        <v>888</v>
      </c>
      <c r="X1687" s="5" t="s">
        <v>12860</v>
      </c>
      <c r="Y1687" s="6">
        <f>X1688-AvaliacaoDoDiaComRTOS_2207202RX!$X1687</f>
        <v>0.0001273148148</v>
      </c>
    </row>
    <row r="1688" ht="15.75" customHeight="1">
      <c r="A1688" s="5" t="s">
        <v>12861</v>
      </c>
      <c r="B1688" s="5" t="s">
        <v>12862</v>
      </c>
      <c r="C1688" s="5" t="s">
        <v>6193</v>
      </c>
      <c r="D1688" s="5" t="s">
        <v>12863</v>
      </c>
      <c r="E1688" s="5" t="s">
        <v>883</v>
      </c>
      <c r="F1688" s="5" t="s">
        <v>883</v>
      </c>
      <c r="G1688" s="5" t="s">
        <v>883</v>
      </c>
      <c r="H1688" s="5" t="s">
        <v>195</v>
      </c>
      <c r="I1688" s="5" t="s">
        <v>1372</v>
      </c>
      <c r="J1688" s="5" t="s">
        <v>1310</v>
      </c>
      <c r="K1688" s="5" t="s">
        <v>64</v>
      </c>
      <c r="L1688" s="5" t="s">
        <v>197</v>
      </c>
      <c r="M1688" s="5" t="s">
        <v>1152</v>
      </c>
      <c r="N1688" s="5" t="s">
        <v>375</v>
      </c>
      <c r="O1688" s="5" t="s">
        <v>883</v>
      </c>
      <c r="P1688" s="5" t="s">
        <v>883</v>
      </c>
      <c r="Q1688" s="5" t="s">
        <v>885</v>
      </c>
      <c r="R1688" s="5" t="s">
        <v>883</v>
      </c>
      <c r="S1688" s="5" t="s">
        <v>886</v>
      </c>
      <c r="T1688" s="5" t="s">
        <v>893</v>
      </c>
      <c r="U1688" s="5" t="s">
        <v>883</v>
      </c>
      <c r="V1688" s="5" t="s">
        <v>883</v>
      </c>
      <c r="W1688" s="5" t="s">
        <v>888</v>
      </c>
      <c r="X1688" s="5" t="s">
        <v>12864</v>
      </c>
      <c r="Y1688" s="6">
        <f>X1689-AvaliacaoDoDiaComRTOS_2207202RX!$X1688</f>
        <v>0.0001273148148</v>
      </c>
    </row>
    <row r="1689" ht="15.75" customHeight="1">
      <c r="A1689" s="5" t="s">
        <v>12865</v>
      </c>
      <c r="B1689" s="5" t="s">
        <v>12866</v>
      </c>
      <c r="C1689" s="5" t="s">
        <v>6193</v>
      </c>
      <c r="D1689" s="5" t="s">
        <v>12867</v>
      </c>
      <c r="E1689" s="5" t="s">
        <v>883</v>
      </c>
      <c r="F1689" s="5" t="s">
        <v>883</v>
      </c>
      <c r="G1689" s="5" t="s">
        <v>883</v>
      </c>
      <c r="H1689" s="5" t="s">
        <v>636</v>
      </c>
      <c r="I1689" s="5" t="s">
        <v>422</v>
      </c>
      <c r="J1689" s="5" t="s">
        <v>954</v>
      </c>
      <c r="K1689" s="5" t="s">
        <v>59</v>
      </c>
      <c r="L1689" s="5" t="s">
        <v>699</v>
      </c>
      <c r="M1689" s="5" t="s">
        <v>190</v>
      </c>
      <c r="N1689" s="5" t="s">
        <v>265</v>
      </c>
      <c r="O1689" s="5" t="s">
        <v>883</v>
      </c>
      <c r="P1689" s="5" t="s">
        <v>883</v>
      </c>
      <c r="Q1689" s="5" t="s">
        <v>885</v>
      </c>
      <c r="R1689" s="5" t="s">
        <v>883</v>
      </c>
      <c r="S1689" s="5" t="s">
        <v>6899</v>
      </c>
      <c r="T1689" s="5" t="s">
        <v>893</v>
      </c>
      <c r="U1689" s="5" t="s">
        <v>883</v>
      </c>
      <c r="V1689" s="5" t="s">
        <v>883</v>
      </c>
      <c r="W1689" s="5" t="s">
        <v>888</v>
      </c>
      <c r="X1689" s="5" t="s">
        <v>12868</v>
      </c>
      <c r="Y1689" s="6">
        <f>X1690-AvaliacaoDoDiaComRTOS_2207202RX!$X1689</f>
        <v>0.0001273148148</v>
      </c>
    </row>
    <row r="1690" ht="15.75" customHeight="1">
      <c r="A1690" s="5" t="s">
        <v>12869</v>
      </c>
      <c r="B1690" s="5" t="s">
        <v>12870</v>
      </c>
      <c r="C1690" s="5" t="s">
        <v>6193</v>
      </c>
      <c r="D1690" s="5" t="s">
        <v>12871</v>
      </c>
      <c r="E1690" s="5" t="s">
        <v>883</v>
      </c>
      <c r="F1690" s="5" t="s">
        <v>883</v>
      </c>
      <c r="G1690" s="5" t="s">
        <v>883</v>
      </c>
      <c r="H1690" s="5" t="s">
        <v>508</v>
      </c>
      <c r="I1690" s="5" t="s">
        <v>509</v>
      </c>
      <c r="J1690" s="5" t="s">
        <v>358</v>
      </c>
      <c r="K1690" s="5" t="s">
        <v>274</v>
      </c>
      <c r="L1690" s="5" t="s">
        <v>510</v>
      </c>
      <c r="M1690" s="5" t="s">
        <v>63</v>
      </c>
      <c r="N1690" s="5" t="s">
        <v>13</v>
      </c>
      <c r="O1690" s="5" t="s">
        <v>883</v>
      </c>
      <c r="P1690" s="5" t="s">
        <v>883</v>
      </c>
      <c r="Q1690" s="5" t="s">
        <v>885</v>
      </c>
      <c r="R1690" s="5" t="s">
        <v>883</v>
      </c>
      <c r="S1690" s="5" t="s">
        <v>983</v>
      </c>
      <c r="T1690" s="5" t="s">
        <v>893</v>
      </c>
      <c r="U1690" s="5" t="s">
        <v>883</v>
      </c>
      <c r="V1690" s="5" t="s">
        <v>883</v>
      </c>
      <c r="W1690" s="5" t="s">
        <v>888</v>
      </c>
      <c r="X1690" s="5" t="s">
        <v>12872</v>
      </c>
      <c r="Y1690" s="6">
        <f>X1691-AvaliacaoDoDiaComRTOS_2207202RX!$X1690</f>
        <v>0.0001157407407</v>
      </c>
    </row>
    <row r="1691" ht="15.75" customHeight="1">
      <c r="A1691" s="5" t="s">
        <v>12873</v>
      </c>
      <c r="B1691" s="5" t="s">
        <v>12874</v>
      </c>
      <c r="C1691" s="5" t="s">
        <v>6193</v>
      </c>
      <c r="D1691" s="5" t="s">
        <v>12875</v>
      </c>
      <c r="E1691" s="5" t="s">
        <v>883</v>
      </c>
      <c r="F1691" s="5" t="s">
        <v>883</v>
      </c>
      <c r="G1691" s="5" t="s">
        <v>883</v>
      </c>
      <c r="H1691" s="5" t="s">
        <v>844</v>
      </c>
      <c r="I1691" s="5" t="s">
        <v>824</v>
      </c>
      <c r="J1691" s="5" t="s">
        <v>371</v>
      </c>
      <c r="K1691" s="5" t="s">
        <v>181</v>
      </c>
      <c r="L1691" s="5" t="s">
        <v>476</v>
      </c>
      <c r="M1691" s="5" t="s">
        <v>311</v>
      </c>
      <c r="N1691" s="5" t="s">
        <v>25</v>
      </c>
      <c r="O1691" s="5" t="s">
        <v>883</v>
      </c>
      <c r="P1691" s="5" t="s">
        <v>883</v>
      </c>
      <c r="Q1691" s="5" t="s">
        <v>885</v>
      </c>
      <c r="R1691" s="5" t="s">
        <v>883</v>
      </c>
      <c r="S1691" s="5" t="s">
        <v>6892</v>
      </c>
      <c r="T1691" s="5" t="s">
        <v>893</v>
      </c>
      <c r="U1691" s="5" t="s">
        <v>883</v>
      </c>
      <c r="V1691" s="5" t="s">
        <v>883</v>
      </c>
      <c r="W1691" s="5" t="s">
        <v>888</v>
      </c>
      <c r="X1691" s="5" t="s">
        <v>12876</v>
      </c>
      <c r="Y1691" s="6">
        <f>X1692-AvaliacaoDoDiaComRTOS_2207202RX!$X1691</f>
        <v>0.0001157407407</v>
      </c>
    </row>
    <row r="1692" ht="15.75" customHeight="1">
      <c r="A1692" s="5" t="s">
        <v>12877</v>
      </c>
      <c r="B1692" s="5" t="s">
        <v>12878</v>
      </c>
      <c r="C1692" s="5" t="s">
        <v>6193</v>
      </c>
      <c r="D1692" s="5" t="s">
        <v>12879</v>
      </c>
      <c r="E1692" s="5" t="s">
        <v>883</v>
      </c>
      <c r="F1692" s="5" t="s">
        <v>883</v>
      </c>
      <c r="G1692" s="5" t="s">
        <v>883</v>
      </c>
      <c r="H1692" s="5" t="s">
        <v>771</v>
      </c>
      <c r="I1692" s="5" t="s">
        <v>772</v>
      </c>
      <c r="J1692" s="5" t="s">
        <v>145</v>
      </c>
      <c r="K1692" s="5" t="s">
        <v>144</v>
      </c>
      <c r="L1692" s="5" t="s">
        <v>756</v>
      </c>
      <c r="M1692" s="5" t="s">
        <v>427</v>
      </c>
      <c r="N1692" s="5" t="s">
        <v>106</v>
      </c>
      <c r="O1692" s="5" t="s">
        <v>883</v>
      </c>
      <c r="P1692" s="5" t="s">
        <v>883</v>
      </c>
      <c r="Q1692" s="5" t="s">
        <v>885</v>
      </c>
      <c r="R1692" s="5" t="s">
        <v>883</v>
      </c>
      <c r="S1692" s="5" t="s">
        <v>6892</v>
      </c>
      <c r="T1692" s="5" t="s">
        <v>893</v>
      </c>
      <c r="U1692" s="5" t="s">
        <v>883</v>
      </c>
      <c r="V1692" s="5" t="s">
        <v>883</v>
      </c>
      <c r="W1692" s="5" t="s">
        <v>888</v>
      </c>
      <c r="X1692" s="5" t="s">
        <v>12880</v>
      </c>
      <c r="Y1692" s="6">
        <f>X1693-AvaliacaoDoDiaComRTOS_2207202RX!$X1692</f>
        <v>0.0001157407407</v>
      </c>
    </row>
    <row r="1693" ht="15.75" customHeight="1">
      <c r="A1693" s="5" t="s">
        <v>12881</v>
      </c>
      <c r="B1693" s="5" t="s">
        <v>12882</v>
      </c>
      <c r="C1693" s="5" t="s">
        <v>6193</v>
      </c>
      <c r="D1693" s="5" t="s">
        <v>12883</v>
      </c>
      <c r="E1693" s="5" t="s">
        <v>883</v>
      </c>
      <c r="F1693" s="5" t="s">
        <v>883</v>
      </c>
      <c r="G1693" s="5" t="s">
        <v>883</v>
      </c>
      <c r="H1693" s="5" t="s">
        <v>724</v>
      </c>
      <c r="I1693" s="5" t="s">
        <v>843</v>
      </c>
      <c r="J1693" s="5" t="s">
        <v>166</v>
      </c>
      <c r="K1693" s="5" t="s">
        <v>899</v>
      </c>
      <c r="L1693" s="5" t="s">
        <v>632</v>
      </c>
      <c r="M1693" s="5" t="s">
        <v>294</v>
      </c>
      <c r="N1693" s="5" t="s">
        <v>77</v>
      </c>
      <c r="O1693" s="5" t="s">
        <v>883</v>
      </c>
      <c r="P1693" s="5" t="s">
        <v>883</v>
      </c>
      <c r="Q1693" s="5" t="s">
        <v>885</v>
      </c>
      <c r="R1693" s="5" t="s">
        <v>883</v>
      </c>
      <c r="S1693" s="5" t="s">
        <v>6892</v>
      </c>
      <c r="T1693" s="5" t="s">
        <v>893</v>
      </c>
      <c r="U1693" s="5" t="s">
        <v>883</v>
      </c>
      <c r="V1693" s="5" t="s">
        <v>883</v>
      </c>
      <c r="W1693" s="5" t="s">
        <v>888</v>
      </c>
      <c r="X1693" s="5" t="s">
        <v>12884</v>
      </c>
      <c r="Y1693" s="6">
        <f>X1694-AvaliacaoDoDiaComRTOS_2207202RX!$X1693</f>
        <v>0.0001157407407</v>
      </c>
    </row>
    <row r="1694" ht="15.75" customHeight="1">
      <c r="A1694" s="5" t="s">
        <v>12885</v>
      </c>
      <c r="B1694" s="5" t="s">
        <v>12886</v>
      </c>
      <c r="C1694" s="5" t="s">
        <v>6193</v>
      </c>
      <c r="D1694" s="5" t="s">
        <v>12887</v>
      </c>
      <c r="E1694" s="5" t="s">
        <v>883</v>
      </c>
      <c r="F1694" s="5" t="s">
        <v>883</v>
      </c>
      <c r="G1694" s="5" t="s">
        <v>883</v>
      </c>
      <c r="H1694" s="5" t="s">
        <v>710</v>
      </c>
      <c r="I1694" s="5" t="s">
        <v>769</v>
      </c>
      <c r="J1694" s="5" t="s">
        <v>1281</v>
      </c>
      <c r="K1694" s="5" t="s">
        <v>149</v>
      </c>
      <c r="L1694" s="5" t="s">
        <v>770</v>
      </c>
      <c r="M1694" s="5" t="s">
        <v>427</v>
      </c>
      <c r="N1694" s="5" t="s">
        <v>65</v>
      </c>
      <c r="O1694" s="5" t="s">
        <v>883</v>
      </c>
      <c r="P1694" s="5" t="s">
        <v>883</v>
      </c>
      <c r="Q1694" s="5" t="s">
        <v>885</v>
      </c>
      <c r="R1694" s="5" t="s">
        <v>883</v>
      </c>
      <c r="S1694" s="5" t="s">
        <v>6892</v>
      </c>
      <c r="T1694" s="5" t="s">
        <v>893</v>
      </c>
      <c r="U1694" s="5" t="s">
        <v>883</v>
      </c>
      <c r="V1694" s="5" t="s">
        <v>883</v>
      </c>
      <c r="W1694" s="5" t="s">
        <v>888</v>
      </c>
      <c r="X1694" s="5" t="s">
        <v>12888</v>
      </c>
      <c r="Y1694" s="6">
        <f>X1695-AvaliacaoDoDiaComRTOS_2207202RX!$X1694</f>
        <v>0.0001157407407</v>
      </c>
    </row>
    <row r="1695" ht="15.75" customHeight="1">
      <c r="A1695" s="5" t="s">
        <v>12889</v>
      </c>
      <c r="B1695" s="5" t="s">
        <v>12890</v>
      </c>
      <c r="C1695" s="5" t="s">
        <v>6193</v>
      </c>
      <c r="D1695" s="5" t="s">
        <v>12891</v>
      </c>
      <c r="E1695" s="5" t="s">
        <v>883</v>
      </c>
      <c r="F1695" s="5" t="s">
        <v>883</v>
      </c>
      <c r="G1695" s="5" t="s">
        <v>883</v>
      </c>
      <c r="H1695" s="5" t="s">
        <v>804</v>
      </c>
      <c r="I1695" s="5" t="s">
        <v>805</v>
      </c>
      <c r="J1695" s="5" t="s">
        <v>458</v>
      </c>
      <c r="K1695" s="5" t="s">
        <v>149</v>
      </c>
      <c r="L1695" s="5" t="s">
        <v>806</v>
      </c>
      <c r="M1695" s="5" t="s">
        <v>427</v>
      </c>
      <c r="N1695" s="5" t="s">
        <v>91</v>
      </c>
      <c r="O1695" s="5" t="s">
        <v>883</v>
      </c>
      <c r="P1695" s="5" t="s">
        <v>883</v>
      </c>
      <c r="Q1695" s="5" t="s">
        <v>885</v>
      </c>
      <c r="R1695" s="5" t="s">
        <v>883</v>
      </c>
      <c r="S1695" s="5" t="s">
        <v>6892</v>
      </c>
      <c r="T1695" s="5" t="s">
        <v>893</v>
      </c>
      <c r="U1695" s="5" t="s">
        <v>883</v>
      </c>
      <c r="V1695" s="5" t="s">
        <v>883</v>
      </c>
      <c r="W1695" s="5" t="s">
        <v>888</v>
      </c>
      <c r="X1695" s="5" t="s">
        <v>12892</v>
      </c>
      <c r="Y1695" s="6">
        <f>X1696-AvaliacaoDoDiaComRTOS_2207202RX!$X1695</f>
        <v>0.0001157407407</v>
      </c>
    </row>
    <row r="1696" ht="15.75" customHeight="1">
      <c r="A1696" s="5" t="s">
        <v>12893</v>
      </c>
      <c r="B1696" s="5" t="s">
        <v>12894</v>
      </c>
      <c r="C1696" s="5" t="s">
        <v>6193</v>
      </c>
      <c r="D1696" s="5" t="s">
        <v>12895</v>
      </c>
      <c r="E1696" s="5" t="s">
        <v>883</v>
      </c>
      <c r="F1696" s="5" t="s">
        <v>883</v>
      </c>
      <c r="G1696" s="5" t="s">
        <v>883</v>
      </c>
      <c r="H1696" s="5" t="s">
        <v>468</v>
      </c>
      <c r="I1696" s="5" t="s">
        <v>805</v>
      </c>
      <c r="J1696" s="5" t="s">
        <v>54</v>
      </c>
      <c r="K1696" s="5" t="s">
        <v>149</v>
      </c>
      <c r="L1696" s="5" t="s">
        <v>826</v>
      </c>
      <c r="M1696" s="5" t="s">
        <v>427</v>
      </c>
      <c r="N1696" s="5" t="s">
        <v>1234</v>
      </c>
      <c r="O1696" s="5" t="s">
        <v>883</v>
      </c>
      <c r="P1696" s="5" t="s">
        <v>883</v>
      </c>
      <c r="Q1696" s="5" t="s">
        <v>885</v>
      </c>
      <c r="R1696" s="5" t="s">
        <v>883</v>
      </c>
      <c r="S1696" s="5" t="s">
        <v>6892</v>
      </c>
      <c r="T1696" s="5" t="s">
        <v>893</v>
      </c>
      <c r="U1696" s="5" t="s">
        <v>883</v>
      </c>
      <c r="V1696" s="5" t="s">
        <v>883</v>
      </c>
      <c r="W1696" s="5" t="s">
        <v>888</v>
      </c>
      <c r="X1696" s="5" t="s">
        <v>6153</v>
      </c>
      <c r="Y1696" s="6">
        <f>X1697-AvaliacaoDoDiaComRTOS_2207202RX!$X1696</f>
        <v>0.0001157407407</v>
      </c>
    </row>
    <row r="1697" ht="15.75" customHeight="1">
      <c r="A1697" s="5" t="s">
        <v>12896</v>
      </c>
      <c r="B1697" s="5" t="s">
        <v>12897</v>
      </c>
      <c r="C1697" s="5" t="s">
        <v>6193</v>
      </c>
      <c r="D1697" s="5" t="s">
        <v>12898</v>
      </c>
      <c r="E1697" s="5" t="s">
        <v>883</v>
      </c>
      <c r="F1697" s="5" t="s">
        <v>883</v>
      </c>
      <c r="G1697" s="5" t="s">
        <v>883</v>
      </c>
      <c r="H1697" s="5" t="s">
        <v>834</v>
      </c>
      <c r="I1697" s="5" t="s">
        <v>480</v>
      </c>
      <c r="J1697" s="5" t="s">
        <v>187</v>
      </c>
      <c r="K1697" s="5" t="s">
        <v>190</v>
      </c>
      <c r="L1697" s="5" t="s">
        <v>502</v>
      </c>
      <c r="M1697" s="5" t="s">
        <v>315</v>
      </c>
      <c r="N1697" s="5" t="s">
        <v>1848</v>
      </c>
      <c r="O1697" s="5" t="s">
        <v>883</v>
      </c>
      <c r="P1697" s="5" t="s">
        <v>883</v>
      </c>
      <c r="Q1697" s="5" t="s">
        <v>885</v>
      </c>
      <c r="R1697" s="5" t="s">
        <v>883</v>
      </c>
      <c r="S1697" s="5" t="s">
        <v>6892</v>
      </c>
      <c r="T1697" s="5" t="s">
        <v>893</v>
      </c>
      <c r="U1697" s="5" t="s">
        <v>883</v>
      </c>
      <c r="V1697" s="5" t="s">
        <v>883</v>
      </c>
      <c r="W1697" s="5" t="s">
        <v>888</v>
      </c>
      <c r="X1697" s="5" t="s">
        <v>12899</v>
      </c>
      <c r="Y1697" s="6">
        <f>X1698-AvaliacaoDoDiaComRTOS_2207202RX!$X1697</f>
        <v>0.0001157407407</v>
      </c>
    </row>
    <row r="1698" ht="15.75" customHeight="1">
      <c r="A1698" s="5" t="s">
        <v>12900</v>
      </c>
      <c r="B1698" s="5" t="s">
        <v>12901</v>
      </c>
      <c r="C1698" s="5" t="s">
        <v>6193</v>
      </c>
      <c r="D1698" s="5" t="s">
        <v>12902</v>
      </c>
      <c r="E1698" s="5" t="s">
        <v>883</v>
      </c>
      <c r="F1698" s="5" t="s">
        <v>883</v>
      </c>
      <c r="G1698" s="5" t="s">
        <v>883</v>
      </c>
      <c r="H1698" s="5" t="s">
        <v>845</v>
      </c>
      <c r="I1698" s="5" t="s">
        <v>846</v>
      </c>
      <c r="J1698" s="5" t="s">
        <v>37</v>
      </c>
      <c r="K1698" s="5" t="s">
        <v>239</v>
      </c>
      <c r="L1698" s="5" t="s">
        <v>12447</v>
      </c>
      <c r="M1698" s="5" t="s">
        <v>302</v>
      </c>
      <c r="N1698" s="5" t="s">
        <v>71</v>
      </c>
      <c r="O1698" s="5" t="s">
        <v>883</v>
      </c>
      <c r="P1698" s="5" t="s">
        <v>883</v>
      </c>
      <c r="Q1698" s="5" t="s">
        <v>885</v>
      </c>
      <c r="R1698" s="5" t="s">
        <v>883</v>
      </c>
      <c r="S1698" s="5" t="s">
        <v>983</v>
      </c>
      <c r="T1698" s="5" t="s">
        <v>893</v>
      </c>
      <c r="U1698" s="5" t="s">
        <v>883</v>
      </c>
      <c r="V1698" s="5" t="s">
        <v>883</v>
      </c>
      <c r="W1698" s="5" t="s">
        <v>888</v>
      </c>
      <c r="X1698" s="5" t="s">
        <v>12903</v>
      </c>
      <c r="Y1698" s="6">
        <f>X1699-AvaliacaoDoDiaComRTOS_2207202RX!$X1698</f>
        <v>0.0001157407407</v>
      </c>
    </row>
    <row r="1699" ht="15.75" customHeight="1">
      <c r="A1699" s="5" t="s">
        <v>12904</v>
      </c>
      <c r="B1699" s="5" t="s">
        <v>12905</v>
      </c>
      <c r="C1699" s="5" t="s">
        <v>6193</v>
      </c>
      <c r="D1699" s="5" t="s">
        <v>12906</v>
      </c>
      <c r="E1699" s="5" t="s">
        <v>883</v>
      </c>
      <c r="F1699" s="5" t="s">
        <v>883</v>
      </c>
      <c r="G1699" s="5" t="s">
        <v>883</v>
      </c>
      <c r="H1699" s="5" t="s">
        <v>578</v>
      </c>
      <c r="I1699" s="5" t="s">
        <v>799</v>
      </c>
      <c r="J1699" s="5" t="s">
        <v>159</v>
      </c>
      <c r="K1699" s="5" t="s">
        <v>144</v>
      </c>
      <c r="L1699" s="5" t="s">
        <v>837</v>
      </c>
      <c r="M1699" s="5" t="s">
        <v>425</v>
      </c>
      <c r="N1699" s="5" t="s">
        <v>106</v>
      </c>
      <c r="O1699" s="5" t="s">
        <v>883</v>
      </c>
      <c r="P1699" s="5" t="s">
        <v>883</v>
      </c>
      <c r="Q1699" s="5" t="s">
        <v>885</v>
      </c>
      <c r="R1699" s="5" t="s">
        <v>883</v>
      </c>
      <c r="S1699" s="5" t="s">
        <v>6892</v>
      </c>
      <c r="T1699" s="5" t="s">
        <v>893</v>
      </c>
      <c r="U1699" s="5" t="s">
        <v>883</v>
      </c>
      <c r="V1699" s="5" t="s">
        <v>883</v>
      </c>
      <c r="W1699" s="5" t="s">
        <v>888</v>
      </c>
      <c r="X1699" s="5" t="s">
        <v>12907</v>
      </c>
      <c r="Y1699" s="6">
        <f>X1700-AvaliacaoDoDiaComRTOS_2207202RX!$X1699</f>
        <v>0.0001157407407</v>
      </c>
    </row>
    <row r="1700" ht="15.75" customHeight="1">
      <c r="A1700" s="5" t="s">
        <v>12908</v>
      </c>
      <c r="B1700" s="5" t="s">
        <v>12909</v>
      </c>
      <c r="C1700" s="5" t="s">
        <v>6193</v>
      </c>
      <c r="D1700" s="5" t="s">
        <v>12910</v>
      </c>
      <c r="E1700" s="5" t="s">
        <v>883</v>
      </c>
      <c r="F1700" s="5" t="s">
        <v>883</v>
      </c>
      <c r="G1700" s="5" t="s">
        <v>883</v>
      </c>
      <c r="H1700" s="5" t="s">
        <v>473</v>
      </c>
      <c r="I1700" s="5" t="s">
        <v>1359</v>
      </c>
      <c r="J1700" s="5" t="s">
        <v>266</v>
      </c>
      <c r="K1700" s="5" t="s">
        <v>246</v>
      </c>
      <c r="L1700" s="5" t="s">
        <v>475</v>
      </c>
      <c r="M1700" s="5" t="s">
        <v>104</v>
      </c>
      <c r="N1700" s="5" t="s">
        <v>645</v>
      </c>
      <c r="O1700" s="5" t="s">
        <v>883</v>
      </c>
      <c r="P1700" s="5" t="s">
        <v>883</v>
      </c>
      <c r="Q1700" s="5" t="s">
        <v>885</v>
      </c>
      <c r="R1700" s="5" t="s">
        <v>883</v>
      </c>
      <c r="S1700" s="5" t="s">
        <v>983</v>
      </c>
      <c r="T1700" s="5" t="s">
        <v>893</v>
      </c>
      <c r="U1700" s="5" t="s">
        <v>883</v>
      </c>
      <c r="V1700" s="5" t="s">
        <v>883</v>
      </c>
      <c r="W1700" s="5" t="s">
        <v>888</v>
      </c>
      <c r="X1700" s="5" t="s">
        <v>12911</v>
      </c>
      <c r="Y1700" s="6">
        <f>X1701-AvaliacaoDoDiaComRTOS_2207202RX!$X1700</f>
        <v>0.0001157407407</v>
      </c>
    </row>
    <row r="1701" ht="15.75" customHeight="1">
      <c r="A1701" s="5" t="s">
        <v>12912</v>
      </c>
      <c r="B1701" s="5" t="s">
        <v>12913</v>
      </c>
      <c r="C1701" s="5" t="s">
        <v>6193</v>
      </c>
      <c r="D1701" s="5" t="s">
        <v>12914</v>
      </c>
      <c r="E1701" s="5" t="s">
        <v>883</v>
      </c>
      <c r="F1701" s="5" t="s">
        <v>883</v>
      </c>
      <c r="G1701" s="5" t="s">
        <v>883</v>
      </c>
      <c r="H1701" s="5" t="s">
        <v>830</v>
      </c>
      <c r="I1701" s="5" t="s">
        <v>2538</v>
      </c>
      <c r="J1701" s="5" t="s">
        <v>1438</v>
      </c>
      <c r="K1701" s="5" t="s">
        <v>899</v>
      </c>
      <c r="L1701" s="5" t="s">
        <v>658</v>
      </c>
      <c r="M1701" s="5" t="s">
        <v>323</v>
      </c>
      <c r="N1701" s="5" t="s">
        <v>1234</v>
      </c>
      <c r="O1701" s="5" t="s">
        <v>883</v>
      </c>
      <c r="P1701" s="5" t="s">
        <v>883</v>
      </c>
      <c r="Q1701" s="5" t="s">
        <v>885</v>
      </c>
      <c r="R1701" s="5" t="s">
        <v>883</v>
      </c>
      <c r="S1701" s="5" t="s">
        <v>6892</v>
      </c>
      <c r="T1701" s="5" t="s">
        <v>893</v>
      </c>
      <c r="U1701" s="5" t="s">
        <v>883</v>
      </c>
      <c r="V1701" s="5" t="s">
        <v>883</v>
      </c>
      <c r="W1701" s="5" t="s">
        <v>888</v>
      </c>
      <c r="X1701" s="5" t="s">
        <v>12915</v>
      </c>
      <c r="Y1701" s="6">
        <f>X1702-AvaliacaoDoDiaComRTOS_2207202RX!$X1701</f>
        <v>0.0001157407407</v>
      </c>
    </row>
    <row r="1702" ht="15.75" customHeight="1">
      <c r="A1702" s="5" t="s">
        <v>12916</v>
      </c>
      <c r="B1702" s="5" t="s">
        <v>12917</v>
      </c>
      <c r="C1702" s="5" t="s">
        <v>6193</v>
      </c>
      <c r="D1702" s="5" t="s">
        <v>12918</v>
      </c>
      <c r="E1702" s="5" t="s">
        <v>883</v>
      </c>
      <c r="F1702" s="5" t="s">
        <v>883</v>
      </c>
      <c r="G1702" s="5" t="s">
        <v>883</v>
      </c>
      <c r="H1702" s="5" t="s">
        <v>816</v>
      </c>
      <c r="I1702" s="5" t="s">
        <v>523</v>
      </c>
      <c r="J1702" s="5" t="s">
        <v>365</v>
      </c>
      <c r="K1702" s="5" t="s">
        <v>265</v>
      </c>
      <c r="L1702" s="5" t="s">
        <v>847</v>
      </c>
      <c r="M1702" s="5" t="s">
        <v>1033</v>
      </c>
      <c r="N1702" s="5" t="s">
        <v>645</v>
      </c>
      <c r="O1702" s="5" t="s">
        <v>883</v>
      </c>
      <c r="P1702" s="5" t="s">
        <v>883</v>
      </c>
      <c r="Q1702" s="5" t="s">
        <v>885</v>
      </c>
      <c r="R1702" s="5" t="s">
        <v>883</v>
      </c>
      <c r="S1702" s="5" t="s">
        <v>983</v>
      </c>
      <c r="T1702" s="5" t="s">
        <v>893</v>
      </c>
      <c r="U1702" s="5" t="s">
        <v>883</v>
      </c>
      <c r="V1702" s="5" t="s">
        <v>883</v>
      </c>
      <c r="W1702" s="5" t="s">
        <v>888</v>
      </c>
      <c r="X1702" s="5" t="s">
        <v>12919</v>
      </c>
      <c r="Y1702" s="6">
        <f>X1703-AvaliacaoDoDiaComRTOS_2207202RX!$X1702</f>
        <v>0.0001157407407</v>
      </c>
    </row>
    <row r="1703" ht="15.75" customHeight="1">
      <c r="A1703" s="5" t="s">
        <v>12920</v>
      </c>
      <c r="B1703" s="5" t="s">
        <v>12921</v>
      </c>
      <c r="C1703" s="5" t="s">
        <v>6193</v>
      </c>
      <c r="D1703" s="5" t="s">
        <v>12922</v>
      </c>
      <c r="E1703" s="5" t="s">
        <v>883</v>
      </c>
      <c r="F1703" s="5" t="s">
        <v>883</v>
      </c>
      <c r="G1703" s="5" t="s">
        <v>883</v>
      </c>
      <c r="H1703" s="5" t="s">
        <v>759</v>
      </c>
      <c r="I1703" s="5" t="s">
        <v>500</v>
      </c>
      <c r="J1703" s="5" t="s">
        <v>848</v>
      </c>
      <c r="K1703" s="5" t="s">
        <v>425</v>
      </c>
      <c r="L1703" s="5" t="s">
        <v>485</v>
      </c>
      <c r="M1703" s="5" t="s">
        <v>218</v>
      </c>
      <c r="N1703" s="5" t="s">
        <v>71</v>
      </c>
      <c r="O1703" s="5" t="s">
        <v>883</v>
      </c>
      <c r="P1703" s="5" t="s">
        <v>883</v>
      </c>
      <c r="Q1703" s="5" t="s">
        <v>885</v>
      </c>
      <c r="R1703" s="5" t="s">
        <v>883</v>
      </c>
      <c r="S1703" s="5" t="s">
        <v>983</v>
      </c>
      <c r="T1703" s="5" t="s">
        <v>893</v>
      </c>
      <c r="U1703" s="5" t="s">
        <v>883</v>
      </c>
      <c r="V1703" s="5" t="s">
        <v>883</v>
      </c>
      <c r="W1703" s="5" t="s">
        <v>888</v>
      </c>
      <c r="X1703" s="5" t="s">
        <v>12923</v>
      </c>
      <c r="Y1703" s="6">
        <f>X1704-AvaliacaoDoDiaComRTOS_2207202RX!$X1703</f>
        <v>0.0001157407407</v>
      </c>
    </row>
    <row r="1704" ht="15.75" customHeight="1">
      <c r="A1704" s="5" t="s">
        <v>12924</v>
      </c>
      <c r="B1704" s="5" t="s">
        <v>12925</v>
      </c>
      <c r="C1704" s="5" t="s">
        <v>6193</v>
      </c>
      <c r="D1704" s="5" t="s">
        <v>12926</v>
      </c>
      <c r="E1704" s="5" t="s">
        <v>883</v>
      </c>
      <c r="F1704" s="5" t="s">
        <v>883</v>
      </c>
      <c r="G1704" s="5" t="s">
        <v>883</v>
      </c>
      <c r="H1704" s="5" t="s">
        <v>340</v>
      </c>
      <c r="I1704" s="5" t="s">
        <v>341</v>
      </c>
      <c r="J1704" s="5" t="s">
        <v>997</v>
      </c>
      <c r="K1704" s="5" t="s">
        <v>294</v>
      </c>
      <c r="L1704" s="5" t="s">
        <v>343</v>
      </c>
      <c r="M1704" s="5" t="s">
        <v>118</v>
      </c>
      <c r="N1704" s="5" t="s">
        <v>393</v>
      </c>
      <c r="O1704" s="5" t="s">
        <v>883</v>
      </c>
      <c r="P1704" s="5" t="s">
        <v>883</v>
      </c>
      <c r="Q1704" s="5" t="s">
        <v>885</v>
      </c>
      <c r="R1704" s="5" t="s">
        <v>883</v>
      </c>
      <c r="S1704" s="5" t="s">
        <v>983</v>
      </c>
      <c r="T1704" s="5" t="s">
        <v>893</v>
      </c>
      <c r="U1704" s="5" t="s">
        <v>883</v>
      </c>
      <c r="V1704" s="5" t="s">
        <v>883</v>
      </c>
      <c r="W1704" s="5" t="s">
        <v>888</v>
      </c>
      <c r="X1704" s="5" t="s">
        <v>12927</v>
      </c>
      <c r="Y1704" s="6">
        <f>X1705-AvaliacaoDoDiaComRTOS_2207202RX!$X1704</f>
        <v>0.0001157407407</v>
      </c>
    </row>
    <row r="1705" ht="15.75" customHeight="1">
      <c r="A1705" s="5" t="s">
        <v>12928</v>
      </c>
      <c r="B1705" s="5" t="s">
        <v>12929</v>
      </c>
      <c r="C1705" s="5" t="s">
        <v>6193</v>
      </c>
      <c r="D1705" s="5" t="s">
        <v>12930</v>
      </c>
      <c r="E1705" s="5" t="s">
        <v>883</v>
      </c>
      <c r="F1705" s="5" t="s">
        <v>883</v>
      </c>
      <c r="G1705" s="5" t="s">
        <v>883</v>
      </c>
      <c r="H1705" s="5" t="s">
        <v>840</v>
      </c>
      <c r="I1705" s="5" t="s">
        <v>1866</v>
      </c>
      <c r="J1705" s="5" t="s">
        <v>45</v>
      </c>
      <c r="K1705" s="5" t="s">
        <v>186</v>
      </c>
      <c r="L1705" s="5" t="s">
        <v>841</v>
      </c>
      <c r="M1705" s="5" t="s">
        <v>289</v>
      </c>
      <c r="N1705" s="5" t="s">
        <v>39</v>
      </c>
      <c r="O1705" s="5" t="s">
        <v>883</v>
      </c>
      <c r="P1705" s="5" t="s">
        <v>883</v>
      </c>
      <c r="Q1705" s="5" t="s">
        <v>885</v>
      </c>
      <c r="R1705" s="5" t="s">
        <v>883</v>
      </c>
      <c r="S1705" s="5" t="s">
        <v>6892</v>
      </c>
      <c r="T1705" s="5" t="s">
        <v>893</v>
      </c>
      <c r="U1705" s="5" t="s">
        <v>883</v>
      </c>
      <c r="V1705" s="5" t="s">
        <v>883</v>
      </c>
      <c r="W1705" s="5" t="s">
        <v>888</v>
      </c>
      <c r="X1705" s="5" t="s">
        <v>12931</v>
      </c>
      <c r="Y1705" s="6">
        <f>X1706-AvaliacaoDoDiaComRTOS_2207202RX!$X1705</f>
        <v>0.0001157407407</v>
      </c>
    </row>
    <row r="1706" ht="15.75" customHeight="1">
      <c r="A1706" s="5" t="s">
        <v>12932</v>
      </c>
      <c r="B1706" s="5" t="s">
        <v>12933</v>
      </c>
      <c r="C1706" s="5" t="s">
        <v>6193</v>
      </c>
      <c r="D1706" s="5" t="s">
        <v>12934</v>
      </c>
      <c r="E1706" s="5" t="s">
        <v>883</v>
      </c>
      <c r="F1706" s="5" t="s">
        <v>883</v>
      </c>
      <c r="G1706" s="5" t="s">
        <v>883</v>
      </c>
      <c r="H1706" s="5" t="s">
        <v>508</v>
      </c>
      <c r="I1706" s="5" t="s">
        <v>509</v>
      </c>
      <c r="J1706" s="5" t="s">
        <v>358</v>
      </c>
      <c r="K1706" s="5" t="s">
        <v>274</v>
      </c>
      <c r="L1706" s="5" t="s">
        <v>510</v>
      </c>
      <c r="M1706" s="5" t="s">
        <v>63</v>
      </c>
      <c r="N1706" s="5" t="s">
        <v>393</v>
      </c>
      <c r="O1706" s="5" t="s">
        <v>883</v>
      </c>
      <c r="P1706" s="5" t="s">
        <v>883</v>
      </c>
      <c r="Q1706" s="5" t="s">
        <v>885</v>
      </c>
      <c r="R1706" s="5" t="s">
        <v>883</v>
      </c>
      <c r="S1706" s="5" t="s">
        <v>983</v>
      </c>
      <c r="T1706" s="5" t="s">
        <v>893</v>
      </c>
      <c r="U1706" s="5" t="s">
        <v>883</v>
      </c>
      <c r="V1706" s="5" t="s">
        <v>883</v>
      </c>
      <c r="W1706" s="5" t="s">
        <v>888</v>
      </c>
      <c r="X1706" s="5" t="s">
        <v>12935</v>
      </c>
      <c r="Y1706" s="6">
        <f>X1707-AvaliacaoDoDiaComRTOS_2207202RX!$X1706</f>
        <v>0.0001157407407</v>
      </c>
    </row>
    <row r="1707" ht="15.75" customHeight="1">
      <c r="A1707" s="5" t="s">
        <v>12936</v>
      </c>
      <c r="B1707" s="5" t="s">
        <v>12937</v>
      </c>
      <c r="C1707" s="5" t="s">
        <v>6193</v>
      </c>
      <c r="D1707" s="5" t="s">
        <v>12938</v>
      </c>
      <c r="E1707" s="5" t="s">
        <v>883</v>
      </c>
      <c r="F1707" s="5" t="s">
        <v>883</v>
      </c>
      <c r="G1707" s="5" t="s">
        <v>883</v>
      </c>
      <c r="H1707" s="5" t="s">
        <v>476</v>
      </c>
      <c r="I1707" s="5" t="s">
        <v>477</v>
      </c>
      <c r="J1707" s="5" t="s">
        <v>372</v>
      </c>
      <c r="K1707" s="5" t="s">
        <v>887</v>
      </c>
      <c r="L1707" s="5" t="s">
        <v>478</v>
      </c>
      <c r="M1707" s="5" t="s">
        <v>104</v>
      </c>
      <c r="N1707" s="5" t="s">
        <v>388</v>
      </c>
      <c r="O1707" s="5" t="s">
        <v>883</v>
      </c>
      <c r="P1707" s="5" t="s">
        <v>883</v>
      </c>
      <c r="Q1707" s="5" t="s">
        <v>885</v>
      </c>
      <c r="R1707" s="5" t="s">
        <v>883</v>
      </c>
      <c r="S1707" s="5" t="s">
        <v>983</v>
      </c>
      <c r="T1707" s="5" t="s">
        <v>893</v>
      </c>
      <c r="U1707" s="5" t="s">
        <v>883</v>
      </c>
      <c r="V1707" s="5" t="s">
        <v>883</v>
      </c>
      <c r="W1707" s="5" t="s">
        <v>888</v>
      </c>
      <c r="X1707" s="5" t="s">
        <v>12939</v>
      </c>
      <c r="Y1707" s="6">
        <f>X1708-AvaliacaoDoDiaComRTOS_2207202RX!$X1707</f>
        <v>0.0001157407407</v>
      </c>
    </row>
    <row r="1708" ht="15.75" customHeight="1">
      <c r="A1708" s="5" t="s">
        <v>12940</v>
      </c>
      <c r="B1708" s="5" t="s">
        <v>12941</v>
      </c>
      <c r="C1708" s="5" t="s">
        <v>6193</v>
      </c>
      <c r="D1708" s="5" t="s">
        <v>12942</v>
      </c>
      <c r="E1708" s="5" t="s">
        <v>883</v>
      </c>
      <c r="F1708" s="5" t="s">
        <v>883</v>
      </c>
      <c r="G1708" s="5" t="s">
        <v>883</v>
      </c>
      <c r="H1708" s="5" t="s">
        <v>506</v>
      </c>
      <c r="I1708" s="5" t="s">
        <v>505</v>
      </c>
      <c r="J1708" s="5" t="s">
        <v>193</v>
      </c>
      <c r="K1708" s="5" t="s">
        <v>276</v>
      </c>
      <c r="L1708" s="5" t="s">
        <v>507</v>
      </c>
      <c r="M1708" s="5" t="s">
        <v>69</v>
      </c>
      <c r="N1708" s="5" t="s">
        <v>375</v>
      </c>
      <c r="O1708" s="5" t="s">
        <v>883</v>
      </c>
      <c r="P1708" s="5" t="s">
        <v>883</v>
      </c>
      <c r="Q1708" s="5" t="s">
        <v>885</v>
      </c>
      <c r="R1708" s="5" t="s">
        <v>883</v>
      </c>
      <c r="S1708" s="5" t="s">
        <v>983</v>
      </c>
      <c r="T1708" s="5" t="s">
        <v>893</v>
      </c>
      <c r="U1708" s="5" t="s">
        <v>883</v>
      </c>
      <c r="V1708" s="5" t="s">
        <v>883</v>
      </c>
      <c r="W1708" s="5" t="s">
        <v>888</v>
      </c>
      <c r="X1708" s="5" t="s">
        <v>12943</v>
      </c>
      <c r="Y1708" s="6"/>
    </row>
    <row r="1709" ht="15.75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6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14"/>
    <col customWidth="1" min="3" max="3" width="21.86"/>
    <col customWidth="1" min="4" max="4" width="22.29"/>
    <col customWidth="1" min="5" max="5" width="21.43"/>
    <col customWidth="1" min="6" max="6" width="21.86"/>
    <col customWidth="1" min="7" max="7" width="32.0"/>
    <col customWidth="1" min="8" max="8" width="31.14"/>
    <col customWidth="1" min="9" max="9" width="32.57"/>
    <col customWidth="1" min="10" max="10" width="32.29"/>
    <col customWidth="1" min="11" max="11" width="32.14"/>
    <col customWidth="1" min="12" max="12" width="32.71"/>
    <col customWidth="1" min="13" max="13" width="8.71"/>
    <col customWidth="1" min="14" max="14" width="255.71"/>
    <col customWidth="1" min="15" max="21" width="8.71"/>
  </cols>
  <sheetData>
    <row r="1">
      <c r="A1" s="7" t="s">
        <v>12944</v>
      </c>
      <c r="B1" s="7" t="s">
        <v>12945</v>
      </c>
      <c r="C1" s="1" t="s">
        <v>12946</v>
      </c>
      <c r="D1" s="1" t="s">
        <v>12947</v>
      </c>
      <c r="E1" s="1" t="s">
        <v>12948</v>
      </c>
      <c r="F1" s="1" t="s">
        <v>12949</v>
      </c>
      <c r="G1" s="1" t="s">
        <v>12950</v>
      </c>
      <c r="H1" s="1" t="s">
        <v>12951</v>
      </c>
      <c r="I1" s="1" t="s">
        <v>12952</v>
      </c>
      <c r="J1" s="1" t="s">
        <v>12953</v>
      </c>
      <c r="K1" s="1" t="s">
        <v>12954</v>
      </c>
      <c r="L1" s="1" t="s">
        <v>12955</v>
      </c>
      <c r="N1" s="1" t="s">
        <v>12956</v>
      </c>
    </row>
    <row r="2">
      <c r="A2" s="8">
        <f>'AvaliacaoDoDiaComRTOS-_220720TX'!L2</f>
        <v>0.0001157407407</v>
      </c>
      <c r="B2" s="8">
        <f>AvaliacaoDoDiaSemRTOS_2207202TX!L2</f>
        <v>0.0001506712963</v>
      </c>
      <c r="C2" s="4">
        <f t="shared" ref="C2:C1809" si="4">IF(B2&gt;A2,B2-A2,A2-B2)</f>
        <v>0.00003493055556</v>
      </c>
      <c r="D2" s="9">
        <f>AvaliacaoDoDiaComRTOS_2207202RX!Y15</f>
        <v>0.0001157407407</v>
      </c>
      <c r="E2" s="9">
        <f>AvaliacaoDoDiaSemRTOS_2207202RX!Y3</f>
        <v>0.000150462963</v>
      </c>
      <c r="F2" s="4">
        <f t="shared" ref="F2:F1311" si="5">IF(E2&gt;D2,E2-D2,D2-E2)</f>
        <v>0.00003472222222</v>
      </c>
      <c r="G2" s="1">
        <f t="shared" ref="G2:H2" si="1">SUM(HOUR(A2)*3600,MINUTE(A2)*60,SECOND(A2))</f>
        <v>10</v>
      </c>
      <c r="H2" s="1">
        <f t="shared" si="1"/>
        <v>13</v>
      </c>
      <c r="I2" s="10">
        <f t="shared" ref="I2:I1809" si="7">IF(H2&gt;G2,H2-G2,G2-H2)</f>
        <v>3</v>
      </c>
      <c r="J2" s="1">
        <f t="shared" ref="J2:K2" si="2">SUM(HOUR(D2)*3600,MINUTE(D2)*60,SECOND(D2))</f>
        <v>10</v>
      </c>
      <c r="K2" s="1">
        <f t="shared" si="2"/>
        <v>13</v>
      </c>
      <c r="L2" s="10">
        <f t="shared" ref="L2:L1311" si="9">IF(K2&gt;J2,K2-J2,J2-K2)</f>
        <v>3</v>
      </c>
      <c r="N2" s="1" t="str">
        <f>TEXTJOIN(",",TRUE,J2:J158)</f>
        <v>10,12,22,10,10,10,10,10,10,10,20,10,20,10,10,10,20,10,11,10,10,10,10,20,10,10,20,10,11,10,10,10,10,10,10,20,10,10,20,10,10,21,9,12,10,20,10,10,20,10,10,10,10,10,11,10,20,11,9,11,10,10,10,10,10,10,11,10,10,10,10,10,10,11,10,10,10,20,11,10,20,10,10,10,10,10,10,10,10,10,10,10,10,10,10,11,10,10,10,11,9,11,11,10,10,10,10,10,15,11,10,10,10,10,10,10,11,11,11,11,11,10,10,10,10,10,11,9,11,10,10,10,10,10,20,10,10,20,10,10,10,10,10,10,10,10,10,10,19,10,10,10,10,10,10,10,20</v>
      </c>
      <c r="S2" s="4">
        <f t="shared" ref="S2:U2" si="3">AVERAGE(A2:A1406)</f>
        <v>0.0001187310531</v>
      </c>
      <c r="T2" s="4">
        <f t="shared" si="3"/>
        <v>0.0001526658236</v>
      </c>
      <c r="U2" s="4">
        <f t="shared" si="3"/>
        <v>0.00003656167622</v>
      </c>
    </row>
    <row r="3">
      <c r="A3" s="8">
        <f>'AvaliacaoDoDiaComRTOS-_220720TX'!L3</f>
        <v>0.0001157407407</v>
      </c>
      <c r="B3" s="8">
        <f>AvaliacaoDoDiaSemRTOS_2207202TX!L3</f>
        <v>0.0001506712963</v>
      </c>
      <c r="C3" s="4">
        <f t="shared" si="4"/>
        <v>0.00003493055556</v>
      </c>
      <c r="D3" s="9">
        <f>AvaliacaoDoDiaComRTOS_2207202RX!Y16</f>
        <v>0.0001388888889</v>
      </c>
      <c r="E3" s="9">
        <f>AvaliacaoDoDiaSemRTOS_2207202RX!Y4</f>
        <v>0.000150462963</v>
      </c>
      <c r="F3" s="4">
        <f t="shared" si="5"/>
        <v>0.00001157407407</v>
      </c>
      <c r="G3" s="1">
        <f t="shared" ref="G3:H3" si="6">SUM(HOUR(A3)*3600,MINUTE(A3)*60,SECOND(A3))</f>
        <v>10</v>
      </c>
      <c r="H3" s="1">
        <f t="shared" si="6"/>
        <v>13</v>
      </c>
      <c r="I3" s="10">
        <f t="shared" si="7"/>
        <v>3</v>
      </c>
      <c r="J3" s="1">
        <f t="shared" ref="J3:K3" si="8">SUM(HOUR(D3)*3600,MINUTE(D3)*60,SECOND(D3))</f>
        <v>12</v>
      </c>
      <c r="K3" s="1">
        <f t="shared" si="8"/>
        <v>13</v>
      </c>
      <c r="L3" s="10">
        <f t="shared" si="9"/>
        <v>1</v>
      </c>
      <c r="S3" s="4">
        <f t="shared" ref="S3:U3" si="10">_xlfn.STDEV.S(A2:A1406)</f>
        <v>0.0000150667464</v>
      </c>
      <c r="T3" s="4">
        <f t="shared" si="10"/>
        <v>0.00001061262699</v>
      </c>
      <c r="U3" s="4">
        <f t="shared" si="10"/>
        <v>0.00001325221637</v>
      </c>
    </row>
    <row r="4">
      <c r="A4" s="8">
        <f>'AvaliacaoDoDiaComRTOS-_220720TX'!L4</f>
        <v>0.0001157407407</v>
      </c>
      <c r="B4" s="8">
        <f>AvaliacaoDoDiaSemRTOS_2207202TX!L4</f>
        <v>0.0001506944444</v>
      </c>
      <c r="C4" s="4">
        <f t="shared" si="4"/>
        <v>0.0000349537037</v>
      </c>
      <c r="D4" s="9">
        <f>AvaliacaoDoDiaComRTOS_2207202RX!Y17</f>
        <v>0.0002546296296</v>
      </c>
      <c r="E4" s="9">
        <f>AvaliacaoDoDiaSemRTOS_2207202RX!Y5</f>
        <v>0.000150462963</v>
      </c>
      <c r="F4" s="4">
        <f t="shared" si="5"/>
        <v>0.0001041666667</v>
      </c>
      <c r="G4" s="1">
        <f t="shared" ref="G4:H4" si="11">SUM(HOUR(A4)*3600,MINUTE(A4)*60,SECOND(A4))</f>
        <v>10</v>
      </c>
      <c r="H4" s="1">
        <f t="shared" si="11"/>
        <v>13</v>
      </c>
      <c r="I4" s="10">
        <f t="shared" si="7"/>
        <v>3</v>
      </c>
      <c r="J4" s="1">
        <f t="shared" ref="J4:K4" si="12">SUM(HOUR(D4)*3600,MINUTE(D4)*60,SECOND(D4))</f>
        <v>22</v>
      </c>
      <c r="K4" s="1">
        <f t="shared" si="12"/>
        <v>13</v>
      </c>
      <c r="L4" s="10">
        <f t="shared" si="9"/>
        <v>9</v>
      </c>
      <c r="N4" s="1" t="s">
        <v>12957</v>
      </c>
    </row>
    <row r="5">
      <c r="A5" s="8">
        <f>'AvaliacaoDoDiaComRTOS-_220720TX'!L5</f>
        <v>0.0001157407407</v>
      </c>
      <c r="B5" s="8">
        <f>AvaliacaoDoDiaSemRTOS_2207202TX!L5</f>
        <v>0.0001631597222</v>
      </c>
      <c r="C5" s="4">
        <f t="shared" si="4"/>
        <v>0.00004741898148</v>
      </c>
      <c r="D5" s="9">
        <f>AvaliacaoDoDiaComRTOS_2207202RX!Y18</f>
        <v>0.0001157407407</v>
      </c>
      <c r="E5" s="9">
        <f>AvaliacaoDoDiaSemRTOS_2207202RX!Y6</f>
        <v>0.0003009259259</v>
      </c>
      <c r="F5" s="4">
        <f t="shared" si="5"/>
        <v>0.0001851851852</v>
      </c>
      <c r="G5" s="1">
        <f t="shared" ref="G5:H5" si="13">SUM(HOUR(A5)*3600,MINUTE(A5)*60,SECOND(A5))</f>
        <v>10</v>
      </c>
      <c r="H5" s="1">
        <f t="shared" si="13"/>
        <v>14</v>
      </c>
      <c r="I5" s="10">
        <f t="shared" si="7"/>
        <v>4</v>
      </c>
      <c r="J5" s="1">
        <f t="shared" ref="J5:K5" si="14">SUM(HOUR(D5)*3600,MINUTE(D5)*60,SECOND(D5))</f>
        <v>10</v>
      </c>
      <c r="K5" s="1">
        <f t="shared" si="14"/>
        <v>26</v>
      </c>
      <c r="L5" s="10">
        <f t="shared" si="9"/>
        <v>16</v>
      </c>
      <c r="N5" s="1" t="str">
        <f>TEXTJOIN(",",TRUE,K2:K158)</f>
        <v>13,13,13,26,13,13,13,13,13,14,13,12,14,13,13,13,13,14,14,14,13,13,26,14,14,13,14,14,14,15,15,14,14,14,14,13,13,13,15,13,13,13,13,14,12,14,13,26,13,13,13,13,13,13,13,13,14,13,13,13,13,13,13,26,13,14,13,14,13,13,13,13,27,13,13,13,13,13,13,13,13,13,14,13,13,13,13,13,13,13,13,14,13,13,13,13,13,14,13,13,13,13,13,14,14,13,13,14,12,14,13,13,13,13,13,13,13,26,14,13,13,13,13,13,13,13,13,13,13,13,14,12,32,13,13,13,13,13,13,26,13,14,13,13,26,13,13,13,13,13,14,13,26,13,13,13,13</v>
      </c>
      <c r="S5" s="4">
        <f t="shared" ref="S5:U5" si="15">AVERAGE(D2:D1406)</f>
        <v>0.0001264489681</v>
      </c>
      <c r="T5" s="4">
        <f t="shared" si="15"/>
        <v>0.0001634948403</v>
      </c>
      <c r="U5" s="4">
        <f t="shared" si="15"/>
        <v>0.00004964482612</v>
      </c>
    </row>
    <row r="6">
      <c r="A6" s="8">
        <f>'AvaliacaoDoDiaComRTOS-_220720TX'!L6</f>
        <v>0.0001273148148</v>
      </c>
      <c r="B6" s="8">
        <f>AvaliacaoDoDiaSemRTOS_2207202TX!L6</f>
        <v>0.0001506597222</v>
      </c>
      <c r="C6" s="4">
        <f t="shared" si="4"/>
        <v>0.00002334490741</v>
      </c>
      <c r="D6" s="9">
        <f>AvaliacaoDoDiaComRTOS_2207202RX!Y19</f>
        <v>0.0001157407407</v>
      </c>
      <c r="E6" s="9">
        <f>AvaliacaoDoDiaSemRTOS_2207202RX!Y7</f>
        <v>0.000150462963</v>
      </c>
      <c r="F6" s="4">
        <f t="shared" si="5"/>
        <v>0.00003472222222</v>
      </c>
      <c r="G6" s="1">
        <f t="shared" ref="G6:H6" si="16">SUM(HOUR(A6)*3600,MINUTE(A6)*60,SECOND(A6))</f>
        <v>11</v>
      </c>
      <c r="H6" s="1">
        <f t="shared" si="16"/>
        <v>13</v>
      </c>
      <c r="I6" s="10">
        <f t="shared" si="7"/>
        <v>2</v>
      </c>
      <c r="J6" s="1">
        <f t="shared" ref="J6:K6" si="17">SUM(HOUR(D6)*3600,MINUTE(D6)*60,SECOND(D6))</f>
        <v>10</v>
      </c>
      <c r="K6" s="1">
        <f t="shared" si="17"/>
        <v>13</v>
      </c>
      <c r="L6" s="10">
        <f t="shared" si="9"/>
        <v>3</v>
      </c>
      <c r="S6" s="4">
        <f t="shared" ref="S6:U6" si="18">_xlfn.STDEV.S(D2:D1406)</f>
        <v>0.00003269680711</v>
      </c>
      <c r="T6" s="4">
        <f t="shared" si="18"/>
        <v>0.00004026469565</v>
      </c>
      <c r="U6" s="4">
        <f t="shared" si="18"/>
        <v>0.00004076875997</v>
      </c>
    </row>
    <row r="7">
      <c r="A7" s="8">
        <f>'AvaliacaoDoDiaComRTOS-_220720TX'!L7</f>
        <v>0.0001273148148</v>
      </c>
      <c r="B7" s="8">
        <f>AvaliacaoDoDiaSemRTOS_2207202TX!L7</f>
        <v>0.0001506597222</v>
      </c>
      <c r="C7" s="4">
        <f t="shared" si="4"/>
        <v>0.00002334490741</v>
      </c>
      <c r="D7" s="9">
        <f>AvaliacaoDoDiaComRTOS_2207202RX!Y20</f>
        <v>0.0001157407407</v>
      </c>
      <c r="E7" s="9">
        <f>AvaliacaoDoDiaSemRTOS_2207202RX!Y8</f>
        <v>0.000150462963</v>
      </c>
      <c r="F7" s="4">
        <f t="shared" si="5"/>
        <v>0.00003472222222</v>
      </c>
      <c r="G7" s="1">
        <f t="shared" ref="G7:H7" si="19">SUM(HOUR(A7)*3600,MINUTE(A7)*60,SECOND(A7))</f>
        <v>11</v>
      </c>
      <c r="H7" s="1">
        <f t="shared" si="19"/>
        <v>13</v>
      </c>
      <c r="I7" s="10">
        <f t="shared" si="7"/>
        <v>2</v>
      </c>
      <c r="J7" s="1">
        <f t="shared" ref="J7:K7" si="20">SUM(HOUR(D7)*3600,MINUTE(D7)*60,SECOND(D7))</f>
        <v>10</v>
      </c>
      <c r="K7" s="1">
        <f t="shared" si="20"/>
        <v>13</v>
      </c>
      <c r="L7" s="10">
        <f t="shared" si="9"/>
        <v>3</v>
      </c>
      <c r="N7" s="1" t="s">
        <v>12958</v>
      </c>
    </row>
    <row r="8">
      <c r="A8" s="8">
        <f>'AvaliacaoDoDiaComRTOS-_220720TX'!L8</f>
        <v>0.0001273148148</v>
      </c>
      <c r="B8" s="8">
        <f>AvaliacaoDoDiaSemRTOS_2207202TX!L8</f>
        <v>0.0001507175926</v>
      </c>
      <c r="C8" s="4">
        <f t="shared" si="4"/>
        <v>0.00002340277778</v>
      </c>
      <c r="D8" s="9">
        <f>AvaliacaoDoDiaComRTOS_2207202RX!Y21</f>
        <v>0.0001157407407</v>
      </c>
      <c r="E8" s="9">
        <f>AvaliacaoDoDiaSemRTOS_2207202RX!Y9</f>
        <v>0.000150462963</v>
      </c>
      <c r="F8" s="4">
        <f t="shared" si="5"/>
        <v>0.00003472222222</v>
      </c>
      <c r="G8" s="1">
        <f t="shared" ref="G8:H8" si="21">SUM(HOUR(A8)*3600,MINUTE(A8)*60,SECOND(A8))</f>
        <v>11</v>
      </c>
      <c r="H8" s="1">
        <f t="shared" si="21"/>
        <v>13</v>
      </c>
      <c r="I8" s="10">
        <f t="shared" si="7"/>
        <v>2</v>
      </c>
      <c r="J8" s="1">
        <f t="shared" ref="J8:K8" si="22">SUM(HOUR(D8)*3600,MINUTE(D8)*60,SECOND(D8))</f>
        <v>10</v>
      </c>
      <c r="K8" s="1">
        <f t="shared" si="22"/>
        <v>13</v>
      </c>
      <c r="L8" s="10">
        <f t="shared" si="9"/>
        <v>3</v>
      </c>
      <c r="N8" s="1" t="str">
        <f>TEXTJOIN(",",TRUE,G2:G158)</f>
        <v>10,10,10,10,11,11,11,11,10,20,10,20,10,10,10,10,20,20,10,10,10,21,10,10,10,10,10,10,10,10,20,10,10,10,10,10,10,11,10,10,10,10,10,10,10,10,10,10,21,11,10,10,10,10,10,10,10,10,10,10,10,11,10,10,10,10,10,10,11,10,10,10,10,10,11,10,10,10,10,10,10,11,10,10,10,10,21,10,10,10,10,10,10,10,10,10,10,10,10,10,10,10,10,10,11,10,10,10,10,10,11,11,10,10,10,10,10,15,11,10,10,10,10,10,10,22,11,11,11,10,10,10,10,10,20,10,10,10,10,11,10,10,10,10,10,10,10,10,10,10,10,10,10,10,10,10,10</v>
      </c>
    </row>
    <row r="9">
      <c r="A9" s="8">
        <f>'AvaliacaoDoDiaComRTOS-_220720TX'!L9</f>
        <v>0.0001273148148</v>
      </c>
      <c r="B9" s="8">
        <f>AvaliacaoDoDiaSemRTOS_2207202TX!L9</f>
        <v>0.0001509143519</v>
      </c>
      <c r="C9" s="4">
        <f t="shared" si="4"/>
        <v>0.00002359953704</v>
      </c>
      <c r="D9" s="9">
        <f>AvaliacaoDoDiaComRTOS_2207202RX!Y22</f>
        <v>0.0001157407407</v>
      </c>
      <c r="E9" s="9">
        <f>AvaliacaoDoDiaSemRTOS_2207202RX!Y10</f>
        <v>0.000150462963</v>
      </c>
      <c r="F9" s="4">
        <f t="shared" si="5"/>
        <v>0.00003472222222</v>
      </c>
      <c r="G9" s="1">
        <f t="shared" ref="G9:H9" si="23">SUM(HOUR(A9)*3600,MINUTE(A9)*60,SECOND(A9))</f>
        <v>11</v>
      </c>
      <c r="H9" s="1">
        <f t="shared" si="23"/>
        <v>13</v>
      </c>
      <c r="I9" s="10">
        <f t="shared" si="7"/>
        <v>2</v>
      </c>
      <c r="J9" s="1">
        <f t="shared" ref="J9:K9" si="24">SUM(HOUR(D9)*3600,MINUTE(D9)*60,SECOND(D9))</f>
        <v>10</v>
      </c>
      <c r="K9" s="1">
        <f t="shared" si="24"/>
        <v>13</v>
      </c>
      <c r="L9" s="10">
        <f t="shared" si="9"/>
        <v>3</v>
      </c>
    </row>
    <row r="10">
      <c r="A10" s="8">
        <f>'AvaliacaoDoDiaComRTOS-_220720TX'!L10</f>
        <v>0.0001157407407</v>
      </c>
      <c r="B10" s="8">
        <f>AvaliacaoDoDiaSemRTOS_2207202TX!L10</f>
        <v>0.000143275463</v>
      </c>
      <c r="C10" s="4">
        <f t="shared" si="4"/>
        <v>0.00002753472222</v>
      </c>
      <c r="D10" s="9">
        <f>AvaliacaoDoDiaComRTOS_2207202RX!Y23</f>
        <v>0.0001157407407</v>
      </c>
      <c r="E10" s="9">
        <f>AvaliacaoDoDiaSemRTOS_2207202RX!Y11</f>
        <v>0.000150462963</v>
      </c>
      <c r="F10" s="4">
        <f t="shared" si="5"/>
        <v>0.00003472222222</v>
      </c>
      <c r="G10" s="1">
        <f t="shared" ref="G10:H10" si="25">SUM(HOUR(A10)*3600,MINUTE(A10)*60,SECOND(A10))</f>
        <v>10</v>
      </c>
      <c r="H10" s="1">
        <f t="shared" si="25"/>
        <v>12</v>
      </c>
      <c r="I10" s="10">
        <f t="shared" si="7"/>
        <v>2</v>
      </c>
      <c r="J10" s="1">
        <f t="shared" ref="J10:K10" si="26">SUM(HOUR(D10)*3600,MINUTE(D10)*60,SECOND(D10))</f>
        <v>10</v>
      </c>
      <c r="K10" s="1">
        <f t="shared" si="26"/>
        <v>13</v>
      </c>
      <c r="L10" s="10">
        <f t="shared" si="9"/>
        <v>3</v>
      </c>
      <c r="N10" s="1" t="s">
        <v>12959</v>
      </c>
    </row>
    <row r="11">
      <c r="A11" s="8">
        <f>'AvaliacaoDoDiaComRTOS-_220720TX'!L11</f>
        <v>0.0002314814815</v>
      </c>
      <c r="B11" s="8">
        <f>AvaliacaoDoDiaSemRTOS_2207202TX!L11</f>
        <v>0.0001506944444</v>
      </c>
      <c r="C11" s="4">
        <f t="shared" si="4"/>
        <v>0.00008078703704</v>
      </c>
      <c r="D11" s="9">
        <f>AvaliacaoDoDiaComRTOS_2207202RX!Y24</f>
        <v>0.0001157407407</v>
      </c>
      <c r="E11" s="9">
        <f>AvaliacaoDoDiaSemRTOS_2207202RX!Y12</f>
        <v>0.000162037037</v>
      </c>
      <c r="F11" s="4">
        <f t="shared" si="5"/>
        <v>0.0000462962963</v>
      </c>
      <c r="G11" s="1">
        <f t="shared" ref="G11:H11" si="27">SUM(HOUR(A11)*3600,MINUTE(A11)*60,SECOND(A11))</f>
        <v>20</v>
      </c>
      <c r="H11" s="1">
        <f t="shared" si="27"/>
        <v>13</v>
      </c>
      <c r="I11" s="10">
        <f t="shared" si="7"/>
        <v>7</v>
      </c>
      <c r="J11" s="1">
        <f t="shared" ref="J11:K11" si="28">SUM(HOUR(D11)*3600,MINUTE(D11)*60,SECOND(D11))</f>
        <v>10</v>
      </c>
      <c r="K11" s="1">
        <f t="shared" si="28"/>
        <v>14</v>
      </c>
      <c r="L11" s="10">
        <f t="shared" si="9"/>
        <v>4</v>
      </c>
      <c r="N11" s="1" t="str">
        <f>TEXTJOIN(",",TRUE,H2:H158)</f>
        <v>13,13,13,14,13,13,13,13,12,13,13,13,13,14,13,13,13,13,27,14,13,13,12,27,14,13,13,14,29,15,14,14,14,14,13,13,27,14,13,13,13,13,14,13,13,13,13,13,13,13,13,13,13,13,13,13,13,14,13,13,13,13,13,13,13,13,13,14,14,13,13,13,13,14,13,13,13,13,13,13,12,13,13,15,13,13,13,13,12,13,13,13,13,14,13,13,13,13,14,12,13,13,13,13,14,14,13,13,13,13,13,13,13,13,13,14,13,13,13,13,14,13,13,13,13,12,13,13,13,13,13,13,13,13,13,19,13,13,13,13,13,13,13,13,13,13,13,13,13,13,14,13,13,13,13,14,13</v>
      </c>
    </row>
    <row r="12">
      <c r="A12" s="8">
        <f>'AvaliacaoDoDiaComRTOS-_220720TX'!L12</f>
        <v>0.0001157407407</v>
      </c>
      <c r="B12" s="8">
        <f>AvaliacaoDoDiaSemRTOS_2207202TX!L12</f>
        <v>0.0001509143519</v>
      </c>
      <c r="C12" s="4">
        <f t="shared" si="4"/>
        <v>0.00003517361111</v>
      </c>
      <c r="D12" s="9">
        <f>AvaliacaoDoDiaComRTOS_2207202RX!Y25</f>
        <v>0.0002314814815</v>
      </c>
      <c r="E12" s="9">
        <f>AvaliacaoDoDiaSemRTOS_2207202RX!Y13</f>
        <v>0.000150462963</v>
      </c>
      <c r="F12" s="4">
        <f t="shared" si="5"/>
        <v>0.00008101851852</v>
      </c>
      <c r="G12" s="1">
        <f t="shared" ref="G12:H12" si="29">SUM(HOUR(A12)*3600,MINUTE(A12)*60,SECOND(A12))</f>
        <v>10</v>
      </c>
      <c r="H12" s="1">
        <f t="shared" si="29"/>
        <v>13</v>
      </c>
      <c r="I12" s="10">
        <f t="shared" si="7"/>
        <v>3</v>
      </c>
      <c r="J12" s="1">
        <f t="shared" ref="J12:K12" si="30">SUM(HOUR(D12)*3600,MINUTE(D12)*60,SECOND(D12))</f>
        <v>20</v>
      </c>
      <c r="K12" s="1">
        <f t="shared" si="30"/>
        <v>13</v>
      </c>
      <c r="L12" s="10">
        <f t="shared" si="9"/>
        <v>7</v>
      </c>
    </row>
    <row r="13">
      <c r="A13" s="8">
        <f>'AvaliacaoDoDiaComRTOS-_220720TX'!L13</f>
        <v>0.0002314814815</v>
      </c>
      <c r="B13" s="8">
        <f>AvaliacaoDoDiaSemRTOS_2207202TX!L13</f>
        <v>0.0001509143519</v>
      </c>
      <c r="C13" s="4">
        <f t="shared" si="4"/>
        <v>0.00008056712963</v>
      </c>
      <c r="D13" s="9">
        <f>AvaliacaoDoDiaComRTOS_2207202RX!Y26</f>
        <v>0.0001157407407</v>
      </c>
      <c r="E13" s="9">
        <f>AvaliacaoDoDiaSemRTOS_2207202RX!Y14</f>
        <v>0.0001388888889</v>
      </c>
      <c r="F13" s="4">
        <f t="shared" si="5"/>
        <v>0.00002314814815</v>
      </c>
      <c r="G13" s="1">
        <f t="shared" ref="G13:H13" si="31">SUM(HOUR(A13)*3600,MINUTE(A13)*60,SECOND(A13))</f>
        <v>20</v>
      </c>
      <c r="H13" s="1">
        <f t="shared" si="31"/>
        <v>13</v>
      </c>
      <c r="I13" s="10">
        <f t="shared" si="7"/>
        <v>7</v>
      </c>
      <c r="J13" s="1">
        <f t="shared" ref="J13:K13" si="32">SUM(HOUR(D13)*3600,MINUTE(D13)*60,SECOND(D13))</f>
        <v>10</v>
      </c>
      <c r="K13" s="1">
        <f t="shared" si="32"/>
        <v>12</v>
      </c>
      <c r="L13" s="10">
        <f t="shared" si="9"/>
        <v>2</v>
      </c>
    </row>
    <row r="14">
      <c r="A14" s="8">
        <f>'AvaliacaoDoDiaComRTOS-_220720TX'!L14</f>
        <v>0.0001157407407</v>
      </c>
      <c r="B14" s="8">
        <f>AvaliacaoDoDiaSemRTOS_2207202TX!L14</f>
        <v>0.0001506828704</v>
      </c>
      <c r="C14" s="4">
        <f t="shared" si="4"/>
        <v>0.00003494212963</v>
      </c>
      <c r="D14" s="9">
        <f>AvaliacaoDoDiaComRTOS_2207202RX!Y27</f>
        <v>0.0002314814815</v>
      </c>
      <c r="E14" s="9">
        <f>AvaliacaoDoDiaSemRTOS_2207202RX!Y15</f>
        <v>0.000162037037</v>
      </c>
      <c r="F14" s="4">
        <f t="shared" si="5"/>
        <v>0.00006944444444</v>
      </c>
      <c r="G14" s="1">
        <f t="shared" ref="G14:H14" si="33">SUM(HOUR(A14)*3600,MINUTE(A14)*60,SECOND(A14))</f>
        <v>10</v>
      </c>
      <c r="H14" s="1">
        <f t="shared" si="33"/>
        <v>13</v>
      </c>
      <c r="I14" s="10">
        <f t="shared" si="7"/>
        <v>3</v>
      </c>
      <c r="J14" s="1">
        <f t="shared" ref="J14:K14" si="34">SUM(HOUR(D14)*3600,MINUTE(D14)*60,SECOND(D14))</f>
        <v>20</v>
      </c>
      <c r="K14" s="1">
        <f t="shared" si="34"/>
        <v>14</v>
      </c>
      <c r="L14" s="10">
        <f t="shared" si="9"/>
        <v>6</v>
      </c>
    </row>
    <row r="15">
      <c r="A15" s="8">
        <f>'AvaliacaoDoDiaComRTOS-_220720TX'!L15</f>
        <v>0.0001157407407</v>
      </c>
      <c r="B15" s="8">
        <f>AvaliacaoDoDiaSemRTOS_2207202TX!L15</f>
        <v>0.0001662152778</v>
      </c>
      <c r="C15" s="4">
        <f t="shared" si="4"/>
        <v>0.00005047453704</v>
      </c>
      <c r="D15" s="9">
        <f>AvaliacaoDoDiaComRTOS_2207202RX!Y28</f>
        <v>0.0001157407407</v>
      </c>
      <c r="E15" s="9">
        <f>AvaliacaoDoDiaSemRTOS_2207202RX!Y16</f>
        <v>0.000150462963</v>
      </c>
      <c r="F15" s="4">
        <f t="shared" si="5"/>
        <v>0.00003472222222</v>
      </c>
      <c r="G15" s="1">
        <f t="shared" ref="G15:H15" si="35">SUM(HOUR(A15)*3600,MINUTE(A15)*60,SECOND(A15))</f>
        <v>10</v>
      </c>
      <c r="H15" s="1">
        <f t="shared" si="35"/>
        <v>14</v>
      </c>
      <c r="I15" s="10">
        <f t="shared" si="7"/>
        <v>4</v>
      </c>
      <c r="J15" s="1">
        <f t="shared" ref="J15:K15" si="36">SUM(HOUR(D15)*3600,MINUTE(D15)*60,SECOND(D15))</f>
        <v>10</v>
      </c>
      <c r="K15" s="1">
        <f t="shared" si="36"/>
        <v>13</v>
      </c>
      <c r="L15" s="10">
        <f t="shared" si="9"/>
        <v>3</v>
      </c>
    </row>
    <row r="16">
      <c r="A16" s="8">
        <f>'AvaliacaoDoDiaComRTOS-_220720TX'!L16</f>
        <v>0.0001157407407</v>
      </c>
      <c r="B16" s="8">
        <f>AvaliacaoDoDiaSemRTOS_2207202TX!L16</f>
        <v>0.0001509722222</v>
      </c>
      <c r="C16" s="4">
        <f t="shared" si="4"/>
        <v>0.00003523148148</v>
      </c>
      <c r="D16" s="9">
        <f>AvaliacaoDoDiaComRTOS_2207202RX!Y29</f>
        <v>0.0001157407407</v>
      </c>
      <c r="E16" s="9">
        <f>AvaliacaoDoDiaSemRTOS_2207202RX!Y17</f>
        <v>0.000150462963</v>
      </c>
      <c r="F16" s="4">
        <f t="shared" si="5"/>
        <v>0.00003472222222</v>
      </c>
      <c r="G16" s="1">
        <f t="shared" ref="G16:H16" si="37">SUM(HOUR(A16)*3600,MINUTE(A16)*60,SECOND(A16))</f>
        <v>10</v>
      </c>
      <c r="H16" s="1">
        <f t="shared" si="37"/>
        <v>13</v>
      </c>
      <c r="I16" s="10">
        <f t="shared" si="7"/>
        <v>3</v>
      </c>
      <c r="J16" s="1">
        <f t="shared" ref="J16:K16" si="38">SUM(HOUR(D16)*3600,MINUTE(D16)*60,SECOND(D16))</f>
        <v>10</v>
      </c>
      <c r="K16" s="1">
        <f t="shared" si="38"/>
        <v>13</v>
      </c>
      <c r="L16" s="10">
        <f t="shared" si="9"/>
        <v>3</v>
      </c>
    </row>
    <row r="17">
      <c r="A17" s="8">
        <f>'AvaliacaoDoDiaComRTOS-_220720TX'!L17</f>
        <v>0.0001157407407</v>
      </c>
      <c r="B17" s="8">
        <f>AvaliacaoDoDiaSemRTOS_2207202TX!L17</f>
        <v>0.0001509143519</v>
      </c>
      <c r="C17" s="4">
        <f t="shared" si="4"/>
        <v>0.00003517361111</v>
      </c>
      <c r="D17" s="9">
        <f>AvaliacaoDoDiaComRTOS_2207202RX!Y30</f>
        <v>0.0001157407407</v>
      </c>
      <c r="E17" s="9">
        <f>AvaliacaoDoDiaSemRTOS_2207202RX!Y18</f>
        <v>0.000150462963</v>
      </c>
      <c r="F17" s="4">
        <f t="shared" si="5"/>
        <v>0.00003472222222</v>
      </c>
      <c r="G17" s="1">
        <f t="shared" ref="G17:H17" si="39">SUM(HOUR(A17)*3600,MINUTE(A17)*60,SECOND(A17))</f>
        <v>10</v>
      </c>
      <c r="H17" s="1">
        <f t="shared" si="39"/>
        <v>13</v>
      </c>
      <c r="I17" s="10">
        <f t="shared" si="7"/>
        <v>3</v>
      </c>
      <c r="J17" s="1">
        <f t="shared" ref="J17:K17" si="40">SUM(HOUR(D17)*3600,MINUTE(D17)*60,SECOND(D17))</f>
        <v>10</v>
      </c>
      <c r="K17" s="1">
        <f t="shared" si="40"/>
        <v>13</v>
      </c>
      <c r="L17" s="10">
        <f t="shared" si="9"/>
        <v>3</v>
      </c>
    </row>
    <row r="18">
      <c r="A18" s="8">
        <f>'AvaliacaoDoDiaComRTOS-_220720TX'!L18</f>
        <v>0.0002314814815</v>
      </c>
      <c r="B18" s="8">
        <f>AvaliacaoDoDiaSemRTOS_2207202TX!L18</f>
        <v>0.0001506828704</v>
      </c>
      <c r="C18" s="4">
        <f t="shared" si="4"/>
        <v>0.00008079861111</v>
      </c>
      <c r="D18" s="9">
        <f>AvaliacaoDoDiaComRTOS_2207202RX!Y31</f>
        <v>0.0002314814815</v>
      </c>
      <c r="E18" s="9">
        <f>AvaliacaoDoDiaSemRTOS_2207202RX!Y19</f>
        <v>0.000150462963</v>
      </c>
      <c r="F18" s="4">
        <f t="shared" si="5"/>
        <v>0.00008101851852</v>
      </c>
      <c r="G18" s="1">
        <f t="shared" ref="G18:H18" si="41">SUM(HOUR(A18)*3600,MINUTE(A18)*60,SECOND(A18))</f>
        <v>20</v>
      </c>
      <c r="H18" s="1">
        <f t="shared" si="41"/>
        <v>13</v>
      </c>
      <c r="I18" s="10">
        <f t="shared" si="7"/>
        <v>7</v>
      </c>
      <c r="J18" s="1">
        <f t="shared" ref="J18:K18" si="42">SUM(HOUR(D18)*3600,MINUTE(D18)*60,SECOND(D18))</f>
        <v>20</v>
      </c>
      <c r="K18" s="1">
        <f t="shared" si="42"/>
        <v>13</v>
      </c>
      <c r="L18" s="10">
        <f t="shared" si="9"/>
        <v>7</v>
      </c>
    </row>
    <row r="19">
      <c r="A19" s="8">
        <f>'AvaliacaoDoDiaComRTOS-_220720TX'!L19</f>
        <v>0.0002314814815</v>
      </c>
      <c r="B19" s="8">
        <f>AvaliacaoDoDiaSemRTOS_2207202TX!L19</f>
        <v>0.0001509143519</v>
      </c>
      <c r="C19" s="4">
        <f t="shared" si="4"/>
        <v>0.00008056712963</v>
      </c>
      <c r="D19" s="9">
        <f>AvaliacaoDoDiaComRTOS_2207202RX!Y32</f>
        <v>0.0001157407407</v>
      </c>
      <c r="E19" s="9">
        <f>AvaliacaoDoDiaSemRTOS_2207202RX!Y20</f>
        <v>0.000162037037</v>
      </c>
      <c r="F19" s="4">
        <f t="shared" si="5"/>
        <v>0.0000462962963</v>
      </c>
      <c r="G19" s="1">
        <f t="shared" ref="G19:H19" si="43">SUM(HOUR(A19)*3600,MINUTE(A19)*60,SECOND(A19))</f>
        <v>20</v>
      </c>
      <c r="H19" s="1">
        <f t="shared" si="43"/>
        <v>13</v>
      </c>
      <c r="I19" s="10">
        <f t="shared" si="7"/>
        <v>7</v>
      </c>
      <c r="J19" s="1">
        <f t="shared" ref="J19:K19" si="44">SUM(HOUR(D19)*3600,MINUTE(D19)*60,SECOND(D19))</f>
        <v>10</v>
      </c>
      <c r="K19" s="1">
        <f t="shared" si="44"/>
        <v>14</v>
      </c>
      <c r="L19" s="10">
        <f t="shared" si="9"/>
        <v>4</v>
      </c>
    </row>
    <row r="20">
      <c r="A20" s="8">
        <f>'AvaliacaoDoDiaComRTOS-_220720TX'!L20</f>
        <v>0.0001157407407</v>
      </c>
      <c r="B20" s="8">
        <f>AvaliacaoDoDiaSemRTOS_2207202TX!L20</f>
        <v>0.0003156712963</v>
      </c>
      <c r="C20" s="4">
        <f t="shared" si="4"/>
        <v>0.0001999305556</v>
      </c>
      <c r="D20" s="9">
        <f>AvaliacaoDoDiaComRTOS_2207202RX!Y33</f>
        <v>0.0001273148148</v>
      </c>
      <c r="E20" s="9">
        <f>AvaliacaoDoDiaSemRTOS_2207202RX!Y21</f>
        <v>0.000162037037</v>
      </c>
      <c r="F20" s="4">
        <f t="shared" si="5"/>
        <v>0.00003472222222</v>
      </c>
      <c r="G20" s="1">
        <f t="shared" ref="G20:H20" si="45">SUM(HOUR(A20)*3600,MINUTE(A20)*60,SECOND(A20))</f>
        <v>10</v>
      </c>
      <c r="H20" s="1">
        <f t="shared" si="45"/>
        <v>27</v>
      </c>
      <c r="I20" s="10">
        <f t="shared" si="7"/>
        <v>17</v>
      </c>
      <c r="J20" s="1">
        <f t="shared" ref="J20:K20" si="46">SUM(HOUR(D20)*3600,MINUTE(D20)*60,SECOND(D20))</f>
        <v>11</v>
      </c>
      <c r="K20" s="1">
        <f t="shared" si="46"/>
        <v>14</v>
      </c>
      <c r="L20" s="10">
        <f t="shared" si="9"/>
        <v>3</v>
      </c>
    </row>
    <row r="21" ht="15.75" customHeight="1">
      <c r="A21" s="8">
        <f>'AvaliacaoDoDiaComRTOS-_220720TX'!L21</f>
        <v>0.0001157407407</v>
      </c>
      <c r="B21" s="8">
        <f>AvaliacaoDoDiaSemRTOS_2207202TX!L21</f>
        <v>0.0001672106481</v>
      </c>
      <c r="C21" s="4">
        <f t="shared" si="4"/>
        <v>0.00005146990741</v>
      </c>
      <c r="D21" s="9">
        <f>AvaliacaoDoDiaComRTOS_2207202RX!Y34</f>
        <v>0.0001157407407</v>
      </c>
      <c r="E21" s="9">
        <f>AvaliacaoDoDiaSemRTOS_2207202RX!Y22</f>
        <v>0.000162037037</v>
      </c>
      <c r="F21" s="4">
        <f t="shared" si="5"/>
        <v>0.0000462962963</v>
      </c>
      <c r="G21" s="1">
        <f t="shared" ref="G21:H21" si="47">SUM(HOUR(A21)*3600,MINUTE(A21)*60,SECOND(A21))</f>
        <v>10</v>
      </c>
      <c r="H21" s="1">
        <f t="shared" si="47"/>
        <v>14</v>
      </c>
      <c r="I21" s="10">
        <f t="shared" si="7"/>
        <v>4</v>
      </c>
      <c r="J21" s="1">
        <f t="shared" ref="J21:K21" si="48">SUM(HOUR(D21)*3600,MINUTE(D21)*60,SECOND(D21))</f>
        <v>10</v>
      </c>
      <c r="K21" s="1">
        <f t="shared" si="48"/>
        <v>14</v>
      </c>
      <c r="L21" s="10">
        <f t="shared" si="9"/>
        <v>4</v>
      </c>
    </row>
    <row r="22" ht="15.75" customHeight="1">
      <c r="A22" s="8">
        <f>'AvaliacaoDoDiaComRTOS-_220720TX'!L22</f>
        <v>0.0001157407407</v>
      </c>
      <c r="B22" s="8">
        <f>AvaliacaoDoDiaSemRTOS_2207202TX!L22</f>
        <v>0.0001508912037</v>
      </c>
      <c r="C22" s="4">
        <f t="shared" si="4"/>
        <v>0.00003515046296</v>
      </c>
      <c r="D22" s="9">
        <f>AvaliacaoDoDiaComRTOS_2207202RX!Y35</f>
        <v>0.0001157407407</v>
      </c>
      <c r="E22" s="9">
        <f>AvaliacaoDoDiaSemRTOS_2207202RX!Y23</f>
        <v>0.000150462963</v>
      </c>
      <c r="F22" s="4">
        <f t="shared" si="5"/>
        <v>0.00003472222222</v>
      </c>
      <c r="G22" s="1">
        <f t="shared" ref="G22:H22" si="49">SUM(HOUR(A22)*3600,MINUTE(A22)*60,SECOND(A22))</f>
        <v>10</v>
      </c>
      <c r="H22" s="1">
        <f t="shared" si="49"/>
        <v>13</v>
      </c>
      <c r="I22" s="10">
        <f t="shared" si="7"/>
        <v>3</v>
      </c>
      <c r="J22" s="1">
        <f t="shared" ref="J22:K22" si="50">SUM(HOUR(D22)*3600,MINUTE(D22)*60,SECOND(D22))</f>
        <v>10</v>
      </c>
      <c r="K22" s="1">
        <f t="shared" si="50"/>
        <v>13</v>
      </c>
      <c r="L22" s="10">
        <f t="shared" si="9"/>
        <v>3</v>
      </c>
    </row>
    <row r="23" ht="15.75" customHeight="1">
      <c r="A23" s="8">
        <f>'AvaliacaoDoDiaComRTOS-_220720TX'!L23</f>
        <v>0.0002430555556</v>
      </c>
      <c r="B23" s="8">
        <f>AvaliacaoDoDiaSemRTOS_2207202TX!L23</f>
        <v>0.0001509143519</v>
      </c>
      <c r="C23" s="4">
        <f t="shared" si="4"/>
        <v>0.0000921412037</v>
      </c>
      <c r="D23" s="9">
        <f>AvaliacaoDoDiaComRTOS_2207202RX!Y36</f>
        <v>0.0001157407407</v>
      </c>
      <c r="E23" s="9">
        <f>AvaliacaoDoDiaSemRTOS_2207202RX!Y24</f>
        <v>0.000150462963</v>
      </c>
      <c r="F23" s="4">
        <f t="shared" si="5"/>
        <v>0.00003472222222</v>
      </c>
      <c r="G23" s="1">
        <f t="shared" ref="G23:H23" si="51">SUM(HOUR(A23)*3600,MINUTE(A23)*60,SECOND(A23))</f>
        <v>21</v>
      </c>
      <c r="H23" s="1">
        <f t="shared" si="51"/>
        <v>13</v>
      </c>
      <c r="I23" s="10">
        <f t="shared" si="7"/>
        <v>8</v>
      </c>
      <c r="J23" s="1">
        <f t="shared" ref="J23:K23" si="52">SUM(HOUR(D23)*3600,MINUTE(D23)*60,SECOND(D23))</f>
        <v>10</v>
      </c>
      <c r="K23" s="1">
        <f t="shared" si="52"/>
        <v>13</v>
      </c>
      <c r="L23" s="10">
        <f t="shared" si="9"/>
        <v>3</v>
      </c>
    </row>
    <row r="24" ht="15.75" customHeight="1">
      <c r="A24" s="8">
        <f>'AvaliacaoDoDiaComRTOS-_220720TX'!L24</f>
        <v>0.0001157407407</v>
      </c>
      <c r="B24" s="8">
        <f>AvaliacaoDoDiaSemRTOS_2207202TX!L24</f>
        <v>0.0001431018519</v>
      </c>
      <c r="C24" s="4">
        <f t="shared" si="4"/>
        <v>0.00002736111111</v>
      </c>
      <c r="D24" s="9">
        <f>AvaliacaoDoDiaComRTOS_2207202RX!Y37</f>
        <v>0.0001157407407</v>
      </c>
      <c r="E24" s="9">
        <f>AvaliacaoDoDiaSemRTOS_2207202RX!Y25</f>
        <v>0.0003009259259</v>
      </c>
      <c r="F24" s="4">
        <f t="shared" si="5"/>
        <v>0.0001851851852</v>
      </c>
      <c r="G24" s="1">
        <f t="shared" ref="G24:H24" si="53">SUM(HOUR(A24)*3600,MINUTE(A24)*60,SECOND(A24))</f>
        <v>10</v>
      </c>
      <c r="H24" s="1">
        <f t="shared" si="53"/>
        <v>12</v>
      </c>
      <c r="I24" s="10">
        <f t="shared" si="7"/>
        <v>2</v>
      </c>
      <c r="J24" s="1">
        <f t="shared" ref="J24:K24" si="54">SUM(HOUR(D24)*3600,MINUTE(D24)*60,SECOND(D24))</f>
        <v>10</v>
      </c>
      <c r="K24" s="1">
        <f t="shared" si="54"/>
        <v>26</v>
      </c>
      <c r="L24" s="10">
        <f t="shared" si="9"/>
        <v>16</v>
      </c>
    </row>
    <row r="25" ht="15.75" customHeight="1">
      <c r="A25" s="8">
        <f>'AvaliacaoDoDiaComRTOS-_220720TX'!L25</f>
        <v>0.0001157407407</v>
      </c>
      <c r="B25" s="8">
        <f>AvaliacaoDoDiaSemRTOS_2207202TX!L25</f>
        <v>0.0003156597222</v>
      </c>
      <c r="C25" s="4">
        <f t="shared" si="4"/>
        <v>0.0001999189815</v>
      </c>
      <c r="D25" s="9">
        <f>AvaliacaoDoDiaComRTOS_2207202RX!Y38</f>
        <v>0.0002314814815</v>
      </c>
      <c r="E25" s="9">
        <f>AvaliacaoDoDiaSemRTOS_2207202RX!Y26</f>
        <v>0.000162037037</v>
      </c>
      <c r="F25" s="4">
        <f t="shared" si="5"/>
        <v>0.00006944444444</v>
      </c>
      <c r="G25" s="1">
        <f t="shared" ref="G25:H25" si="55">SUM(HOUR(A25)*3600,MINUTE(A25)*60,SECOND(A25))</f>
        <v>10</v>
      </c>
      <c r="H25" s="1">
        <f t="shared" si="55"/>
        <v>27</v>
      </c>
      <c r="I25" s="10">
        <f t="shared" si="7"/>
        <v>17</v>
      </c>
      <c r="J25" s="1">
        <f t="shared" ref="J25:K25" si="56">SUM(HOUR(D25)*3600,MINUTE(D25)*60,SECOND(D25))</f>
        <v>20</v>
      </c>
      <c r="K25" s="1">
        <f t="shared" si="56"/>
        <v>14</v>
      </c>
      <c r="L25" s="10">
        <f t="shared" si="9"/>
        <v>6</v>
      </c>
    </row>
    <row r="26" ht="15.75" customHeight="1">
      <c r="A26" s="8">
        <f>'AvaliacaoDoDiaComRTOS-_220720TX'!L26</f>
        <v>0.0001157407407</v>
      </c>
      <c r="B26" s="8">
        <f>AvaliacaoDoDiaSemRTOS_2207202TX!L26</f>
        <v>0.000167349537</v>
      </c>
      <c r="C26" s="4">
        <f t="shared" si="4"/>
        <v>0.0000516087963</v>
      </c>
      <c r="D26" s="9">
        <f>AvaliacaoDoDiaComRTOS_2207202RX!Y39</f>
        <v>0.0001157407407</v>
      </c>
      <c r="E26" s="9">
        <f>AvaliacaoDoDiaSemRTOS_2207202RX!Y27</f>
        <v>0.000162037037</v>
      </c>
      <c r="F26" s="4">
        <f t="shared" si="5"/>
        <v>0.0000462962963</v>
      </c>
      <c r="G26" s="1">
        <f t="shared" ref="G26:H26" si="57">SUM(HOUR(A26)*3600,MINUTE(A26)*60,SECOND(A26))</f>
        <v>10</v>
      </c>
      <c r="H26" s="1">
        <f t="shared" si="57"/>
        <v>14</v>
      </c>
      <c r="I26" s="10">
        <f t="shared" si="7"/>
        <v>4</v>
      </c>
      <c r="J26" s="1">
        <f t="shared" ref="J26:K26" si="58">SUM(HOUR(D26)*3600,MINUTE(D26)*60,SECOND(D26))</f>
        <v>10</v>
      </c>
      <c r="K26" s="1">
        <f t="shared" si="58"/>
        <v>14</v>
      </c>
      <c r="L26" s="10">
        <f t="shared" si="9"/>
        <v>4</v>
      </c>
    </row>
    <row r="27" ht="15.75" customHeight="1">
      <c r="A27" s="8">
        <f>'AvaliacaoDoDiaComRTOS-_220720TX'!L27</f>
        <v>0.0001157407407</v>
      </c>
      <c r="B27" s="8">
        <f>AvaliacaoDoDiaSemRTOS_2207202TX!L27</f>
        <v>0.0001509259259</v>
      </c>
      <c r="C27" s="4">
        <f t="shared" si="4"/>
        <v>0.00003518518519</v>
      </c>
      <c r="D27" s="9">
        <f>AvaliacaoDoDiaComRTOS_2207202RX!Y40</f>
        <v>0.0001157407407</v>
      </c>
      <c r="E27" s="9">
        <f>AvaliacaoDoDiaSemRTOS_2207202RX!Y28</f>
        <v>0.000150462963</v>
      </c>
      <c r="F27" s="4">
        <f t="shared" si="5"/>
        <v>0.00003472222222</v>
      </c>
      <c r="G27" s="1">
        <f t="shared" ref="G27:H27" si="59">SUM(HOUR(A27)*3600,MINUTE(A27)*60,SECOND(A27))</f>
        <v>10</v>
      </c>
      <c r="H27" s="1">
        <f t="shared" si="59"/>
        <v>13</v>
      </c>
      <c r="I27" s="10">
        <f t="shared" si="7"/>
        <v>3</v>
      </c>
      <c r="J27" s="1">
        <f t="shared" ref="J27:K27" si="60">SUM(HOUR(D27)*3600,MINUTE(D27)*60,SECOND(D27))</f>
        <v>10</v>
      </c>
      <c r="K27" s="1">
        <f t="shared" si="60"/>
        <v>13</v>
      </c>
      <c r="L27" s="10">
        <f t="shared" si="9"/>
        <v>3</v>
      </c>
    </row>
    <row r="28" ht="15.75" customHeight="1">
      <c r="A28" s="8">
        <f>'AvaliacaoDoDiaComRTOS-_220720TX'!L28</f>
        <v>0.0001157407407</v>
      </c>
      <c r="B28" s="8">
        <f>AvaliacaoDoDiaSemRTOS_2207202TX!L28</f>
        <v>0.000151412037</v>
      </c>
      <c r="C28" s="4">
        <f t="shared" si="4"/>
        <v>0.0000356712963</v>
      </c>
      <c r="D28" s="9">
        <f>AvaliacaoDoDiaComRTOS_2207202RX!Y41</f>
        <v>0.0002314814815</v>
      </c>
      <c r="E28" s="9">
        <f>AvaliacaoDoDiaSemRTOS_2207202RX!Y29</f>
        <v>0.000162037037</v>
      </c>
      <c r="F28" s="4">
        <f t="shared" si="5"/>
        <v>0.00006944444444</v>
      </c>
      <c r="G28" s="1">
        <f t="shared" ref="G28:H28" si="61">SUM(HOUR(A28)*3600,MINUTE(A28)*60,SECOND(A28))</f>
        <v>10</v>
      </c>
      <c r="H28" s="1">
        <f t="shared" si="61"/>
        <v>13</v>
      </c>
      <c r="I28" s="10">
        <f t="shared" si="7"/>
        <v>3</v>
      </c>
      <c r="J28" s="1">
        <f t="shared" ref="J28:K28" si="62">SUM(HOUR(D28)*3600,MINUTE(D28)*60,SECOND(D28))</f>
        <v>20</v>
      </c>
      <c r="K28" s="1">
        <f t="shared" si="62"/>
        <v>14</v>
      </c>
      <c r="L28" s="10">
        <f t="shared" si="9"/>
        <v>6</v>
      </c>
    </row>
    <row r="29" ht="15.75" customHeight="1">
      <c r="A29" s="8">
        <f>'AvaliacaoDoDiaComRTOS-_220720TX'!L29</f>
        <v>0.0001157407407</v>
      </c>
      <c r="B29" s="8">
        <f>AvaliacaoDoDiaSemRTOS_2207202TX!L29</f>
        <v>0.0001627430556</v>
      </c>
      <c r="C29" s="4">
        <f t="shared" si="4"/>
        <v>0.00004700231481</v>
      </c>
      <c r="D29" s="9">
        <f>AvaliacaoDoDiaComRTOS_2207202RX!Y42</f>
        <v>0.0001157407407</v>
      </c>
      <c r="E29" s="9">
        <f>AvaliacaoDoDiaSemRTOS_2207202RX!Y30</f>
        <v>0.000162037037</v>
      </c>
      <c r="F29" s="4">
        <f t="shared" si="5"/>
        <v>0.0000462962963</v>
      </c>
      <c r="G29" s="1">
        <f t="shared" ref="G29:H29" si="63">SUM(HOUR(A29)*3600,MINUTE(A29)*60,SECOND(A29))</f>
        <v>10</v>
      </c>
      <c r="H29" s="1">
        <f t="shared" si="63"/>
        <v>14</v>
      </c>
      <c r="I29" s="10">
        <f t="shared" si="7"/>
        <v>4</v>
      </c>
      <c r="J29" s="1">
        <f t="shared" ref="J29:K29" si="64">SUM(HOUR(D29)*3600,MINUTE(D29)*60,SECOND(D29))</f>
        <v>10</v>
      </c>
      <c r="K29" s="1">
        <f t="shared" si="64"/>
        <v>14</v>
      </c>
      <c r="L29" s="10">
        <f t="shared" si="9"/>
        <v>4</v>
      </c>
    </row>
    <row r="30" ht="15.75" customHeight="1">
      <c r="A30" s="8">
        <f>'AvaliacaoDoDiaComRTOS-_220720TX'!L30</f>
        <v>0.0001157407407</v>
      </c>
      <c r="B30" s="8">
        <f>AvaliacaoDoDiaSemRTOS_2207202TX!L30</f>
        <v>0.0003390277778</v>
      </c>
      <c r="C30" s="4">
        <f t="shared" si="4"/>
        <v>0.000223287037</v>
      </c>
      <c r="D30" s="9">
        <f>AvaliacaoDoDiaComRTOS_2207202RX!Y43</f>
        <v>0.0001273148148</v>
      </c>
      <c r="E30" s="9">
        <f>AvaliacaoDoDiaSemRTOS_2207202RX!Y31</f>
        <v>0.000162037037</v>
      </c>
      <c r="F30" s="4">
        <f t="shared" si="5"/>
        <v>0.00003472222222</v>
      </c>
      <c r="G30" s="1">
        <f t="shared" ref="G30:H30" si="65">SUM(HOUR(A30)*3600,MINUTE(A30)*60,SECOND(A30))</f>
        <v>10</v>
      </c>
      <c r="H30" s="1">
        <f t="shared" si="65"/>
        <v>29</v>
      </c>
      <c r="I30" s="10">
        <f t="shared" si="7"/>
        <v>19</v>
      </c>
      <c r="J30" s="1">
        <f t="shared" ref="J30:K30" si="66">SUM(HOUR(D30)*3600,MINUTE(D30)*60,SECOND(D30))</f>
        <v>11</v>
      </c>
      <c r="K30" s="1">
        <f t="shared" si="66"/>
        <v>14</v>
      </c>
      <c r="L30" s="10">
        <f t="shared" si="9"/>
        <v>3</v>
      </c>
    </row>
    <row r="31" ht="15.75" customHeight="1">
      <c r="A31" s="8">
        <f>'AvaliacaoDoDiaComRTOS-_220720TX'!L31</f>
        <v>0.0001157407407</v>
      </c>
      <c r="B31" s="8">
        <f>AvaliacaoDoDiaSemRTOS_2207202TX!L31</f>
        <v>0.0001719907407</v>
      </c>
      <c r="C31" s="4">
        <f t="shared" si="4"/>
        <v>0.00005625</v>
      </c>
      <c r="D31" s="9">
        <f>AvaliacaoDoDiaComRTOS_2207202RX!Y44</f>
        <v>0.0001157407407</v>
      </c>
      <c r="E31" s="9">
        <f>AvaliacaoDoDiaSemRTOS_2207202RX!Y32</f>
        <v>0.0001736111111</v>
      </c>
      <c r="F31" s="4">
        <f t="shared" si="5"/>
        <v>0.00005787037037</v>
      </c>
      <c r="G31" s="1">
        <f t="shared" ref="G31:H31" si="67">SUM(HOUR(A31)*3600,MINUTE(A31)*60,SECOND(A31))</f>
        <v>10</v>
      </c>
      <c r="H31" s="1">
        <f t="shared" si="67"/>
        <v>15</v>
      </c>
      <c r="I31" s="10">
        <f t="shared" si="7"/>
        <v>5</v>
      </c>
      <c r="J31" s="1">
        <f t="shared" ref="J31:K31" si="68">SUM(HOUR(D31)*3600,MINUTE(D31)*60,SECOND(D31))</f>
        <v>10</v>
      </c>
      <c r="K31" s="1">
        <f t="shared" si="68"/>
        <v>15</v>
      </c>
      <c r="L31" s="10">
        <f t="shared" si="9"/>
        <v>5</v>
      </c>
    </row>
    <row r="32" ht="15.75" customHeight="1">
      <c r="A32" s="8">
        <f>'AvaliacaoDoDiaComRTOS-_220720TX'!L32</f>
        <v>0.0002314814815</v>
      </c>
      <c r="B32" s="8">
        <f>AvaliacaoDoDiaSemRTOS_2207202TX!L32</f>
        <v>0.0001627662037</v>
      </c>
      <c r="C32" s="4">
        <f t="shared" si="4"/>
        <v>0.00006871527778</v>
      </c>
      <c r="D32" s="9">
        <f>AvaliacaoDoDiaComRTOS_2207202RX!Y45</f>
        <v>0.0001157407407</v>
      </c>
      <c r="E32" s="9">
        <f>AvaliacaoDoDiaSemRTOS_2207202RX!Y33</f>
        <v>0.0001736111111</v>
      </c>
      <c r="F32" s="4">
        <f t="shared" si="5"/>
        <v>0.00005787037037</v>
      </c>
      <c r="G32" s="1">
        <f t="shared" ref="G32:H32" si="69">SUM(HOUR(A32)*3600,MINUTE(A32)*60,SECOND(A32))</f>
        <v>20</v>
      </c>
      <c r="H32" s="1">
        <f t="shared" si="69"/>
        <v>14</v>
      </c>
      <c r="I32" s="10">
        <f t="shared" si="7"/>
        <v>6</v>
      </c>
      <c r="J32" s="1">
        <f t="shared" ref="J32:K32" si="70">SUM(HOUR(D32)*3600,MINUTE(D32)*60,SECOND(D32))</f>
        <v>10</v>
      </c>
      <c r="K32" s="1">
        <f t="shared" si="70"/>
        <v>15</v>
      </c>
      <c r="L32" s="10">
        <f t="shared" si="9"/>
        <v>5</v>
      </c>
    </row>
    <row r="33" ht="15.75" customHeight="1">
      <c r="A33" s="8">
        <f>'AvaliacaoDoDiaComRTOS-_220720TX'!L33</f>
        <v>0.0001157407407</v>
      </c>
      <c r="B33" s="8">
        <f>AvaliacaoDoDiaSemRTOS_2207202TX!L33</f>
        <v>0.0001627430556</v>
      </c>
      <c r="C33" s="4">
        <f t="shared" si="4"/>
        <v>0.00004700231481</v>
      </c>
      <c r="D33" s="9">
        <f>AvaliacaoDoDiaComRTOS_2207202RX!Y46</f>
        <v>0.0001157407407</v>
      </c>
      <c r="E33" s="9">
        <f>AvaliacaoDoDiaSemRTOS_2207202RX!Y34</f>
        <v>0.000162037037</v>
      </c>
      <c r="F33" s="4">
        <f t="shared" si="5"/>
        <v>0.0000462962963</v>
      </c>
      <c r="G33" s="1">
        <f t="shared" ref="G33:H33" si="71">SUM(HOUR(A33)*3600,MINUTE(A33)*60,SECOND(A33))</f>
        <v>10</v>
      </c>
      <c r="H33" s="1">
        <f t="shared" si="71"/>
        <v>14</v>
      </c>
      <c r="I33" s="10">
        <f t="shared" si="7"/>
        <v>4</v>
      </c>
      <c r="J33" s="1">
        <f t="shared" ref="J33:K33" si="72">SUM(HOUR(D33)*3600,MINUTE(D33)*60,SECOND(D33))</f>
        <v>10</v>
      </c>
      <c r="K33" s="1">
        <f t="shared" si="72"/>
        <v>14</v>
      </c>
      <c r="L33" s="10">
        <f t="shared" si="9"/>
        <v>4</v>
      </c>
    </row>
    <row r="34" ht="15.75" customHeight="1">
      <c r="A34" s="8">
        <f>'AvaliacaoDoDiaComRTOS-_220720TX'!L34</f>
        <v>0.0001157407407</v>
      </c>
      <c r="B34" s="8">
        <f>AvaliacaoDoDiaSemRTOS_2207202TX!L34</f>
        <v>0.0001627314815</v>
      </c>
      <c r="C34" s="4">
        <f t="shared" si="4"/>
        <v>0.00004699074074</v>
      </c>
      <c r="D34" s="9">
        <f>AvaliacaoDoDiaComRTOS_2207202RX!Y47</f>
        <v>0.0001157407407</v>
      </c>
      <c r="E34" s="9">
        <f>AvaliacaoDoDiaSemRTOS_2207202RX!Y35</f>
        <v>0.000162037037</v>
      </c>
      <c r="F34" s="4">
        <f t="shared" si="5"/>
        <v>0.0000462962963</v>
      </c>
      <c r="G34" s="1">
        <f t="shared" ref="G34:H34" si="73">SUM(HOUR(A34)*3600,MINUTE(A34)*60,SECOND(A34))</f>
        <v>10</v>
      </c>
      <c r="H34" s="1">
        <f t="shared" si="73"/>
        <v>14</v>
      </c>
      <c r="I34" s="10">
        <f t="shared" si="7"/>
        <v>4</v>
      </c>
      <c r="J34" s="1">
        <f t="shared" ref="J34:K34" si="74">SUM(HOUR(D34)*3600,MINUTE(D34)*60,SECOND(D34))</f>
        <v>10</v>
      </c>
      <c r="K34" s="1">
        <f t="shared" si="74"/>
        <v>14</v>
      </c>
      <c r="L34" s="10">
        <f t="shared" si="9"/>
        <v>4</v>
      </c>
    </row>
    <row r="35" ht="15.75" customHeight="1">
      <c r="A35" s="8">
        <f>'AvaliacaoDoDiaComRTOS-_220720TX'!L35</f>
        <v>0.0001157407407</v>
      </c>
      <c r="B35" s="8">
        <f>AvaliacaoDoDiaSemRTOS_2207202TX!L35</f>
        <v>0.0001599189815</v>
      </c>
      <c r="C35" s="4">
        <f t="shared" si="4"/>
        <v>0.00004417824074</v>
      </c>
      <c r="D35" s="9">
        <f>AvaliacaoDoDiaComRTOS_2207202RX!Y48</f>
        <v>0.0001157407407</v>
      </c>
      <c r="E35" s="9">
        <f>AvaliacaoDoDiaSemRTOS_2207202RX!Y36</f>
        <v>0.000162037037</v>
      </c>
      <c r="F35" s="4">
        <f t="shared" si="5"/>
        <v>0.0000462962963</v>
      </c>
      <c r="G35" s="1">
        <f t="shared" ref="G35:H35" si="75">SUM(HOUR(A35)*3600,MINUTE(A35)*60,SECOND(A35))</f>
        <v>10</v>
      </c>
      <c r="H35" s="1">
        <f t="shared" si="75"/>
        <v>14</v>
      </c>
      <c r="I35" s="10">
        <f t="shared" si="7"/>
        <v>4</v>
      </c>
      <c r="J35" s="1">
        <f t="shared" ref="J35:K35" si="76">SUM(HOUR(D35)*3600,MINUTE(D35)*60,SECOND(D35))</f>
        <v>10</v>
      </c>
      <c r="K35" s="1">
        <f t="shared" si="76"/>
        <v>14</v>
      </c>
      <c r="L35" s="10">
        <f t="shared" si="9"/>
        <v>4</v>
      </c>
    </row>
    <row r="36" ht="15.75" customHeight="1">
      <c r="A36" s="8">
        <f>'AvaliacaoDoDiaComRTOS-_220720TX'!L36</f>
        <v>0.0001157407407</v>
      </c>
      <c r="B36" s="8">
        <f>AvaliacaoDoDiaSemRTOS_2207202TX!L36</f>
        <v>0.0001509143519</v>
      </c>
      <c r="C36" s="4">
        <f t="shared" si="4"/>
        <v>0.00003517361111</v>
      </c>
      <c r="D36" s="9">
        <f>AvaliacaoDoDiaComRTOS_2207202RX!Y49</f>
        <v>0.0001157407407</v>
      </c>
      <c r="E36" s="9">
        <f>AvaliacaoDoDiaSemRTOS_2207202RX!Y37</f>
        <v>0.000162037037</v>
      </c>
      <c r="F36" s="4">
        <f t="shared" si="5"/>
        <v>0.0000462962963</v>
      </c>
      <c r="G36" s="1">
        <f t="shared" ref="G36:H36" si="77">SUM(HOUR(A36)*3600,MINUTE(A36)*60,SECOND(A36))</f>
        <v>10</v>
      </c>
      <c r="H36" s="1">
        <f t="shared" si="77"/>
        <v>13</v>
      </c>
      <c r="I36" s="10">
        <f t="shared" si="7"/>
        <v>3</v>
      </c>
      <c r="J36" s="1">
        <f t="shared" ref="J36:K36" si="78">SUM(HOUR(D36)*3600,MINUTE(D36)*60,SECOND(D36))</f>
        <v>10</v>
      </c>
      <c r="K36" s="1">
        <f t="shared" si="78"/>
        <v>14</v>
      </c>
      <c r="L36" s="10">
        <f t="shared" si="9"/>
        <v>4</v>
      </c>
    </row>
    <row r="37" ht="15.75" customHeight="1">
      <c r="A37" s="8">
        <f>'AvaliacaoDoDiaComRTOS-_220720TX'!L37</f>
        <v>0.0001157407407</v>
      </c>
      <c r="B37" s="8">
        <f>AvaliacaoDoDiaSemRTOS_2207202TX!L37</f>
        <v>0.0001509259259</v>
      </c>
      <c r="C37" s="4">
        <f t="shared" si="4"/>
        <v>0.00003518518519</v>
      </c>
      <c r="D37" s="9">
        <f>AvaliacaoDoDiaComRTOS_2207202RX!Y50</f>
        <v>0.0002314814815</v>
      </c>
      <c r="E37" s="9">
        <f>AvaliacaoDoDiaSemRTOS_2207202RX!Y38</f>
        <v>0.000150462963</v>
      </c>
      <c r="F37" s="4">
        <f t="shared" si="5"/>
        <v>0.00008101851852</v>
      </c>
      <c r="G37" s="1">
        <f t="shared" ref="G37:H37" si="79">SUM(HOUR(A37)*3600,MINUTE(A37)*60,SECOND(A37))</f>
        <v>10</v>
      </c>
      <c r="H37" s="1">
        <f t="shared" si="79"/>
        <v>13</v>
      </c>
      <c r="I37" s="10">
        <f t="shared" si="7"/>
        <v>3</v>
      </c>
      <c r="J37" s="1">
        <f t="shared" ref="J37:K37" si="80">SUM(HOUR(D37)*3600,MINUTE(D37)*60,SECOND(D37))</f>
        <v>20</v>
      </c>
      <c r="K37" s="1">
        <f t="shared" si="80"/>
        <v>13</v>
      </c>
      <c r="L37" s="10">
        <f t="shared" si="9"/>
        <v>7</v>
      </c>
    </row>
    <row r="38" ht="15.75" customHeight="1">
      <c r="A38" s="8">
        <f>'AvaliacaoDoDiaComRTOS-_220720TX'!L38</f>
        <v>0.0001157407407</v>
      </c>
      <c r="B38" s="8">
        <f>AvaliacaoDoDiaSemRTOS_2207202TX!L38</f>
        <v>0.0003154166667</v>
      </c>
      <c r="C38" s="4">
        <f t="shared" si="4"/>
        <v>0.0001996759259</v>
      </c>
      <c r="D38" s="9">
        <f>AvaliacaoDoDiaComRTOS_2207202RX!Y51</f>
        <v>0.0001157407407</v>
      </c>
      <c r="E38" s="9">
        <f>AvaliacaoDoDiaSemRTOS_2207202RX!Y39</f>
        <v>0.000150462963</v>
      </c>
      <c r="F38" s="4">
        <f t="shared" si="5"/>
        <v>0.00003472222222</v>
      </c>
      <c r="G38" s="1">
        <f t="shared" ref="G38:H38" si="81">SUM(HOUR(A38)*3600,MINUTE(A38)*60,SECOND(A38))</f>
        <v>10</v>
      </c>
      <c r="H38" s="1">
        <f t="shared" si="81"/>
        <v>27</v>
      </c>
      <c r="I38" s="10">
        <f t="shared" si="7"/>
        <v>17</v>
      </c>
      <c r="J38" s="1">
        <f t="shared" ref="J38:K38" si="82">SUM(HOUR(D38)*3600,MINUTE(D38)*60,SECOND(D38))</f>
        <v>10</v>
      </c>
      <c r="K38" s="1">
        <f t="shared" si="82"/>
        <v>13</v>
      </c>
      <c r="L38" s="10">
        <f t="shared" si="9"/>
        <v>3</v>
      </c>
    </row>
    <row r="39" ht="15.75" customHeight="1">
      <c r="A39" s="8">
        <f>'AvaliacaoDoDiaComRTOS-_220720TX'!L39</f>
        <v>0.0001273148148</v>
      </c>
      <c r="B39" s="8">
        <f>AvaliacaoDoDiaSemRTOS_2207202TX!L39</f>
        <v>0.0001580439815</v>
      </c>
      <c r="C39" s="4">
        <f t="shared" si="4"/>
        <v>0.00003072916667</v>
      </c>
      <c r="D39" s="9">
        <f>AvaliacaoDoDiaComRTOS_2207202RX!Y52</f>
        <v>0.0001157407407</v>
      </c>
      <c r="E39" s="9">
        <f>AvaliacaoDoDiaSemRTOS_2207202RX!Y40</f>
        <v>0.000150462963</v>
      </c>
      <c r="F39" s="4">
        <f t="shared" si="5"/>
        <v>0.00003472222222</v>
      </c>
      <c r="G39" s="1">
        <f t="shared" ref="G39:H39" si="83">SUM(HOUR(A39)*3600,MINUTE(A39)*60,SECOND(A39))</f>
        <v>11</v>
      </c>
      <c r="H39" s="1">
        <f t="shared" si="83"/>
        <v>14</v>
      </c>
      <c r="I39" s="10">
        <f t="shared" si="7"/>
        <v>3</v>
      </c>
      <c r="J39" s="1">
        <f t="shared" ref="J39:K39" si="84">SUM(HOUR(D39)*3600,MINUTE(D39)*60,SECOND(D39))</f>
        <v>10</v>
      </c>
      <c r="K39" s="1">
        <f t="shared" si="84"/>
        <v>13</v>
      </c>
      <c r="L39" s="10">
        <f t="shared" si="9"/>
        <v>3</v>
      </c>
    </row>
    <row r="40" ht="15.75" customHeight="1">
      <c r="A40" s="8">
        <f>'AvaliacaoDoDiaComRTOS-_220720TX'!L40</f>
        <v>0.0001157407407</v>
      </c>
      <c r="B40" s="8">
        <f>AvaliacaoDoDiaSemRTOS_2207202TX!L40</f>
        <v>0.0001509606481</v>
      </c>
      <c r="C40" s="4">
        <f t="shared" si="4"/>
        <v>0.00003521990741</v>
      </c>
      <c r="D40" s="9">
        <f>AvaliacaoDoDiaComRTOS_2207202RX!Y53</f>
        <v>0.0002314814815</v>
      </c>
      <c r="E40" s="9">
        <f>AvaliacaoDoDiaSemRTOS_2207202RX!Y41</f>
        <v>0.0001736111111</v>
      </c>
      <c r="F40" s="4">
        <f t="shared" si="5"/>
        <v>0.00005787037037</v>
      </c>
      <c r="G40" s="1">
        <f t="shared" ref="G40:H40" si="85">SUM(HOUR(A40)*3600,MINUTE(A40)*60,SECOND(A40))</f>
        <v>10</v>
      </c>
      <c r="H40" s="1">
        <f t="shared" si="85"/>
        <v>13</v>
      </c>
      <c r="I40" s="10">
        <f t="shared" si="7"/>
        <v>3</v>
      </c>
      <c r="J40" s="1">
        <f t="shared" ref="J40:K40" si="86">SUM(HOUR(D40)*3600,MINUTE(D40)*60,SECOND(D40))</f>
        <v>20</v>
      </c>
      <c r="K40" s="1">
        <f t="shared" si="86"/>
        <v>15</v>
      </c>
      <c r="L40" s="10">
        <f t="shared" si="9"/>
        <v>5</v>
      </c>
    </row>
    <row r="41" ht="15.75" customHeight="1">
      <c r="A41" s="8">
        <f>'AvaliacaoDoDiaComRTOS-_220720TX'!L41</f>
        <v>0.0001157407407</v>
      </c>
      <c r="B41" s="8">
        <f>AvaliacaoDoDiaSemRTOS_2207202TX!L41</f>
        <v>0.0001509259259</v>
      </c>
      <c r="C41" s="4">
        <f t="shared" si="4"/>
        <v>0.00003518518519</v>
      </c>
      <c r="D41" s="9">
        <f>AvaliacaoDoDiaComRTOS_2207202RX!Y54</f>
        <v>0.0001157407407</v>
      </c>
      <c r="E41" s="9">
        <f>AvaliacaoDoDiaSemRTOS_2207202RX!Y42</f>
        <v>0.000150462963</v>
      </c>
      <c r="F41" s="4">
        <f t="shared" si="5"/>
        <v>0.00003472222222</v>
      </c>
      <c r="G41" s="1">
        <f t="shared" ref="G41:H41" si="87">SUM(HOUR(A41)*3600,MINUTE(A41)*60,SECOND(A41))</f>
        <v>10</v>
      </c>
      <c r="H41" s="1">
        <f t="shared" si="87"/>
        <v>13</v>
      </c>
      <c r="I41" s="10">
        <f t="shared" si="7"/>
        <v>3</v>
      </c>
      <c r="J41" s="1">
        <f t="shared" ref="J41:K41" si="88">SUM(HOUR(D41)*3600,MINUTE(D41)*60,SECOND(D41))</f>
        <v>10</v>
      </c>
      <c r="K41" s="1">
        <f t="shared" si="88"/>
        <v>13</v>
      </c>
      <c r="L41" s="10">
        <f t="shared" si="9"/>
        <v>3</v>
      </c>
    </row>
    <row r="42" ht="15.75" customHeight="1">
      <c r="A42" s="8">
        <f>'AvaliacaoDoDiaComRTOS-_220720TX'!L42</f>
        <v>0.0001157407407</v>
      </c>
      <c r="B42" s="8">
        <f>AvaliacaoDoDiaSemRTOS_2207202TX!L42</f>
        <v>0.0001509259259</v>
      </c>
      <c r="C42" s="4">
        <f t="shared" si="4"/>
        <v>0.00003518518519</v>
      </c>
      <c r="D42" s="9">
        <f>AvaliacaoDoDiaComRTOS_2207202RX!Y55</f>
        <v>0.0001157407407</v>
      </c>
      <c r="E42" s="9">
        <f>AvaliacaoDoDiaSemRTOS_2207202RX!Y43</f>
        <v>0.000150462963</v>
      </c>
      <c r="F42" s="4">
        <f t="shared" si="5"/>
        <v>0.00003472222222</v>
      </c>
      <c r="G42" s="1">
        <f t="shared" ref="G42:H42" si="89">SUM(HOUR(A42)*3600,MINUTE(A42)*60,SECOND(A42))</f>
        <v>10</v>
      </c>
      <c r="H42" s="1">
        <f t="shared" si="89"/>
        <v>13</v>
      </c>
      <c r="I42" s="10">
        <f t="shared" si="7"/>
        <v>3</v>
      </c>
      <c r="J42" s="1">
        <f t="shared" ref="J42:K42" si="90">SUM(HOUR(D42)*3600,MINUTE(D42)*60,SECOND(D42))</f>
        <v>10</v>
      </c>
      <c r="K42" s="1">
        <f t="shared" si="90"/>
        <v>13</v>
      </c>
      <c r="L42" s="10">
        <f t="shared" si="9"/>
        <v>3</v>
      </c>
    </row>
    <row r="43" ht="15.75" customHeight="1">
      <c r="A43" s="8">
        <f>'AvaliacaoDoDiaComRTOS-_220720TX'!L43</f>
        <v>0.0001157407407</v>
      </c>
      <c r="B43" s="8">
        <f>AvaliacaoDoDiaSemRTOS_2207202TX!L43</f>
        <v>0.0001506944444</v>
      </c>
      <c r="C43" s="4">
        <f t="shared" si="4"/>
        <v>0.0000349537037</v>
      </c>
      <c r="D43" s="9">
        <f>AvaliacaoDoDiaComRTOS_2207202RX!Y56</f>
        <v>0.0002430555556</v>
      </c>
      <c r="E43" s="9">
        <f>AvaliacaoDoDiaSemRTOS_2207202RX!Y44</f>
        <v>0.000150462963</v>
      </c>
      <c r="F43" s="4">
        <f t="shared" si="5"/>
        <v>0.00009259259259</v>
      </c>
      <c r="G43" s="1">
        <f t="shared" ref="G43:H43" si="91">SUM(HOUR(A43)*3600,MINUTE(A43)*60,SECOND(A43))</f>
        <v>10</v>
      </c>
      <c r="H43" s="1">
        <f t="shared" si="91"/>
        <v>13</v>
      </c>
      <c r="I43" s="10">
        <f t="shared" si="7"/>
        <v>3</v>
      </c>
      <c r="J43" s="1">
        <f t="shared" ref="J43:K43" si="92">SUM(HOUR(D43)*3600,MINUTE(D43)*60,SECOND(D43))</f>
        <v>21</v>
      </c>
      <c r="K43" s="1">
        <f t="shared" si="92"/>
        <v>13</v>
      </c>
      <c r="L43" s="10">
        <f t="shared" si="9"/>
        <v>8</v>
      </c>
    </row>
    <row r="44" ht="15.75" customHeight="1">
      <c r="A44" s="8">
        <f>'AvaliacaoDoDiaComRTOS-_220720TX'!L44</f>
        <v>0.0001157407407</v>
      </c>
      <c r="B44" s="8">
        <f>AvaliacaoDoDiaSemRTOS_2207202TX!L44</f>
        <v>0.0001634837963</v>
      </c>
      <c r="C44" s="4">
        <f t="shared" si="4"/>
        <v>0.00004774305556</v>
      </c>
      <c r="D44" s="9">
        <f>AvaliacaoDoDiaComRTOS_2207202RX!Y57</f>
        <v>0.0001041666667</v>
      </c>
      <c r="E44" s="9">
        <f>AvaliacaoDoDiaSemRTOS_2207202RX!Y45</f>
        <v>0.000150462963</v>
      </c>
      <c r="F44" s="4">
        <f t="shared" si="5"/>
        <v>0.0000462962963</v>
      </c>
      <c r="G44" s="1">
        <f t="shared" ref="G44:H44" si="93">SUM(HOUR(A44)*3600,MINUTE(A44)*60,SECOND(A44))</f>
        <v>10</v>
      </c>
      <c r="H44" s="1">
        <f t="shared" si="93"/>
        <v>14</v>
      </c>
      <c r="I44" s="10">
        <f t="shared" si="7"/>
        <v>4</v>
      </c>
      <c r="J44" s="1">
        <f t="shared" ref="J44:K44" si="94">SUM(HOUR(D44)*3600,MINUTE(D44)*60,SECOND(D44))</f>
        <v>9</v>
      </c>
      <c r="K44" s="1">
        <f t="shared" si="94"/>
        <v>13</v>
      </c>
      <c r="L44" s="10">
        <f t="shared" si="9"/>
        <v>4</v>
      </c>
    </row>
    <row r="45" ht="15.75" customHeight="1">
      <c r="A45" s="8">
        <f>'AvaliacaoDoDiaComRTOS-_220720TX'!L45</f>
        <v>0.0001157407407</v>
      </c>
      <c r="B45" s="8">
        <f>AvaliacaoDoDiaSemRTOS_2207202TX!L45</f>
        <v>0.0001509259259</v>
      </c>
      <c r="C45" s="4">
        <f t="shared" si="4"/>
        <v>0.00003518518519</v>
      </c>
      <c r="D45" s="9">
        <f>AvaliacaoDoDiaComRTOS_2207202RX!Y58</f>
        <v>0.0001388888889</v>
      </c>
      <c r="E45" s="9">
        <f>AvaliacaoDoDiaSemRTOS_2207202RX!Y46</f>
        <v>0.000162037037</v>
      </c>
      <c r="F45" s="4">
        <f t="shared" si="5"/>
        <v>0.00002314814815</v>
      </c>
      <c r="G45" s="1">
        <f t="shared" ref="G45:H45" si="95">SUM(HOUR(A45)*3600,MINUTE(A45)*60,SECOND(A45))</f>
        <v>10</v>
      </c>
      <c r="H45" s="1">
        <f t="shared" si="95"/>
        <v>13</v>
      </c>
      <c r="I45" s="10">
        <f t="shared" si="7"/>
        <v>3</v>
      </c>
      <c r="J45" s="1">
        <f t="shared" ref="J45:K45" si="96">SUM(HOUR(D45)*3600,MINUTE(D45)*60,SECOND(D45))</f>
        <v>12</v>
      </c>
      <c r="K45" s="1">
        <f t="shared" si="96"/>
        <v>14</v>
      </c>
      <c r="L45" s="10">
        <f t="shared" si="9"/>
        <v>2</v>
      </c>
    </row>
    <row r="46" ht="15.75" customHeight="1">
      <c r="A46" s="8">
        <f>'AvaliacaoDoDiaComRTOS-_220720TX'!L46</f>
        <v>0.0001157407407</v>
      </c>
      <c r="B46" s="8">
        <f>AvaliacaoDoDiaSemRTOS_2207202TX!L46</f>
        <v>0.0001506828704</v>
      </c>
      <c r="C46" s="4">
        <f t="shared" si="4"/>
        <v>0.00003494212963</v>
      </c>
      <c r="D46" s="9">
        <f>AvaliacaoDoDiaComRTOS_2207202RX!Y59</f>
        <v>0.0001157407407</v>
      </c>
      <c r="E46" s="9">
        <f>AvaliacaoDoDiaSemRTOS_2207202RX!Y47</f>
        <v>0.0001388888889</v>
      </c>
      <c r="F46" s="4">
        <f t="shared" si="5"/>
        <v>0.00002314814815</v>
      </c>
      <c r="G46" s="1">
        <f t="shared" ref="G46:H46" si="97">SUM(HOUR(A46)*3600,MINUTE(A46)*60,SECOND(A46))</f>
        <v>10</v>
      </c>
      <c r="H46" s="1">
        <f t="shared" si="97"/>
        <v>13</v>
      </c>
      <c r="I46" s="10">
        <f t="shared" si="7"/>
        <v>3</v>
      </c>
      <c r="J46" s="1">
        <f t="shared" ref="J46:K46" si="98">SUM(HOUR(D46)*3600,MINUTE(D46)*60,SECOND(D46))</f>
        <v>10</v>
      </c>
      <c r="K46" s="1">
        <f t="shared" si="98"/>
        <v>12</v>
      </c>
      <c r="L46" s="10">
        <f t="shared" si="9"/>
        <v>2</v>
      </c>
    </row>
    <row r="47" ht="15.75" customHeight="1">
      <c r="A47" s="8">
        <f>'AvaliacaoDoDiaComRTOS-_220720TX'!L47</f>
        <v>0.0001157407407</v>
      </c>
      <c r="B47" s="8">
        <f>AvaliacaoDoDiaSemRTOS_2207202TX!L47</f>
        <v>0.0001509259259</v>
      </c>
      <c r="C47" s="4">
        <f t="shared" si="4"/>
        <v>0.00003518518519</v>
      </c>
      <c r="D47" s="9">
        <f>AvaliacaoDoDiaComRTOS_2207202RX!Y60</f>
        <v>0.0002314814815</v>
      </c>
      <c r="E47" s="9">
        <f>AvaliacaoDoDiaSemRTOS_2207202RX!Y48</f>
        <v>0.000162037037</v>
      </c>
      <c r="F47" s="4">
        <f t="shared" si="5"/>
        <v>0.00006944444444</v>
      </c>
      <c r="G47" s="1">
        <f t="shared" ref="G47:H47" si="99">SUM(HOUR(A47)*3600,MINUTE(A47)*60,SECOND(A47))</f>
        <v>10</v>
      </c>
      <c r="H47" s="1">
        <f t="shared" si="99"/>
        <v>13</v>
      </c>
      <c r="I47" s="10">
        <f t="shared" si="7"/>
        <v>3</v>
      </c>
      <c r="J47" s="1">
        <f t="shared" ref="J47:K47" si="100">SUM(HOUR(D47)*3600,MINUTE(D47)*60,SECOND(D47))</f>
        <v>20</v>
      </c>
      <c r="K47" s="1">
        <f t="shared" si="100"/>
        <v>14</v>
      </c>
      <c r="L47" s="10">
        <f t="shared" si="9"/>
        <v>6</v>
      </c>
    </row>
    <row r="48" ht="15.75" customHeight="1">
      <c r="A48" s="8">
        <f>'AvaliacaoDoDiaComRTOS-_220720TX'!L48</f>
        <v>0.0001157407407</v>
      </c>
      <c r="B48" s="8">
        <f>AvaliacaoDoDiaSemRTOS_2207202TX!L48</f>
        <v>0.0001509722222</v>
      </c>
      <c r="C48" s="4">
        <f t="shared" si="4"/>
        <v>0.00003523148148</v>
      </c>
      <c r="D48" s="9">
        <f>AvaliacaoDoDiaComRTOS_2207202RX!Y61</f>
        <v>0.0001157407407</v>
      </c>
      <c r="E48" s="9">
        <f>AvaliacaoDoDiaSemRTOS_2207202RX!Y49</f>
        <v>0.000150462963</v>
      </c>
      <c r="F48" s="4">
        <f t="shared" si="5"/>
        <v>0.00003472222222</v>
      </c>
      <c r="G48" s="1">
        <f t="shared" ref="G48:H48" si="101">SUM(HOUR(A48)*3600,MINUTE(A48)*60,SECOND(A48))</f>
        <v>10</v>
      </c>
      <c r="H48" s="1">
        <f t="shared" si="101"/>
        <v>13</v>
      </c>
      <c r="I48" s="10">
        <f t="shared" si="7"/>
        <v>3</v>
      </c>
      <c r="J48" s="1">
        <f t="shared" ref="J48:K48" si="102">SUM(HOUR(D48)*3600,MINUTE(D48)*60,SECOND(D48))</f>
        <v>10</v>
      </c>
      <c r="K48" s="1">
        <f t="shared" si="102"/>
        <v>13</v>
      </c>
      <c r="L48" s="10">
        <f t="shared" si="9"/>
        <v>3</v>
      </c>
    </row>
    <row r="49" ht="15.75" customHeight="1">
      <c r="A49" s="8">
        <f>'AvaliacaoDoDiaComRTOS-_220720TX'!L49</f>
        <v>0.0001157407407</v>
      </c>
      <c r="B49" s="8">
        <f>AvaliacaoDoDiaSemRTOS_2207202TX!L49</f>
        <v>0.0001517361111</v>
      </c>
      <c r="C49" s="4">
        <f t="shared" si="4"/>
        <v>0.00003599537037</v>
      </c>
      <c r="D49" s="9">
        <f>AvaliacaoDoDiaComRTOS_2207202RX!Y62</f>
        <v>0.0001157407407</v>
      </c>
      <c r="E49" s="9">
        <f>AvaliacaoDoDiaSemRTOS_2207202RX!Y50</f>
        <v>0.0003009259259</v>
      </c>
      <c r="F49" s="4">
        <f t="shared" si="5"/>
        <v>0.0001851851852</v>
      </c>
      <c r="G49" s="1">
        <f t="shared" ref="G49:H49" si="103">SUM(HOUR(A49)*3600,MINUTE(A49)*60,SECOND(A49))</f>
        <v>10</v>
      </c>
      <c r="H49" s="1">
        <f t="shared" si="103"/>
        <v>13</v>
      </c>
      <c r="I49" s="10">
        <f t="shared" si="7"/>
        <v>3</v>
      </c>
      <c r="J49" s="1">
        <f t="shared" ref="J49:K49" si="104">SUM(HOUR(D49)*3600,MINUTE(D49)*60,SECOND(D49))</f>
        <v>10</v>
      </c>
      <c r="K49" s="1">
        <f t="shared" si="104"/>
        <v>26</v>
      </c>
      <c r="L49" s="10">
        <f t="shared" si="9"/>
        <v>16</v>
      </c>
    </row>
    <row r="50" ht="15.75" customHeight="1">
      <c r="A50" s="8">
        <f>'AvaliacaoDoDiaComRTOS-_220720TX'!L50</f>
        <v>0.0002430555556</v>
      </c>
      <c r="B50" s="8">
        <f>AvaliacaoDoDiaSemRTOS_2207202TX!L50</f>
        <v>0.0001506944444</v>
      </c>
      <c r="C50" s="4">
        <f t="shared" si="4"/>
        <v>0.00009236111111</v>
      </c>
      <c r="D50" s="9">
        <f>AvaliacaoDoDiaComRTOS_2207202RX!Y63</f>
        <v>0.0002314814815</v>
      </c>
      <c r="E50" s="9">
        <f>AvaliacaoDoDiaSemRTOS_2207202RX!Y51</f>
        <v>0.000150462963</v>
      </c>
      <c r="F50" s="4">
        <f t="shared" si="5"/>
        <v>0.00008101851852</v>
      </c>
      <c r="G50" s="1">
        <f t="shared" ref="G50:H50" si="105">SUM(HOUR(A50)*3600,MINUTE(A50)*60,SECOND(A50))</f>
        <v>21</v>
      </c>
      <c r="H50" s="1">
        <f t="shared" si="105"/>
        <v>13</v>
      </c>
      <c r="I50" s="10">
        <f t="shared" si="7"/>
        <v>8</v>
      </c>
      <c r="J50" s="1">
        <f t="shared" ref="J50:K50" si="106">SUM(HOUR(D50)*3600,MINUTE(D50)*60,SECOND(D50))</f>
        <v>20</v>
      </c>
      <c r="K50" s="1">
        <f t="shared" si="106"/>
        <v>13</v>
      </c>
      <c r="L50" s="10">
        <f t="shared" si="9"/>
        <v>7</v>
      </c>
    </row>
    <row r="51" ht="15.75" customHeight="1">
      <c r="A51" s="8">
        <f>'AvaliacaoDoDiaComRTOS-_220720TX'!L51</f>
        <v>0.0001273148148</v>
      </c>
      <c r="B51" s="8">
        <f>AvaliacaoDoDiaSemRTOS_2207202TX!L51</f>
        <v>0.0001509143519</v>
      </c>
      <c r="C51" s="4">
        <f t="shared" si="4"/>
        <v>0.00002359953704</v>
      </c>
      <c r="D51" s="9">
        <f>AvaliacaoDoDiaComRTOS_2207202RX!Y64</f>
        <v>0.0001157407407</v>
      </c>
      <c r="E51" s="9">
        <f>AvaliacaoDoDiaSemRTOS_2207202RX!Y52</f>
        <v>0.000150462963</v>
      </c>
      <c r="F51" s="4">
        <f t="shared" si="5"/>
        <v>0.00003472222222</v>
      </c>
      <c r="G51" s="1">
        <f t="shared" ref="G51:H51" si="107">SUM(HOUR(A51)*3600,MINUTE(A51)*60,SECOND(A51))</f>
        <v>11</v>
      </c>
      <c r="H51" s="1">
        <f t="shared" si="107"/>
        <v>13</v>
      </c>
      <c r="I51" s="10">
        <f t="shared" si="7"/>
        <v>2</v>
      </c>
      <c r="J51" s="1">
        <f t="shared" ref="J51:K51" si="108">SUM(HOUR(D51)*3600,MINUTE(D51)*60,SECOND(D51))</f>
        <v>10</v>
      </c>
      <c r="K51" s="1">
        <f t="shared" si="108"/>
        <v>13</v>
      </c>
      <c r="L51" s="10">
        <f t="shared" si="9"/>
        <v>3</v>
      </c>
    </row>
    <row r="52" ht="15.75" customHeight="1">
      <c r="A52" s="8">
        <f>'AvaliacaoDoDiaComRTOS-_220720TX'!L52</f>
        <v>0.0001157407407</v>
      </c>
      <c r="B52" s="8">
        <f>AvaliacaoDoDiaSemRTOS_2207202TX!L52</f>
        <v>0.0001509375</v>
      </c>
      <c r="C52" s="4">
        <f t="shared" si="4"/>
        <v>0.00003519675926</v>
      </c>
      <c r="D52" s="9">
        <f>AvaliacaoDoDiaComRTOS_2207202RX!Y65</f>
        <v>0.0001157407407</v>
      </c>
      <c r="E52" s="9">
        <f>AvaliacaoDoDiaSemRTOS_2207202RX!Y53</f>
        <v>0.000150462963</v>
      </c>
      <c r="F52" s="4">
        <f t="shared" si="5"/>
        <v>0.00003472222222</v>
      </c>
      <c r="G52" s="1">
        <f t="shared" ref="G52:H52" si="109">SUM(HOUR(A52)*3600,MINUTE(A52)*60,SECOND(A52))</f>
        <v>10</v>
      </c>
      <c r="H52" s="1">
        <f t="shared" si="109"/>
        <v>13</v>
      </c>
      <c r="I52" s="10">
        <f t="shared" si="7"/>
        <v>3</v>
      </c>
      <c r="J52" s="1">
        <f t="shared" ref="J52:K52" si="110">SUM(HOUR(D52)*3600,MINUTE(D52)*60,SECOND(D52))</f>
        <v>10</v>
      </c>
      <c r="K52" s="1">
        <f t="shared" si="110"/>
        <v>13</v>
      </c>
      <c r="L52" s="10">
        <f t="shared" si="9"/>
        <v>3</v>
      </c>
    </row>
    <row r="53" ht="15.75" customHeight="1">
      <c r="A53" s="8">
        <f>'AvaliacaoDoDiaComRTOS-_220720TX'!L53</f>
        <v>0.0001157407407</v>
      </c>
      <c r="B53" s="8">
        <f>AvaliacaoDoDiaSemRTOS_2207202TX!L53</f>
        <v>0.0001506828704</v>
      </c>
      <c r="C53" s="4">
        <f t="shared" si="4"/>
        <v>0.00003494212963</v>
      </c>
      <c r="D53" s="9">
        <f>AvaliacaoDoDiaComRTOS_2207202RX!Y66</f>
        <v>0.0001157407407</v>
      </c>
      <c r="E53" s="9">
        <f>AvaliacaoDoDiaSemRTOS_2207202RX!Y54</f>
        <v>0.000150462963</v>
      </c>
      <c r="F53" s="4">
        <f t="shared" si="5"/>
        <v>0.00003472222222</v>
      </c>
      <c r="G53" s="1">
        <f t="shared" ref="G53:H53" si="111">SUM(HOUR(A53)*3600,MINUTE(A53)*60,SECOND(A53))</f>
        <v>10</v>
      </c>
      <c r="H53" s="1">
        <f t="shared" si="111"/>
        <v>13</v>
      </c>
      <c r="I53" s="10">
        <f t="shared" si="7"/>
        <v>3</v>
      </c>
      <c r="J53" s="1">
        <f t="shared" ref="J53:K53" si="112">SUM(HOUR(D53)*3600,MINUTE(D53)*60,SECOND(D53))</f>
        <v>10</v>
      </c>
      <c r="K53" s="1">
        <f t="shared" si="112"/>
        <v>13</v>
      </c>
      <c r="L53" s="10">
        <f t="shared" si="9"/>
        <v>3</v>
      </c>
    </row>
    <row r="54" ht="15.75" customHeight="1">
      <c r="A54" s="8">
        <f>'AvaliacaoDoDiaComRTOS-_220720TX'!L54</f>
        <v>0.0001157407407</v>
      </c>
      <c r="B54" s="8">
        <f>AvaliacaoDoDiaSemRTOS_2207202TX!L54</f>
        <v>0.0001449421296</v>
      </c>
      <c r="C54" s="4">
        <f t="shared" si="4"/>
        <v>0.00002920138889</v>
      </c>
      <c r="D54" s="9">
        <f>AvaliacaoDoDiaComRTOS_2207202RX!Y67</f>
        <v>0.0001157407407</v>
      </c>
      <c r="E54" s="9">
        <f>AvaliacaoDoDiaSemRTOS_2207202RX!Y55</f>
        <v>0.000150462963</v>
      </c>
      <c r="F54" s="4">
        <f t="shared" si="5"/>
        <v>0.00003472222222</v>
      </c>
      <c r="G54" s="1">
        <f t="shared" ref="G54:H54" si="113">SUM(HOUR(A54)*3600,MINUTE(A54)*60,SECOND(A54))</f>
        <v>10</v>
      </c>
      <c r="H54" s="1">
        <f t="shared" si="113"/>
        <v>13</v>
      </c>
      <c r="I54" s="10">
        <f t="shared" si="7"/>
        <v>3</v>
      </c>
      <c r="J54" s="1">
        <f t="shared" ref="J54:K54" si="114">SUM(HOUR(D54)*3600,MINUTE(D54)*60,SECOND(D54))</f>
        <v>10</v>
      </c>
      <c r="K54" s="1">
        <f t="shared" si="114"/>
        <v>13</v>
      </c>
      <c r="L54" s="10">
        <f t="shared" si="9"/>
        <v>3</v>
      </c>
    </row>
    <row r="55" ht="15.75" customHeight="1">
      <c r="A55" s="8">
        <f>'AvaliacaoDoDiaComRTOS-_220720TX'!L55</f>
        <v>0.0001157407407</v>
      </c>
      <c r="B55" s="8">
        <f>AvaliacaoDoDiaSemRTOS_2207202TX!L55</f>
        <v>0.0001506944444</v>
      </c>
      <c r="C55" s="4">
        <f t="shared" si="4"/>
        <v>0.0000349537037</v>
      </c>
      <c r="D55" s="9">
        <f>AvaliacaoDoDiaComRTOS_2207202RX!Y68</f>
        <v>0.0001157407407</v>
      </c>
      <c r="E55" s="9">
        <f>AvaliacaoDoDiaSemRTOS_2207202RX!Y56</f>
        <v>0.000150462963</v>
      </c>
      <c r="F55" s="4">
        <f t="shared" si="5"/>
        <v>0.00003472222222</v>
      </c>
      <c r="G55" s="1">
        <f t="shared" ref="G55:H55" si="115">SUM(HOUR(A55)*3600,MINUTE(A55)*60,SECOND(A55))</f>
        <v>10</v>
      </c>
      <c r="H55" s="1">
        <f t="shared" si="115"/>
        <v>13</v>
      </c>
      <c r="I55" s="10">
        <f t="shared" si="7"/>
        <v>3</v>
      </c>
      <c r="J55" s="1">
        <f t="shared" ref="J55:K55" si="116">SUM(HOUR(D55)*3600,MINUTE(D55)*60,SECOND(D55))</f>
        <v>10</v>
      </c>
      <c r="K55" s="1">
        <f t="shared" si="116"/>
        <v>13</v>
      </c>
      <c r="L55" s="10">
        <f t="shared" si="9"/>
        <v>3</v>
      </c>
    </row>
    <row r="56" ht="15.75" customHeight="1">
      <c r="A56" s="8">
        <f>'AvaliacaoDoDiaComRTOS-_220720TX'!L56</f>
        <v>0.0001157407407</v>
      </c>
      <c r="B56" s="8">
        <f>AvaliacaoDoDiaSemRTOS_2207202TX!L56</f>
        <v>0.0001506944444</v>
      </c>
      <c r="C56" s="4">
        <f t="shared" si="4"/>
        <v>0.0000349537037</v>
      </c>
      <c r="D56" s="9">
        <f>AvaliacaoDoDiaComRTOS_2207202RX!Y69</f>
        <v>0.0001273148148</v>
      </c>
      <c r="E56" s="9">
        <f>AvaliacaoDoDiaSemRTOS_2207202RX!Y57</f>
        <v>0.000150462963</v>
      </c>
      <c r="F56" s="4">
        <f t="shared" si="5"/>
        <v>0.00002314814815</v>
      </c>
      <c r="G56" s="1">
        <f t="shared" ref="G56:H56" si="117">SUM(HOUR(A56)*3600,MINUTE(A56)*60,SECOND(A56))</f>
        <v>10</v>
      </c>
      <c r="H56" s="1">
        <f t="shared" si="117"/>
        <v>13</v>
      </c>
      <c r="I56" s="10">
        <f t="shared" si="7"/>
        <v>3</v>
      </c>
      <c r="J56" s="1">
        <f t="shared" ref="J56:K56" si="118">SUM(HOUR(D56)*3600,MINUTE(D56)*60,SECOND(D56))</f>
        <v>11</v>
      </c>
      <c r="K56" s="1">
        <f t="shared" si="118"/>
        <v>13</v>
      </c>
      <c r="L56" s="10">
        <f t="shared" si="9"/>
        <v>2</v>
      </c>
    </row>
    <row r="57" ht="15.75" customHeight="1">
      <c r="A57" s="8">
        <f>'AvaliacaoDoDiaComRTOS-_220720TX'!L57</f>
        <v>0.0001157407407</v>
      </c>
      <c r="B57" s="8">
        <f>AvaliacaoDoDiaSemRTOS_2207202TX!L57</f>
        <v>0.0001509259259</v>
      </c>
      <c r="C57" s="4">
        <f t="shared" si="4"/>
        <v>0.00003518518519</v>
      </c>
      <c r="D57" s="9">
        <f>AvaliacaoDoDiaComRTOS_2207202RX!Y70</f>
        <v>0.0001157407407</v>
      </c>
      <c r="E57" s="9">
        <f>AvaliacaoDoDiaSemRTOS_2207202RX!Y58</f>
        <v>0.000150462963</v>
      </c>
      <c r="F57" s="4">
        <f t="shared" si="5"/>
        <v>0.00003472222222</v>
      </c>
      <c r="G57" s="1">
        <f t="shared" ref="G57:H57" si="119">SUM(HOUR(A57)*3600,MINUTE(A57)*60,SECOND(A57))</f>
        <v>10</v>
      </c>
      <c r="H57" s="1">
        <f t="shared" si="119"/>
        <v>13</v>
      </c>
      <c r="I57" s="10">
        <f t="shared" si="7"/>
        <v>3</v>
      </c>
      <c r="J57" s="1">
        <f t="shared" ref="J57:K57" si="120">SUM(HOUR(D57)*3600,MINUTE(D57)*60,SECOND(D57))</f>
        <v>10</v>
      </c>
      <c r="K57" s="1">
        <f t="shared" si="120"/>
        <v>13</v>
      </c>
      <c r="L57" s="10">
        <f t="shared" si="9"/>
        <v>3</v>
      </c>
    </row>
    <row r="58" ht="15.75" customHeight="1">
      <c r="A58" s="8">
        <f>'AvaliacaoDoDiaComRTOS-_220720TX'!L58</f>
        <v>0.0001157407407</v>
      </c>
      <c r="B58" s="8">
        <f>AvaliacaoDoDiaSemRTOS_2207202TX!L58</f>
        <v>0.0001506828704</v>
      </c>
      <c r="C58" s="4">
        <f t="shared" si="4"/>
        <v>0.00003494212963</v>
      </c>
      <c r="D58" s="9">
        <f>AvaliacaoDoDiaComRTOS_2207202RX!Y71</f>
        <v>0.0002314814815</v>
      </c>
      <c r="E58" s="9">
        <f>AvaliacaoDoDiaSemRTOS_2207202RX!Y59</f>
        <v>0.000162037037</v>
      </c>
      <c r="F58" s="4">
        <f t="shared" si="5"/>
        <v>0.00006944444444</v>
      </c>
      <c r="G58" s="1">
        <f t="shared" ref="G58:H58" si="121">SUM(HOUR(A58)*3600,MINUTE(A58)*60,SECOND(A58))</f>
        <v>10</v>
      </c>
      <c r="H58" s="1">
        <f t="shared" si="121"/>
        <v>13</v>
      </c>
      <c r="I58" s="10">
        <f t="shared" si="7"/>
        <v>3</v>
      </c>
      <c r="J58" s="1">
        <f t="shared" ref="J58:K58" si="122">SUM(HOUR(D58)*3600,MINUTE(D58)*60,SECOND(D58))</f>
        <v>20</v>
      </c>
      <c r="K58" s="1">
        <f t="shared" si="122"/>
        <v>14</v>
      </c>
      <c r="L58" s="10">
        <f t="shared" si="9"/>
        <v>6</v>
      </c>
    </row>
    <row r="59" ht="15.75" customHeight="1">
      <c r="A59" s="8">
        <f>'AvaliacaoDoDiaComRTOS-_220720TX'!L59</f>
        <v>0.0001157407407</v>
      </c>
      <c r="B59" s="8">
        <f>AvaliacaoDoDiaSemRTOS_2207202TX!L59</f>
        <v>0.0001648032407</v>
      </c>
      <c r="C59" s="4">
        <f t="shared" si="4"/>
        <v>0.0000490625</v>
      </c>
      <c r="D59" s="9">
        <f>AvaliacaoDoDiaComRTOS_2207202RX!Y72</f>
        <v>0.0001273148148</v>
      </c>
      <c r="E59" s="9">
        <f>AvaliacaoDoDiaSemRTOS_2207202RX!Y60</f>
        <v>0.000150462963</v>
      </c>
      <c r="F59" s="4">
        <f t="shared" si="5"/>
        <v>0.00002314814815</v>
      </c>
      <c r="G59" s="1">
        <f t="shared" ref="G59:H59" si="123">SUM(HOUR(A59)*3600,MINUTE(A59)*60,SECOND(A59))</f>
        <v>10</v>
      </c>
      <c r="H59" s="1">
        <f t="shared" si="123"/>
        <v>14</v>
      </c>
      <c r="I59" s="10">
        <f t="shared" si="7"/>
        <v>4</v>
      </c>
      <c r="J59" s="1">
        <f t="shared" ref="J59:K59" si="124">SUM(HOUR(D59)*3600,MINUTE(D59)*60,SECOND(D59))</f>
        <v>11</v>
      </c>
      <c r="K59" s="1">
        <f t="shared" si="124"/>
        <v>13</v>
      </c>
      <c r="L59" s="10">
        <f t="shared" si="9"/>
        <v>2</v>
      </c>
    </row>
    <row r="60" ht="15.75" customHeight="1">
      <c r="A60" s="8">
        <f>'AvaliacaoDoDiaComRTOS-_220720TX'!L60</f>
        <v>0.0001157407407</v>
      </c>
      <c r="B60" s="8">
        <f>AvaliacaoDoDiaSemRTOS_2207202TX!L60</f>
        <v>0.0001506944444</v>
      </c>
      <c r="C60" s="4">
        <f t="shared" si="4"/>
        <v>0.0000349537037</v>
      </c>
      <c r="D60" s="9">
        <f>AvaliacaoDoDiaComRTOS_2207202RX!Y73</f>
        <v>0.0001041666667</v>
      </c>
      <c r="E60" s="9">
        <f>AvaliacaoDoDiaSemRTOS_2207202RX!Y61</f>
        <v>0.000150462963</v>
      </c>
      <c r="F60" s="4">
        <f t="shared" si="5"/>
        <v>0.0000462962963</v>
      </c>
      <c r="G60" s="1">
        <f t="shared" ref="G60:H60" si="125">SUM(HOUR(A60)*3600,MINUTE(A60)*60,SECOND(A60))</f>
        <v>10</v>
      </c>
      <c r="H60" s="1">
        <f t="shared" si="125"/>
        <v>13</v>
      </c>
      <c r="I60" s="10">
        <f t="shared" si="7"/>
        <v>3</v>
      </c>
      <c r="J60" s="1">
        <f t="shared" ref="J60:K60" si="126">SUM(HOUR(D60)*3600,MINUTE(D60)*60,SECOND(D60))</f>
        <v>9</v>
      </c>
      <c r="K60" s="1">
        <f t="shared" si="126"/>
        <v>13</v>
      </c>
      <c r="L60" s="10">
        <f t="shared" si="9"/>
        <v>4</v>
      </c>
    </row>
    <row r="61" ht="15.75" customHeight="1">
      <c r="A61" s="8">
        <f>'AvaliacaoDoDiaComRTOS-_220720TX'!L61</f>
        <v>0.0001157407407</v>
      </c>
      <c r="B61" s="8">
        <f>AvaliacaoDoDiaSemRTOS_2207202TX!L61</f>
        <v>0.0001509259259</v>
      </c>
      <c r="C61" s="4">
        <f t="shared" si="4"/>
        <v>0.00003518518519</v>
      </c>
      <c r="D61" s="9">
        <f>AvaliacaoDoDiaComRTOS_2207202RX!Y74</f>
        <v>0.0001273148148</v>
      </c>
      <c r="E61" s="9">
        <f>AvaliacaoDoDiaSemRTOS_2207202RX!Y62</f>
        <v>0.000150462963</v>
      </c>
      <c r="F61" s="4">
        <f t="shared" si="5"/>
        <v>0.00002314814815</v>
      </c>
      <c r="G61" s="1">
        <f t="shared" ref="G61:H61" si="127">SUM(HOUR(A61)*3600,MINUTE(A61)*60,SECOND(A61))</f>
        <v>10</v>
      </c>
      <c r="H61" s="1">
        <f t="shared" si="127"/>
        <v>13</v>
      </c>
      <c r="I61" s="10">
        <f t="shared" si="7"/>
        <v>3</v>
      </c>
      <c r="J61" s="1">
        <f t="shared" ref="J61:K61" si="128">SUM(HOUR(D61)*3600,MINUTE(D61)*60,SECOND(D61))</f>
        <v>11</v>
      </c>
      <c r="K61" s="1">
        <f t="shared" si="128"/>
        <v>13</v>
      </c>
      <c r="L61" s="10">
        <f t="shared" si="9"/>
        <v>2</v>
      </c>
    </row>
    <row r="62" ht="15.75" customHeight="1">
      <c r="A62" s="8">
        <f>'AvaliacaoDoDiaComRTOS-_220720TX'!L62</f>
        <v>0.0001157407407</v>
      </c>
      <c r="B62" s="8">
        <f>AvaliacaoDoDiaSemRTOS_2207202TX!L62</f>
        <v>0.0001506828704</v>
      </c>
      <c r="C62" s="4">
        <f t="shared" si="4"/>
        <v>0.00003494212963</v>
      </c>
      <c r="D62" s="9">
        <f>AvaliacaoDoDiaComRTOS_2207202RX!Y75</f>
        <v>0.0001157407407</v>
      </c>
      <c r="E62" s="9">
        <f>AvaliacaoDoDiaSemRTOS_2207202RX!Y63</f>
        <v>0.000150462963</v>
      </c>
      <c r="F62" s="4">
        <f t="shared" si="5"/>
        <v>0.00003472222222</v>
      </c>
      <c r="G62" s="1">
        <f t="shared" ref="G62:H62" si="129">SUM(HOUR(A62)*3600,MINUTE(A62)*60,SECOND(A62))</f>
        <v>10</v>
      </c>
      <c r="H62" s="1">
        <f t="shared" si="129"/>
        <v>13</v>
      </c>
      <c r="I62" s="10">
        <f t="shared" si="7"/>
        <v>3</v>
      </c>
      <c r="J62" s="1">
        <f t="shared" ref="J62:K62" si="130">SUM(HOUR(D62)*3600,MINUTE(D62)*60,SECOND(D62))</f>
        <v>10</v>
      </c>
      <c r="K62" s="1">
        <f t="shared" si="130"/>
        <v>13</v>
      </c>
      <c r="L62" s="10">
        <f t="shared" si="9"/>
        <v>3</v>
      </c>
    </row>
    <row r="63" ht="15.75" customHeight="1">
      <c r="A63" s="8">
        <f>'AvaliacaoDoDiaComRTOS-_220720TX'!L63</f>
        <v>0.0001273148148</v>
      </c>
      <c r="B63" s="8">
        <f>AvaliacaoDoDiaSemRTOS_2207202TX!L63</f>
        <v>0.0001508912037</v>
      </c>
      <c r="C63" s="4">
        <f t="shared" si="4"/>
        <v>0.00002357638889</v>
      </c>
      <c r="D63" s="9">
        <f>AvaliacaoDoDiaComRTOS_2207202RX!Y76</f>
        <v>0.0001157407407</v>
      </c>
      <c r="E63" s="9">
        <f>AvaliacaoDoDiaSemRTOS_2207202RX!Y64</f>
        <v>0.000150462963</v>
      </c>
      <c r="F63" s="4">
        <f t="shared" si="5"/>
        <v>0.00003472222222</v>
      </c>
      <c r="G63" s="1">
        <f t="shared" ref="G63:H63" si="131">SUM(HOUR(A63)*3600,MINUTE(A63)*60,SECOND(A63))</f>
        <v>11</v>
      </c>
      <c r="H63" s="1">
        <f t="shared" si="131"/>
        <v>13</v>
      </c>
      <c r="I63" s="10">
        <f t="shared" si="7"/>
        <v>2</v>
      </c>
      <c r="J63" s="1">
        <f t="shared" ref="J63:K63" si="132">SUM(HOUR(D63)*3600,MINUTE(D63)*60,SECOND(D63))</f>
        <v>10</v>
      </c>
      <c r="K63" s="1">
        <f t="shared" si="132"/>
        <v>13</v>
      </c>
      <c r="L63" s="10">
        <f t="shared" si="9"/>
        <v>3</v>
      </c>
    </row>
    <row r="64" ht="15.75" customHeight="1">
      <c r="A64" s="8">
        <f>'AvaliacaoDoDiaComRTOS-_220720TX'!L64</f>
        <v>0.0001157407407</v>
      </c>
      <c r="B64" s="8">
        <f>AvaliacaoDoDiaSemRTOS_2207202TX!L64</f>
        <v>0.000144837963</v>
      </c>
      <c r="C64" s="4">
        <f t="shared" si="4"/>
        <v>0.00002909722222</v>
      </c>
      <c r="D64" s="9">
        <f>AvaliacaoDoDiaComRTOS_2207202RX!Y77</f>
        <v>0.0001157407407</v>
      </c>
      <c r="E64" s="9">
        <f>AvaliacaoDoDiaSemRTOS_2207202RX!Y65</f>
        <v>0.000150462963</v>
      </c>
      <c r="F64" s="4">
        <f t="shared" si="5"/>
        <v>0.00003472222222</v>
      </c>
      <c r="G64" s="1">
        <f t="shared" ref="G64:H64" si="133">SUM(HOUR(A64)*3600,MINUTE(A64)*60,SECOND(A64))</f>
        <v>10</v>
      </c>
      <c r="H64" s="1">
        <f t="shared" si="133"/>
        <v>13</v>
      </c>
      <c r="I64" s="10">
        <f t="shared" si="7"/>
        <v>3</v>
      </c>
      <c r="J64" s="1">
        <f t="shared" ref="J64:K64" si="134">SUM(HOUR(D64)*3600,MINUTE(D64)*60,SECOND(D64))</f>
        <v>10</v>
      </c>
      <c r="K64" s="1">
        <f t="shared" si="134"/>
        <v>13</v>
      </c>
      <c r="L64" s="10">
        <f t="shared" si="9"/>
        <v>3</v>
      </c>
    </row>
    <row r="65" ht="15.75" customHeight="1">
      <c r="A65" s="8">
        <f>'AvaliacaoDoDiaComRTOS-_220720TX'!L65</f>
        <v>0.0001157407407</v>
      </c>
      <c r="B65" s="8">
        <f>AvaliacaoDoDiaSemRTOS_2207202TX!L65</f>
        <v>0.0001507407407</v>
      </c>
      <c r="C65" s="4">
        <f t="shared" si="4"/>
        <v>0.000035</v>
      </c>
      <c r="D65" s="9">
        <f>AvaliacaoDoDiaComRTOS_2207202RX!Y78</f>
        <v>0.0001157407407</v>
      </c>
      <c r="E65" s="9">
        <f>AvaliacaoDoDiaSemRTOS_2207202RX!Y66</f>
        <v>0.0003009259259</v>
      </c>
      <c r="F65" s="4">
        <f t="shared" si="5"/>
        <v>0.0001851851852</v>
      </c>
      <c r="G65" s="1">
        <f t="shared" ref="G65:H65" si="135">SUM(HOUR(A65)*3600,MINUTE(A65)*60,SECOND(A65))</f>
        <v>10</v>
      </c>
      <c r="H65" s="1">
        <f t="shared" si="135"/>
        <v>13</v>
      </c>
      <c r="I65" s="10">
        <f t="shared" si="7"/>
        <v>3</v>
      </c>
      <c r="J65" s="1">
        <f t="shared" ref="J65:K65" si="136">SUM(HOUR(D65)*3600,MINUTE(D65)*60,SECOND(D65))</f>
        <v>10</v>
      </c>
      <c r="K65" s="1">
        <f t="shared" si="136"/>
        <v>26</v>
      </c>
      <c r="L65" s="10">
        <f t="shared" si="9"/>
        <v>16</v>
      </c>
    </row>
    <row r="66" ht="15.75" customHeight="1">
      <c r="A66" s="8">
        <f>'AvaliacaoDoDiaComRTOS-_220720TX'!L66</f>
        <v>0.0001157407407</v>
      </c>
      <c r="B66" s="8">
        <f>AvaliacaoDoDiaSemRTOS_2207202TX!L66</f>
        <v>0.0001507060185</v>
      </c>
      <c r="C66" s="4">
        <f t="shared" si="4"/>
        <v>0.00003496527778</v>
      </c>
      <c r="D66" s="9">
        <f>AvaliacaoDoDiaComRTOS_2207202RX!Y79</f>
        <v>0.0001157407407</v>
      </c>
      <c r="E66" s="9">
        <f>AvaliacaoDoDiaSemRTOS_2207202RX!Y67</f>
        <v>0.000150462963</v>
      </c>
      <c r="F66" s="4">
        <f t="shared" si="5"/>
        <v>0.00003472222222</v>
      </c>
      <c r="G66" s="1">
        <f t="shared" ref="G66:H66" si="137">SUM(HOUR(A66)*3600,MINUTE(A66)*60,SECOND(A66))</f>
        <v>10</v>
      </c>
      <c r="H66" s="1">
        <f t="shared" si="137"/>
        <v>13</v>
      </c>
      <c r="I66" s="10">
        <f t="shared" si="7"/>
        <v>3</v>
      </c>
      <c r="J66" s="1">
        <f t="shared" ref="J66:K66" si="138">SUM(HOUR(D66)*3600,MINUTE(D66)*60,SECOND(D66))</f>
        <v>10</v>
      </c>
      <c r="K66" s="1">
        <f t="shared" si="138"/>
        <v>13</v>
      </c>
      <c r="L66" s="10">
        <f t="shared" si="9"/>
        <v>3</v>
      </c>
    </row>
    <row r="67" ht="15.75" customHeight="1">
      <c r="A67" s="8">
        <f>'AvaliacaoDoDiaComRTOS-_220720TX'!L67</f>
        <v>0.0001157407407</v>
      </c>
      <c r="B67" s="8">
        <f>AvaliacaoDoDiaSemRTOS_2207202TX!L67</f>
        <v>0.0001507291667</v>
      </c>
      <c r="C67" s="4">
        <f t="shared" si="4"/>
        <v>0.00003498842593</v>
      </c>
      <c r="D67" s="9">
        <f>AvaliacaoDoDiaComRTOS_2207202RX!Y80</f>
        <v>0.0001157407407</v>
      </c>
      <c r="E67" s="9">
        <f>AvaliacaoDoDiaSemRTOS_2207202RX!Y68</f>
        <v>0.000162037037</v>
      </c>
      <c r="F67" s="4">
        <f t="shared" si="5"/>
        <v>0.0000462962963</v>
      </c>
      <c r="G67" s="1">
        <f t="shared" ref="G67:H67" si="139">SUM(HOUR(A67)*3600,MINUTE(A67)*60,SECOND(A67))</f>
        <v>10</v>
      </c>
      <c r="H67" s="1">
        <f t="shared" si="139"/>
        <v>13</v>
      </c>
      <c r="I67" s="10">
        <f t="shared" si="7"/>
        <v>3</v>
      </c>
      <c r="J67" s="1">
        <f t="shared" ref="J67:K67" si="140">SUM(HOUR(D67)*3600,MINUTE(D67)*60,SECOND(D67))</f>
        <v>10</v>
      </c>
      <c r="K67" s="1">
        <f t="shared" si="140"/>
        <v>14</v>
      </c>
      <c r="L67" s="10">
        <f t="shared" si="9"/>
        <v>4</v>
      </c>
    </row>
    <row r="68" ht="15.75" customHeight="1">
      <c r="A68" s="8">
        <f>'AvaliacaoDoDiaComRTOS-_220720TX'!L68</f>
        <v>0.0001157407407</v>
      </c>
      <c r="B68" s="8">
        <f>AvaliacaoDoDiaSemRTOS_2207202TX!L68</f>
        <v>0.0001507060185</v>
      </c>
      <c r="C68" s="4">
        <f t="shared" si="4"/>
        <v>0.00003496527778</v>
      </c>
      <c r="D68" s="9">
        <f>AvaliacaoDoDiaComRTOS_2207202RX!Y81</f>
        <v>0.0001273148148</v>
      </c>
      <c r="E68" s="9">
        <f>AvaliacaoDoDiaSemRTOS_2207202RX!Y69</f>
        <v>0.000150462963</v>
      </c>
      <c r="F68" s="4">
        <f t="shared" si="5"/>
        <v>0.00002314814815</v>
      </c>
      <c r="G68" s="1">
        <f t="shared" ref="G68:H68" si="141">SUM(HOUR(A68)*3600,MINUTE(A68)*60,SECOND(A68))</f>
        <v>10</v>
      </c>
      <c r="H68" s="1">
        <f t="shared" si="141"/>
        <v>13</v>
      </c>
      <c r="I68" s="10">
        <f t="shared" si="7"/>
        <v>3</v>
      </c>
      <c r="J68" s="1">
        <f t="shared" ref="J68:K68" si="142">SUM(HOUR(D68)*3600,MINUTE(D68)*60,SECOND(D68))</f>
        <v>11</v>
      </c>
      <c r="K68" s="1">
        <f t="shared" si="142"/>
        <v>13</v>
      </c>
      <c r="L68" s="10">
        <f t="shared" si="9"/>
        <v>2</v>
      </c>
    </row>
    <row r="69" ht="15.75" customHeight="1">
      <c r="A69" s="8">
        <f>'AvaliacaoDoDiaComRTOS-_220720TX'!L69</f>
        <v>0.0001157407407</v>
      </c>
      <c r="B69" s="8">
        <f>AvaliacaoDoDiaSemRTOS_2207202TX!L69</f>
        <v>0.0001625462963</v>
      </c>
      <c r="C69" s="4">
        <f t="shared" si="4"/>
        <v>0.00004680555556</v>
      </c>
      <c r="D69" s="9">
        <f>AvaliacaoDoDiaComRTOS_2207202RX!Y82</f>
        <v>0.0001157407407</v>
      </c>
      <c r="E69" s="9">
        <f>AvaliacaoDoDiaSemRTOS_2207202RX!Y70</f>
        <v>0.000162037037</v>
      </c>
      <c r="F69" s="4">
        <f t="shared" si="5"/>
        <v>0.0000462962963</v>
      </c>
      <c r="G69" s="1">
        <f t="shared" ref="G69:H69" si="143">SUM(HOUR(A69)*3600,MINUTE(A69)*60,SECOND(A69))</f>
        <v>10</v>
      </c>
      <c r="H69" s="1">
        <f t="shared" si="143"/>
        <v>14</v>
      </c>
      <c r="I69" s="10">
        <f t="shared" si="7"/>
        <v>4</v>
      </c>
      <c r="J69" s="1">
        <f t="shared" ref="J69:K69" si="144">SUM(HOUR(D69)*3600,MINUTE(D69)*60,SECOND(D69))</f>
        <v>10</v>
      </c>
      <c r="K69" s="1">
        <f t="shared" si="144"/>
        <v>14</v>
      </c>
      <c r="L69" s="10">
        <f t="shared" si="9"/>
        <v>4</v>
      </c>
    </row>
    <row r="70" ht="15.75" customHeight="1">
      <c r="A70" s="8">
        <f>'AvaliacaoDoDiaComRTOS-_220720TX'!L70</f>
        <v>0.0001273148148</v>
      </c>
      <c r="B70" s="8">
        <f>AvaliacaoDoDiaSemRTOS_2207202TX!L70</f>
        <v>0.0001653009259</v>
      </c>
      <c r="C70" s="4">
        <f t="shared" si="4"/>
        <v>0.00003798611111</v>
      </c>
      <c r="D70" s="9">
        <f>AvaliacaoDoDiaComRTOS_2207202RX!Y83</f>
        <v>0.0001157407407</v>
      </c>
      <c r="E70" s="9">
        <f>AvaliacaoDoDiaSemRTOS_2207202RX!Y71</f>
        <v>0.000150462963</v>
      </c>
      <c r="F70" s="4">
        <f t="shared" si="5"/>
        <v>0.00003472222222</v>
      </c>
      <c r="G70" s="1">
        <f t="shared" ref="G70:H70" si="145">SUM(HOUR(A70)*3600,MINUTE(A70)*60,SECOND(A70))</f>
        <v>11</v>
      </c>
      <c r="H70" s="1">
        <f t="shared" si="145"/>
        <v>14</v>
      </c>
      <c r="I70" s="10">
        <f t="shared" si="7"/>
        <v>3</v>
      </c>
      <c r="J70" s="1">
        <f t="shared" ref="J70:K70" si="146">SUM(HOUR(D70)*3600,MINUTE(D70)*60,SECOND(D70))</f>
        <v>10</v>
      </c>
      <c r="K70" s="1">
        <f t="shared" si="146"/>
        <v>13</v>
      </c>
      <c r="L70" s="10">
        <f t="shared" si="9"/>
        <v>3</v>
      </c>
    </row>
    <row r="71" ht="15.75" customHeight="1">
      <c r="A71" s="8">
        <f>'AvaliacaoDoDiaComRTOS-_220720TX'!L71</f>
        <v>0.0001157407407</v>
      </c>
      <c r="B71" s="8">
        <f>AvaliacaoDoDiaSemRTOS_2207202TX!L71</f>
        <v>0.0001507407407</v>
      </c>
      <c r="C71" s="4">
        <f t="shared" si="4"/>
        <v>0.000035</v>
      </c>
      <c r="D71" s="9">
        <f>AvaliacaoDoDiaComRTOS_2207202RX!Y84</f>
        <v>0.0001157407407</v>
      </c>
      <c r="E71" s="9">
        <f>AvaliacaoDoDiaSemRTOS_2207202RX!Y72</f>
        <v>0.000150462963</v>
      </c>
      <c r="F71" s="4">
        <f t="shared" si="5"/>
        <v>0.00003472222222</v>
      </c>
      <c r="G71" s="1">
        <f t="shared" ref="G71:H71" si="147">SUM(HOUR(A71)*3600,MINUTE(A71)*60,SECOND(A71))</f>
        <v>10</v>
      </c>
      <c r="H71" s="1">
        <f t="shared" si="147"/>
        <v>13</v>
      </c>
      <c r="I71" s="10">
        <f t="shared" si="7"/>
        <v>3</v>
      </c>
      <c r="J71" s="1">
        <f t="shared" ref="J71:K71" si="148">SUM(HOUR(D71)*3600,MINUTE(D71)*60,SECOND(D71))</f>
        <v>10</v>
      </c>
      <c r="K71" s="1">
        <f t="shared" si="148"/>
        <v>13</v>
      </c>
      <c r="L71" s="10">
        <f t="shared" si="9"/>
        <v>3</v>
      </c>
    </row>
    <row r="72" ht="15.75" customHeight="1">
      <c r="A72" s="8">
        <f>'AvaliacaoDoDiaComRTOS-_220720TX'!L72</f>
        <v>0.0001157407407</v>
      </c>
      <c r="B72" s="8">
        <f>AvaliacaoDoDiaSemRTOS_2207202TX!L72</f>
        <v>0.0001507407407</v>
      </c>
      <c r="C72" s="4">
        <f t="shared" si="4"/>
        <v>0.000035</v>
      </c>
      <c r="D72" s="9">
        <f>AvaliacaoDoDiaComRTOS_2207202RX!Y85</f>
        <v>0.0001157407407</v>
      </c>
      <c r="E72" s="9">
        <f>AvaliacaoDoDiaSemRTOS_2207202RX!Y73</f>
        <v>0.000150462963</v>
      </c>
      <c r="F72" s="4">
        <f t="shared" si="5"/>
        <v>0.00003472222222</v>
      </c>
      <c r="G72" s="1">
        <f t="shared" ref="G72:H72" si="149">SUM(HOUR(A72)*3600,MINUTE(A72)*60,SECOND(A72))</f>
        <v>10</v>
      </c>
      <c r="H72" s="1">
        <f t="shared" si="149"/>
        <v>13</v>
      </c>
      <c r="I72" s="10">
        <f t="shared" si="7"/>
        <v>3</v>
      </c>
      <c r="J72" s="1">
        <f t="shared" ref="J72:K72" si="150">SUM(HOUR(D72)*3600,MINUTE(D72)*60,SECOND(D72))</f>
        <v>10</v>
      </c>
      <c r="K72" s="1">
        <f t="shared" si="150"/>
        <v>13</v>
      </c>
      <c r="L72" s="10">
        <f t="shared" si="9"/>
        <v>3</v>
      </c>
    </row>
    <row r="73" ht="15.75" customHeight="1">
      <c r="A73" s="8">
        <f>'AvaliacaoDoDiaComRTOS-_220720TX'!L73</f>
        <v>0.0001157407407</v>
      </c>
      <c r="B73" s="8">
        <f>AvaliacaoDoDiaSemRTOS_2207202TX!L73</f>
        <v>0.0001507175926</v>
      </c>
      <c r="C73" s="4">
        <f t="shared" si="4"/>
        <v>0.00003497685185</v>
      </c>
      <c r="D73" s="9">
        <f>AvaliacaoDoDiaComRTOS_2207202RX!Y86</f>
        <v>0.0001157407407</v>
      </c>
      <c r="E73" s="9">
        <f>AvaliacaoDoDiaSemRTOS_2207202RX!Y74</f>
        <v>0.000150462963</v>
      </c>
      <c r="F73" s="4">
        <f t="shared" si="5"/>
        <v>0.00003472222222</v>
      </c>
      <c r="G73" s="1">
        <f t="shared" ref="G73:H73" si="151">SUM(HOUR(A73)*3600,MINUTE(A73)*60,SECOND(A73))</f>
        <v>10</v>
      </c>
      <c r="H73" s="1">
        <f t="shared" si="151"/>
        <v>13</v>
      </c>
      <c r="I73" s="10">
        <f t="shared" si="7"/>
        <v>3</v>
      </c>
      <c r="J73" s="1">
        <f t="shared" ref="J73:K73" si="152">SUM(HOUR(D73)*3600,MINUTE(D73)*60,SECOND(D73))</f>
        <v>10</v>
      </c>
      <c r="K73" s="1">
        <f t="shared" si="152"/>
        <v>13</v>
      </c>
      <c r="L73" s="10">
        <f t="shared" si="9"/>
        <v>3</v>
      </c>
    </row>
    <row r="74" ht="15.75" customHeight="1">
      <c r="A74" s="8">
        <f>'AvaliacaoDoDiaComRTOS-_220720TX'!L74</f>
        <v>0.0001157407407</v>
      </c>
      <c r="B74" s="8">
        <f>AvaliacaoDoDiaSemRTOS_2207202TX!L74</f>
        <v>0.0001507060185</v>
      </c>
      <c r="C74" s="4">
        <f t="shared" si="4"/>
        <v>0.00003496527778</v>
      </c>
      <c r="D74" s="9">
        <f>AvaliacaoDoDiaComRTOS_2207202RX!Y87</f>
        <v>0.0001157407407</v>
      </c>
      <c r="E74" s="9">
        <f>AvaliacaoDoDiaSemRTOS_2207202RX!Y75</f>
        <v>0.0003125</v>
      </c>
      <c r="F74" s="4">
        <f t="shared" si="5"/>
        <v>0.0001967592593</v>
      </c>
      <c r="G74" s="1">
        <f t="shared" ref="G74:H74" si="153">SUM(HOUR(A74)*3600,MINUTE(A74)*60,SECOND(A74))</f>
        <v>10</v>
      </c>
      <c r="H74" s="1">
        <f t="shared" si="153"/>
        <v>13</v>
      </c>
      <c r="I74" s="10">
        <f t="shared" si="7"/>
        <v>3</v>
      </c>
      <c r="J74" s="1">
        <f t="shared" ref="J74:K74" si="154">SUM(HOUR(D74)*3600,MINUTE(D74)*60,SECOND(D74))</f>
        <v>10</v>
      </c>
      <c r="K74" s="1">
        <f t="shared" si="154"/>
        <v>27</v>
      </c>
      <c r="L74" s="10">
        <f t="shared" si="9"/>
        <v>17</v>
      </c>
    </row>
    <row r="75" ht="15.75" customHeight="1">
      <c r="A75" s="8">
        <f>'AvaliacaoDoDiaComRTOS-_220720TX'!L75</f>
        <v>0.0001157407407</v>
      </c>
      <c r="B75" s="8">
        <f>AvaliacaoDoDiaSemRTOS_2207202TX!L75</f>
        <v>0.0001596412037</v>
      </c>
      <c r="C75" s="4">
        <f t="shared" si="4"/>
        <v>0.00004390046296</v>
      </c>
      <c r="D75" s="9">
        <f>AvaliacaoDoDiaComRTOS_2207202RX!Y88</f>
        <v>0.0001273148148</v>
      </c>
      <c r="E75" s="9">
        <f>AvaliacaoDoDiaSemRTOS_2207202RX!Y76</f>
        <v>0.000150462963</v>
      </c>
      <c r="F75" s="4">
        <f t="shared" si="5"/>
        <v>0.00002314814815</v>
      </c>
      <c r="G75" s="1">
        <f t="shared" ref="G75:H75" si="155">SUM(HOUR(A75)*3600,MINUTE(A75)*60,SECOND(A75))</f>
        <v>10</v>
      </c>
      <c r="H75" s="1">
        <f t="shared" si="155"/>
        <v>14</v>
      </c>
      <c r="I75" s="10">
        <f t="shared" si="7"/>
        <v>4</v>
      </c>
      <c r="J75" s="1">
        <f t="shared" ref="J75:K75" si="156">SUM(HOUR(D75)*3600,MINUTE(D75)*60,SECOND(D75))</f>
        <v>11</v>
      </c>
      <c r="K75" s="1">
        <f t="shared" si="156"/>
        <v>13</v>
      </c>
      <c r="L75" s="10">
        <f t="shared" si="9"/>
        <v>2</v>
      </c>
    </row>
    <row r="76" ht="15.75" customHeight="1">
      <c r="A76" s="8">
        <f>'AvaliacaoDoDiaComRTOS-_220720TX'!L76</f>
        <v>0.0001273148148</v>
      </c>
      <c r="B76" s="8">
        <f>AvaliacaoDoDiaSemRTOS_2207202TX!L76</f>
        <v>0.0001507175926</v>
      </c>
      <c r="C76" s="4">
        <f t="shared" si="4"/>
        <v>0.00002340277778</v>
      </c>
      <c r="D76" s="9">
        <f>AvaliacaoDoDiaComRTOS_2207202RX!Y89</f>
        <v>0.0001157407407</v>
      </c>
      <c r="E76" s="9">
        <f>AvaliacaoDoDiaSemRTOS_2207202RX!Y77</f>
        <v>0.000150462963</v>
      </c>
      <c r="F76" s="4">
        <f t="shared" si="5"/>
        <v>0.00003472222222</v>
      </c>
      <c r="G76" s="1">
        <f t="shared" ref="G76:H76" si="157">SUM(HOUR(A76)*3600,MINUTE(A76)*60,SECOND(A76))</f>
        <v>11</v>
      </c>
      <c r="H76" s="1">
        <f t="shared" si="157"/>
        <v>13</v>
      </c>
      <c r="I76" s="10">
        <f t="shared" si="7"/>
        <v>2</v>
      </c>
      <c r="J76" s="1">
        <f t="shared" ref="J76:K76" si="158">SUM(HOUR(D76)*3600,MINUTE(D76)*60,SECOND(D76))</f>
        <v>10</v>
      </c>
      <c r="K76" s="1">
        <f t="shared" si="158"/>
        <v>13</v>
      </c>
      <c r="L76" s="10">
        <f t="shared" si="9"/>
        <v>3</v>
      </c>
    </row>
    <row r="77" ht="15.75" customHeight="1">
      <c r="A77" s="8">
        <f>'AvaliacaoDoDiaComRTOS-_220720TX'!L77</f>
        <v>0.0001157407407</v>
      </c>
      <c r="B77" s="8">
        <f>AvaliacaoDoDiaSemRTOS_2207202TX!L77</f>
        <v>0.0001507060185</v>
      </c>
      <c r="C77" s="4">
        <f t="shared" si="4"/>
        <v>0.00003496527778</v>
      </c>
      <c r="D77" s="9">
        <f>AvaliacaoDoDiaComRTOS_2207202RX!Y90</f>
        <v>0.0001157407407</v>
      </c>
      <c r="E77" s="9">
        <f>AvaliacaoDoDiaSemRTOS_2207202RX!Y78</f>
        <v>0.000150462963</v>
      </c>
      <c r="F77" s="4">
        <f t="shared" si="5"/>
        <v>0.00003472222222</v>
      </c>
      <c r="G77" s="1">
        <f t="shared" ref="G77:H77" si="159">SUM(HOUR(A77)*3600,MINUTE(A77)*60,SECOND(A77))</f>
        <v>10</v>
      </c>
      <c r="H77" s="1">
        <f t="shared" si="159"/>
        <v>13</v>
      </c>
      <c r="I77" s="10">
        <f t="shared" si="7"/>
        <v>3</v>
      </c>
      <c r="J77" s="1">
        <f t="shared" ref="J77:K77" si="160">SUM(HOUR(D77)*3600,MINUTE(D77)*60,SECOND(D77))</f>
        <v>10</v>
      </c>
      <c r="K77" s="1">
        <f t="shared" si="160"/>
        <v>13</v>
      </c>
      <c r="L77" s="10">
        <f t="shared" si="9"/>
        <v>3</v>
      </c>
    </row>
    <row r="78" ht="15.75" customHeight="1">
      <c r="A78" s="8">
        <f>'AvaliacaoDoDiaComRTOS-_220720TX'!L78</f>
        <v>0.0001157407407</v>
      </c>
      <c r="B78" s="8">
        <f>AvaliacaoDoDiaSemRTOS_2207202TX!L78</f>
        <v>0.0001507060185</v>
      </c>
      <c r="C78" s="4">
        <f t="shared" si="4"/>
        <v>0.00003496527778</v>
      </c>
      <c r="D78" s="9">
        <f>AvaliacaoDoDiaComRTOS_2207202RX!Y91</f>
        <v>0.0001157407407</v>
      </c>
      <c r="E78" s="9">
        <f>AvaliacaoDoDiaSemRTOS_2207202RX!Y79</f>
        <v>0.000150462963</v>
      </c>
      <c r="F78" s="4">
        <f t="shared" si="5"/>
        <v>0.00003472222222</v>
      </c>
      <c r="G78" s="1">
        <f t="shared" ref="G78:H78" si="161">SUM(HOUR(A78)*3600,MINUTE(A78)*60,SECOND(A78))</f>
        <v>10</v>
      </c>
      <c r="H78" s="1">
        <f t="shared" si="161"/>
        <v>13</v>
      </c>
      <c r="I78" s="10">
        <f t="shared" si="7"/>
        <v>3</v>
      </c>
      <c r="J78" s="1">
        <f t="shared" ref="J78:K78" si="162">SUM(HOUR(D78)*3600,MINUTE(D78)*60,SECOND(D78))</f>
        <v>10</v>
      </c>
      <c r="K78" s="1">
        <f t="shared" si="162"/>
        <v>13</v>
      </c>
      <c r="L78" s="10">
        <f t="shared" si="9"/>
        <v>3</v>
      </c>
    </row>
    <row r="79" ht="15.75" customHeight="1">
      <c r="A79" s="8">
        <f>'AvaliacaoDoDiaComRTOS-_220720TX'!L79</f>
        <v>0.0001157407407</v>
      </c>
      <c r="B79" s="8">
        <f>AvaliacaoDoDiaSemRTOS_2207202TX!L79</f>
        <v>0.0001507175926</v>
      </c>
      <c r="C79" s="4">
        <f t="shared" si="4"/>
        <v>0.00003497685185</v>
      </c>
      <c r="D79" s="9">
        <f>AvaliacaoDoDiaComRTOS_2207202RX!Y92</f>
        <v>0.0002314814815</v>
      </c>
      <c r="E79" s="9">
        <f>AvaliacaoDoDiaSemRTOS_2207202RX!Y80</f>
        <v>0.000150462963</v>
      </c>
      <c r="F79" s="4">
        <f t="shared" si="5"/>
        <v>0.00008101851852</v>
      </c>
      <c r="G79" s="1">
        <f t="shared" ref="G79:H79" si="163">SUM(HOUR(A79)*3600,MINUTE(A79)*60,SECOND(A79))</f>
        <v>10</v>
      </c>
      <c r="H79" s="1">
        <f t="shared" si="163"/>
        <v>13</v>
      </c>
      <c r="I79" s="10">
        <f t="shared" si="7"/>
        <v>3</v>
      </c>
      <c r="J79" s="1">
        <f t="shared" ref="J79:K79" si="164">SUM(HOUR(D79)*3600,MINUTE(D79)*60,SECOND(D79))</f>
        <v>20</v>
      </c>
      <c r="K79" s="1">
        <f t="shared" si="164"/>
        <v>13</v>
      </c>
      <c r="L79" s="10">
        <f t="shared" si="9"/>
        <v>7</v>
      </c>
    </row>
    <row r="80" ht="15.75" customHeight="1">
      <c r="A80" s="8">
        <f>'AvaliacaoDoDiaComRTOS-_220720TX'!L80</f>
        <v>0.0001157407407</v>
      </c>
      <c r="B80" s="8">
        <f>AvaliacaoDoDiaSemRTOS_2207202TX!L80</f>
        <v>0.0001533101852</v>
      </c>
      <c r="C80" s="4">
        <f t="shared" si="4"/>
        <v>0.00003756944444</v>
      </c>
      <c r="D80" s="9">
        <f>AvaliacaoDoDiaComRTOS_2207202RX!Y93</f>
        <v>0.0001273148148</v>
      </c>
      <c r="E80" s="9">
        <f>AvaliacaoDoDiaSemRTOS_2207202RX!Y81</f>
        <v>0.000150462963</v>
      </c>
      <c r="F80" s="4">
        <f t="shared" si="5"/>
        <v>0.00002314814815</v>
      </c>
      <c r="G80" s="1">
        <f t="shared" ref="G80:H80" si="165">SUM(HOUR(A80)*3600,MINUTE(A80)*60,SECOND(A80))</f>
        <v>10</v>
      </c>
      <c r="H80" s="1">
        <f t="shared" si="165"/>
        <v>13</v>
      </c>
      <c r="I80" s="10">
        <f t="shared" si="7"/>
        <v>3</v>
      </c>
      <c r="J80" s="1">
        <f t="shared" ref="J80:K80" si="166">SUM(HOUR(D80)*3600,MINUTE(D80)*60,SECOND(D80))</f>
        <v>11</v>
      </c>
      <c r="K80" s="1">
        <f t="shared" si="166"/>
        <v>13</v>
      </c>
      <c r="L80" s="10">
        <f t="shared" si="9"/>
        <v>2</v>
      </c>
    </row>
    <row r="81" ht="15.75" customHeight="1">
      <c r="A81" s="8">
        <f>'AvaliacaoDoDiaComRTOS-_220720TX'!L81</f>
        <v>0.0001157407407</v>
      </c>
      <c r="B81" s="8">
        <f>AvaliacaoDoDiaSemRTOS_2207202TX!L81</f>
        <v>0.0001507060185</v>
      </c>
      <c r="C81" s="4">
        <f t="shared" si="4"/>
        <v>0.00003496527778</v>
      </c>
      <c r="D81" s="9">
        <f>AvaliacaoDoDiaComRTOS_2207202RX!Y94</f>
        <v>0.0001157407407</v>
      </c>
      <c r="E81" s="9">
        <f>AvaliacaoDoDiaSemRTOS_2207202RX!Y82</f>
        <v>0.000150462963</v>
      </c>
      <c r="F81" s="4">
        <f t="shared" si="5"/>
        <v>0.00003472222222</v>
      </c>
      <c r="G81" s="1">
        <f t="shared" ref="G81:H81" si="167">SUM(HOUR(A81)*3600,MINUTE(A81)*60,SECOND(A81))</f>
        <v>10</v>
      </c>
      <c r="H81" s="1">
        <f t="shared" si="167"/>
        <v>13</v>
      </c>
      <c r="I81" s="10">
        <f t="shared" si="7"/>
        <v>3</v>
      </c>
      <c r="J81" s="1">
        <f t="shared" ref="J81:K81" si="168">SUM(HOUR(D81)*3600,MINUTE(D81)*60,SECOND(D81))</f>
        <v>10</v>
      </c>
      <c r="K81" s="1">
        <f t="shared" si="168"/>
        <v>13</v>
      </c>
      <c r="L81" s="10">
        <f t="shared" si="9"/>
        <v>3</v>
      </c>
    </row>
    <row r="82" ht="15.75" customHeight="1">
      <c r="A82" s="8">
        <f>'AvaliacaoDoDiaComRTOS-_220720TX'!L82</f>
        <v>0.0001157407407</v>
      </c>
      <c r="B82" s="8">
        <f>AvaliacaoDoDiaSemRTOS_2207202TX!L82</f>
        <v>0.0001391435185</v>
      </c>
      <c r="C82" s="4">
        <f t="shared" si="4"/>
        <v>0.00002340277778</v>
      </c>
      <c r="D82" s="9">
        <f>AvaliacaoDoDiaComRTOS_2207202RX!Y95</f>
        <v>0.0002314814815</v>
      </c>
      <c r="E82" s="9">
        <f>AvaliacaoDoDiaSemRTOS_2207202RX!Y83</f>
        <v>0.000150462963</v>
      </c>
      <c r="F82" s="4">
        <f t="shared" si="5"/>
        <v>0.00008101851852</v>
      </c>
      <c r="G82" s="1">
        <f t="shared" ref="G82:H82" si="169">SUM(HOUR(A82)*3600,MINUTE(A82)*60,SECOND(A82))</f>
        <v>10</v>
      </c>
      <c r="H82" s="1">
        <f t="shared" si="169"/>
        <v>12</v>
      </c>
      <c r="I82" s="10">
        <f t="shared" si="7"/>
        <v>2</v>
      </c>
      <c r="J82" s="1">
        <f t="shared" ref="J82:K82" si="170">SUM(HOUR(D82)*3600,MINUTE(D82)*60,SECOND(D82))</f>
        <v>20</v>
      </c>
      <c r="K82" s="1">
        <f t="shared" si="170"/>
        <v>13</v>
      </c>
      <c r="L82" s="10">
        <f t="shared" si="9"/>
        <v>7</v>
      </c>
    </row>
    <row r="83" ht="15.75" customHeight="1">
      <c r="A83" s="8">
        <f>'AvaliacaoDoDiaComRTOS-_220720TX'!L83</f>
        <v>0.0001273148148</v>
      </c>
      <c r="B83" s="8">
        <f>AvaliacaoDoDiaSemRTOS_2207202TX!L83</f>
        <v>0.0001506944444</v>
      </c>
      <c r="C83" s="4">
        <f t="shared" si="4"/>
        <v>0.00002337962963</v>
      </c>
      <c r="D83" s="9">
        <f>AvaliacaoDoDiaComRTOS_2207202RX!Y96</f>
        <v>0.0001157407407</v>
      </c>
      <c r="E83" s="9">
        <f>AvaliacaoDoDiaSemRTOS_2207202RX!Y84</f>
        <v>0.000150462963</v>
      </c>
      <c r="F83" s="4">
        <f t="shared" si="5"/>
        <v>0.00003472222222</v>
      </c>
      <c r="G83" s="1">
        <f t="shared" ref="G83:H83" si="171">SUM(HOUR(A83)*3600,MINUTE(A83)*60,SECOND(A83))</f>
        <v>11</v>
      </c>
      <c r="H83" s="1">
        <f t="shared" si="171"/>
        <v>13</v>
      </c>
      <c r="I83" s="10">
        <f t="shared" si="7"/>
        <v>2</v>
      </c>
      <c r="J83" s="1">
        <f t="shared" ref="J83:K83" si="172">SUM(HOUR(D83)*3600,MINUTE(D83)*60,SECOND(D83))</f>
        <v>10</v>
      </c>
      <c r="K83" s="1">
        <f t="shared" si="172"/>
        <v>13</v>
      </c>
      <c r="L83" s="10">
        <f t="shared" si="9"/>
        <v>3</v>
      </c>
    </row>
    <row r="84" ht="15.75" customHeight="1">
      <c r="A84" s="8">
        <f>'AvaliacaoDoDiaComRTOS-_220720TX'!L84</f>
        <v>0.0001157407407</v>
      </c>
      <c r="B84" s="8">
        <f>AvaliacaoDoDiaSemRTOS_2207202TX!L84</f>
        <v>0.0001507175926</v>
      </c>
      <c r="C84" s="4">
        <f t="shared" si="4"/>
        <v>0.00003497685185</v>
      </c>
      <c r="D84" s="9">
        <f>AvaliacaoDoDiaComRTOS_2207202RX!Y97</f>
        <v>0.0001157407407</v>
      </c>
      <c r="E84" s="9">
        <f>AvaliacaoDoDiaSemRTOS_2207202RX!Y85</f>
        <v>0.000162037037</v>
      </c>
      <c r="F84" s="4">
        <f t="shared" si="5"/>
        <v>0.0000462962963</v>
      </c>
      <c r="G84" s="1">
        <f t="shared" ref="G84:H84" si="173">SUM(HOUR(A84)*3600,MINUTE(A84)*60,SECOND(A84))</f>
        <v>10</v>
      </c>
      <c r="H84" s="1">
        <f t="shared" si="173"/>
        <v>13</v>
      </c>
      <c r="I84" s="10">
        <f t="shared" si="7"/>
        <v>3</v>
      </c>
      <c r="J84" s="1">
        <f t="shared" ref="J84:K84" si="174">SUM(HOUR(D84)*3600,MINUTE(D84)*60,SECOND(D84))</f>
        <v>10</v>
      </c>
      <c r="K84" s="1">
        <f t="shared" si="174"/>
        <v>14</v>
      </c>
      <c r="L84" s="10">
        <f t="shared" si="9"/>
        <v>4</v>
      </c>
    </row>
    <row r="85" ht="15.75" customHeight="1">
      <c r="A85" s="8">
        <f>'AvaliacaoDoDiaComRTOS-_220720TX'!L85</f>
        <v>0.0001157407407</v>
      </c>
      <c r="B85" s="8">
        <f>AvaliacaoDoDiaSemRTOS_2207202TX!L85</f>
        <v>0.0001709837963</v>
      </c>
      <c r="C85" s="4">
        <f t="shared" si="4"/>
        <v>0.00005524305556</v>
      </c>
      <c r="D85" s="9">
        <f>AvaliacaoDoDiaComRTOS_2207202RX!Y98</f>
        <v>0.0001157407407</v>
      </c>
      <c r="E85" s="9">
        <f>AvaliacaoDoDiaSemRTOS_2207202RX!Y86</f>
        <v>0.000150462963</v>
      </c>
      <c r="F85" s="4">
        <f t="shared" si="5"/>
        <v>0.00003472222222</v>
      </c>
      <c r="G85" s="1">
        <f t="shared" ref="G85:H85" si="175">SUM(HOUR(A85)*3600,MINUTE(A85)*60,SECOND(A85))</f>
        <v>10</v>
      </c>
      <c r="H85" s="1">
        <f t="shared" si="175"/>
        <v>15</v>
      </c>
      <c r="I85" s="10">
        <f t="shared" si="7"/>
        <v>5</v>
      </c>
      <c r="J85" s="1">
        <f t="shared" ref="J85:K85" si="176">SUM(HOUR(D85)*3600,MINUTE(D85)*60,SECOND(D85))</f>
        <v>10</v>
      </c>
      <c r="K85" s="1">
        <f t="shared" si="176"/>
        <v>13</v>
      </c>
      <c r="L85" s="10">
        <f t="shared" si="9"/>
        <v>3</v>
      </c>
    </row>
    <row r="86" ht="15.75" customHeight="1">
      <c r="A86" s="8">
        <f>'AvaliacaoDoDiaComRTOS-_220720TX'!L86</f>
        <v>0.0001157407407</v>
      </c>
      <c r="B86" s="8">
        <f>AvaliacaoDoDiaSemRTOS_2207202TX!L86</f>
        <v>0.0001507291667</v>
      </c>
      <c r="C86" s="4">
        <f t="shared" si="4"/>
        <v>0.00003498842593</v>
      </c>
      <c r="D86" s="9">
        <f>AvaliacaoDoDiaComRTOS_2207202RX!Y99</f>
        <v>0.0001157407407</v>
      </c>
      <c r="E86" s="9">
        <f>AvaliacaoDoDiaSemRTOS_2207202RX!Y87</f>
        <v>0.000150462963</v>
      </c>
      <c r="F86" s="4">
        <f t="shared" si="5"/>
        <v>0.00003472222222</v>
      </c>
      <c r="G86" s="1">
        <f t="shared" ref="G86:H86" si="177">SUM(HOUR(A86)*3600,MINUTE(A86)*60,SECOND(A86))</f>
        <v>10</v>
      </c>
      <c r="H86" s="1">
        <f t="shared" si="177"/>
        <v>13</v>
      </c>
      <c r="I86" s="10">
        <f t="shared" si="7"/>
        <v>3</v>
      </c>
      <c r="J86" s="1">
        <f t="shared" ref="J86:K86" si="178">SUM(HOUR(D86)*3600,MINUTE(D86)*60,SECOND(D86))</f>
        <v>10</v>
      </c>
      <c r="K86" s="1">
        <f t="shared" si="178"/>
        <v>13</v>
      </c>
      <c r="L86" s="10">
        <f t="shared" si="9"/>
        <v>3</v>
      </c>
    </row>
    <row r="87" ht="15.75" customHeight="1">
      <c r="A87" s="8">
        <f>'AvaliacaoDoDiaComRTOS-_220720TX'!L87</f>
        <v>0.0001157407407</v>
      </c>
      <c r="B87" s="8">
        <f>AvaliacaoDoDiaSemRTOS_2207202TX!L87</f>
        <v>0.0001506944444</v>
      </c>
      <c r="C87" s="4">
        <f t="shared" si="4"/>
        <v>0.0000349537037</v>
      </c>
      <c r="D87" s="9">
        <f>AvaliacaoDoDiaComRTOS_2207202RX!Y100</f>
        <v>0.0001157407407</v>
      </c>
      <c r="E87" s="9">
        <f>AvaliacaoDoDiaSemRTOS_2207202RX!Y88</f>
        <v>0.000150462963</v>
      </c>
      <c r="F87" s="4">
        <f t="shared" si="5"/>
        <v>0.00003472222222</v>
      </c>
      <c r="G87" s="1">
        <f t="shared" ref="G87:H87" si="179">SUM(HOUR(A87)*3600,MINUTE(A87)*60,SECOND(A87))</f>
        <v>10</v>
      </c>
      <c r="H87" s="1">
        <f t="shared" si="179"/>
        <v>13</v>
      </c>
      <c r="I87" s="10">
        <f t="shared" si="7"/>
        <v>3</v>
      </c>
      <c r="J87" s="1">
        <f t="shared" ref="J87:K87" si="180">SUM(HOUR(D87)*3600,MINUTE(D87)*60,SECOND(D87))</f>
        <v>10</v>
      </c>
      <c r="K87" s="1">
        <f t="shared" si="180"/>
        <v>13</v>
      </c>
      <c r="L87" s="10">
        <f t="shared" si="9"/>
        <v>3</v>
      </c>
    </row>
    <row r="88" ht="15.75" customHeight="1">
      <c r="A88" s="8">
        <f>'AvaliacaoDoDiaComRTOS-_220720TX'!L88</f>
        <v>0.0002430555556</v>
      </c>
      <c r="B88" s="8">
        <f>AvaliacaoDoDiaSemRTOS_2207202TX!L88</f>
        <v>0.0001507523148</v>
      </c>
      <c r="C88" s="4">
        <f t="shared" si="4"/>
        <v>0.00009230324074</v>
      </c>
      <c r="D88" s="9">
        <f>AvaliacaoDoDiaComRTOS_2207202RX!Y101</f>
        <v>0.0001157407407</v>
      </c>
      <c r="E88" s="9">
        <f>AvaliacaoDoDiaSemRTOS_2207202RX!Y89</f>
        <v>0.000150462963</v>
      </c>
      <c r="F88" s="4">
        <f t="shared" si="5"/>
        <v>0.00003472222222</v>
      </c>
      <c r="G88" s="1">
        <f t="shared" ref="G88:H88" si="181">SUM(HOUR(A88)*3600,MINUTE(A88)*60,SECOND(A88))</f>
        <v>21</v>
      </c>
      <c r="H88" s="1">
        <f t="shared" si="181"/>
        <v>13</v>
      </c>
      <c r="I88" s="10">
        <f t="shared" si="7"/>
        <v>8</v>
      </c>
      <c r="J88" s="1">
        <f t="shared" ref="J88:K88" si="182">SUM(HOUR(D88)*3600,MINUTE(D88)*60,SECOND(D88))</f>
        <v>10</v>
      </c>
      <c r="K88" s="1">
        <f t="shared" si="182"/>
        <v>13</v>
      </c>
      <c r="L88" s="10">
        <f t="shared" si="9"/>
        <v>3</v>
      </c>
    </row>
    <row r="89" ht="15.75" customHeight="1">
      <c r="A89" s="8">
        <f>'AvaliacaoDoDiaComRTOS-_220720TX'!L89</f>
        <v>0.0001157407407</v>
      </c>
      <c r="B89" s="8">
        <f>AvaliacaoDoDiaSemRTOS_2207202TX!L89</f>
        <v>0.0001507060185</v>
      </c>
      <c r="C89" s="4">
        <f t="shared" si="4"/>
        <v>0.00003496527778</v>
      </c>
      <c r="D89" s="9">
        <f>AvaliacaoDoDiaComRTOS_2207202RX!Y102</f>
        <v>0.0001157407407</v>
      </c>
      <c r="E89" s="9">
        <f>AvaliacaoDoDiaSemRTOS_2207202RX!Y90</f>
        <v>0.000150462963</v>
      </c>
      <c r="F89" s="4">
        <f t="shared" si="5"/>
        <v>0.00003472222222</v>
      </c>
      <c r="G89" s="1">
        <f t="shared" ref="G89:H89" si="183">SUM(HOUR(A89)*3600,MINUTE(A89)*60,SECOND(A89))</f>
        <v>10</v>
      </c>
      <c r="H89" s="1">
        <f t="shared" si="183"/>
        <v>13</v>
      </c>
      <c r="I89" s="10">
        <f t="shared" si="7"/>
        <v>3</v>
      </c>
      <c r="J89" s="1">
        <f t="shared" ref="J89:K89" si="184">SUM(HOUR(D89)*3600,MINUTE(D89)*60,SECOND(D89))</f>
        <v>10</v>
      </c>
      <c r="K89" s="1">
        <f t="shared" si="184"/>
        <v>13</v>
      </c>
      <c r="L89" s="10">
        <f t="shared" si="9"/>
        <v>3</v>
      </c>
    </row>
    <row r="90" ht="15.75" customHeight="1">
      <c r="A90" s="8">
        <f>'AvaliacaoDoDiaComRTOS-_220720TX'!L90</f>
        <v>0.0001157407407</v>
      </c>
      <c r="B90" s="8">
        <f>AvaliacaoDoDiaSemRTOS_2207202TX!L90</f>
        <v>0.0001431828704</v>
      </c>
      <c r="C90" s="4">
        <f t="shared" si="4"/>
        <v>0.00002744212963</v>
      </c>
      <c r="D90" s="9">
        <f>AvaliacaoDoDiaComRTOS_2207202RX!Y103</f>
        <v>0.0001157407407</v>
      </c>
      <c r="E90" s="9">
        <f>AvaliacaoDoDiaSemRTOS_2207202RX!Y91</f>
        <v>0.000150462963</v>
      </c>
      <c r="F90" s="4">
        <f t="shared" si="5"/>
        <v>0.00003472222222</v>
      </c>
      <c r="G90" s="1">
        <f t="shared" ref="G90:H90" si="185">SUM(HOUR(A90)*3600,MINUTE(A90)*60,SECOND(A90))</f>
        <v>10</v>
      </c>
      <c r="H90" s="1">
        <f t="shared" si="185"/>
        <v>12</v>
      </c>
      <c r="I90" s="10">
        <f t="shared" si="7"/>
        <v>2</v>
      </c>
      <c r="J90" s="1">
        <f t="shared" ref="J90:K90" si="186">SUM(HOUR(D90)*3600,MINUTE(D90)*60,SECOND(D90))</f>
        <v>10</v>
      </c>
      <c r="K90" s="1">
        <f t="shared" si="186"/>
        <v>13</v>
      </c>
      <c r="L90" s="10">
        <f t="shared" si="9"/>
        <v>3</v>
      </c>
    </row>
    <row r="91" ht="15.75" customHeight="1">
      <c r="A91" s="8">
        <f>'AvaliacaoDoDiaComRTOS-_220720TX'!L91</f>
        <v>0.0001157407407</v>
      </c>
      <c r="B91" s="8">
        <f>AvaliacaoDoDiaSemRTOS_2207202TX!L91</f>
        <v>0.0001507175926</v>
      </c>
      <c r="C91" s="4">
        <f t="shared" si="4"/>
        <v>0.00003497685185</v>
      </c>
      <c r="D91" s="9">
        <f>AvaliacaoDoDiaComRTOS_2207202RX!Y104</f>
        <v>0.0001157407407</v>
      </c>
      <c r="E91" s="9">
        <f>AvaliacaoDoDiaSemRTOS_2207202RX!Y92</f>
        <v>0.000150462963</v>
      </c>
      <c r="F91" s="4">
        <f t="shared" si="5"/>
        <v>0.00003472222222</v>
      </c>
      <c r="G91" s="1">
        <f t="shared" ref="G91:H91" si="187">SUM(HOUR(A91)*3600,MINUTE(A91)*60,SECOND(A91))</f>
        <v>10</v>
      </c>
      <c r="H91" s="1">
        <f t="shared" si="187"/>
        <v>13</v>
      </c>
      <c r="I91" s="10">
        <f t="shared" si="7"/>
        <v>3</v>
      </c>
      <c r="J91" s="1">
        <f t="shared" ref="J91:K91" si="188">SUM(HOUR(D91)*3600,MINUTE(D91)*60,SECOND(D91))</f>
        <v>10</v>
      </c>
      <c r="K91" s="1">
        <f t="shared" si="188"/>
        <v>13</v>
      </c>
      <c r="L91" s="10">
        <f t="shared" si="9"/>
        <v>3</v>
      </c>
    </row>
    <row r="92" ht="15.75" customHeight="1">
      <c r="A92" s="8">
        <f>'AvaliacaoDoDiaComRTOS-_220720TX'!L92</f>
        <v>0.0001157407407</v>
      </c>
      <c r="B92" s="8">
        <f>AvaliacaoDoDiaSemRTOS_2207202TX!L92</f>
        <v>0.0001507060185</v>
      </c>
      <c r="C92" s="4">
        <f t="shared" si="4"/>
        <v>0.00003496527778</v>
      </c>
      <c r="D92" s="9">
        <f>AvaliacaoDoDiaComRTOS_2207202RX!Y105</f>
        <v>0.0001157407407</v>
      </c>
      <c r="E92" s="9">
        <f>AvaliacaoDoDiaSemRTOS_2207202RX!Y93</f>
        <v>0.000150462963</v>
      </c>
      <c r="F92" s="4">
        <f t="shared" si="5"/>
        <v>0.00003472222222</v>
      </c>
      <c r="G92" s="1">
        <f t="shared" ref="G92:H92" si="189">SUM(HOUR(A92)*3600,MINUTE(A92)*60,SECOND(A92))</f>
        <v>10</v>
      </c>
      <c r="H92" s="1">
        <f t="shared" si="189"/>
        <v>13</v>
      </c>
      <c r="I92" s="10">
        <f t="shared" si="7"/>
        <v>3</v>
      </c>
      <c r="J92" s="1">
        <f t="shared" ref="J92:K92" si="190">SUM(HOUR(D92)*3600,MINUTE(D92)*60,SECOND(D92))</f>
        <v>10</v>
      </c>
      <c r="K92" s="1">
        <f t="shared" si="190"/>
        <v>13</v>
      </c>
      <c r="L92" s="10">
        <f t="shared" si="9"/>
        <v>3</v>
      </c>
    </row>
    <row r="93" ht="15.75" customHeight="1">
      <c r="A93" s="8">
        <f>'AvaliacaoDoDiaComRTOS-_220720TX'!L93</f>
        <v>0.0001157407407</v>
      </c>
      <c r="B93" s="8">
        <f>AvaliacaoDoDiaSemRTOS_2207202TX!L93</f>
        <v>0.0001507060185</v>
      </c>
      <c r="C93" s="4">
        <f t="shared" si="4"/>
        <v>0.00003496527778</v>
      </c>
      <c r="D93" s="9">
        <f>AvaliacaoDoDiaComRTOS_2207202RX!Y106</f>
        <v>0.0001157407407</v>
      </c>
      <c r="E93" s="9">
        <f>AvaliacaoDoDiaSemRTOS_2207202RX!Y94</f>
        <v>0.000162037037</v>
      </c>
      <c r="F93" s="4">
        <f t="shared" si="5"/>
        <v>0.0000462962963</v>
      </c>
      <c r="G93" s="1">
        <f t="shared" ref="G93:H93" si="191">SUM(HOUR(A93)*3600,MINUTE(A93)*60,SECOND(A93))</f>
        <v>10</v>
      </c>
      <c r="H93" s="1">
        <f t="shared" si="191"/>
        <v>13</v>
      </c>
      <c r="I93" s="10">
        <f t="shared" si="7"/>
        <v>3</v>
      </c>
      <c r="J93" s="1">
        <f t="shared" ref="J93:K93" si="192">SUM(HOUR(D93)*3600,MINUTE(D93)*60,SECOND(D93))</f>
        <v>10</v>
      </c>
      <c r="K93" s="1">
        <f t="shared" si="192"/>
        <v>14</v>
      </c>
      <c r="L93" s="10">
        <f t="shared" si="9"/>
        <v>4</v>
      </c>
    </row>
    <row r="94" ht="15.75" customHeight="1">
      <c r="A94" s="8">
        <f>'AvaliacaoDoDiaComRTOS-_220720TX'!L94</f>
        <v>0.0001157407407</v>
      </c>
      <c r="B94" s="8">
        <f>AvaliacaoDoDiaSemRTOS_2207202TX!L94</f>
        <v>0.0001507175926</v>
      </c>
      <c r="C94" s="4">
        <f t="shared" si="4"/>
        <v>0.00003497685185</v>
      </c>
      <c r="D94" s="9">
        <f>AvaliacaoDoDiaComRTOS_2207202RX!Y107</f>
        <v>0.0001157407407</v>
      </c>
      <c r="E94" s="9">
        <f>AvaliacaoDoDiaSemRTOS_2207202RX!Y95</f>
        <v>0.000150462963</v>
      </c>
      <c r="F94" s="4">
        <f t="shared" si="5"/>
        <v>0.00003472222222</v>
      </c>
      <c r="G94" s="1">
        <f t="shared" ref="G94:H94" si="193">SUM(HOUR(A94)*3600,MINUTE(A94)*60,SECOND(A94))</f>
        <v>10</v>
      </c>
      <c r="H94" s="1">
        <f t="shared" si="193"/>
        <v>13</v>
      </c>
      <c r="I94" s="10">
        <f t="shared" si="7"/>
        <v>3</v>
      </c>
      <c r="J94" s="1">
        <f t="shared" ref="J94:K94" si="194">SUM(HOUR(D94)*3600,MINUTE(D94)*60,SECOND(D94))</f>
        <v>10</v>
      </c>
      <c r="K94" s="1">
        <f t="shared" si="194"/>
        <v>13</v>
      </c>
      <c r="L94" s="10">
        <f t="shared" si="9"/>
        <v>3</v>
      </c>
    </row>
    <row r="95" ht="15.75" customHeight="1">
      <c r="A95" s="8">
        <f>'AvaliacaoDoDiaComRTOS-_220720TX'!L95</f>
        <v>0.0001157407407</v>
      </c>
      <c r="B95" s="8">
        <f>AvaliacaoDoDiaSemRTOS_2207202TX!L95</f>
        <v>0.000166724537</v>
      </c>
      <c r="C95" s="4">
        <f t="shared" si="4"/>
        <v>0.0000509837963</v>
      </c>
      <c r="D95" s="9">
        <f>AvaliacaoDoDiaComRTOS_2207202RX!Y108</f>
        <v>0.0001157407407</v>
      </c>
      <c r="E95" s="9">
        <f>AvaliacaoDoDiaSemRTOS_2207202RX!Y96</f>
        <v>0.000150462963</v>
      </c>
      <c r="F95" s="4">
        <f t="shared" si="5"/>
        <v>0.00003472222222</v>
      </c>
      <c r="G95" s="1">
        <f t="shared" ref="G95:H95" si="195">SUM(HOUR(A95)*3600,MINUTE(A95)*60,SECOND(A95))</f>
        <v>10</v>
      </c>
      <c r="H95" s="1">
        <f t="shared" si="195"/>
        <v>14</v>
      </c>
      <c r="I95" s="10">
        <f t="shared" si="7"/>
        <v>4</v>
      </c>
      <c r="J95" s="1">
        <f t="shared" ref="J95:K95" si="196">SUM(HOUR(D95)*3600,MINUTE(D95)*60,SECOND(D95))</f>
        <v>10</v>
      </c>
      <c r="K95" s="1">
        <f t="shared" si="196"/>
        <v>13</v>
      </c>
      <c r="L95" s="10">
        <f t="shared" si="9"/>
        <v>3</v>
      </c>
    </row>
    <row r="96" ht="15.75" customHeight="1">
      <c r="A96" s="8">
        <f>'AvaliacaoDoDiaComRTOS-_220720TX'!L96</f>
        <v>0.0001157407407</v>
      </c>
      <c r="B96" s="8">
        <f>AvaliacaoDoDiaSemRTOS_2207202TX!L96</f>
        <v>0.0001507407407</v>
      </c>
      <c r="C96" s="4">
        <f t="shared" si="4"/>
        <v>0.000035</v>
      </c>
      <c r="D96" s="9">
        <f>AvaliacaoDoDiaComRTOS_2207202RX!Y109</f>
        <v>0.0001157407407</v>
      </c>
      <c r="E96" s="9">
        <f>AvaliacaoDoDiaSemRTOS_2207202RX!Y97</f>
        <v>0.000150462963</v>
      </c>
      <c r="F96" s="4">
        <f t="shared" si="5"/>
        <v>0.00003472222222</v>
      </c>
      <c r="G96" s="1">
        <f t="shared" ref="G96:H96" si="197">SUM(HOUR(A96)*3600,MINUTE(A96)*60,SECOND(A96))</f>
        <v>10</v>
      </c>
      <c r="H96" s="1">
        <f t="shared" si="197"/>
        <v>13</v>
      </c>
      <c r="I96" s="10">
        <f t="shared" si="7"/>
        <v>3</v>
      </c>
      <c r="J96" s="1">
        <f t="shared" ref="J96:K96" si="198">SUM(HOUR(D96)*3600,MINUTE(D96)*60,SECOND(D96))</f>
        <v>10</v>
      </c>
      <c r="K96" s="1">
        <f t="shared" si="198"/>
        <v>13</v>
      </c>
      <c r="L96" s="10">
        <f t="shared" si="9"/>
        <v>3</v>
      </c>
    </row>
    <row r="97" ht="15.75" customHeight="1">
      <c r="A97" s="8">
        <f>'AvaliacaoDoDiaComRTOS-_220720TX'!L97</f>
        <v>0.0001157407407</v>
      </c>
      <c r="B97" s="8">
        <f>AvaliacaoDoDiaSemRTOS_2207202TX!L97</f>
        <v>0.0001507291667</v>
      </c>
      <c r="C97" s="4">
        <f t="shared" si="4"/>
        <v>0.00003498842593</v>
      </c>
      <c r="D97" s="9">
        <f>AvaliacaoDoDiaComRTOS_2207202RX!Y110</f>
        <v>0.0001273148148</v>
      </c>
      <c r="E97" s="9">
        <f>AvaliacaoDoDiaSemRTOS_2207202RX!Y98</f>
        <v>0.000150462963</v>
      </c>
      <c r="F97" s="4">
        <f t="shared" si="5"/>
        <v>0.00002314814815</v>
      </c>
      <c r="G97" s="1">
        <f t="shared" ref="G97:H97" si="199">SUM(HOUR(A97)*3600,MINUTE(A97)*60,SECOND(A97))</f>
        <v>10</v>
      </c>
      <c r="H97" s="1">
        <f t="shared" si="199"/>
        <v>13</v>
      </c>
      <c r="I97" s="10">
        <f t="shared" si="7"/>
        <v>3</v>
      </c>
      <c r="J97" s="1">
        <f t="shared" ref="J97:K97" si="200">SUM(HOUR(D97)*3600,MINUTE(D97)*60,SECOND(D97))</f>
        <v>11</v>
      </c>
      <c r="K97" s="1">
        <f t="shared" si="200"/>
        <v>13</v>
      </c>
      <c r="L97" s="10">
        <f t="shared" si="9"/>
        <v>2</v>
      </c>
    </row>
    <row r="98" ht="15.75" customHeight="1">
      <c r="A98" s="8">
        <f>'AvaliacaoDoDiaComRTOS-_220720TX'!L98</f>
        <v>0.0001157407407</v>
      </c>
      <c r="B98" s="8">
        <f>AvaliacaoDoDiaSemRTOS_2207202TX!L98</f>
        <v>0.0001506944444</v>
      </c>
      <c r="C98" s="4">
        <f t="shared" si="4"/>
        <v>0.0000349537037</v>
      </c>
      <c r="D98" s="9">
        <f>AvaliacaoDoDiaComRTOS_2207202RX!Y111</f>
        <v>0.0001157407407</v>
      </c>
      <c r="E98" s="9">
        <f>AvaliacaoDoDiaSemRTOS_2207202RX!Y99</f>
        <v>0.000150462963</v>
      </c>
      <c r="F98" s="4">
        <f t="shared" si="5"/>
        <v>0.00003472222222</v>
      </c>
      <c r="G98" s="1">
        <f t="shared" ref="G98:H98" si="201">SUM(HOUR(A98)*3600,MINUTE(A98)*60,SECOND(A98))</f>
        <v>10</v>
      </c>
      <c r="H98" s="1">
        <f t="shared" si="201"/>
        <v>13</v>
      </c>
      <c r="I98" s="10">
        <f t="shared" si="7"/>
        <v>3</v>
      </c>
      <c r="J98" s="1">
        <f t="shared" ref="J98:K98" si="202">SUM(HOUR(D98)*3600,MINUTE(D98)*60,SECOND(D98))</f>
        <v>10</v>
      </c>
      <c r="K98" s="1">
        <f t="shared" si="202"/>
        <v>13</v>
      </c>
      <c r="L98" s="10">
        <f t="shared" si="9"/>
        <v>3</v>
      </c>
    </row>
    <row r="99" ht="15.75" customHeight="1">
      <c r="A99" s="8">
        <f>'AvaliacaoDoDiaComRTOS-_220720TX'!L99</f>
        <v>0.0001157407407</v>
      </c>
      <c r="B99" s="8">
        <f>AvaliacaoDoDiaSemRTOS_2207202TX!L99</f>
        <v>0.0001507175926</v>
      </c>
      <c r="C99" s="4">
        <f t="shared" si="4"/>
        <v>0.00003497685185</v>
      </c>
      <c r="D99" s="9">
        <f>AvaliacaoDoDiaComRTOS_2207202RX!Y112</f>
        <v>0.0001157407407</v>
      </c>
      <c r="E99" s="9">
        <f>AvaliacaoDoDiaSemRTOS_2207202RX!Y100</f>
        <v>0.000162037037</v>
      </c>
      <c r="F99" s="4">
        <f t="shared" si="5"/>
        <v>0.0000462962963</v>
      </c>
      <c r="G99" s="1">
        <f t="shared" ref="G99:H99" si="203">SUM(HOUR(A99)*3600,MINUTE(A99)*60,SECOND(A99))</f>
        <v>10</v>
      </c>
      <c r="H99" s="1">
        <f t="shared" si="203"/>
        <v>13</v>
      </c>
      <c r="I99" s="10">
        <f t="shared" si="7"/>
        <v>3</v>
      </c>
      <c r="J99" s="1">
        <f t="shared" ref="J99:K99" si="204">SUM(HOUR(D99)*3600,MINUTE(D99)*60,SECOND(D99))</f>
        <v>10</v>
      </c>
      <c r="K99" s="1">
        <f t="shared" si="204"/>
        <v>14</v>
      </c>
      <c r="L99" s="10">
        <f t="shared" si="9"/>
        <v>4</v>
      </c>
    </row>
    <row r="100" ht="15.75" customHeight="1">
      <c r="A100" s="8">
        <f>'AvaliacaoDoDiaComRTOS-_220720TX'!L100</f>
        <v>0.0001157407407</v>
      </c>
      <c r="B100" s="8">
        <f>AvaliacaoDoDiaSemRTOS_2207202TX!L100</f>
        <v>0.0001625115741</v>
      </c>
      <c r="C100" s="4">
        <f t="shared" si="4"/>
        <v>0.00004677083333</v>
      </c>
      <c r="D100" s="9">
        <f>AvaliacaoDoDiaComRTOS_2207202RX!Y113</f>
        <v>0.0001157407407</v>
      </c>
      <c r="E100" s="9">
        <f>AvaliacaoDoDiaSemRTOS_2207202RX!Y101</f>
        <v>0.000150462963</v>
      </c>
      <c r="F100" s="4">
        <f t="shared" si="5"/>
        <v>0.00003472222222</v>
      </c>
      <c r="G100" s="1">
        <f t="shared" ref="G100:H100" si="205">SUM(HOUR(A100)*3600,MINUTE(A100)*60,SECOND(A100))</f>
        <v>10</v>
      </c>
      <c r="H100" s="1">
        <f t="shared" si="205"/>
        <v>14</v>
      </c>
      <c r="I100" s="10">
        <f t="shared" si="7"/>
        <v>4</v>
      </c>
      <c r="J100" s="1">
        <f t="shared" ref="J100:K100" si="206">SUM(HOUR(D100)*3600,MINUTE(D100)*60,SECOND(D100))</f>
        <v>10</v>
      </c>
      <c r="K100" s="1">
        <f t="shared" si="206"/>
        <v>13</v>
      </c>
      <c r="L100" s="10">
        <f t="shared" si="9"/>
        <v>3</v>
      </c>
    </row>
    <row r="101" ht="15.75" customHeight="1">
      <c r="A101" s="8">
        <f>'AvaliacaoDoDiaComRTOS-_220720TX'!L101</f>
        <v>0.0001157407407</v>
      </c>
      <c r="B101" s="8">
        <f>AvaliacaoDoDiaSemRTOS_2207202TX!L101</f>
        <v>0.0001415972222</v>
      </c>
      <c r="C101" s="4">
        <f t="shared" si="4"/>
        <v>0.00002585648148</v>
      </c>
      <c r="D101" s="9">
        <f>AvaliacaoDoDiaComRTOS_2207202RX!Y114</f>
        <v>0.0001273148148</v>
      </c>
      <c r="E101" s="9">
        <f>AvaliacaoDoDiaSemRTOS_2207202RX!Y102</f>
        <v>0.000150462963</v>
      </c>
      <c r="F101" s="4">
        <f t="shared" si="5"/>
        <v>0.00002314814815</v>
      </c>
      <c r="G101" s="1">
        <f t="shared" ref="G101:H101" si="207">SUM(HOUR(A101)*3600,MINUTE(A101)*60,SECOND(A101))</f>
        <v>10</v>
      </c>
      <c r="H101" s="1">
        <f t="shared" si="207"/>
        <v>12</v>
      </c>
      <c r="I101" s="10">
        <f t="shared" si="7"/>
        <v>2</v>
      </c>
      <c r="J101" s="1">
        <f t="shared" ref="J101:K101" si="208">SUM(HOUR(D101)*3600,MINUTE(D101)*60,SECOND(D101))</f>
        <v>11</v>
      </c>
      <c r="K101" s="1">
        <f t="shared" si="208"/>
        <v>13</v>
      </c>
      <c r="L101" s="10">
        <f t="shared" si="9"/>
        <v>2</v>
      </c>
    </row>
    <row r="102" ht="15.75" customHeight="1">
      <c r="A102" s="8">
        <f>'AvaliacaoDoDiaComRTOS-_220720TX'!L102</f>
        <v>0.0001157407407</v>
      </c>
      <c r="B102" s="8">
        <f>AvaliacaoDoDiaSemRTOS_2207202TX!L102</f>
        <v>0.0001506944444</v>
      </c>
      <c r="C102" s="4">
        <f t="shared" si="4"/>
        <v>0.0000349537037</v>
      </c>
      <c r="D102" s="9">
        <f>AvaliacaoDoDiaComRTOS_2207202RX!Y115</f>
        <v>0.0001041666667</v>
      </c>
      <c r="E102" s="9">
        <f>AvaliacaoDoDiaSemRTOS_2207202RX!Y103</f>
        <v>0.000150462963</v>
      </c>
      <c r="F102" s="4">
        <f t="shared" si="5"/>
        <v>0.0000462962963</v>
      </c>
      <c r="G102" s="1">
        <f t="shared" ref="G102:H102" si="209">SUM(HOUR(A102)*3600,MINUTE(A102)*60,SECOND(A102))</f>
        <v>10</v>
      </c>
      <c r="H102" s="1">
        <f t="shared" si="209"/>
        <v>13</v>
      </c>
      <c r="I102" s="10">
        <f t="shared" si="7"/>
        <v>3</v>
      </c>
      <c r="J102" s="1">
        <f t="shared" ref="J102:K102" si="210">SUM(HOUR(D102)*3600,MINUTE(D102)*60,SECOND(D102))</f>
        <v>9</v>
      </c>
      <c r="K102" s="1">
        <f t="shared" si="210"/>
        <v>13</v>
      </c>
      <c r="L102" s="10">
        <f t="shared" si="9"/>
        <v>4</v>
      </c>
    </row>
    <row r="103" ht="15.75" customHeight="1">
      <c r="A103" s="8">
        <f>'AvaliacaoDoDiaComRTOS-_220720TX'!L103</f>
        <v>0.0001157407407</v>
      </c>
      <c r="B103" s="8">
        <f>AvaliacaoDoDiaSemRTOS_2207202TX!L103</f>
        <v>0.0001507291667</v>
      </c>
      <c r="C103" s="4">
        <f t="shared" si="4"/>
        <v>0.00003498842593</v>
      </c>
      <c r="D103" s="9">
        <f>AvaliacaoDoDiaComRTOS_2207202RX!Y116</f>
        <v>0.0001273148148</v>
      </c>
      <c r="E103" s="9">
        <f>AvaliacaoDoDiaSemRTOS_2207202RX!Y104</f>
        <v>0.000150462963</v>
      </c>
      <c r="F103" s="4">
        <f t="shared" si="5"/>
        <v>0.00002314814815</v>
      </c>
      <c r="G103" s="1">
        <f t="shared" ref="G103:H103" si="211">SUM(HOUR(A103)*3600,MINUTE(A103)*60,SECOND(A103))</f>
        <v>10</v>
      </c>
      <c r="H103" s="1">
        <f t="shared" si="211"/>
        <v>13</v>
      </c>
      <c r="I103" s="10">
        <f t="shared" si="7"/>
        <v>3</v>
      </c>
      <c r="J103" s="1">
        <f t="shared" ref="J103:K103" si="212">SUM(HOUR(D103)*3600,MINUTE(D103)*60,SECOND(D103))</f>
        <v>11</v>
      </c>
      <c r="K103" s="1">
        <f t="shared" si="212"/>
        <v>13</v>
      </c>
      <c r="L103" s="10">
        <f t="shared" si="9"/>
        <v>2</v>
      </c>
    </row>
    <row r="104" ht="15.75" customHeight="1">
      <c r="A104" s="8">
        <f>'AvaliacaoDoDiaComRTOS-_220720TX'!L104</f>
        <v>0.0001157407407</v>
      </c>
      <c r="B104" s="8">
        <f>AvaliacaoDoDiaSemRTOS_2207202TX!L104</f>
        <v>0.0001507407407</v>
      </c>
      <c r="C104" s="4">
        <f t="shared" si="4"/>
        <v>0.000035</v>
      </c>
      <c r="D104" s="9">
        <f>AvaliacaoDoDiaComRTOS_2207202RX!Y117</f>
        <v>0.0001273148148</v>
      </c>
      <c r="E104" s="9">
        <f>AvaliacaoDoDiaSemRTOS_2207202RX!Y105</f>
        <v>0.000150462963</v>
      </c>
      <c r="F104" s="4">
        <f t="shared" si="5"/>
        <v>0.00002314814815</v>
      </c>
      <c r="G104" s="1">
        <f t="shared" ref="G104:H104" si="213">SUM(HOUR(A104)*3600,MINUTE(A104)*60,SECOND(A104))</f>
        <v>10</v>
      </c>
      <c r="H104" s="1">
        <f t="shared" si="213"/>
        <v>13</v>
      </c>
      <c r="I104" s="10">
        <f t="shared" si="7"/>
        <v>3</v>
      </c>
      <c r="J104" s="1">
        <f t="shared" ref="J104:K104" si="214">SUM(HOUR(D104)*3600,MINUTE(D104)*60,SECOND(D104))</f>
        <v>11</v>
      </c>
      <c r="K104" s="1">
        <f t="shared" si="214"/>
        <v>13</v>
      </c>
      <c r="L104" s="10">
        <f t="shared" si="9"/>
        <v>2</v>
      </c>
    </row>
    <row r="105" ht="15.75" customHeight="1">
      <c r="A105" s="8">
        <f>'AvaliacaoDoDiaComRTOS-_220720TX'!L105</f>
        <v>0.0001157407407</v>
      </c>
      <c r="B105" s="8">
        <f>AvaliacaoDoDiaSemRTOS_2207202TX!L105</f>
        <v>0.0001507175926</v>
      </c>
      <c r="C105" s="4">
        <f t="shared" si="4"/>
        <v>0.00003497685185</v>
      </c>
      <c r="D105" s="9">
        <f>AvaliacaoDoDiaComRTOS_2207202RX!Y118</f>
        <v>0.0001157407407</v>
      </c>
      <c r="E105" s="9">
        <f>AvaliacaoDoDiaSemRTOS_2207202RX!Y106</f>
        <v>0.000162037037</v>
      </c>
      <c r="F105" s="4">
        <f t="shared" si="5"/>
        <v>0.0000462962963</v>
      </c>
      <c r="G105" s="1">
        <f t="shared" ref="G105:H105" si="215">SUM(HOUR(A105)*3600,MINUTE(A105)*60,SECOND(A105))</f>
        <v>10</v>
      </c>
      <c r="H105" s="1">
        <f t="shared" si="215"/>
        <v>13</v>
      </c>
      <c r="I105" s="10">
        <f t="shared" si="7"/>
        <v>3</v>
      </c>
      <c r="J105" s="1">
        <f t="shared" ref="J105:K105" si="216">SUM(HOUR(D105)*3600,MINUTE(D105)*60,SECOND(D105))</f>
        <v>10</v>
      </c>
      <c r="K105" s="1">
        <f t="shared" si="216"/>
        <v>14</v>
      </c>
      <c r="L105" s="10">
        <f t="shared" si="9"/>
        <v>4</v>
      </c>
    </row>
    <row r="106" ht="15.75" customHeight="1">
      <c r="A106" s="8">
        <f>'AvaliacaoDoDiaComRTOS-_220720TX'!L106</f>
        <v>0.0001273148148</v>
      </c>
      <c r="B106" s="8">
        <f>AvaliacaoDoDiaSemRTOS_2207202TX!L106</f>
        <v>0.0001627893519</v>
      </c>
      <c r="C106" s="4">
        <f t="shared" si="4"/>
        <v>0.00003547453704</v>
      </c>
      <c r="D106" s="9">
        <f>AvaliacaoDoDiaComRTOS_2207202RX!Y119</f>
        <v>0.0001157407407</v>
      </c>
      <c r="E106" s="9">
        <f>AvaliacaoDoDiaSemRTOS_2207202RX!Y107</f>
        <v>0.000162037037</v>
      </c>
      <c r="F106" s="4">
        <f t="shared" si="5"/>
        <v>0.0000462962963</v>
      </c>
      <c r="G106" s="1">
        <f t="shared" ref="G106:H106" si="217">SUM(HOUR(A106)*3600,MINUTE(A106)*60,SECOND(A106))</f>
        <v>11</v>
      </c>
      <c r="H106" s="1">
        <f t="shared" si="217"/>
        <v>14</v>
      </c>
      <c r="I106" s="10">
        <f t="shared" si="7"/>
        <v>3</v>
      </c>
      <c r="J106" s="1">
        <f t="shared" ref="J106:K106" si="218">SUM(HOUR(D106)*3600,MINUTE(D106)*60,SECOND(D106))</f>
        <v>10</v>
      </c>
      <c r="K106" s="1">
        <f t="shared" si="218"/>
        <v>14</v>
      </c>
      <c r="L106" s="10">
        <f t="shared" si="9"/>
        <v>4</v>
      </c>
    </row>
    <row r="107" ht="15.75" customHeight="1">
      <c r="A107" s="8">
        <f>'AvaliacaoDoDiaComRTOS-_220720TX'!L107</f>
        <v>0.0001157407407</v>
      </c>
      <c r="B107" s="8">
        <f>AvaliacaoDoDiaSemRTOS_2207202TX!L107</f>
        <v>0.0001598726852</v>
      </c>
      <c r="C107" s="4">
        <f t="shared" si="4"/>
        <v>0.00004413194444</v>
      </c>
      <c r="D107" s="9">
        <f>AvaliacaoDoDiaComRTOS_2207202RX!Y120</f>
        <v>0.0001157407407</v>
      </c>
      <c r="E107" s="9">
        <f>AvaliacaoDoDiaSemRTOS_2207202RX!Y108</f>
        <v>0.000150462963</v>
      </c>
      <c r="F107" s="4">
        <f t="shared" si="5"/>
        <v>0.00003472222222</v>
      </c>
      <c r="G107" s="1">
        <f t="shared" ref="G107:H107" si="219">SUM(HOUR(A107)*3600,MINUTE(A107)*60,SECOND(A107))</f>
        <v>10</v>
      </c>
      <c r="H107" s="1">
        <f t="shared" si="219"/>
        <v>14</v>
      </c>
      <c r="I107" s="10">
        <f t="shared" si="7"/>
        <v>4</v>
      </c>
      <c r="J107" s="1">
        <f t="shared" ref="J107:K107" si="220">SUM(HOUR(D107)*3600,MINUTE(D107)*60,SECOND(D107))</f>
        <v>10</v>
      </c>
      <c r="K107" s="1">
        <f t="shared" si="220"/>
        <v>13</v>
      </c>
      <c r="L107" s="10">
        <f t="shared" si="9"/>
        <v>3</v>
      </c>
    </row>
    <row r="108" ht="15.75" customHeight="1">
      <c r="A108" s="8">
        <f>'AvaliacaoDoDiaComRTOS-_220720TX'!L108</f>
        <v>0.0001157407407</v>
      </c>
      <c r="B108" s="8">
        <f>AvaliacaoDoDiaSemRTOS_2207202TX!L108</f>
        <v>0.0001507175926</v>
      </c>
      <c r="C108" s="4">
        <f t="shared" si="4"/>
        <v>0.00003497685185</v>
      </c>
      <c r="D108" s="9">
        <f>AvaliacaoDoDiaComRTOS_2207202RX!Y121</f>
        <v>0.0001157407407</v>
      </c>
      <c r="E108" s="9">
        <f>AvaliacaoDoDiaSemRTOS_2207202RX!Y109</f>
        <v>0.000150462963</v>
      </c>
      <c r="F108" s="4">
        <f t="shared" si="5"/>
        <v>0.00003472222222</v>
      </c>
      <c r="G108" s="1">
        <f t="shared" ref="G108:H108" si="221">SUM(HOUR(A108)*3600,MINUTE(A108)*60,SECOND(A108))</f>
        <v>10</v>
      </c>
      <c r="H108" s="1">
        <f t="shared" si="221"/>
        <v>13</v>
      </c>
      <c r="I108" s="10">
        <f t="shared" si="7"/>
        <v>3</v>
      </c>
      <c r="J108" s="1">
        <f t="shared" ref="J108:K108" si="222">SUM(HOUR(D108)*3600,MINUTE(D108)*60,SECOND(D108))</f>
        <v>10</v>
      </c>
      <c r="K108" s="1">
        <f t="shared" si="222"/>
        <v>13</v>
      </c>
      <c r="L108" s="10">
        <f t="shared" si="9"/>
        <v>3</v>
      </c>
    </row>
    <row r="109" ht="15.75" customHeight="1">
      <c r="A109" s="8">
        <f>'AvaliacaoDoDiaComRTOS-_220720TX'!L109</f>
        <v>0.0001157407407</v>
      </c>
      <c r="B109" s="8">
        <f>AvaliacaoDoDiaSemRTOS_2207202TX!L109</f>
        <v>0.0001507175926</v>
      </c>
      <c r="C109" s="4">
        <f t="shared" si="4"/>
        <v>0.00003497685185</v>
      </c>
      <c r="D109" s="9">
        <f>AvaliacaoDoDiaComRTOS_2207202RX!Y122</f>
        <v>0.0001157407407</v>
      </c>
      <c r="E109" s="9">
        <f>AvaliacaoDoDiaSemRTOS_2207202RX!Y110</f>
        <v>0.000162037037</v>
      </c>
      <c r="F109" s="4">
        <f t="shared" si="5"/>
        <v>0.0000462962963</v>
      </c>
      <c r="G109" s="1">
        <f t="shared" ref="G109:H109" si="223">SUM(HOUR(A109)*3600,MINUTE(A109)*60,SECOND(A109))</f>
        <v>10</v>
      </c>
      <c r="H109" s="1">
        <f t="shared" si="223"/>
        <v>13</v>
      </c>
      <c r="I109" s="10">
        <f t="shared" si="7"/>
        <v>3</v>
      </c>
      <c r="J109" s="1">
        <f t="shared" ref="J109:K109" si="224">SUM(HOUR(D109)*3600,MINUTE(D109)*60,SECOND(D109))</f>
        <v>10</v>
      </c>
      <c r="K109" s="1">
        <f t="shared" si="224"/>
        <v>14</v>
      </c>
      <c r="L109" s="10">
        <f t="shared" si="9"/>
        <v>4</v>
      </c>
    </row>
    <row r="110" ht="15.75" customHeight="1">
      <c r="A110" s="8">
        <f>'AvaliacaoDoDiaComRTOS-_220720TX'!L110</f>
        <v>0.0001157407407</v>
      </c>
      <c r="B110" s="8">
        <f>AvaliacaoDoDiaSemRTOS_2207202TX!L110</f>
        <v>0.0001507060185</v>
      </c>
      <c r="C110" s="4">
        <f t="shared" si="4"/>
        <v>0.00003496527778</v>
      </c>
      <c r="D110" s="9">
        <f>AvaliacaoDoDiaComRTOS_2207202RX!Y123</f>
        <v>0.0001736111111</v>
      </c>
      <c r="E110" s="9">
        <f>AvaliacaoDoDiaSemRTOS_2207202RX!Y111</f>
        <v>0.0001388888889</v>
      </c>
      <c r="F110" s="4">
        <f t="shared" si="5"/>
        <v>0.00003472222222</v>
      </c>
      <c r="G110" s="1">
        <f t="shared" ref="G110:H110" si="225">SUM(HOUR(A110)*3600,MINUTE(A110)*60,SECOND(A110))</f>
        <v>10</v>
      </c>
      <c r="H110" s="1">
        <f t="shared" si="225"/>
        <v>13</v>
      </c>
      <c r="I110" s="10">
        <f t="shared" si="7"/>
        <v>3</v>
      </c>
      <c r="J110" s="1">
        <f t="shared" ref="J110:K110" si="226">SUM(HOUR(D110)*3600,MINUTE(D110)*60,SECOND(D110))</f>
        <v>15</v>
      </c>
      <c r="K110" s="1">
        <f t="shared" si="226"/>
        <v>12</v>
      </c>
      <c r="L110" s="10">
        <f t="shared" si="9"/>
        <v>3</v>
      </c>
    </row>
    <row r="111" ht="15.75" customHeight="1">
      <c r="A111" s="8">
        <f>'AvaliacaoDoDiaComRTOS-_220720TX'!L111</f>
        <v>0.0001157407407</v>
      </c>
      <c r="B111" s="8">
        <f>AvaliacaoDoDiaSemRTOS_2207202TX!L111</f>
        <v>0.0001507175926</v>
      </c>
      <c r="C111" s="4">
        <f t="shared" si="4"/>
        <v>0.00003497685185</v>
      </c>
      <c r="D111" s="9">
        <f>AvaliacaoDoDiaComRTOS_2207202RX!Y124</f>
        <v>0.0001273148148</v>
      </c>
      <c r="E111" s="9">
        <f>AvaliacaoDoDiaSemRTOS_2207202RX!Y112</f>
        <v>0.000162037037</v>
      </c>
      <c r="F111" s="4">
        <f t="shared" si="5"/>
        <v>0.00003472222222</v>
      </c>
      <c r="G111" s="1">
        <f t="shared" ref="G111:H111" si="227">SUM(HOUR(A111)*3600,MINUTE(A111)*60,SECOND(A111))</f>
        <v>10</v>
      </c>
      <c r="H111" s="1">
        <f t="shared" si="227"/>
        <v>13</v>
      </c>
      <c r="I111" s="10">
        <f t="shared" si="7"/>
        <v>3</v>
      </c>
      <c r="J111" s="1">
        <f t="shared" ref="J111:K111" si="228">SUM(HOUR(D111)*3600,MINUTE(D111)*60,SECOND(D111))</f>
        <v>11</v>
      </c>
      <c r="K111" s="1">
        <f t="shared" si="228"/>
        <v>14</v>
      </c>
      <c r="L111" s="10">
        <f t="shared" si="9"/>
        <v>3</v>
      </c>
    </row>
    <row r="112" ht="15.75" customHeight="1">
      <c r="A112" s="8">
        <f>'AvaliacaoDoDiaComRTOS-_220720TX'!L112</f>
        <v>0.0001273148148</v>
      </c>
      <c r="B112" s="8">
        <f>AvaliacaoDoDiaSemRTOS_2207202TX!L112</f>
        <v>0.0001533101852</v>
      </c>
      <c r="C112" s="4">
        <f t="shared" si="4"/>
        <v>0.00002599537037</v>
      </c>
      <c r="D112" s="9">
        <f>AvaliacaoDoDiaComRTOS_2207202RX!Y125</f>
        <v>0.0001157407407</v>
      </c>
      <c r="E112" s="9">
        <f>AvaliacaoDoDiaSemRTOS_2207202RX!Y113</f>
        <v>0.000150462963</v>
      </c>
      <c r="F112" s="4">
        <f t="shared" si="5"/>
        <v>0.00003472222222</v>
      </c>
      <c r="G112" s="1">
        <f t="shared" ref="G112:H112" si="229">SUM(HOUR(A112)*3600,MINUTE(A112)*60,SECOND(A112))</f>
        <v>11</v>
      </c>
      <c r="H112" s="1">
        <f t="shared" si="229"/>
        <v>13</v>
      </c>
      <c r="I112" s="10">
        <f t="shared" si="7"/>
        <v>2</v>
      </c>
      <c r="J112" s="1">
        <f t="shared" ref="J112:K112" si="230">SUM(HOUR(D112)*3600,MINUTE(D112)*60,SECOND(D112))</f>
        <v>10</v>
      </c>
      <c r="K112" s="1">
        <f t="shared" si="230"/>
        <v>13</v>
      </c>
      <c r="L112" s="10">
        <f t="shared" si="9"/>
        <v>3</v>
      </c>
    </row>
    <row r="113" ht="15.75" customHeight="1">
      <c r="A113" s="8">
        <f>'AvaliacaoDoDiaComRTOS-_220720TX'!L113</f>
        <v>0.0001273148148</v>
      </c>
      <c r="B113" s="8">
        <f>AvaliacaoDoDiaSemRTOS_2207202TX!L113</f>
        <v>0.0001507060185</v>
      </c>
      <c r="C113" s="4">
        <f t="shared" si="4"/>
        <v>0.0000233912037</v>
      </c>
      <c r="D113" s="9">
        <f>AvaliacaoDoDiaComRTOS_2207202RX!Y126</f>
        <v>0.0001157407407</v>
      </c>
      <c r="E113" s="9">
        <f>AvaliacaoDoDiaSemRTOS_2207202RX!Y114</f>
        <v>0.000150462963</v>
      </c>
      <c r="F113" s="4">
        <f t="shared" si="5"/>
        <v>0.00003472222222</v>
      </c>
      <c r="G113" s="1">
        <f t="shared" ref="G113:H113" si="231">SUM(HOUR(A113)*3600,MINUTE(A113)*60,SECOND(A113))</f>
        <v>11</v>
      </c>
      <c r="H113" s="1">
        <f t="shared" si="231"/>
        <v>13</v>
      </c>
      <c r="I113" s="10">
        <f t="shared" si="7"/>
        <v>2</v>
      </c>
      <c r="J113" s="1">
        <f t="shared" ref="J113:K113" si="232">SUM(HOUR(D113)*3600,MINUTE(D113)*60,SECOND(D113))</f>
        <v>10</v>
      </c>
      <c r="K113" s="1">
        <f t="shared" si="232"/>
        <v>13</v>
      </c>
      <c r="L113" s="10">
        <f t="shared" si="9"/>
        <v>3</v>
      </c>
    </row>
    <row r="114" ht="15.75" customHeight="1">
      <c r="A114" s="8">
        <f>'AvaliacaoDoDiaComRTOS-_220720TX'!L114</f>
        <v>0.0001157407407</v>
      </c>
      <c r="B114" s="8">
        <f>AvaliacaoDoDiaSemRTOS_2207202TX!L114</f>
        <v>0.0001507175926</v>
      </c>
      <c r="C114" s="4">
        <f t="shared" si="4"/>
        <v>0.00003497685185</v>
      </c>
      <c r="D114" s="9">
        <f>AvaliacaoDoDiaComRTOS_2207202RX!Y127</f>
        <v>0.0001157407407</v>
      </c>
      <c r="E114" s="9">
        <f>AvaliacaoDoDiaSemRTOS_2207202RX!Y115</f>
        <v>0.000150462963</v>
      </c>
      <c r="F114" s="4">
        <f t="shared" si="5"/>
        <v>0.00003472222222</v>
      </c>
      <c r="G114" s="1">
        <f t="shared" ref="G114:H114" si="233">SUM(HOUR(A114)*3600,MINUTE(A114)*60,SECOND(A114))</f>
        <v>10</v>
      </c>
      <c r="H114" s="1">
        <f t="shared" si="233"/>
        <v>13</v>
      </c>
      <c r="I114" s="10">
        <f t="shared" si="7"/>
        <v>3</v>
      </c>
      <c r="J114" s="1">
        <f t="shared" ref="J114:K114" si="234">SUM(HOUR(D114)*3600,MINUTE(D114)*60,SECOND(D114))</f>
        <v>10</v>
      </c>
      <c r="K114" s="1">
        <f t="shared" si="234"/>
        <v>13</v>
      </c>
      <c r="L114" s="10">
        <f t="shared" si="9"/>
        <v>3</v>
      </c>
    </row>
    <row r="115" ht="15.75" customHeight="1">
      <c r="A115" s="8">
        <f>'AvaliacaoDoDiaComRTOS-_220720TX'!L115</f>
        <v>0.0001157407407</v>
      </c>
      <c r="B115" s="8">
        <f>AvaliacaoDoDiaSemRTOS_2207202TX!L115</f>
        <v>0.0001506944444</v>
      </c>
      <c r="C115" s="4">
        <f t="shared" si="4"/>
        <v>0.0000349537037</v>
      </c>
      <c r="D115" s="9">
        <f>AvaliacaoDoDiaComRTOS_2207202RX!Y128</f>
        <v>0.0001157407407</v>
      </c>
      <c r="E115" s="9">
        <f>AvaliacaoDoDiaSemRTOS_2207202RX!Y116</f>
        <v>0.000150462963</v>
      </c>
      <c r="F115" s="4">
        <f t="shared" si="5"/>
        <v>0.00003472222222</v>
      </c>
      <c r="G115" s="1">
        <f t="shared" ref="G115:H115" si="235">SUM(HOUR(A115)*3600,MINUTE(A115)*60,SECOND(A115))</f>
        <v>10</v>
      </c>
      <c r="H115" s="1">
        <f t="shared" si="235"/>
        <v>13</v>
      </c>
      <c r="I115" s="10">
        <f t="shared" si="7"/>
        <v>3</v>
      </c>
      <c r="J115" s="1">
        <f t="shared" ref="J115:K115" si="236">SUM(HOUR(D115)*3600,MINUTE(D115)*60,SECOND(D115))</f>
        <v>10</v>
      </c>
      <c r="K115" s="1">
        <f t="shared" si="236"/>
        <v>13</v>
      </c>
      <c r="L115" s="10">
        <f t="shared" si="9"/>
        <v>3</v>
      </c>
    </row>
    <row r="116" ht="15.75" customHeight="1">
      <c r="A116" s="8">
        <f>'AvaliacaoDoDiaComRTOS-_220720TX'!L116</f>
        <v>0.0001157407407</v>
      </c>
      <c r="B116" s="8">
        <f>AvaliacaoDoDiaSemRTOS_2207202TX!L116</f>
        <v>0.0001507175926</v>
      </c>
      <c r="C116" s="4">
        <f t="shared" si="4"/>
        <v>0.00003497685185</v>
      </c>
      <c r="D116" s="9">
        <f>AvaliacaoDoDiaComRTOS_2207202RX!Y129</f>
        <v>0.0001157407407</v>
      </c>
      <c r="E116" s="9">
        <f>AvaliacaoDoDiaSemRTOS_2207202RX!Y117</f>
        <v>0.000150462963</v>
      </c>
      <c r="F116" s="4">
        <f t="shared" si="5"/>
        <v>0.00003472222222</v>
      </c>
      <c r="G116" s="1">
        <f t="shared" ref="G116:H116" si="237">SUM(HOUR(A116)*3600,MINUTE(A116)*60,SECOND(A116))</f>
        <v>10</v>
      </c>
      <c r="H116" s="1">
        <f t="shared" si="237"/>
        <v>13</v>
      </c>
      <c r="I116" s="10">
        <f t="shared" si="7"/>
        <v>3</v>
      </c>
      <c r="J116" s="1">
        <f t="shared" ref="J116:K116" si="238">SUM(HOUR(D116)*3600,MINUTE(D116)*60,SECOND(D116))</f>
        <v>10</v>
      </c>
      <c r="K116" s="1">
        <f t="shared" si="238"/>
        <v>13</v>
      </c>
      <c r="L116" s="10">
        <f t="shared" si="9"/>
        <v>3</v>
      </c>
    </row>
    <row r="117" ht="15.75" customHeight="1">
      <c r="A117" s="8">
        <f>'AvaliacaoDoDiaComRTOS-_220720TX'!L117</f>
        <v>0.0001157407407</v>
      </c>
      <c r="B117" s="8">
        <f>AvaliacaoDoDiaSemRTOS_2207202TX!L117</f>
        <v>0.0001580208333</v>
      </c>
      <c r="C117" s="4">
        <f t="shared" si="4"/>
        <v>0.00004228009259</v>
      </c>
      <c r="D117" s="9">
        <f>AvaliacaoDoDiaComRTOS_2207202RX!Y130</f>
        <v>0.0001157407407</v>
      </c>
      <c r="E117" s="9">
        <f>AvaliacaoDoDiaSemRTOS_2207202RX!Y118</f>
        <v>0.000150462963</v>
      </c>
      <c r="F117" s="4">
        <f t="shared" si="5"/>
        <v>0.00003472222222</v>
      </c>
      <c r="G117" s="1">
        <f t="shared" ref="G117:H117" si="239">SUM(HOUR(A117)*3600,MINUTE(A117)*60,SECOND(A117))</f>
        <v>10</v>
      </c>
      <c r="H117" s="1">
        <f t="shared" si="239"/>
        <v>14</v>
      </c>
      <c r="I117" s="10">
        <f t="shared" si="7"/>
        <v>4</v>
      </c>
      <c r="J117" s="1">
        <f t="shared" ref="J117:K117" si="240">SUM(HOUR(D117)*3600,MINUTE(D117)*60,SECOND(D117))</f>
        <v>10</v>
      </c>
      <c r="K117" s="1">
        <f t="shared" si="240"/>
        <v>13</v>
      </c>
      <c r="L117" s="10">
        <f t="shared" si="9"/>
        <v>3</v>
      </c>
    </row>
    <row r="118" ht="15.75" customHeight="1">
      <c r="A118" s="8">
        <f>'AvaliacaoDoDiaComRTOS-_220720TX'!L118</f>
        <v>0.0001157407407</v>
      </c>
      <c r="B118" s="8">
        <f>AvaliacaoDoDiaSemRTOS_2207202TX!L118</f>
        <v>0.0001507291667</v>
      </c>
      <c r="C118" s="4">
        <f t="shared" si="4"/>
        <v>0.00003498842593</v>
      </c>
      <c r="D118" s="9">
        <f>AvaliacaoDoDiaComRTOS_2207202RX!Y131</f>
        <v>0.0001273148148</v>
      </c>
      <c r="E118" s="9">
        <f>AvaliacaoDoDiaSemRTOS_2207202RX!Y119</f>
        <v>0.000150462963</v>
      </c>
      <c r="F118" s="4">
        <f t="shared" si="5"/>
        <v>0.00002314814815</v>
      </c>
      <c r="G118" s="1">
        <f t="shared" ref="G118:H118" si="241">SUM(HOUR(A118)*3600,MINUTE(A118)*60,SECOND(A118))</f>
        <v>10</v>
      </c>
      <c r="H118" s="1">
        <f t="shared" si="241"/>
        <v>13</v>
      </c>
      <c r="I118" s="10">
        <f t="shared" si="7"/>
        <v>3</v>
      </c>
      <c r="J118" s="1">
        <f t="shared" ref="J118:K118" si="242">SUM(HOUR(D118)*3600,MINUTE(D118)*60,SECOND(D118))</f>
        <v>11</v>
      </c>
      <c r="K118" s="1">
        <f t="shared" si="242"/>
        <v>13</v>
      </c>
      <c r="L118" s="10">
        <f t="shared" si="9"/>
        <v>2</v>
      </c>
    </row>
    <row r="119" ht="15.75" customHeight="1">
      <c r="A119" s="8">
        <f>'AvaliacaoDoDiaComRTOS-_220720TX'!L119</f>
        <v>0.0001736111111</v>
      </c>
      <c r="B119" s="8">
        <f>AvaliacaoDoDiaSemRTOS_2207202TX!L119</f>
        <v>0.0001506944444</v>
      </c>
      <c r="C119" s="4">
        <f t="shared" si="4"/>
        <v>0.00002291666667</v>
      </c>
      <c r="D119" s="9">
        <f>AvaliacaoDoDiaComRTOS_2207202RX!Y132</f>
        <v>0.0001273148148</v>
      </c>
      <c r="E119" s="9">
        <f>AvaliacaoDoDiaSemRTOS_2207202RX!Y120</f>
        <v>0.0003009259259</v>
      </c>
      <c r="F119" s="4">
        <f t="shared" si="5"/>
        <v>0.0001736111111</v>
      </c>
      <c r="G119" s="1">
        <f t="shared" ref="G119:H119" si="243">SUM(HOUR(A119)*3600,MINUTE(A119)*60,SECOND(A119))</f>
        <v>15</v>
      </c>
      <c r="H119" s="1">
        <f t="shared" si="243"/>
        <v>13</v>
      </c>
      <c r="I119" s="10">
        <f t="shared" si="7"/>
        <v>2</v>
      </c>
      <c r="J119" s="1">
        <f t="shared" ref="J119:K119" si="244">SUM(HOUR(D119)*3600,MINUTE(D119)*60,SECOND(D119))</f>
        <v>11</v>
      </c>
      <c r="K119" s="1">
        <f t="shared" si="244"/>
        <v>26</v>
      </c>
      <c r="L119" s="10">
        <f t="shared" si="9"/>
        <v>15</v>
      </c>
    </row>
    <row r="120" ht="15.75" customHeight="1">
      <c r="A120" s="8">
        <f>'AvaliacaoDoDiaComRTOS-_220720TX'!L120</f>
        <v>0.0001273148148</v>
      </c>
      <c r="B120" s="8">
        <f>AvaliacaoDoDiaSemRTOS_2207202TX!L120</f>
        <v>0.0001507523148</v>
      </c>
      <c r="C120" s="4">
        <f t="shared" si="4"/>
        <v>0.0000234375</v>
      </c>
      <c r="D120" s="9">
        <f>AvaliacaoDoDiaComRTOS_2207202RX!Y133</f>
        <v>0.0001273148148</v>
      </c>
      <c r="E120" s="9">
        <f>AvaliacaoDoDiaSemRTOS_2207202RX!Y121</f>
        <v>0.000162037037</v>
      </c>
      <c r="F120" s="4">
        <f t="shared" si="5"/>
        <v>0.00003472222222</v>
      </c>
      <c r="G120" s="1">
        <f t="shared" ref="G120:H120" si="245">SUM(HOUR(A120)*3600,MINUTE(A120)*60,SECOND(A120))</f>
        <v>11</v>
      </c>
      <c r="H120" s="1">
        <f t="shared" si="245"/>
        <v>13</v>
      </c>
      <c r="I120" s="10">
        <f t="shared" si="7"/>
        <v>2</v>
      </c>
      <c r="J120" s="1">
        <f t="shared" ref="J120:K120" si="246">SUM(HOUR(D120)*3600,MINUTE(D120)*60,SECOND(D120))</f>
        <v>11</v>
      </c>
      <c r="K120" s="1">
        <f t="shared" si="246"/>
        <v>14</v>
      </c>
      <c r="L120" s="10">
        <f t="shared" si="9"/>
        <v>3</v>
      </c>
    </row>
    <row r="121" ht="15.75" customHeight="1">
      <c r="A121" s="8">
        <f>'AvaliacaoDoDiaComRTOS-_220720TX'!L121</f>
        <v>0.0001157407407</v>
      </c>
      <c r="B121" s="8">
        <f>AvaliacaoDoDiaSemRTOS_2207202TX!L121</f>
        <v>0.0001507060185</v>
      </c>
      <c r="C121" s="4">
        <f t="shared" si="4"/>
        <v>0.00003496527778</v>
      </c>
      <c r="D121" s="9">
        <f>AvaliacaoDoDiaComRTOS_2207202RX!Y134</f>
        <v>0.0001273148148</v>
      </c>
      <c r="E121" s="9">
        <f>AvaliacaoDoDiaSemRTOS_2207202RX!Y122</f>
        <v>0.000150462963</v>
      </c>
      <c r="F121" s="4">
        <f t="shared" si="5"/>
        <v>0.00002314814815</v>
      </c>
      <c r="G121" s="1">
        <f t="shared" ref="G121:H121" si="247">SUM(HOUR(A121)*3600,MINUTE(A121)*60,SECOND(A121))</f>
        <v>10</v>
      </c>
      <c r="H121" s="1">
        <f t="shared" si="247"/>
        <v>13</v>
      </c>
      <c r="I121" s="10">
        <f t="shared" si="7"/>
        <v>3</v>
      </c>
      <c r="J121" s="1">
        <f t="shared" ref="J121:K121" si="248">SUM(HOUR(D121)*3600,MINUTE(D121)*60,SECOND(D121))</f>
        <v>11</v>
      </c>
      <c r="K121" s="1">
        <f t="shared" si="248"/>
        <v>13</v>
      </c>
      <c r="L121" s="10">
        <f t="shared" si="9"/>
        <v>2</v>
      </c>
    </row>
    <row r="122" ht="15.75" customHeight="1">
      <c r="A122" s="8">
        <f>'AvaliacaoDoDiaComRTOS-_220720TX'!L122</f>
        <v>0.0001157407407</v>
      </c>
      <c r="B122" s="8">
        <f>AvaliacaoDoDiaSemRTOS_2207202TX!L122</f>
        <v>0.0001654166667</v>
      </c>
      <c r="C122" s="4">
        <f t="shared" si="4"/>
        <v>0.00004967592593</v>
      </c>
      <c r="D122" s="9">
        <f>AvaliacaoDoDiaComRTOS_2207202RX!Y135</f>
        <v>0.0001273148148</v>
      </c>
      <c r="E122" s="9">
        <f>AvaliacaoDoDiaSemRTOS_2207202RX!Y123</f>
        <v>0.000150462963</v>
      </c>
      <c r="F122" s="4">
        <f t="shared" si="5"/>
        <v>0.00002314814815</v>
      </c>
      <c r="G122" s="1">
        <f t="shared" ref="G122:H122" si="249">SUM(HOUR(A122)*3600,MINUTE(A122)*60,SECOND(A122))</f>
        <v>10</v>
      </c>
      <c r="H122" s="1">
        <f t="shared" si="249"/>
        <v>14</v>
      </c>
      <c r="I122" s="10">
        <f t="shared" si="7"/>
        <v>4</v>
      </c>
      <c r="J122" s="1">
        <f t="shared" ref="J122:K122" si="250">SUM(HOUR(D122)*3600,MINUTE(D122)*60,SECOND(D122))</f>
        <v>11</v>
      </c>
      <c r="K122" s="1">
        <f t="shared" si="250"/>
        <v>13</v>
      </c>
      <c r="L122" s="10">
        <f t="shared" si="9"/>
        <v>2</v>
      </c>
    </row>
    <row r="123" ht="15.75" customHeight="1">
      <c r="A123" s="8">
        <f>'AvaliacaoDoDiaComRTOS-_220720TX'!L123</f>
        <v>0.0001157407407</v>
      </c>
      <c r="B123" s="8">
        <f>AvaliacaoDoDiaSemRTOS_2207202TX!L123</f>
        <v>0.0001507175926</v>
      </c>
      <c r="C123" s="4">
        <f t="shared" si="4"/>
        <v>0.00003497685185</v>
      </c>
      <c r="D123" s="9">
        <f>AvaliacaoDoDiaComRTOS_2207202RX!Y136</f>
        <v>0.0001157407407</v>
      </c>
      <c r="E123" s="9">
        <f>AvaliacaoDoDiaSemRTOS_2207202RX!Y124</f>
        <v>0.000150462963</v>
      </c>
      <c r="F123" s="4">
        <f t="shared" si="5"/>
        <v>0.00003472222222</v>
      </c>
      <c r="G123" s="1">
        <f t="shared" ref="G123:H123" si="251">SUM(HOUR(A123)*3600,MINUTE(A123)*60,SECOND(A123))</f>
        <v>10</v>
      </c>
      <c r="H123" s="1">
        <f t="shared" si="251"/>
        <v>13</v>
      </c>
      <c r="I123" s="10">
        <f t="shared" si="7"/>
        <v>3</v>
      </c>
      <c r="J123" s="1">
        <f t="shared" ref="J123:K123" si="252">SUM(HOUR(D123)*3600,MINUTE(D123)*60,SECOND(D123))</f>
        <v>10</v>
      </c>
      <c r="K123" s="1">
        <f t="shared" si="252"/>
        <v>13</v>
      </c>
      <c r="L123" s="10">
        <f t="shared" si="9"/>
        <v>3</v>
      </c>
    </row>
    <row r="124" ht="15.75" customHeight="1">
      <c r="A124" s="8">
        <f>'AvaliacaoDoDiaComRTOS-_220720TX'!L124</f>
        <v>0.0001157407407</v>
      </c>
      <c r="B124" s="8">
        <f>AvaliacaoDoDiaSemRTOS_2207202TX!L124</f>
        <v>0.0001507060185</v>
      </c>
      <c r="C124" s="4">
        <f t="shared" si="4"/>
        <v>0.00003496527778</v>
      </c>
      <c r="D124" s="9">
        <f>AvaliacaoDoDiaComRTOS_2207202RX!Y137</f>
        <v>0.0001157407407</v>
      </c>
      <c r="E124" s="9">
        <f>AvaliacaoDoDiaSemRTOS_2207202RX!Y125</f>
        <v>0.000150462963</v>
      </c>
      <c r="F124" s="4">
        <f t="shared" si="5"/>
        <v>0.00003472222222</v>
      </c>
      <c r="G124" s="1">
        <f t="shared" ref="G124:H124" si="253">SUM(HOUR(A124)*3600,MINUTE(A124)*60,SECOND(A124))</f>
        <v>10</v>
      </c>
      <c r="H124" s="1">
        <f t="shared" si="253"/>
        <v>13</v>
      </c>
      <c r="I124" s="10">
        <f t="shared" si="7"/>
        <v>3</v>
      </c>
      <c r="J124" s="1">
        <f t="shared" ref="J124:K124" si="254">SUM(HOUR(D124)*3600,MINUTE(D124)*60,SECOND(D124))</f>
        <v>10</v>
      </c>
      <c r="K124" s="1">
        <f t="shared" si="254"/>
        <v>13</v>
      </c>
      <c r="L124" s="10">
        <f t="shared" si="9"/>
        <v>3</v>
      </c>
    </row>
    <row r="125" ht="15.75" customHeight="1">
      <c r="A125" s="8">
        <f>'AvaliacaoDoDiaComRTOS-_220720TX'!L125</f>
        <v>0.0001157407407</v>
      </c>
      <c r="B125" s="8">
        <f>AvaliacaoDoDiaSemRTOS_2207202TX!L125</f>
        <v>0.0001507060185</v>
      </c>
      <c r="C125" s="4">
        <f t="shared" si="4"/>
        <v>0.00003496527778</v>
      </c>
      <c r="D125" s="9">
        <f>AvaliacaoDoDiaComRTOS_2207202RX!Y138</f>
        <v>0.0001157407407</v>
      </c>
      <c r="E125" s="9">
        <f>AvaliacaoDoDiaSemRTOS_2207202RX!Y126</f>
        <v>0.000150462963</v>
      </c>
      <c r="F125" s="4">
        <f t="shared" si="5"/>
        <v>0.00003472222222</v>
      </c>
      <c r="G125" s="1">
        <f t="shared" ref="G125:H125" si="255">SUM(HOUR(A125)*3600,MINUTE(A125)*60,SECOND(A125))</f>
        <v>10</v>
      </c>
      <c r="H125" s="1">
        <f t="shared" si="255"/>
        <v>13</v>
      </c>
      <c r="I125" s="10">
        <f t="shared" si="7"/>
        <v>3</v>
      </c>
      <c r="J125" s="1">
        <f t="shared" ref="J125:K125" si="256">SUM(HOUR(D125)*3600,MINUTE(D125)*60,SECOND(D125))</f>
        <v>10</v>
      </c>
      <c r="K125" s="1">
        <f t="shared" si="256"/>
        <v>13</v>
      </c>
      <c r="L125" s="10">
        <f t="shared" si="9"/>
        <v>3</v>
      </c>
    </row>
    <row r="126" ht="15.75" customHeight="1">
      <c r="A126" s="8">
        <f>'AvaliacaoDoDiaComRTOS-_220720TX'!L126</f>
        <v>0.0001157407407</v>
      </c>
      <c r="B126" s="8">
        <f>AvaliacaoDoDiaSemRTOS_2207202TX!L126</f>
        <v>0.0001507060185</v>
      </c>
      <c r="C126" s="4">
        <f t="shared" si="4"/>
        <v>0.00003496527778</v>
      </c>
      <c r="D126" s="9">
        <f>AvaliacaoDoDiaComRTOS_2207202RX!Y139</f>
        <v>0.0001157407407</v>
      </c>
      <c r="E126" s="9">
        <f>AvaliacaoDoDiaSemRTOS_2207202RX!Y127</f>
        <v>0.000150462963</v>
      </c>
      <c r="F126" s="4">
        <f t="shared" si="5"/>
        <v>0.00003472222222</v>
      </c>
      <c r="G126" s="1">
        <f t="shared" ref="G126:H126" si="257">SUM(HOUR(A126)*3600,MINUTE(A126)*60,SECOND(A126))</f>
        <v>10</v>
      </c>
      <c r="H126" s="1">
        <f t="shared" si="257"/>
        <v>13</v>
      </c>
      <c r="I126" s="10">
        <f t="shared" si="7"/>
        <v>3</v>
      </c>
      <c r="J126" s="1">
        <f t="shared" ref="J126:K126" si="258">SUM(HOUR(D126)*3600,MINUTE(D126)*60,SECOND(D126))</f>
        <v>10</v>
      </c>
      <c r="K126" s="1">
        <f t="shared" si="258"/>
        <v>13</v>
      </c>
      <c r="L126" s="10">
        <f t="shared" si="9"/>
        <v>3</v>
      </c>
    </row>
    <row r="127" ht="15.75" customHeight="1">
      <c r="A127" s="8">
        <f>'AvaliacaoDoDiaComRTOS-_220720TX'!L127</f>
        <v>0.0002546296296</v>
      </c>
      <c r="B127" s="8">
        <f>AvaliacaoDoDiaSemRTOS_2207202TX!L127</f>
        <v>0.0001430787037</v>
      </c>
      <c r="C127" s="4">
        <f t="shared" si="4"/>
        <v>0.0001115509259</v>
      </c>
      <c r="D127" s="9">
        <f>AvaliacaoDoDiaComRTOS_2207202RX!Y140</f>
        <v>0.0001157407407</v>
      </c>
      <c r="E127" s="9">
        <f>AvaliacaoDoDiaSemRTOS_2207202RX!Y128</f>
        <v>0.000150462963</v>
      </c>
      <c r="F127" s="4">
        <f t="shared" si="5"/>
        <v>0.00003472222222</v>
      </c>
      <c r="G127" s="1">
        <f t="shared" ref="G127:H127" si="259">SUM(HOUR(A127)*3600,MINUTE(A127)*60,SECOND(A127))</f>
        <v>22</v>
      </c>
      <c r="H127" s="1">
        <f t="shared" si="259"/>
        <v>12</v>
      </c>
      <c r="I127" s="10">
        <f t="shared" si="7"/>
        <v>10</v>
      </c>
      <c r="J127" s="1">
        <f t="shared" ref="J127:K127" si="260">SUM(HOUR(D127)*3600,MINUTE(D127)*60,SECOND(D127))</f>
        <v>10</v>
      </c>
      <c r="K127" s="1">
        <f t="shared" si="260"/>
        <v>13</v>
      </c>
      <c r="L127" s="10">
        <f t="shared" si="9"/>
        <v>3</v>
      </c>
    </row>
    <row r="128" ht="15.75" customHeight="1">
      <c r="A128" s="8">
        <f>'AvaliacaoDoDiaComRTOS-_220720TX'!L128</f>
        <v>0.0001273148148</v>
      </c>
      <c r="B128" s="8">
        <f>AvaliacaoDoDiaSemRTOS_2207202TX!L128</f>
        <v>0.0001508449074</v>
      </c>
      <c r="C128" s="4">
        <f t="shared" si="4"/>
        <v>0.00002353009259</v>
      </c>
      <c r="D128" s="9">
        <f>AvaliacaoDoDiaComRTOS_2207202RX!Y141</f>
        <v>0.0001273148148</v>
      </c>
      <c r="E128" s="9">
        <f>AvaliacaoDoDiaSemRTOS_2207202RX!Y129</f>
        <v>0.000150462963</v>
      </c>
      <c r="F128" s="4">
        <f t="shared" si="5"/>
        <v>0.00002314814815</v>
      </c>
      <c r="G128" s="1">
        <f t="shared" ref="G128:H128" si="261">SUM(HOUR(A128)*3600,MINUTE(A128)*60,SECOND(A128))</f>
        <v>11</v>
      </c>
      <c r="H128" s="1">
        <f t="shared" si="261"/>
        <v>13</v>
      </c>
      <c r="I128" s="10">
        <f t="shared" si="7"/>
        <v>2</v>
      </c>
      <c r="J128" s="1">
        <f t="shared" ref="J128:K128" si="262">SUM(HOUR(D128)*3600,MINUTE(D128)*60,SECOND(D128))</f>
        <v>11</v>
      </c>
      <c r="K128" s="1">
        <f t="shared" si="262"/>
        <v>13</v>
      </c>
      <c r="L128" s="10">
        <f t="shared" si="9"/>
        <v>2</v>
      </c>
    </row>
    <row r="129" ht="15.75" customHeight="1">
      <c r="A129" s="8">
        <f>'AvaliacaoDoDiaComRTOS-_220720TX'!L129</f>
        <v>0.0001273148148</v>
      </c>
      <c r="B129" s="8">
        <f>AvaliacaoDoDiaSemRTOS_2207202TX!L129</f>
        <v>0.0001507060185</v>
      </c>
      <c r="C129" s="4">
        <f t="shared" si="4"/>
        <v>0.0000233912037</v>
      </c>
      <c r="D129" s="9">
        <f>AvaliacaoDoDiaComRTOS_2207202RX!Y142</f>
        <v>0.0001041666667</v>
      </c>
      <c r="E129" s="9">
        <f>AvaliacaoDoDiaSemRTOS_2207202RX!Y130</f>
        <v>0.000150462963</v>
      </c>
      <c r="F129" s="4">
        <f t="shared" si="5"/>
        <v>0.0000462962963</v>
      </c>
      <c r="G129" s="1">
        <f t="shared" ref="G129:H129" si="263">SUM(HOUR(A129)*3600,MINUTE(A129)*60,SECOND(A129))</f>
        <v>11</v>
      </c>
      <c r="H129" s="1">
        <f t="shared" si="263"/>
        <v>13</v>
      </c>
      <c r="I129" s="10">
        <f t="shared" si="7"/>
        <v>2</v>
      </c>
      <c r="J129" s="1">
        <f t="shared" ref="J129:K129" si="264">SUM(HOUR(D129)*3600,MINUTE(D129)*60,SECOND(D129))</f>
        <v>9</v>
      </c>
      <c r="K129" s="1">
        <f t="shared" si="264"/>
        <v>13</v>
      </c>
      <c r="L129" s="10">
        <f t="shared" si="9"/>
        <v>4</v>
      </c>
    </row>
    <row r="130" ht="15.75" customHeight="1">
      <c r="A130" s="8">
        <f>'AvaliacaoDoDiaComRTOS-_220720TX'!L130</f>
        <v>0.0001273148148</v>
      </c>
      <c r="B130" s="8">
        <f>AvaliacaoDoDiaSemRTOS_2207202TX!L130</f>
        <v>0.0001507060185</v>
      </c>
      <c r="C130" s="4">
        <f t="shared" si="4"/>
        <v>0.0000233912037</v>
      </c>
      <c r="D130" s="9">
        <f>AvaliacaoDoDiaComRTOS_2207202RX!Y143</f>
        <v>0.0001273148148</v>
      </c>
      <c r="E130" s="9">
        <f>AvaliacaoDoDiaSemRTOS_2207202RX!Y131</f>
        <v>0.000150462963</v>
      </c>
      <c r="F130" s="4">
        <f t="shared" si="5"/>
        <v>0.00002314814815</v>
      </c>
      <c r="G130" s="1">
        <f t="shared" ref="G130:H130" si="265">SUM(HOUR(A130)*3600,MINUTE(A130)*60,SECOND(A130))</f>
        <v>11</v>
      </c>
      <c r="H130" s="1">
        <f t="shared" si="265"/>
        <v>13</v>
      </c>
      <c r="I130" s="10">
        <f t="shared" si="7"/>
        <v>2</v>
      </c>
      <c r="J130" s="1">
        <f t="shared" ref="J130:K130" si="266">SUM(HOUR(D130)*3600,MINUTE(D130)*60,SECOND(D130))</f>
        <v>11</v>
      </c>
      <c r="K130" s="1">
        <f t="shared" si="266"/>
        <v>13</v>
      </c>
      <c r="L130" s="10">
        <f t="shared" si="9"/>
        <v>2</v>
      </c>
    </row>
    <row r="131" ht="15.75" customHeight="1">
      <c r="A131" s="8">
        <f>'AvaliacaoDoDiaComRTOS-_220720TX'!L131</f>
        <v>0.0001157407407</v>
      </c>
      <c r="B131" s="8">
        <f>AvaliacaoDoDiaSemRTOS_2207202TX!L131</f>
        <v>0.0001507060185</v>
      </c>
      <c r="C131" s="4">
        <f t="shared" si="4"/>
        <v>0.00003496527778</v>
      </c>
      <c r="D131" s="9">
        <f>AvaliacaoDoDiaComRTOS_2207202RX!Y144</f>
        <v>0.0001157407407</v>
      </c>
      <c r="E131" s="9">
        <f>AvaliacaoDoDiaSemRTOS_2207202RX!Y132</f>
        <v>0.000150462963</v>
      </c>
      <c r="F131" s="4">
        <f t="shared" si="5"/>
        <v>0.00003472222222</v>
      </c>
      <c r="G131" s="1">
        <f t="shared" ref="G131:H131" si="267">SUM(HOUR(A131)*3600,MINUTE(A131)*60,SECOND(A131))</f>
        <v>10</v>
      </c>
      <c r="H131" s="1">
        <f t="shared" si="267"/>
        <v>13</v>
      </c>
      <c r="I131" s="10">
        <f t="shared" si="7"/>
        <v>3</v>
      </c>
      <c r="J131" s="1">
        <f t="shared" ref="J131:K131" si="268">SUM(HOUR(D131)*3600,MINUTE(D131)*60,SECOND(D131))</f>
        <v>10</v>
      </c>
      <c r="K131" s="1">
        <f t="shared" si="268"/>
        <v>13</v>
      </c>
      <c r="L131" s="10">
        <f t="shared" si="9"/>
        <v>3</v>
      </c>
    </row>
    <row r="132" ht="15.75" customHeight="1">
      <c r="A132" s="8">
        <f>'AvaliacaoDoDiaComRTOS-_220720TX'!L132</f>
        <v>0.0001157407407</v>
      </c>
      <c r="B132" s="8">
        <f>AvaliacaoDoDiaSemRTOS_2207202TX!L132</f>
        <v>0.0001524537037</v>
      </c>
      <c r="C132" s="4">
        <f t="shared" si="4"/>
        <v>0.00003671296296</v>
      </c>
      <c r="D132" s="9">
        <f>AvaliacaoDoDiaComRTOS_2207202RX!Y145</f>
        <v>0.0001157407407</v>
      </c>
      <c r="E132" s="9">
        <f>AvaliacaoDoDiaSemRTOS_2207202RX!Y133</f>
        <v>0.000162037037</v>
      </c>
      <c r="F132" s="4">
        <f t="shared" si="5"/>
        <v>0.0000462962963</v>
      </c>
      <c r="G132" s="1">
        <f t="shared" ref="G132:H132" si="269">SUM(HOUR(A132)*3600,MINUTE(A132)*60,SECOND(A132))</f>
        <v>10</v>
      </c>
      <c r="H132" s="1">
        <f t="shared" si="269"/>
        <v>13</v>
      </c>
      <c r="I132" s="10">
        <f t="shared" si="7"/>
        <v>3</v>
      </c>
      <c r="J132" s="1">
        <f t="shared" ref="J132:K132" si="270">SUM(HOUR(D132)*3600,MINUTE(D132)*60,SECOND(D132))</f>
        <v>10</v>
      </c>
      <c r="K132" s="1">
        <f t="shared" si="270"/>
        <v>14</v>
      </c>
      <c r="L132" s="10">
        <f t="shared" si="9"/>
        <v>4</v>
      </c>
    </row>
    <row r="133" ht="15.75" customHeight="1">
      <c r="A133" s="8">
        <f>'AvaliacaoDoDiaComRTOS-_220720TX'!L133</f>
        <v>0.0001157407407</v>
      </c>
      <c r="B133" s="8">
        <f>AvaliacaoDoDiaSemRTOS_2207202TX!L133</f>
        <v>0.0001507175926</v>
      </c>
      <c r="C133" s="4">
        <f t="shared" si="4"/>
        <v>0.00003497685185</v>
      </c>
      <c r="D133" s="9">
        <f>AvaliacaoDoDiaComRTOS_2207202RX!Y146</f>
        <v>0.0001157407407</v>
      </c>
      <c r="E133" s="9">
        <f>AvaliacaoDoDiaSemRTOS_2207202RX!Y134</f>
        <v>0.0001388888889</v>
      </c>
      <c r="F133" s="4">
        <f t="shared" si="5"/>
        <v>0.00002314814815</v>
      </c>
      <c r="G133" s="1">
        <f t="shared" ref="G133:H133" si="271">SUM(HOUR(A133)*3600,MINUTE(A133)*60,SECOND(A133))</f>
        <v>10</v>
      </c>
      <c r="H133" s="1">
        <f t="shared" si="271"/>
        <v>13</v>
      </c>
      <c r="I133" s="10">
        <f t="shared" si="7"/>
        <v>3</v>
      </c>
      <c r="J133" s="1">
        <f t="shared" ref="J133:K133" si="272">SUM(HOUR(D133)*3600,MINUTE(D133)*60,SECOND(D133))</f>
        <v>10</v>
      </c>
      <c r="K133" s="1">
        <f t="shared" si="272"/>
        <v>12</v>
      </c>
      <c r="L133" s="10">
        <f t="shared" si="9"/>
        <v>2</v>
      </c>
    </row>
    <row r="134" ht="15.75" customHeight="1">
      <c r="A134" s="8">
        <f>'AvaliacaoDoDiaComRTOS-_220720TX'!L134</f>
        <v>0.0001157407407</v>
      </c>
      <c r="B134" s="8">
        <f>AvaliacaoDoDiaSemRTOS_2207202TX!L134</f>
        <v>0.0001507060185</v>
      </c>
      <c r="C134" s="4">
        <f t="shared" si="4"/>
        <v>0.00003496527778</v>
      </c>
      <c r="D134" s="9">
        <f>AvaliacaoDoDiaComRTOS_2207202RX!Y147</f>
        <v>0.0001157407407</v>
      </c>
      <c r="E134" s="9">
        <f>AvaliacaoDoDiaSemRTOS_2207202RX!Y135</f>
        <v>0.0003703703704</v>
      </c>
      <c r="F134" s="4">
        <f t="shared" si="5"/>
        <v>0.0002546296296</v>
      </c>
      <c r="G134" s="1">
        <f t="shared" ref="G134:H134" si="273">SUM(HOUR(A134)*3600,MINUTE(A134)*60,SECOND(A134))</f>
        <v>10</v>
      </c>
      <c r="H134" s="1">
        <f t="shared" si="273"/>
        <v>13</v>
      </c>
      <c r="I134" s="10">
        <f t="shared" si="7"/>
        <v>3</v>
      </c>
      <c r="J134" s="1">
        <f t="shared" ref="J134:K134" si="274">SUM(HOUR(D134)*3600,MINUTE(D134)*60,SECOND(D134))</f>
        <v>10</v>
      </c>
      <c r="K134" s="1">
        <f t="shared" si="274"/>
        <v>32</v>
      </c>
      <c r="L134" s="10">
        <f t="shared" si="9"/>
        <v>22</v>
      </c>
    </row>
    <row r="135" ht="15.75" customHeight="1">
      <c r="A135" s="8">
        <f>'AvaliacaoDoDiaComRTOS-_220720TX'!L135</f>
        <v>0.0001157407407</v>
      </c>
      <c r="B135" s="8">
        <f>AvaliacaoDoDiaSemRTOS_2207202TX!L135</f>
        <v>0.0001507060185</v>
      </c>
      <c r="C135" s="4">
        <f t="shared" si="4"/>
        <v>0.00003496527778</v>
      </c>
      <c r="D135" s="9">
        <f>AvaliacaoDoDiaComRTOS_2207202RX!Y148</f>
        <v>0.0001157407407</v>
      </c>
      <c r="E135" s="9">
        <f>AvaliacaoDoDiaSemRTOS_2207202RX!Y136</f>
        <v>0.000150462963</v>
      </c>
      <c r="F135" s="4">
        <f t="shared" si="5"/>
        <v>0.00003472222222</v>
      </c>
      <c r="G135" s="1">
        <f t="shared" ref="G135:H135" si="275">SUM(HOUR(A135)*3600,MINUTE(A135)*60,SECOND(A135))</f>
        <v>10</v>
      </c>
      <c r="H135" s="1">
        <f t="shared" si="275"/>
        <v>13</v>
      </c>
      <c r="I135" s="10">
        <f t="shared" si="7"/>
        <v>3</v>
      </c>
      <c r="J135" s="1">
        <f t="shared" ref="J135:K135" si="276">SUM(HOUR(D135)*3600,MINUTE(D135)*60,SECOND(D135))</f>
        <v>10</v>
      </c>
      <c r="K135" s="1">
        <f t="shared" si="276"/>
        <v>13</v>
      </c>
      <c r="L135" s="10">
        <f t="shared" si="9"/>
        <v>3</v>
      </c>
    </row>
    <row r="136" ht="15.75" customHeight="1">
      <c r="A136" s="8">
        <f>'AvaliacaoDoDiaComRTOS-_220720TX'!L136</f>
        <v>0.0002314814815</v>
      </c>
      <c r="B136" s="8">
        <f>AvaliacaoDoDiaSemRTOS_2207202TX!L136</f>
        <v>0.0001507291667</v>
      </c>
      <c r="C136" s="4">
        <f t="shared" si="4"/>
        <v>0.00008075231481</v>
      </c>
      <c r="D136" s="9">
        <f>AvaliacaoDoDiaComRTOS_2207202RX!Y149</f>
        <v>0.0002314814815</v>
      </c>
      <c r="E136" s="9">
        <f>AvaliacaoDoDiaSemRTOS_2207202RX!Y137</f>
        <v>0.000150462963</v>
      </c>
      <c r="F136" s="4">
        <f t="shared" si="5"/>
        <v>0.00008101851852</v>
      </c>
      <c r="G136" s="1">
        <f t="shared" ref="G136:H136" si="277">SUM(HOUR(A136)*3600,MINUTE(A136)*60,SECOND(A136))</f>
        <v>20</v>
      </c>
      <c r="H136" s="1">
        <f t="shared" si="277"/>
        <v>13</v>
      </c>
      <c r="I136" s="10">
        <f t="shared" si="7"/>
        <v>7</v>
      </c>
      <c r="J136" s="1">
        <f t="shared" ref="J136:K136" si="278">SUM(HOUR(D136)*3600,MINUTE(D136)*60,SECOND(D136))</f>
        <v>20</v>
      </c>
      <c r="K136" s="1">
        <f t="shared" si="278"/>
        <v>13</v>
      </c>
      <c r="L136" s="10">
        <f t="shared" si="9"/>
        <v>7</v>
      </c>
    </row>
    <row r="137" ht="15.75" customHeight="1">
      <c r="A137" s="8">
        <f>'AvaliacaoDoDiaComRTOS-_220720TX'!L137</f>
        <v>0.0001157407407</v>
      </c>
      <c r="B137" s="8">
        <f>AvaliacaoDoDiaSemRTOS_2207202TX!L137</f>
        <v>0.0002217824074</v>
      </c>
      <c r="C137" s="4">
        <f t="shared" si="4"/>
        <v>0.0001060416667</v>
      </c>
      <c r="D137" s="9">
        <f>AvaliacaoDoDiaComRTOS_2207202RX!Y150</f>
        <v>0.0001157407407</v>
      </c>
      <c r="E137" s="9">
        <f>AvaliacaoDoDiaSemRTOS_2207202RX!Y138</f>
        <v>0.000150462963</v>
      </c>
      <c r="F137" s="4">
        <f t="shared" si="5"/>
        <v>0.00003472222222</v>
      </c>
      <c r="G137" s="1">
        <f t="shared" ref="G137:H137" si="279">SUM(HOUR(A137)*3600,MINUTE(A137)*60,SECOND(A137))</f>
        <v>10</v>
      </c>
      <c r="H137" s="1">
        <f t="shared" si="279"/>
        <v>19</v>
      </c>
      <c r="I137" s="10">
        <f t="shared" si="7"/>
        <v>9</v>
      </c>
      <c r="J137" s="1">
        <f t="shared" ref="J137:K137" si="280">SUM(HOUR(D137)*3600,MINUTE(D137)*60,SECOND(D137))</f>
        <v>10</v>
      </c>
      <c r="K137" s="1">
        <f t="shared" si="280"/>
        <v>13</v>
      </c>
      <c r="L137" s="10">
        <f t="shared" si="9"/>
        <v>3</v>
      </c>
    </row>
    <row r="138" ht="15.75" customHeight="1">
      <c r="A138" s="8">
        <f>'AvaliacaoDoDiaComRTOS-_220720TX'!L138</f>
        <v>0.0001157407407</v>
      </c>
      <c r="B138" s="8">
        <f>AvaliacaoDoDiaSemRTOS_2207202TX!L138</f>
        <v>0.0001506944444</v>
      </c>
      <c r="C138" s="4">
        <f t="shared" si="4"/>
        <v>0.0000349537037</v>
      </c>
      <c r="D138" s="9">
        <f>AvaliacaoDoDiaComRTOS_2207202RX!Y151</f>
        <v>0.0001157407407</v>
      </c>
      <c r="E138" s="9">
        <f>AvaliacaoDoDiaSemRTOS_2207202RX!Y139</f>
        <v>0.000150462963</v>
      </c>
      <c r="F138" s="4">
        <f t="shared" si="5"/>
        <v>0.00003472222222</v>
      </c>
      <c r="G138" s="1">
        <f t="shared" ref="G138:H138" si="281">SUM(HOUR(A138)*3600,MINUTE(A138)*60,SECOND(A138))</f>
        <v>10</v>
      </c>
      <c r="H138" s="1">
        <f t="shared" si="281"/>
        <v>13</v>
      </c>
      <c r="I138" s="10">
        <f t="shared" si="7"/>
        <v>3</v>
      </c>
      <c r="J138" s="1">
        <f t="shared" ref="J138:K138" si="282">SUM(HOUR(D138)*3600,MINUTE(D138)*60,SECOND(D138))</f>
        <v>10</v>
      </c>
      <c r="K138" s="1">
        <f t="shared" si="282"/>
        <v>13</v>
      </c>
      <c r="L138" s="10">
        <f t="shared" si="9"/>
        <v>3</v>
      </c>
    </row>
    <row r="139" ht="15.75" customHeight="1">
      <c r="A139" s="8">
        <f>'AvaliacaoDoDiaComRTOS-_220720TX'!L139</f>
        <v>0.0001157407407</v>
      </c>
      <c r="B139" s="8">
        <f>AvaliacaoDoDiaSemRTOS_2207202TX!L139</f>
        <v>0.0001507291667</v>
      </c>
      <c r="C139" s="4">
        <f t="shared" si="4"/>
        <v>0.00003498842593</v>
      </c>
      <c r="D139" s="9">
        <f>AvaliacaoDoDiaComRTOS_2207202RX!Y152</f>
        <v>0.0002314814815</v>
      </c>
      <c r="E139" s="9">
        <f>AvaliacaoDoDiaSemRTOS_2207202RX!Y140</f>
        <v>0.000150462963</v>
      </c>
      <c r="F139" s="4">
        <f t="shared" si="5"/>
        <v>0.00008101851852</v>
      </c>
      <c r="G139" s="1">
        <f t="shared" ref="G139:H139" si="283">SUM(HOUR(A139)*3600,MINUTE(A139)*60,SECOND(A139))</f>
        <v>10</v>
      </c>
      <c r="H139" s="1">
        <f t="shared" si="283"/>
        <v>13</v>
      </c>
      <c r="I139" s="10">
        <f t="shared" si="7"/>
        <v>3</v>
      </c>
      <c r="J139" s="1">
        <f t="shared" ref="J139:K139" si="284">SUM(HOUR(D139)*3600,MINUTE(D139)*60,SECOND(D139))</f>
        <v>20</v>
      </c>
      <c r="K139" s="1">
        <f t="shared" si="284"/>
        <v>13</v>
      </c>
      <c r="L139" s="10">
        <f t="shared" si="9"/>
        <v>7</v>
      </c>
    </row>
    <row r="140" ht="15.75" customHeight="1">
      <c r="A140" s="8">
        <f>'AvaliacaoDoDiaComRTOS-_220720TX'!L140</f>
        <v>0.0001157407407</v>
      </c>
      <c r="B140" s="8">
        <f>AvaliacaoDoDiaSemRTOS_2207202TX!L140</f>
        <v>0.0001506944444</v>
      </c>
      <c r="C140" s="4">
        <f t="shared" si="4"/>
        <v>0.0000349537037</v>
      </c>
      <c r="D140" s="9">
        <f>AvaliacaoDoDiaComRTOS_2207202RX!Y153</f>
        <v>0.0001157407407</v>
      </c>
      <c r="E140" s="9">
        <f>AvaliacaoDoDiaSemRTOS_2207202RX!Y141</f>
        <v>0.000150462963</v>
      </c>
      <c r="F140" s="4">
        <f t="shared" si="5"/>
        <v>0.00003472222222</v>
      </c>
      <c r="G140" s="1">
        <f t="shared" ref="G140:H140" si="285">SUM(HOUR(A140)*3600,MINUTE(A140)*60,SECOND(A140))</f>
        <v>10</v>
      </c>
      <c r="H140" s="1">
        <f t="shared" si="285"/>
        <v>13</v>
      </c>
      <c r="I140" s="10">
        <f t="shared" si="7"/>
        <v>3</v>
      </c>
      <c r="J140" s="1">
        <f t="shared" ref="J140:K140" si="286">SUM(HOUR(D140)*3600,MINUTE(D140)*60,SECOND(D140))</f>
        <v>10</v>
      </c>
      <c r="K140" s="1">
        <f t="shared" si="286"/>
        <v>13</v>
      </c>
      <c r="L140" s="10">
        <f t="shared" si="9"/>
        <v>3</v>
      </c>
    </row>
    <row r="141" ht="15.75" customHeight="1">
      <c r="A141" s="8">
        <f>'AvaliacaoDoDiaComRTOS-_220720TX'!L141</f>
        <v>0.0001273148148</v>
      </c>
      <c r="B141" s="8">
        <f>AvaliacaoDoDiaSemRTOS_2207202TX!L141</f>
        <v>0.0001507175926</v>
      </c>
      <c r="C141" s="4">
        <f t="shared" si="4"/>
        <v>0.00002340277778</v>
      </c>
      <c r="D141" s="9">
        <f>AvaliacaoDoDiaComRTOS_2207202RX!Y154</f>
        <v>0.0001157407407</v>
      </c>
      <c r="E141" s="9">
        <f>AvaliacaoDoDiaSemRTOS_2207202RX!Y142</f>
        <v>0.0003009259259</v>
      </c>
      <c r="F141" s="4">
        <f t="shared" si="5"/>
        <v>0.0001851851852</v>
      </c>
      <c r="G141" s="1">
        <f t="shared" ref="G141:H141" si="287">SUM(HOUR(A141)*3600,MINUTE(A141)*60,SECOND(A141))</f>
        <v>11</v>
      </c>
      <c r="H141" s="1">
        <f t="shared" si="287"/>
        <v>13</v>
      </c>
      <c r="I141" s="10">
        <f t="shared" si="7"/>
        <v>2</v>
      </c>
      <c r="J141" s="1">
        <f t="shared" ref="J141:K141" si="288">SUM(HOUR(D141)*3600,MINUTE(D141)*60,SECOND(D141))</f>
        <v>10</v>
      </c>
      <c r="K141" s="1">
        <f t="shared" si="288"/>
        <v>26</v>
      </c>
      <c r="L141" s="10">
        <f t="shared" si="9"/>
        <v>16</v>
      </c>
    </row>
    <row r="142" ht="15.75" customHeight="1">
      <c r="A142" s="8">
        <f>'AvaliacaoDoDiaComRTOS-_220720TX'!L142</f>
        <v>0.0001157407407</v>
      </c>
      <c r="B142" s="8">
        <f>AvaliacaoDoDiaSemRTOS_2207202TX!L142</f>
        <v>0.0001518634259</v>
      </c>
      <c r="C142" s="4">
        <f t="shared" si="4"/>
        <v>0.00003612268519</v>
      </c>
      <c r="D142" s="9">
        <f>AvaliacaoDoDiaComRTOS_2207202RX!Y155</f>
        <v>0.0001157407407</v>
      </c>
      <c r="E142" s="9">
        <f>AvaliacaoDoDiaSemRTOS_2207202RX!Y143</f>
        <v>0.000150462963</v>
      </c>
      <c r="F142" s="4">
        <f t="shared" si="5"/>
        <v>0.00003472222222</v>
      </c>
      <c r="G142" s="1">
        <f t="shared" ref="G142:H142" si="289">SUM(HOUR(A142)*3600,MINUTE(A142)*60,SECOND(A142))</f>
        <v>10</v>
      </c>
      <c r="H142" s="1">
        <f t="shared" si="289"/>
        <v>13</v>
      </c>
      <c r="I142" s="10">
        <f t="shared" si="7"/>
        <v>3</v>
      </c>
      <c r="J142" s="1">
        <f t="shared" ref="J142:K142" si="290">SUM(HOUR(D142)*3600,MINUTE(D142)*60,SECOND(D142))</f>
        <v>10</v>
      </c>
      <c r="K142" s="1">
        <f t="shared" si="290"/>
        <v>13</v>
      </c>
      <c r="L142" s="10">
        <f t="shared" si="9"/>
        <v>3</v>
      </c>
    </row>
    <row r="143" ht="15.75" customHeight="1">
      <c r="A143" s="8">
        <f>'AvaliacaoDoDiaComRTOS-_220720TX'!L143</f>
        <v>0.0001157407407</v>
      </c>
      <c r="B143" s="8">
        <f>AvaliacaoDoDiaSemRTOS_2207202TX!L143</f>
        <v>0.0001507291667</v>
      </c>
      <c r="C143" s="4">
        <f t="shared" si="4"/>
        <v>0.00003498842593</v>
      </c>
      <c r="D143" s="9">
        <f>AvaliacaoDoDiaComRTOS_2207202RX!Y156</f>
        <v>0.0001157407407</v>
      </c>
      <c r="E143" s="9">
        <f>AvaliacaoDoDiaSemRTOS_2207202RX!Y144</f>
        <v>0.000162037037</v>
      </c>
      <c r="F143" s="4">
        <f t="shared" si="5"/>
        <v>0.0000462962963</v>
      </c>
      <c r="G143" s="1">
        <f t="shared" ref="G143:H143" si="291">SUM(HOUR(A143)*3600,MINUTE(A143)*60,SECOND(A143))</f>
        <v>10</v>
      </c>
      <c r="H143" s="1">
        <f t="shared" si="291"/>
        <v>13</v>
      </c>
      <c r="I143" s="10">
        <f t="shared" si="7"/>
        <v>3</v>
      </c>
      <c r="J143" s="1">
        <f t="shared" ref="J143:K143" si="292">SUM(HOUR(D143)*3600,MINUTE(D143)*60,SECOND(D143))</f>
        <v>10</v>
      </c>
      <c r="K143" s="1">
        <f t="shared" si="292"/>
        <v>14</v>
      </c>
      <c r="L143" s="10">
        <f t="shared" si="9"/>
        <v>4</v>
      </c>
    </row>
    <row r="144" ht="15.75" customHeight="1">
      <c r="A144" s="8">
        <f>'AvaliacaoDoDiaComRTOS-_220720TX'!L144</f>
        <v>0.0001157407407</v>
      </c>
      <c r="B144" s="8">
        <f>AvaliacaoDoDiaSemRTOS_2207202TX!L144</f>
        <v>0.0001507291667</v>
      </c>
      <c r="C144" s="4">
        <f t="shared" si="4"/>
        <v>0.00003498842593</v>
      </c>
      <c r="D144" s="9">
        <f>AvaliacaoDoDiaComRTOS_2207202RX!Y157</f>
        <v>0.0001157407407</v>
      </c>
      <c r="E144" s="9">
        <f>AvaliacaoDoDiaSemRTOS_2207202RX!Y145</f>
        <v>0.000150462963</v>
      </c>
      <c r="F144" s="4">
        <f t="shared" si="5"/>
        <v>0.00003472222222</v>
      </c>
      <c r="G144" s="1">
        <f t="shared" ref="G144:H144" si="293">SUM(HOUR(A144)*3600,MINUTE(A144)*60,SECOND(A144))</f>
        <v>10</v>
      </c>
      <c r="H144" s="1">
        <f t="shared" si="293"/>
        <v>13</v>
      </c>
      <c r="I144" s="10">
        <f t="shared" si="7"/>
        <v>3</v>
      </c>
      <c r="J144" s="1">
        <f t="shared" ref="J144:K144" si="294">SUM(HOUR(D144)*3600,MINUTE(D144)*60,SECOND(D144))</f>
        <v>10</v>
      </c>
      <c r="K144" s="1">
        <f t="shared" si="294"/>
        <v>13</v>
      </c>
      <c r="L144" s="10">
        <f t="shared" si="9"/>
        <v>3</v>
      </c>
    </row>
    <row r="145" ht="15.75" customHeight="1">
      <c r="A145" s="8">
        <f>'AvaliacaoDoDiaComRTOS-_220720TX'!L145</f>
        <v>0.0001157407407</v>
      </c>
      <c r="B145" s="8">
        <f>AvaliacaoDoDiaSemRTOS_2207202TX!L145</f>
        <v>0.0001507060185</v>
      </c>
      <c r="C145" s="4">
        <f t="shared" si="4"/>
        <v>0.00003496527778</v>
      </c>
      <c r="D145" s="9">
        <f>AvaliacaoDoDiaComRTOS_2207202RX!Y158</f>
        <v>0.0001157407407</v>
      </c>
      <c r="E145" s="9">
        <f>AvaliacaoDoDiaSemRTOS_2207202RX!Y146</f>
        <v>0.000150462963</v>
      </c>
      <c r="F145" s="4">
        <f t="shared" si="5"/>
        <v>0.00003472222222</v>
      </c>
      <c r="G145" s="1">
        <f t="shared" ref="G145:H145" si="295">SUM(HOUR(A145)*3600,MINUTE(A145)*60,SECOND(A145))</f>
        <v>10</v>
      </c>
      <c r="H145" s="1">
        <f t="shared" si="295"/>
        <v>13</v>
      </c>
      <c r="I145" s="10">
        <f t="shared" si="7"/>
        <v>3</v>
      </c>
      <c r="J145" s="1">
        <f t="shared" ref="J145:K145" si="296">SUM(HOUR(D145)*3600,MINUTE(D145)*60,SECOND(D145))</f>
        <v>10</v>
      </c>
      <c r="K145" s="1">
        <f t="shared" si="296"/>
        <v>13</v>
      </c>
      <c r="L145" s="10">
        <f t="shared" si="9"/>
        <v>3</v>
      </c>
    </row>
    <row r="146" ht="15.75" customHeight="1">
      <c r="A146" s="8">
        <f>'AvaliacaoDoDiaComRTOS-_220720TX'!L146</f>
        <v>0.0001157407407</v>
      </c>
      <c r="B146" s="8">
        <f>AvaliacaoDoDiaSemRTOS_2207202TX!L146</f>
        <v>0.0001507060185</v>
      </c>
      <c r="C146" s="4">
        <f t="shared" si="4"/>
        <v>0.00003496527778</v>
      </c>
      <c r="D146" s="9">
        <f>AvaliacaoDoDiaComRTOS_2207202RX!Y159</f>
        <v>0.0001157407407</v>
      </c>
      <c r="E146" s="9">
        <f>AvaliacaoDoDiaSemRTOS_2207202RX!Y147</f>
        <v>0.0003009259259</v>
      </c>
      <c r="F146" s="4">
        <f t="shared" si="5"/>
        <v>0.0001851851852</v>
      </c>
      <c r="G146" s="1">
        <f t="shared" ref="G146:H146" si="297">SUM(HOUR(A146)*3600,MINUTE(A146)*60,SECOND(A146))</f>
        <v>10</v>
      </c>
      <c r="H146" s="1">
        <f t="shared" si="297"/>
        <v>13</v>
      </c>
      <c r="I146" s="10">
        <f t="shared" si="7"/>
        <v>3</v>
      </c>
      <c r="J146" s="1">
        <f t="shared" ref="J146:K146" si="298">SUM(HOUR(D146)*3600,MINUTE(D146)*60,SECOND(D146))</f>
        <v>10</v>
      </c>
      <c r="K146" s="1">
        <f t="shared" si="298"/>
        <v>26</v>
      </c>
      <c r="L146" s="10">
        <f t="shared" si="9"/>
        <v>16</v>
      </c>
    </row>
    <row r="147" ht="15.75" customHeight="1">
      <c r="A147" s="8">
        <f>'AvaliacaoDoDiaComRTOS-_220720TX'!L147</f>
        <v>0.0001157407407</v>
      </c>
      <c r="B147" s="8">
        <f>AvaliacaoDoDiaSemRTOS_2207202TX!L147</f>
        <v>0.0001467708333</v>
      </c>
      <c r="C147" s="4">
        <f t="shared" si="4"/>
        <v>0.00003103009259</v>
      </c>
      <c r="D147" s="9">
        <f>AvaliacaoDoDiaComRTOS_2207202RX!Y160</f>
        <v>0.0001157407407</v>
      </c>
      <c r="E147" s="9">
        <f>AvaliacaoDoDiaSemRTOS_2207202RX!Y148</f>
        <v>0.000150462963</v>
      </c>
      <c r="F147" s="4">
        <f t="shared" si="5"/>
        <v>0.00003472222222</v>
      </c>
      <c r="G147" s="1">
        <f t="shared" ref="G147:H147" si="299">SUM(HOUR(A147)*3600,MINUTE(A147)*60,SECOND(A147))</f>
        <v>10</v>
      </c>
      <c r="H147" s="1">
        <f t="shared" si="299"/>
        <v>13</v>
      </c>
      <c r="I147" s="10">
        <f t="shared" si="7"/>
        <v>3</v>
      </c>
      <c r="J147" s="1">
        <f t="shared" ref="J147:K147" si="300">SUM(HOUR(D147)*3600,MINUTE(D147)*60,SECOND(D147))</f>
        <v>10</v>
      </c>
      <c r="K147" s="1">
        <f t="shared" si="300"/>
        <v>13</v>
      </c>
      <c r="L147" s="10">
        <f t="shared" si="9"/>
        <v>3</v>
      </c>
    </row>
    <row r="148" ht="15.75" customHeight="1">
      <c r="A148" s="8">
        <f>'AvaliacaoDoDiaComRTOS-_220720TX'!L148</f>
        <v>0.0001157407407</v>
      </c>
      <c r="B148" s="8">
        <f>AvaliacaoDoDiaSemRTOS_2207202TX!L148</f>
        <v>0.0001507175926</v>
      </c>
      <c r="C148" s="4">
        <f t="shared" si="4"/>
        <v>0.00003497685185</v>
      </c>
      <c r="D148" s="9">
        <f>AvaliacaoDoDiaComRTOS_2207202RX!Y161</f>
        <v>0.0001157407407</v>
      </c>
      <c r="E148" s="9">
        <f>AvaliacaoDoDiaSemRTOS_2207202RX!Y149</f>
        <v>0.000150462963</v>
      </c>
      <c r="F148" s="4">
        <f t="shared" si="5"/>
        <v>0.00003472222222</v>
      </c>
      <c r="G148" s="1">
        <f t="shared" ref="G148:H148" si="301">SUM(HOUR(A148)*3600,MINUTE(A148)*60,SECOND(A148))</f>
        <v>10</v>
      </c>
      <c r="H148" s="1">
        <f t="shared" si="301"/>
        <v>13</v>
      </c>
      <c r="I148" s="10">
        <f t="shared" si="7"/>
        <v>3</v>
      </c>
      <c r="J148" s="1">
        <f t="shared" ref="J148:K148" si="302">SUM(HOUR(D148)*3600,MINUTE(D148)*60,SECOND(D148))</f>
        <v>10</v>
      </c>
      <c r="K148" s="1">
        <f t="shared" si="302"/>
        <v>13</v>
      </c>
      <c r="L148" s="10">
        <f t="shared" si="9"/>
        <v>3</v>
      </c>
    </row>
    <row r="149" ht="15.75" customHeight="1">
      <c r="A149" s="8">
        <f>'AvaliacaoDoDiaComRTOS-_220720TX'!L149</f>
        <v>0.0001157407407</v>
      </c>
      <c r="B149" s="8">
        <f>AvaliacaoDoDiaSemRTOS_2207202TX!L149</f>
        <v>0.0001507060185</v>
      </c>
      <c r="C149" s="4">
        <f t="shared" si="4"/>
        <v>0.00003496527778</v>
      </c>
      <c r="D149" s="9">
        <f>AvaliacaoDoDiaComRTOS_2207202RX!Y162</f>
        <v>0.0001157407407</v>
      </c>
      <c r="E149" s="9">
        <f>AvaliacaoDoDiaSemRTOS_2207202RX!Y150</f>
        <v>0.000150462963</v>
      </c>
      <c r="F149" s="4">
        <f t="shared" si="5"/>
        <v>0.00003472222222</v>
      </c>
      <c r="G149" s="1">
        <f t="shared" ref="G149:H149" si="303">SUM(HOUR(A149)*3600,MINUTE(A149)*60,SECOND(A149))</f>
        <v>10</v>
      </c>
      <c r="H149" s="1">
        <f t="shared" si="303"/>
        <v>13</v>
      </c>
      <c r="I149" s="10">
        <f t="shared" si="7"/>
        <v>3</v>
      </c>
      <c r="J149" s="1">
        <f t="shared" ref="J149:K149" si="304">SUM(HOUR(D149)*3600,MINUTE(D149)*60,SECOND(D149))</f>
        <v>10</v>
      </c>
      <c r="K149" s="1">
        <f t="shared" si="304"/>
        <v>13</v>
      </c>
      <c r="L149" s="10">
        <f t="shared" si="9"/>
        <v>3</v>
      </c>
    </row>
    <row r="150" ht="15.75" customHeight="1">
      <c r="A150" s="8">
        <f>'AvaliacaoDoDiaComRTOS-_220720TX'!L150</f>
        <v>0.0001157407407</v>
      </c>
      <c r="B150" s="8">
        <f>AvaliacaoDoDiaSemRTOS_2207202TX!L150</f>
        <v>0.0001507060185</v>
      </c>
      <c r="C150" s="4">
        <f t="shared" si="4"/>
        <v>0.00003496527778</v>
      </c>
      <c r="D150" s="9">
        <f>AvaliacaoDoDiaComRTOS_2207202RX!Y163</f>
        <v>0.0002199074074</v>
      </c>
      <c r="E150" s="9">
        <f>AvaliacaoDoDiaSemRTOS_2207202RX!Y151</f>
        <v>0.000150462963</v>
      </c>
      <c r="F150" s="4">
        <f t="shared" si="5"/>
        <v>0.00006944444444</v>
      </c>
      <c r="G150" s="1">
        <f t="shared" ref="G150:H150" si="305">SUM(HOUR(A150)*3600,MINUTE(A150)*60,SECOND(A150))</f>
        <v>10</v>
      </c>
      <c r="H150" s="1">
        <f t="shared" si="305"/>
        <v>13</v>
      </c>
      <c r="I150" s="10">
        <f t="shared" si="7"/>
        <v>3</v>
      </c>
      <c r="J150" s="1">
        <f t="shared" ref="J150:K150" si="306">SUM(HOUR(D150)*3600,MINUTE(D150)*60,SECOND(D150))</f>
        <v>19</v>
      </c>
      <c r="K150" s="1">
        <f t="shared" si="306"/>
        <v>13</v>
      </c>
      <c r="L150" s="10">
        <f t="shared" si="9"/>
        <v>6</v>
      </c>
    </row>
    <row r="151" ht="15.75" customHeight="1">
      <c r="A151" s="8">
        <f>'AvaliacaoDoDiaComRTOS-_220720TX'!L151</f>
        <v>0.0001157407407</v>
      </c>
      <c r="B151" s="8">
        <f>AvaliacaoDoDiaSemRTOS_2207202TX!L151</f>
        <v>0.0001507060185</v>
      </c>
      <c r="C151" s="4">
        <f t="shared" si="4"/>
        <v>0.00003496527778</v>
      </c>
      <c r="D151" s="9">
        <f>AvaliacaoDoDiaComRTOS_2207202RX!Y164</f>
        <v>0.0001157407407</v>
      </c>
      <c r="E151" s="9">
        <f>AvaliacaoDoDiaSemRTOS_2207202RX!Y152</f>
        <v>0.000150462963</v>
      </c>
      <c r="F151" s="4">
        <f t="shared" si="5"/>
        <v>0.00003472222222</v>
      </c>
      <c r="G151" s="1">
        <f t="shared" ref="G151:H151" si="307">SUM(HOUR(A151)*3600,MINUTE(A151)*60,SECOND(A151))</f>
        <v>10</v>
      </c>
      <c r="H151" s="1">
        <f t="shared" si="307"/>
        <v>13</v>
      </c>
      <c r="I151" s="10">
        <f t="shared" si="7"/>
        <v>3</v>
      </c>
      <c r="J151" s="1">
        <f t="shared" ref="J151:K151" si="308">SUM(HOUR(D151)*3600,MINUTE(D151)*60,SECOND(D151))</f>
        <v>10</v>
      </c>
      <c r="K151" s="1">
        <f t="shared" si="308"/>
        <v>13</v>
      </c>
      <c r="L151" s="10">
        <f t="shared" si="9"/>
        <v>3</v>
      </c>
    </row>
    <row r="152" ht="15.75" customHeight="1">
      <c r="A152" s="8">
        <f>'AvaliacaoDoDiaComRTOS-_220720TX'!L152</f>
        <v>0.0001157407407</v>
      </c>
      <c r="B152" s="8">
        <f>AvaliacaoDoDiaSemRTOS_2207202TX!L152</f>
        <v>0.0001634953704</v>
      </c>
      <c r="C152" s="4">
        <f t="shared" si="4"/>
        <v>0.00004775462963</v>
      </c>
      <c r="D152" s="9">
        <f>AvaliacaoDoDiaComRTOS_2207202RX!Y165</f>
        <v>0.0001157407407</v>
      </c>
      <c r="E152" s="9">
        <f>AvaliacaoDoDiaSemRTOS_2207202RX!Y153</f>
        <v>0.000162037037</v>
      </c>
      <c r="F152" s="4">
        <f t="shared" si="5"/>
        <v>0.0000462962963</v>
      </c>
      <c r="G152" s="1">
        <f t="shared" ref="G152:H152" si="309">SUM(HOUR(A152)*3600,MINUTE(A152)*60,SECOND(A152))</f>
        <v>10</v>
      </c>
      <c r="H152" s="1">
        <f t="shared" si="309"/>
        <v>14</v>
      </c>
      <c r="I152" s="10">
        <f t="shared" si="7"/>
        <v>4</v>
      </c>
      <c r="J152" s="1">
        <f t="shared" ref="J152:K152" si="310">SUM(HOUR(D152)*3600,MINUTE(D152)*60,SECOND(D152))</f>
        <v>10</v>
      </c>
      <c r="K152" s="1">
        <f t="shared" si="310"/>
        <v>14</v>
      </c>
      <c r="L152" s="10">
        <f t="shared" si="9"/>
        <v>4</v>
      </c>
    </row>
    <row r="153" ht="15.75" customHeight="1">
      <c r="A153" s="8">
        <f>'AvaliacaoDoDiaComRTOS-_220720TX'!L153</f>
        <v>0.0001157407407</v>
      </c>
      <c r="B153" s="8">
        <f>AvaliacaoDoDiaSemRTOS_2207202TX!L153</f>
        <v>0.0001506944444</v>
      </c>
      <c r="C153" s="4">
        <f t="shared" si="4"/>
        <v>0.0000349537037</v>
      </c>
      <c r="D153" s="9">
        <f>AvaliacaoDoDiaComRTOS_2207202RX!Y166</f>
        <v>0.0001157407407</v>
      </c>
      <c r="E153" s="9">
        <f>AvaliacaoDoDiaSemRTOS_2207202RX!Y154</f>
        <v>0.000150462963</v>
      </c>
      <c r="F153" s="4">
        <f t="shared" si="5"/>
        <v>0.00003472222222</v>
      </c>
      <c r="G153" s="1">
        <f t="shared" ref="G153:H153" si="311">SUM(HOUR(A153)*3600,MINUTE(A153)*60,SECOND(A153))</f>
        <v>10</v>
      </c>
      <c r="H153" s="1">
        <f t="shared" si="311"/>
        <v>13</v>
      </c>
      <c r="I153" s="10">
        <f t="shared" si="7"/>
        <v>3</v>
      </c>
      <c r="J153" s="1">
        <f t="shared" ref="J153:K153" si="312">SUM(HOUR(D153)*3600,MINUTE(D153)*60,SECOND(D153))</f>
        <v>10</v>
      </c>
      <c r="K153" s="1">
        <f t="shared" si="312"/>
        <v>13</v>
      </c>
      <c r="L153" s="10">
        <f t="shared" si="9"/>
        <v>3</v>
      </c>
    </row>
    <row r="154" ht="15.75" customHeight="1">
      <c r="A154" s="8">
        <f>'AvaliacaoDoDiaComRTOS-_220720TX'!L154</f>
        <v>0.0001157407407</v>
      </c>
      <c r="B154" s="8">
        <f>AvaliacaoDoDiaSemRTOS_2207202TX!L154</f>
        <v>0.0001507291667</v>
      </c>
      <c r="C154" s="4">
        <f t="shared" si="4"/>
        <v>0.00003498842593</v>
      </c>
      <c r="D154" s="9">
        <f>AvaliacaoDoDiaComRTOS_2207202RX!Y167</f>
        <v>0.0001157407407</v>
      </c>
      <c r="E154" s="9">
        <f>AvaliacaoDoDiaSemRTOS_2207202RX!Y155</f>
        <v>0.0003009259259</v>
      </c>
      <c r="F154" s="4">
        <f t="shared" si="5"/>
        <v>0.0001851851852</v>
      </c>
      <c r="G154" s="1">
        <f t="shared" ref="G154:H154" si="313">SUM(HOUR(A154)*3600,MINUTE(A154)*60,SECOND(A154))</f>
        <v>10</v>
      </c>
      <c r="H154" s="1">
        <f t="shared" si="313"/>
        <v>13</v>
      </c>
      <c r="I154" s="10">
        <f t="shared" si="7"/>
        <v>3</v>
      </c>
      <c r="J154" s="1">
        <f t="shared" ref="J154:K154" si="314">SUM(HOUR(D154)*3600,MINUTE(D154)*60,SECOND(D154))</f>
        <v>10</v>
      </c>
      <c r="K154" s="1">
        <f t="shared" si="314"/>
        <v>26</v>
      </c>
      <c r="L154" s="10">
        <f t="shared" si="9"/>
        <v>16</v>
      </c>
    </row>
    <row r="155" ht="15.75" customHeight="1">
      <c r="A155" s="8">
        <f>'AvaliacaoDoDiaComRTOS-_220720TX'!L155</f>
        <v>0.0001157407407</v>
      </c>
      <c r="B155" s="8">
        <f>AvaliacaoDoDiaSemRTOS_2207202TX!L155</f>
        <v>0.0001506944444</v>
      </c>
      <c r="C155" s="4">
        <f t="shared" si="4"/>
        <v>0.0000349537037</v>
      </c>
      <c r="D155" s="9">
        <f>AvaliacaoDoDiaComRTOS_2207202RX!Y168</f>
        <v>0.0001157407407</v>
      </c>
      <c r="E155" s="9">
        <f>AvaliacaoDoDiaSemRTOS_2207202RX!Y156</f>
        <v>0.000150462963</v>
      </c>
      <c r="F155" s="4">
        <f t="shared" si="5"/>
        <v>0.00003472222222</v>
      </c>
      <c r="G155" s="1">
        <f t="shared" ref="G155:H155" si="315">SUM(HOUR(A155)*3600,MINUTE(A155)*60,SECOND(A155))</f>
        <v>10</v>
      </c>
      <c r="H155" s="1">
        <f t="shared" si="315"/>
        <v>13</v>
      </c>
      <c r="I155" s="10">
        <f t="shared" si="7"/>
        <v>3</v>
      </c>
      <c r="J155" s="1">
        <f t="shared" ref="J155:K155" si="316">SUM(HOUR(D155)*3600,MINUTE(D155)*60,SECOND(D155))</f>
        <v>10</v>
      </c>
      <c r="K155" s="1">
        <f t="shared" si="316"/>
        <v>13</v>
      </c>
      <c r="L155" s="10">
        <f t="shared" si="9"/>
        <v>3</v>
      </c>
    </row>
    <row r="156" ht="15.75" customHeight="1">
      <c r="A156" s="8">
        <f>'AvaliacaoDoDiaComRTOS-_220720TX'!L156</f>
        <v>0.0001157407407</v>
      </c>
      <c r="B156" s="8">
        <f>AvaliacaoDoDiaSemRTOS_2207202TX!L156</f>
        <v>0.0001506944444</v>
      </c>
      <c r="C156" s="4">
        <f t="shared" si="4"/>
        <v>0.0000349537037</v>
      </c>
      <c r="D156" s="9">
        <f>AvaliacaoDoDiaComRTOS_2207202RX!Y169</f>
        <v>0.0001157407407</v>
      </c>
      <c r="E156" s="9">
        <f>AvaliacaoDoDiaSemRTOS_2207202RX!Y157</f>
        <v>0.000150462963</v>
      </c>
      <c r="F156" s="4">
        <f t="shared" si="5"/>
        <v>0.00003472222222</v>
      </c>
      <c r="G156" s="1">
        <f t="shared" ref="G156:H156" si="317">SUM(HOUR(A156)*3600,MINUTE(A156)*60,SECOND(A156))</f>
        <v>10</v>
      </c>
      <c r="H156" s="1">
        <f t="shared" si="317"/>
        <v>13</v>
      </c>
      <c r="I156" s="10">
        <f t="shared" si="7"/>
        <v>3</v>
      </c>
      <c r="J156" s="1">
        <f t="shared" ref="J156:K156" si="318">SUM(HOUR(D156)*3600,MINUTE(D156)*60,SECOND(D156))</f>
        <v>10</v>
      </c>
      <c r="K156" s="1">
        <f t="shared" si="318"/>
        <v>13</v>
      </c>
      <c r="L156" s="10">
        <f t="shared" si="9"/>
        <v>3</v>
      </c>
    </row>
    <row r="157" ht="15.75" customHeight="1">
      <c r="A157" s="8">
        <f>'AvaliacaoDoDiaComRTOS-_220720TX'!L157</f>
        <v>0.0001157407407</v>
      </c>
      <c r="B157" s="8">
        <f>AvaliacaoDoDiaSemRTOS_2207202TX!L157</f>
        <v>0.000160625</v>
      </c>
      <c r="C157" s="4">
        <f t="shared" si="4"/>
        <v>0.00004488425926</v>
      </c>
      <c r="D157" s="9">
        <f>AvaliacaoDoDiaComRTOS_2207202RX!Y170</f>
        <v>0.0001157407407</v>
      </c>
      <c r="E157" s="9">
        <f>AvaliacaoDoDiaSemRTOS_2207202RX!Y158</f>
        <v>0.000150462963</v>
      </c>
      <c r="F157" s="4">
        <f t="shared" si="5"/>
        <v>0.00003472222222</v>
      </c>
      <c r="G157" s="1">
        <f t="shared" ref="G157:H157" si="319">SUM(HOUR(A157)*3600,MINUTE(A157)*60,SECOND(A157))</f>
        <v>10</v>
      </c>
      <c r="H157" s="1">
        <f t="shared" si="319"/>
        <v>14</v>
      </c>
      <c r="I157" s="10">
        <f t="shared" si="7"/>
        <v>4</v>
      </c>
      <c r="J157" s="1">
        <f t="shared" ref="J157:K157" si="320">SUM(HOUR(D157)*3600,MINUTE(D157)*60,SECOND(D157))</f>
        <v>10</v>
      </c>
      <c r="K157" s="1">
        <f t="shared" si="320"/>
        <v>13</v>
      </c>
      <c r="L157" s="10">
        <f t="shared" si="9"/>
        <v>3</v>
      </c>
    </row>
    <row r="158" ht="15.75" customHeight="1">
      <c r="A158" s="8">
        <f>'AvaliacaoDoDiaComRTOS-_220720TX'!L158</f>
        <v>0.0001157407407</v>
      </c>
      <c r="B158" s="8">
        <f>AvaliacaoDoDiaSemRTOS_2207202TX!L158</f>
        <v>0.0001507291667</v>
      </c>
      <c r="C158" s="4">
        <f t="shared" si="4"/>
        <v>0.00003498842593</v>
      </c>
      <c r="D158" s="9">
        <f>AvaliacaoDoDiaComRTOS_2207202RX!Y171</f>
        <v>0.0002314814815</v>
      </c>
      <c r="E158" s="9">
        <f>AvaliacaoDoDiaSemRTOS_2207202RX!Y159</f>
        <v>0.000150462963</v>
      </c>
      <c r="F158" s="4">
        <f t="shared" si="5"/>
        <v>0.00008101851852</v>
      </c>
      <c r="G158" s="1">
        <f t="shared" ref="G158:H158" si="321">SUM(HOUR(A158)*3600,MINUTE(A158)*60,SECOND(A158))</f>
        <v>10</v>
      </c>
      <c r="H158" s="1">
        <f t="shared" si="321"/>
        <v>13</v>
      </c>
      <c r="I158" s="10">
        <f t="shared" si="7"/>
        <v>3</v>
      </c>
      <c r="J158" s="1">
        <f t="shared" ref="J158:K158" si="322">SUM(HOUR(D158)*3600,MINUTE(D158)*60,SECOND(D158))</f>
        <v>20</v>
      </c>
      <c r="K158" s="1">
        <f t="shared" si="322"/>
        <v>13</v>
      </c>
      <c r="L158" s="10">
        <f t="shared" si="9"/>
        <v>7</v>
      </c>
    </row>
    <row r="159" ht="15.75" customHeight="1">
      <c r="A159" s="8">
        <f>'AvaliacaoDoDiaComRTOS-_220720TX'!L159</f>
        <v>0.0002199074074</v>
      </c>
      <c r="B159" s="8">
        <f>AvaliacaoDoDiaSemRTOS_2207202TX!L159</f>
        <v>0.0001509490741</v>
      </c>
      <c r="C159" s="4">
        <f t="shared" si="4"/>
        <v>0.00006895833333</v>
      </c>
      <c r="D159" s="9">
        <f>AvaliacaoDoDiaComRTOS_2207202RX!Y172</f>
        <v>0.0001157407407</v>
      </c>
      <c r="E159" s="9">
        <f>AvaliacaoDoDiaSemRTOS_2207202RX!Y160</f>
        <v>0.000150462963</v>
      </c>
      <c r="F159" s="4">
        <f t="shared" si="5"/>
        <v>0.00003472222222</v>
      </c>
      <c r="G159" s="1">
        <f t="shared" ref="G159:H159" si="323">SUM(HOUR(A159)*3600,MINUTE(A159)*60,SECOND(A159))</f>
        <v>19</v>
      </c>
      <c r="H159" s="1">
        <f t="shared" si="323"/>
        <v>13</v>
      </c>
      <c r="I159" s="10">
        <f t="shared" si="7"/>
        <v>6</v>
      </c>
      <c r="J159" s="1">
        <f t="shared" ref="J159:K159" si="324">SUM(HOUR(D159)*3600,MINUTE(D159)*60,SECOND(D159))</f>
        <v>10</v>
      </c>
      <c r="K159" s="1">
        <f t="shared" si="324"/>
        <v>13</v>
      </c>
      <c r="L159" s="10">
        <f t="shared" si="9"/>
        <v>3</v>
      </c>
    </row>
    <row r="160" ht="15.75" customHeight="1">
      <c r="A160" s="8">
        <f>'AvaliacaoDoDiaComRTOS-_220720TX'!L160</f>
        <v>0.0001157407407</v>
      </c>
      <c r="B160" s="8">
        <f>AvaliacaoDoDiaSemRTOS_2207202TX!L160</f>
        <v>0.0001509837963</v>
      </c>
      <c r="C160" s="4">
        <f t="shared" si="4"/>
        <v>0.00003524305556</v>
      </c>
      <c r="D160" s="9">
        <f>AvaliacaoDoDiaComRTOS_2207202RX!Y173</f>
        <v>0.0001157407407</v>
      </c>
      <c r="E160" s="9">
        <f>AvaliacaoDoDiaSemRTOS_2207202RX!Y161</f>
        <v>0.000150462963</v>
      </c>
      <c r="F160" s="4">
        <f t="shared" si="5"/>
        <v>0.00003472222222</v>
      </c>
      <c r="G160" s="1">
        <f t="shared" ref="G160:H160" si="325">SUM(HOUR(A160)*3600,MINUTE(A160)*60,SECOND(A160))</f>
        <v>10</v>
      </c>
      <c r="H160" s="1">
        <f t="shared" si="325"/>
        <v>13</v>
      </c>
      <c r="I160" s="10">
        <f t="shared" si="7"/>
        <v>3</v>
      </c>
      <c r="J160" s="1">
        <f t="shared" ref="J160:K160" si="326">SUM(HOUR(D160)*3600,MINUTE(D160)*60,SECOND(D160))</f>
        <v>10</v>
      </c>
      <c r="K160" s="1">
        <f t="shared" si="326"/>
        <v>13</v>
      </c>
      <c r="L160" s="10">
        <f t="shared" si="9"/>
        <v>3</v>
      </c>
    </row>
    <row r="161" ht="15.75" customHeight="1">
      <c r="A161" s="8">
        <f>'AvaliacaoDoDiaComRTOS-_220720TX'!L161</f>
        <v>0.0001157407407</v>
      </c>
      <c r="B161" s="8">
        <f>AvaliacaoDoDiaSemRTOS_2207202TX!L161</f>
        <v>0.0001509490741</v>
      </c>
      <c r="C161" s="4">
        <f t="shared" si="4"/>
        <v>0.00003520833333</v>
      </c>
      <c r="D161" s="9">
        <f>AvaliacaoDoDiaComRTOS_2207202RX!Y174</f>
        <v>0.0002314814815</v>
      </c>
      <c r="E161" s="9">
        <f>AvaliacaoDoDiaSemRTOS_2207202RX!Y162</f>
        <v>0.000162037037</v>
      </c>
      <c r="F161" s="4">
        <f t="shared" si="5"/>
        <v>0.00006944444444</v>
      </c>
      <c r="G161" s="1">
        <f t="shared" ref="G161:H161" si="327">SUM(HOUR(A161)*3600,MINUTE(A161)*60,SECOND(A161))</f>
        <v>10</v>
      </c>
      <c r="H161" s="1">
        <f t="shared" si="327"/>
        <v>13</v>
      </c>
      <c r="I161" s="10">
        <f t="shared" si="7"/>
        <v>3</v>
      </c>
      <c r="J161" s="1">
        <f t="shared" ref="J161:K161" si="328">SUM(HOUR(D161)*3600,MINUTE(D161)*60,SECOND(D161))</f>
        <v>20</v>
      </c>
      <c r="K161" s="1">
        <f t="shared" si="328"/>
        <v>14</v>
      </c>
      <c r="L161" s="10">
        <f t="shared" si="9"/>
        <v>6</v>
      </c>
    </row>
    <row r="162" ht="15.75" customHeight="1">
      <c r="A162" s="8">
        <f>'AvaliacaoDoDiaComRTOS-_220720TX'!L162</f>
        <v>0.0001157407407</v>
      </c>
      <c r="B162" s="8">
        <f>AvaliacaoDoDiaSemRTOS_2207202TX!L162</f>
        <v>0.0001516666667</v>
      </c>
      <c r="C162" s="4">
        <f t="shared" si="4"/>
        <v>0.00003592592593</v>
      </c>
      <c r="D162" s="9">
        <f>AvaliacaoDoDiaComRTOS_2207202RX!Y175</f>
        <v>0.0001041666667</v>
      </c>
      <c r="E162" s="9">
        <f>AvaliacaoDoDiaSemRTOS_2207202RX!Y163</f>
        <v>0.000150462963</v>
      </c>
      <c r="F162" s="4">
        <f t="shared" si="5"/>
        <v>0.0000462962963</v>
      </c>
      <c r="G162" s="1">
        <f t="shared" ref="G162:H162" si="329">SUM(HOUR(A162)*3600,MINUTE(A162)*60,SECOND(A162))</f>
        <v>10</v>
      </c>
      <c r="H162" s="1">
        <f t="shared" si="329"/>
        <v>13</v>
      </c>
      <c r="I162" s="10">
        <f t="shared" si="7"/>
        <v>3</v>
      </c>
      <c r="J162" s="1">
        <f t="shared" ref="J162:K162" si="330">SUM(HOUR(D162)*3600,MINUTE(D162)*60,SECOND(D162))</f>
        <v>9</v>
      </c>
      <c r="K162" s="1">
        <f t="shared" si="330"/>
        <v>13</v>
      </c>
      <c r="L162" s="10">
        <f t="shared" si="9"/>
        <v>4</v>
      </c>
    </row>
    <row r="163" ht="15.75" customHeight="1">
      <c r="A163" s="8">
        <f>'AvaliacaoDoDiaComRTOS-_220720TX'!L163</f>
        <v>0.0001157407407</v>
      </c>
      <c r="B163" s="8">
        <f>AvaliacaoDoDiaSemRTOS_2207202TX!L163</f>
        <v>0.0001509722222</v>
      </c>
      <c r="C163" s="4">
        <f t="shared" si="4"/>
        <v>0.00003523148148</v>
      </c>
      <c r="D163" s="9">
        <f>AvaliacaoDoDiaComRTOS_2207202RX!Y176</f>
        <v>0.0001157407407</v>
      </c>
      <c r="E163" s="9">
        <f>AvaliacaoDoDiaSemRTOS_2207202RX!Y164</f>
        <v>0.000150462963</v>
      </c>
      <c r="F163" s="4">
        <f t="shared" si="5"/>
        <v>0.00003472222222</v>
      </c>
      <c r="G163" s="1">
        <f t="shared" ref="G163:H163" si="331">SUM(HOUR(A163)*3600,MINUTE(A163)*60,SECOND(A163))</f>
        <v>10</v>
      </c>
      <c r="H163" s="1">
        <f t="shared" si="331"/>
        <v>13</v>
      </c>
      <c r="I163" s="10">
        <f t="shared" si="7"/>
        <v>3</v>
      </c>
      <c r="J163" s="1">
        <f t="shared" ref="J163:K163" si="332">SUM(HOUR(D163)*3600,MINUTE(D163)*60,SECOND(D163))</f>
        <v>10</v>
      </c>
      <c r="K163" s="1">
        <f t="shared" si="332"/>
        <v>13</v>
      </c>
      <c r="L163" s="10">
        <f t="shared" si="9"/>
        <v>3</v>
      </c>
    </row>
    <row r="164" ht="15.75" customHeight="1">
      <c r="A164" s="8">
        <f>'AvaliacaoDoDiaComRTOS-_220720TX'!L164</f>
        <v>0.0001157407407</v>
      </c>
      <c r="B164" s="8">
        <f>AvaliacaoDoDiaSemRTOS_2207202TX!L164</f>
        <v>0.0001393865741</v>
      </c>
      <c r="C164" s="4">
        <f t="shared" si="4"/>
        <v>0.00002364583333</v>
      </c>
      <c r="D164" s="9">
        <f>AvaliacaoDoDiaComRTOS_2207202RX!Y177</f>
        <v>0.0001273148148</v>
      </c>
      <c r="E164" s="9">
        <f>AvaliacaoDoDiaSemRTOS_2207202RX!Y165</f>
        <v>0.000162037037</v>
      </c>
      <c r="F164" s="4">
        <f t="shared" si="5"/>
        <v>0.00003472222222</v>
      </c>
      <c r="G164" s="1">
        <f t="shared" ref="G164:H164" si="333">SUM(HOUR(A164)*3600,MINUTE(A164)*60,SECOND(A164))</f>
        <v>10</v>
      </c>
      <c r="H164" s="1">
        <f t="shared" si="333"/>
        <v>12</v>
      </c>
      <c r="I164" s="10">
        <f t="shared" si="7"/>
        <v>2</v>
      </c>
      <c r="J164" s="1">
        <f t="shared" ref="J164:K164" si="334">SUM(HOUR(D164)*3600,MINUTE(D164)*60,SECOND(D164))</f>
        <v>11</v>
      </c>
      <c r="K164" s="1">
        <f t="shared" si="334"/>
        <v>14</v>
      </c>
      <c r="L164" s="10">
        <f t="shared" si="9"/>
        <v>3</v>
      </c>
    </row>
    <row r="165" ht="15.75" customHeight="1">
      <c r="A165" s="8">
        <f>'AvaliacaoDoDiaComRTOS-_220720TX'!L165</f>
        <v>0.0001157407407</v>
      </c>
      <c r="B165" s="8">
        <f>AvaliacaoDoDiaSemRTOS_2207202TX!L165</f>
        <v>0.0001507291667</v>
      </c>
      <c r="C165" s="4">
        <f t="shared" si="4"/>
        <v>0.00003498842593</v>
      </c>
      <c r="D165" s="9">
        <f>AvaliacaoDoDiaComRTOS_2207202RX!Y178</f>
        <v>0.0001157407407</v>
      </c>
      <c r="E165" s="9">
        <f>AvaliacaoDoDiaSemRTOS_2207202RX!Y166</f>
        <v>0.000150462963</v>
      </c>
      <c r="F165" s="4">
        <f t="shared" si="5"/>
        <v>0.00003472222222</v>
      </c>
      <c r="G165" s="1">
        <f t="shared" ref="G165:H165" si="335">SUM(HOUR(A165)*3600,MINUTE(A165)*60,SECOND(A165))</f>
        <v>10</v>
      </c>
      <c r="H165" s="1">
        <f t="shared" si="335"/>
        <v>13</v>
      </c>
      <c r="I165" s="10">
        <f t="shared" si="7"/>
        <v>3</v>
      </c>
      <c r="J165" s="1">
        <f t="shared" ref="J165:K165" si="336">SUM(HOUR(D165)*3600,MINUTE(D165)*60,SECOND(D165))</f>
        <v>10</v>
      </c>
      <c r="K165" s="1">
        <f t="shared" si="336"/>
        <v>13</v>
      </c>
      <c r="L165" s="10">
        <f t="shared" si="9"/>
        <v>3</v>
      </c>
    </row>
    <row r="166" ht="15.75" customHeight="1">
      <c r="A166" s="8">
        <f>'AvaliacaoDoDiaComRTOS-_220720TX'!L166</f>
        <v>0.0001157407407</v>
      </c>
      <c r="B166" s="8">
        <f>AvaliacaoDoDiaSemRTOS_2207202TX!L166</f>
        <v>0.0001509490741</v>
      </c>
      <c r="C166" s="4">
        <f t="shared" si="4"/>
        <v>0.00003520833333</v>
      </c>
      <c r="D166" s="9">
        <f>AvaliacaoDoDiaComRTOS_2207202RX!Y179</f>
        <v>0.0001041666667</v>
      </c>
      <c r="E166" s="9">
        <f>AvaliacaoDoDiaSemRTOS_2207202RX!Y167</f>
        <v>0.000150462963</v>
      </c>
      <c r="F166" s="4">
        <f t="shared" si="5"/>
        <v>0.0000462962963</v>
      </c>
      <c r="G166" s="1">
        <f t="shared" ref="G166:H166" si="337">SUM(HOUR(A166)*3600,MINUTE(A166)*60,SECOND(A166))</f>
        <v>10</v>
      </c>
      <c r="H166" s="1">
        <f t="shared" si="337"/>
        <v>13</v>
      </c>
      <c r="I166" s="10">
        <f t="shared" si="7"/>
        <v>3</v>
      </c>
      <c r="J166" s="1">
        <f t="shared" ref="J166:K166" si="338">SUM(HOUR(D166)*3600,MINUTE(D166)*60,SECOND(D166))</f>
        <v>9</v>
      </c>
      <c r="K166" s="1">
        <f t="shared" si="338"/>
        <v>13</v>
      </c>
      <c r="L166" s="10">
        <f t="shared" si="9"/>
        <v>4</v>
      </c>
    </row>
    <row r="167" ht="15.75" customHeight="1">
      <c r="A167" s="8">
        <f>'AvaliacaoDoDiaComRTOS-_220720TX'!L167</f>
        <v>0.0001157407407</v>
      </c>
      <c r="B167" s="8">
        <f>AvaliacaoDoDiaSemRTOS_2207202TX!L167</f>
        <v>0.0001649652778</v>
      </c>
      <c r="C167" s="4">
        <f t="shared" si="4"/>
        <v>0.00004922453704</v>
      </c>
      <c r="D167" s="9">
        <f>AvaliacaoDoDiaComRTOS_2207202RX!Y180</f>
        <v>0.0001273148148</v>
      </c>
      <c r="E167" s="9">
        <f>AvaliacaoDoDiaSemRTOS_2207202RX!Y168</f>
        <v>0.000150462963</v>
      </c>
      <c r="F167" s="4">
        <f t="shared" si="5"/>
        <v>0.00002314814815</v>
      </c>
      <c r="G167" s="1">
        <f t="shared" ref="G167:H167" si="339">SUM(HOUR(A167)*3600,MINUTE(A167)*60,SECOND(A167))</f>
        <v>10</v>
      </c>
      <c r="H167" s="1">
        <f t="shared" si="339"/>
        <v>14</v>
      </c>
      <c r="I167" s="10">
        <f t="shared" si="7"/>
        <v>4</v>
      </c>
      <c r="J167" s="1">
        <f t="shared" ref="J167:K167" si="340">SUM(HOUR(D167)*3600,MINUTE(D167)*60,SECOND(D167))</f>
        <v>11</v>
      </c>
      <c r="K167" s="1">
        <f t="shared" si="340"/>
        <v>13</v>
      </c>
      <c r="L167" s="10">
        <f t="shared" si="9"/>
        <v>2</v>
      </c>
    </row>
    <row r="168" ht="15.75" customHeight="1">
      <c r="A168" s="8">
        <f>'AvaliacaoDoDiaComRTOS-_220720TX'!L168</f>
        <v>0.0001157407407</v>
      </c>
      <c r="B168" s="8">
        <f>AvaliacaoDoDiaSemRTOS_2207202TX!L168</f>
        <v>0.000150787037</v>
      </c>
      <c r="C168" s="4">
        <f t="shared" si="4"/>
        <v>0.0000350462963</v>
      </c>
      <c r="D168" s="9">
        <f>AvaliacaoDoDiaComRTOS_2207202RX!Y181</f>
        <v>0.0001157407407</v>
      </c>
      <c r="E168" s="9">
        <f>AvaliacaoDoDiaSemRTOS_2207202RX!Y169</f>
        <v>0.000150462963</v>
      </c>
      <c r="F168" s="4">
        <f t="shared" si="5"/>
        <v>0.00003472222222</v>
      </c>
      <c r="G168" s="1">
        <f t="shared" ref="G168:H168" si="341">SUM(HOUR(A168)*3600,MINUTE(A168)*60,SECOND(A168))</f>
        <v>10</v>
      </c>
      <c r="H168" s="1">
        <f t="shared" si="341"/>
        <v>13</v>
      </c>
      <c r="I168" s="10">
        <f t="shared" si="7"/>
        <v>3</v>
      </c>
      <c r="J168" s="1">
        <f t="shared" ref="J168:K168" si="342">SUM(HOUR(D168)*3600,MINUTE(D168)*60,SECOND(D168))</f>
        <v>10</v>
      </c>
      <c r="K168" s="1">
        <f t="shared" si="342"/>
        <v>13</v>
      </c>
      <c r="L168" s="10">
        <f t="shared" si="9"/>
        <v>3</v>
      </c>
    </row>
    <row r="169" ht="15.75" customHeight="1">
      <c r="A169" s="8">
        <f>'AvaliacaoDoDiaComRTOS-_220720TX'!L169</f>
        <v>0.0001157407407</v>
      </c>
      <c r="B169" s="8">
        <f>AvaliacaoDoDiaSemRTOS_2207202TX!L169</f>
        <v>0.0001509375</v>
      </c>
      <c r="C169" s="4">
        <f t="shared" si="4"/>
        <v>0.00003519675926</v>
      </c>
      <c r="D169" s="9">
        <f>AvaliacaoDoDiaComRTOS_2207202RX!Y182</f>
        <v>0.0001157407407</v>
      </c>
      <c r="E169" s="9">
        <f>AvaliacaoDoDiaSemRTOS_2207202RX!Y170</f>
        <v>0.000150462963</v>
      </c>
      <c r="F169" s="4">
        <f t="shared" si="5"/>
        <v>0.00003472222222</v>
      </c>
      <c r="G169" s="1">
        <f t="shared" ref="G169:H169" si="343">SUM(HOUR(A169)*3600,MINUTE(A169)*60,SECOND(A169))</f>
        <v>10</v>
      </c>
      <c r="H169" s="1">
        <f t="shared" si="343"/>
        <v>13</v>
      </c>
      <c r="I169" s="10">
        <f t="shared" si="7"/>
        <v>3</v>
      </c>
      <c r="J169" s="1">
        <f t="shared" ref="J169:K169" si="344">SUM(HOUR(D169)*3600,MINUTE(D169)*60,SECOND(D169))</f>
        <v>10</v>
      </c>
      <c r="K169" s="1">
        <f t="shared" si="344"/>
        <v>13</v>
      </c>
      <c r="L169" s="10">
        <f t="shared" si="9"/>
        <v>3</v>
      </c>
    </row>
    <row r="170" ht="15.75" customHeight="1">
      <c r="A170" s="8">
        <f>'AvaliacaoDoDiaComRTOS-_220720TX'!L170</f>
        <v>0.0001157407407</v>
      </c>
      <c r="B170" s="8">
        <f>AvaliacaoDoDiaSemRTOS_2207202TX!L170</f>
        <v>0.0001512037037</v>
      </c>
      <c r="C170" s="4">
        <f t="shared" si="4"/>
        <v>0.00003546296296</v>
      </c>
      <c r="D170" s="9">
        <f>AvaliacaoDoDiaComRTOS_2207202RX!Y183</f>
        <v>0.0001157407407</v>
      </c>
      <c r="E170" s="9">
        <f>AvaliacaoDoDiaSemRTOS_2207202RX!Y171</f>
        <v>0.000150462963</v>
      </c>
      <c r="F170" s="4">
        <f t="shared" si="5"/>
        <v>0.00003472222222</v>
      </c>
      <c r="G170" s="1">
        <f t="shared" ref="G170:H170" si="345">SUM(HOUR(A170)*3600,MINUTE(A170)*60,SECOND(A170))</f>
        <v>10</v>
      </c>
      <c r="H170" s="1">
        <f t="shared" si="345"/>
        <v>13</v>
      </c>
      <c r="I170" s="10">
        <f t="shared" si="7"/>
        <v>3</v>
      </c>
      <c r="J170" s="1">
        <f t="shared" ref="J170:K170" si="346">SUM(HOUR(D170)*3600,MINUTE(D170)*60,SECOND(D170))</f>
        <v>10</v>
      </c>
      <c r="K170" s="1">
        <f t="shared" si="346"/>
        <v>13</v>
      </c>
      <c r="L170" s="10">
        <f t="shared" si="9"/>
        <v>3</v>
      </c>
    </row>
    <row r="171" ht="15.75" customHeight="1">
      <c r="A171" s="8">
        <f>'AvaliacaoDoDiaComRTOS-_220720TX'!L171</f>
        <v>0.0002199074074</v>
      </c>
      <c r="B171" s="8">
        <f>AvaliacaoDoDiaSemRTOS_2207202TX!L171</f>
        <v>0.0001507291667</v>
      </c>
      <c r="C171" s="4">
        <f t="shared" si="4"/>
        <v>0.00006917824074</v>
      </c>
      <c r="D171" s="9">
        <f>AvaliacaoDoDiaComRTOS_2207202RX!Y184</f>
        <v>0.0001157407407</v>
      </c>
      <c r="E171" s="9">
        <f>AvaliacaoDoDiaSemRTOS_2207202RX!Y172</f>
        <v>0.000162037037</v>
      </c>
      <c r="F171" s="4">
        <f t="shared" si="5"/>
        <v>0.0000462962963</v>
      </c>
      <c r="G171" s="1">
        <f t="shared" ref="G171:H171" si="347">SUM(HOUR(A171)*3600,MINUTE(A171)*60,SECOND(A171))</f>
        <v>19</v>
      </c>
      <c r="H171" s="1">
        <f t="shared" si="347"/>
        <v>13</v>
      </c>
      <c r="I171" s="10">
        <f t="shared" si="7"/>
        <v>6</v>
      </c>
      <c r="J171" s="1">
        <f t="shared" ref="J171:K171" si="348">SUM(HOUR(D171)*3600,MINUTE(D171)*60,SECOND(D171))</f>
        <v>10</v>
      </c>
      <c r="K171" s="1">
        <f t="shared" si="348"/>
        <v>14</v>
      </c>
      <c r="L171" s="10">
        <f t="shared" si="9"/>
        <v>4</v>
      </c>
    </row>
    <row r="172" ht="15.75" customHeight="1">
      <c r="A172" s="8">
        <f>'AvaliacaoDoDiaComRTOS-_220720TX'!L172</f>
        <v>0.0001157407407</v>
      </c>
      <c r="B172" s="8">
        <f>AvaliacaoDoDiaSemRTOS_2207202TX!L172</f>
        <v>0.0001634722222</v>
      </c>
      <c r="C172" s="4">
        <f t="shared" si="4"/>
        <v>0.00004773148148</v>
      </c>
      <c r="D172" s="9">
        <f>AvaliacaoDoDiaComRTOS_2207202RX!Y185</f>
        <v>0.0001157407407</v>
      </c>
      <c r="E172" s="9">
        <f>AvaliacaoDoDiaSemRTOS_2207202RX!Y173</f>
        <v>0.0003009259259</v>
      </c>
      <c r="F172" s="4">
        <f t="shared" si="5"/>
        <v>0.0001851851852</v>
      </c>
      <c r="G172" s="1">
        <f t="shared" ref="G172:H172" si="349">SUM(HOUR(A172)*3600,MINUTE(A172)*60,SECOND(A172))</f>
        <v>10</v>
      </c>
      <c r="H172" s="1">
        <f t="shared" si="349"/>
        <v>14</v>
      </c>
      <c r="I172" s="10">
        <f t="shared" si="7"/>
        <v>4</v>
      </c>
      <c r="J172" s="1">
        <f t="shared" ref="J172:K172" si="350">SUM(HOUR(D172)*3600,MINUTE(D172)*60,SECOND(D172))</f>
        <v>10</v>
      </c>
      <c r="K172" s="1">
        <f t="shared" si="350"/>
        <v>26</v>
      </c>
      <c r="L172" s="10">
        <f t="shared" si="9"/>
        <v>16</v>
      </c>
    </row>
    <row r="173" ht="15.75" customHeight="1">
      <c r="A173" s="8">
        <f>'AvaliacaoDoDiaComRTOS-_220720TX'!L173</f>
        <v>0.0001157407407</v>
      </c>
      <c r="B173" s="8">
        <f>AvaliacaoDoDiaSemRTOS_2207202TX!L173</f>
        <v>0.0001509722222</v>
      </c>
      <c r="C173" s="4">
        <f t="shared" si="4"/>
        <v>0.00003523148148</v>
      </c>
      <c r="D173" s="9">
        <f>AvaliacaoDoDiaComRTOS_2207202RX!Y186</f>
        <v>0.0001273148148</v>
      </c>
      <c r="E173" s="9">
        <f>AvaliacaoDoDiaSemRTOS_2207202RX!Y174</f>
        <v>0.000150462963</v>
      </c>
      <c r="F173" s="4">
        <f t="shared" si="5"/>
        <v>0.00002314814815</v>
      </c>
      <c r="G173" s="1">
        <f t="shared" ref="G173:H173" si="351">SUM(HOUR(A173)*3600,MINUTE(A173)*60,SECOND(A173))</f>
        <v>10</v>
      </c>
      <c r="H173" s="1">
        <f t="shared" si="351"/>
        <v>13</v>
      </c>
      <c r="I173" s="10">
        <f t="shared" si="7"/>
        <v>3</v>
      </c>
      <c r="J173" s="1">
        <f t="shared" ref="J173:K173" si="352">SUM(HOUR(D173)*3600,MINUTE(D173)*60,SECOND(D173))</f>
        <v>11</v>
      </c>
      <c r="K173" s="1">
        <f t="shared" si="352"/>
        <v>13</v>
      </c>
      <c r="L173" s="10">
        <f t="shared" si="9"/>
        <v>2</v>
      </c>
    </row>
    <row r="174" ht="15.75" customHeight="1">
      <c r="A174" s="8">
        <f>'AvaliacaoDoDiaComRTOS-_220720TX'!L174</f>
        <v>0.0001157407407</v>
      </c>
      <c r="B174" s="8">
        <f>AvaliacaoDoDiaSemRTOS_2207202TX!L174</f>
        <v>0.0001507175926</v>
      </c>
      <c r="C174" s="4">
        <f t="shared" si="4"/>
        <v>0.00003497685185</v>
      </c>
      <c r="D174" s="9">
        <f>AvaliacaoDoDiaComRTOS_2207202RX!Y187</f>
        <v>0.0001388888889</v>
      </c>
      <c r="E174" s="9">
        <f>AvaliacaoDoDiaSemRTOS_2207202RX!Y175</f>
        <v>0.000150462963</v>
      </c>
      <c r="F174" s="4">
        <f t="shared" si="5"/>
        <v>0.00001157407407</v>
      </c>
      <c r="G174" s="1">
        <f t="shared" ref="G174:H174" si="353">SUM(HOUR(A174)*3600,MINUTE(A174)*60,SECOND(A174))</f>
        <v>10</v>
      </c>
      <c r="H174" s="1">
        <f t="shared" si="353"/>
        <v>13</v>
      </c>
      <c r="I174" s="10">
        <f t="shared" si="7"/>
        <v>3</v>
      </c>
      <c r="J174" s="1">
        <f t="shared" ref="J174:K174" si="354">SUM(HOUR(D174)*3600,MINUTE(D174)*60,SECOND(D174))</f>
        <v>12</v>
      </c>
      <c r="K174" s="1">
        <f t="shared" si="354"/>
        <v>13</v>
      </c>
      <c r="L174" s="10">
        <f t="shared" si="9"/>
        <v>1</v>
      </c>
    </row>
    <row r="175" ht="15.75" customHeight="1">
      <c r="A175" s="8">
        <f>'AvaliacaoDoDiaComRTOS-_220720TX'!L175</f>
        <v>0.0001157407407</v>
      </c>
      <c r="B175" s="8">
        <f>AvaliacaoDoDiaSemRTOS_2207202TX!L175</f>
        <v>0.0001509490741</v>
      </c>
      <c r="C175" s="4">
        <f t="shared" si="4"/>
        <v>0.00003520833333</v>
      </c>
      <c r="D175" s="9">
        <f>AvaliacaoDoDiaComRTOS_2207202RX!Y188</f>
        <v>0.0001273148148</v>
      </c>
      <c r="E175" s="9">
        <f>AvaliacaoDoDiaSemRTOS_2207202RX!Y176</f>
        <v>0.000150462963</v>
      </c>
      <c r="F175" s="4">
        <f t="shared" si="5"/>
        <v>0.00002314814815</v>
      </c>
      <c r="G175" s="1">
        <f t="shared" ref="G175:H175" si="355">SUM(HOUR(A175)*3600,MINUTE(A175)*60,SECOND(A175))</f>
        <v>10</v>
      </c>
      <c r="H175" s="1">
        <f t="shared" si="355"/>
        <v>13</v>
      </c>
      <c r="I175" s="10">
        <f t="shared" si="7"/>
        <v>3</v>
      </c>
      <c r="J175" s="1">
        <f t="shared" ref="J175:K175" si="356">SUM(HOUR(D175)*3600,MINUTE(D175)*60,SECOND(D175))</f>
        <v>11</v>
      </c>
      <c r="K175" s="1">
        <f t="shared" si="356"/>
        <v>13</v>
      </c>
      <c r="L175" s="10">
        <f t="shared" si="9"/>
        <v>2</v>
      </c>
    </row>
    <row r="176" ht="15.75" customHeight="1">
      <c r="A176" s="8">
        <f>'AvaliacaoDoDiaComRTOS-_220720TX'!L176</f>
        <v>0.0002430555556</v>
      </c>
      <c r="B176" s="8">
        <f>AvaliacaoDoDiaSemRTOS_2207202TX!L176</f>
        <v>0.0001510532407</v>
      </c>
      <c r="C176" s="4">
        <f t="shared" si="4"/>
        <v>0.00009200231481</v>
      </c>
      <c r="D176" s="9">
        <f>AvaliacaoDoDiaComRTOS_2207202RX!Y189</f>
        <v>0.0002199074074</v>
      </c>
      <c r="E176" s="9">
        <f>AvaliacaoDoDiaSemRTOS_2207202RX!Y177</f>
        <v>0.000150462963</v>
      </c>
      <c r="F176" s="4">
        <f t="shared" si="5"/>
        <v>0.00006944444444</v>
      </c>
      <c r="G176" s="1">
        <f t="shared" ref="G176:H176" si="357">SUM(HOUR(A176)*3600,MINUTE(A176)*60,SECOND(A176))</f>
        <v>21</v>
      </c>
      <c r="H176" s="1">
        <f t="shared" si="357"/>
        <v>13</v>
      </c>
      <c r="I176" s="10">
        <f t="shared" si="7"/>
        <v>8</v>
      </c>
      <c r="J176" s="1">
        <f t="shared" ref="J176:K176" si="358">SUM(HOUR(D176)*3600,MINUTE(D176)*60,SECOND(D176))</f>
        <v>19</v>
      </c>
      <c r="K176" s="1">
        <f t="shared" si="358"/>
        <v>13</v>
      </c>
      <c r="L176" s="10">
        <f t="shared" si="9"/>
        <v>6</v>
      </c>
    </row>
    <row r="177" ht="15.75" customHeight="1">
      <c r="A177" s="8">
        <f>'AvaliacaoDoDiaComRTOS-_220720TX'!L177</f>
        <v>0.0001157407407</v>
      </c>
      <c r="B177" s="8">
        <f>AvaliacaoDoDiaSemRTOS_2207202TX!L177</f>
        <v>0.0001602777778</v>
      </c>
      <c r="C177" s="4">
        <f t="shared" si="4"/>
        <v>0.00004453703704</v>
      </c>
      <c r="D177" s="9">
        <f>AvaliacaoDoDiaComRTOS_2207202RX!Y190</f>
        <v>0.0001157407407</v>
      </c>
      <c r="E177" s="9">
        <f>AvaliacaoDoDiaSemRTOS_2207202RX!Y178</f>
        <v>0.000150462963</v>
      </c>
      <c r="F177" s="4">
        <f t="shared" si="5"/>
        <v>0.00003472222222</v>
      </c>
      <c r="G177" s="1">
        <f t="shared" ref="G177:H177" si="359">SUM(HOUR(A177)*3600,MINUTE(A177)*60,SECOND(A177))</f>
        <v>10</v>
      </c>
      <c r="H177" s="1">
        <f t="shared" si="359"/>
        <v>14</v>
      </c>
      <c r="I177" s="10">
        <f t="shared" si="7"/>
        <v>4</v>
      </c>
      <c r="J177" s="1">
        <f t="shared" ref="J177:K177" si="360">SUM(HOUR(D177)*3600,MINUTE(D177)*60,SECOND(D177))</f>
        <v>10</v>
      </c>
      <c r="K177" s="1">
        <f t="shared" si="360"/>
        <v>13</v>
      </c>
      <c r="L177" s="10">
        <f t="shared" si="9"/>
        <v>3</v>
      </c>
    </row>
    <row r="178" ht="15.75" customHeight="1">
      <c r="A178" s="8">
        <f>'AvaliacaoDoDiaComRTOS-_220720TX'!L178</f>
        <v>0.0001157407407</v>
      </c>
      <c r="B178" s="8">
        <f>AvaliacaoDoDiaSemRTOS_2207202TX!L178</f>
        <v>0.0001507291667</v>
      </c>
      <c r="C178" s="4">
        <f t="shared" si="4"/>
        <v>0.00003498842593</v>
      </c>
      <c r="D178" s="9">
        <f>AvaliacaoDoDiaComRTOS_2207202RX!Y191</f>
        <v>0.0001157407407</v>
      </c>
      <c r="E178" s="9">
        <f>AvaliacaoDoDiaSemRTOS_2207202RX!Y179</f>
        <v>0.000150462963</v>
      </c>
      <c r="F178" s="4">
        <f t="shared" si="5"/>
        <v>0.00003472222222</v>
      </c>
      <c r="G178" s="1">
        <f t="shared" ref="G178:H178" si="361">SUM(HOUR(A178)*3600,MINUTE(A178)*60,SECOND(A178))</f>
        <v>10</v>
      </c>
      <c r="H178" s="1">
        <f t="shared" si="361"/>
        <v>13</v>
      </c>
      <c r="I178" s="10">
        <f t="shared" si="7"/>
        <v>3</v>
      </c>
      <c r="J178" s="1">
        <f t="shared" ref="J178:K178" si="362">SUM(HOUR(D178)*3600,MINUTE(D178)*60,SECOND(D178))</f>
        <v>10</v>
      </c>
      <c r="K178" s="1">
        <f t="shared" si="362"/>
        <v>13</v>
      </c>
      <c r="L178" s="10">
        <f t="shared" si="9"/>
        <v>3</v>
      </c>
    </row>
    <row r="179" ht="15.75" customHeight="1">
      <c r="A179" s="8">
        <f>'AvaliacaoDoDiaComRTOS-_220720TX'!L179</f>
        <v>0.0001157407407</v>
      </c>
      <c r="B179" s="8">
        <f>AvaliacaoDoDiaSemRTOS_2207202TX!L179</f>
        <v>0.0001509606481</v>
      </c>
      <c r="C179" s="4">
        <f t="shared" si="4"/>
        <v>0.00003521990741</v>
      </c>
      <c r="D179" s="9">
        <f>AvaliacaoDoDiaComRTOS_2207202RX!Y192</f>
        <v>0.0001273148148</v>
      </c>
      <c r="E179" s="9">
        <f>AvaliacaoDoDiaSemRTOS_2207202RX!Y180</f>
        <v>0.000150462963</v>
      </c>
      <c r="F179" s="4">
        <f t="shared" si="5"/>
        <v>0.00002314814815</v>
      </c>
      <c r="G179" s="1">
        <f t="shared" ref="G179:H179" si="363">SUM(HOUR(A179)*3600,MINUTE(A179)*60,SECOND(A179))</f>
        <v>10</v>
      </c>
      <c r="H179" s="1">
        <f t="shared" si="363"/>
        <v>13</v>
      </c>
      <c r="I179" s="10">
        <f t="shared" si="7"/>
        <v>3</v>
      </c>
      <c r="J179" s="1">
        <f t="shared" ref="J179:K179" si="364">SUM(HOUR(D179)*3600,MINUTE(D179)*60,SECOND(D179))</f>
        <v>11</v>
      </c>
      <c r="K179" s="1">
        <f t="shared" si="364"/>
        <v>13</v>
      </c>
      <c r="L179" s="10">
        <f t="shared" si="9"/>
        <v>2</v>
      </c>
    </row>
    <row r="180" ht="15.75" customHeight="1">
      <c r="A180" s="8">
        <f>'AvaliacaoDoDiaComRTOS-_220720TX'!L180</f>
        <v>0.0001157407407</v>
      </c>
      <c r="B180" s="8">
        <f>AvaliacaoDoDiaSemRTOS_2207202TX!L180</f>
        <v>0.0001509490741</v>
      </c>
      <c r="C180" s="4">
        <f t="shared" si="4"/>
        <v>0.00003520833333</v>
      </c>
      <c r="D180" s="9">
        <f>AvaliacaoDoDiaComRTOS_2207202RX!Y193</f>
        <v>0.0001273148148</v>
      </c>
      <c r="E180" s="9">
        <f>AvaliacaoDoDiaSemRTOS_2207202RX!Y181</f>
        <v>0.000162037037</v>
      </c>
      <c r="F180" s="4">
        <f t="shared" si="5"/>
        <v>0.00003472222222</v>
      </c>
      <c r="G180" s="1">
        <f t="shared" ref="G180:H180" si="365">SUM(HOUR(A180)*3600,MINUTE(A180)*60,SECOND(A180))</f>
        <v>10</v>
      </c>
      <c r="H180" s="1">
        <f t="shared" si="365"/>
        <v>13</v>
      </c>
      <c r="I180" s="10">
        <f t="shared" si="7"/>
        <v>3</v>
      </c>
      <c r="J180" s="1">
        <f t="shared" ref="J180:K180" si="366">SUM(HOUR(D180)*3600,MINUTE(D180)*60,SECOND(D180))</f>
        <v>11</v>
      </c>
      <c r="K180" s="1">
        <f t="shared" si="366"/>
        <v>14</v>
      </c>
      <c r="L180" s="10">
        <f t="shared" si="9"/>
        <v>3</v>
      </c>
    </row>
    <row r="181" ht="15.75" customHeight="1">
      <c r="A181" s="8">
        <f>'AvaliacaoDoDiaComRTOS-_220720TX'!L181</f>
        <v>0.0001157407407</v>
      </c>
      <c r="B181" s="8">
        <f>AvaliacaoDoDiaSemRTOS_2207202TX!L181</f>
        <v>0.0001507291667</v>
      </c>
      <c r="C181" s="4">
        <f t="shared" si="4"/>
        <v>0.00003498842593</v>
      </c>
      <c r="D181" s="9">
        <f>AvaliacaoDoDiaComRTOS_2207202RX!Y194</f>
        <v>0.0002314814815</v>
      </c>
      <c r="E181" s="9">
        <f>AvaliacaoDoDiaSemRTOS_2207202RX!Y182</f>
        <v>0.000150462963</v>
      </c>
      <c r="F181" s="4">
        <f t="shared" si="5"/>
        <v>0.00008101851852</v>
      </c>
      <c r="G181" s="1">
        <f t="shared" ref="G181:H181" si="367">SUM(HOUR(A181)*3600,MINUTE(A181)*60,SECOND(A181))</f>
        <v>10</v>
      </c>
      <c r="H181" s="1">
        <f t="shared" si="367"/>
        <v>13</v>
      </c>
      <c r="I181" s="10">
        <f t="shared" si="7"/>
        <v>3</v>
      </c>
      <c r="J181" s="1">
        <f t="shared" ref="J181:K181" si="368">SUM(HOUR(D181)*3600,MINUTE(D181)*60,SECOND(D181))</f>
        <v>20</v>
      </c>
      <c r="K181" s="1">
        <f t="shared" si="368"/>
        <v>13</v>
      </c>
      <c r="L181" s="10">
        <f t="shared" si="9"/>
        <v>7</v>
      </c>
    </row>
    <row r="182" ht="15.75" customHeight="1">
      <c r="A182" s="8">
        <f>'AvaliacaoDoDiaComRTOS-_220720TX'!L182</f>
        <v>0.0001273148148</v>
      </c>
      <c r="B182" s="8">
        <f>AvaliacaoDoDiaSemRTOS_2207202TX!L182</f>
        <v>0.0001518865741</v>
      </c>
      <c r="C182" s="4">
        <f t="shared" si="4"/>
        <v>0.00002457175926</v>
      </c>
      <c r="D182" s="9">
        <f>AvaliacaoDoDiaComRTOS_2207202RX!Y195</f>
        <v>0.0001157407407</v>
      </c>
      <c r="E182" s="9">
        <f>AvaliacaoDoDiaSemRTOS_2207202RX!Y183</f>
        <v>0.000150462963</v>
      </c>
      <c r="F182" s="4">
        <f t="shared" si="5"/>
        <v>0.00003472222222</v>
      </c>
      <c r="G182" s="1">
        <f t="shared" ref="G182:H182" si="369">SUM(HOUR(A182)*3600,MINUTE(A182)*60,SECOND(A182))</f>
        <v>11</v>
      </c>
      <c r="H182" s="1">
        <f t="shared" si="369"/>
        <v>13</v>
      </c>
      <c r="I182" s="10">
        <f t="shared" si="7"/>
        <v>2</v>
      </c>
      <c r="J182" s="1">
        <f t="shared" ref="J182:K182" si="370">SUM(HOUR(D182)*3600,MINUTE(D182)*60,SECOND(D182))</f>
        <v>10</v>
      </c>
      <c r="K182" s="1">
        <f t="shared" si="370"/>
        <v>13</v>
      </c>
      <c r="L182" s="10">
        <f t="shared" si="9"/>
        <v>3</v>
      </c>
    </row>
    <row r="183" ht="15.75" customHeight="1">
      <c r="A183" s="8">
        <f>'AvaliacaoDoDiaComRTOS-_220720TX'!L183</f>
        <v>0.0001388888889</v>
      </c>
      <c r="B183" s="8">
        <f>AvaliacaoDoDiaSemRTOS_2207202TX!L183</f>
        <v>0.0001509722222</v>
      </c>
      <c r="C183" s="4">
        <f t="shared" si="4"/>
        <v>0.00001208333333</v>
      </c>
      <c r="D183" s="9">
        <f>AvaliacaoDoDiaComRTOS_2207202RX!Y196</f>
        <v>0.0001157407407</v>
      </c>
      <c r="E183" s="9">
        <f>AvaliacaoDoDiaSemRTOS_2207202RX!Y184</f>
        <v>0.000150462963</v>
      </c>
      <c r="F183" s="4">
        <f t="shared" si="5"/>
        <v>0.00003472222222</v>
      </c>
      <c r="G183" s="1">
        <f t="shared" ref="G183:H183" si="371">SUM(HOUR(A183)*3600,MINUTE(A183)*60,SECOND(A183))</f>
        <v>12</v>
      </c>
      <c r="H183" s="1">
        <f t="shared" si="371"/>
        <v>13</v>
      </c>
      <c r="I183" s="10">
        <f t="shared" si="7"/>
        <v>1</v>
      </c>
      <c r="J183" s="1">
        <f t="shared" ref="J183:K183" si="372">SUM(HOUR(D183)*3600,MINUTE(D183)*60,SECOND(D183))</f>
        <v>10</v>
      </c>
      <c r="K183" s="1">
        <f t="shared" si="372"/>
        <v>13</v>
      </c>
      <c r="L183" s="10">
        <f t="shared" si="9"/>
        <v>3</v>
      </c>
    </row>
    <row r="184" ht="15.75" customHeight="1">
      <c r="A184" s="8">
        <f>'AvaliacaoDoDiaComRTOS-_220720TX'!L184</f>
        <v>0.0001157407407</v>
      </c>
      <c r="B184" s="8">
        <f>AvaliacaoDoDiaSemRTOS_2207202TX!L184</f>
        <v>0.000150775463</v>
      </c>
      <c r="C184" s="4">
        <f t="shared" si="4"/>
        <v>0.00003503472222</v>
      </c>
      <c r="D184" s="9">
        <f>AvaliacaoDoDiaComRTOS_2207202RX!Y197</f>
        <v>0.0001157407407</v>
      </c>
      <c r="E184" s="9">
        <f>AvaliacaoDoDiaSemRTOS_2207202RX!Y185</f>
        <v>0.000150462963</v>
      </c>
      <c r="F184" s="4">
        <f t="shared" si="5"/>
        <v>0.00003472222222</v>
      </c>
      <c r="G184" s="1">
        <f t="shared" ref="G184:H184" si="373">SUM(HOUR(A184)*3600,MINUTE(A184)*60,SECOND(A184))</f>
        <v>10</v>
      </c>
      <c r="H184" s="1">
        <f t="shared" si="373"/>
        <v>13</v>
      </c>
      <c r="I184" s="10">
        <f t="shared" si="7"/>
        <v>3</v>
      </c>
      <c r="J184" s="1">
        <f t="shared" ref="J184:K184" si="374">SUM(HOUR(D184)*3600,MINUTE(D184)*60,SECOND(D184))</f>
        <v>10</v>
      </c>
      <c r="K184" s="1">
        <f t="shared" si="374"/>
        <v>13</v>
      </c>
      <c r="L184" s="10">
        <f t="shared" si="9"/>
        <v>3</v>
      </c>
    </row>
    <row r="185" ht="15.75" customHeight="1">
      <c r="A185" s="8">
        <f>'AvaliacaoDoDiaComRTOS-_220720TX'!L185</f>
        <v>0.0001157407407</v>
      </c>
      <c r="B185" s="8">
        <f>AvaliacaoDoDiaSemRTOS_2207202TX!L185</f>
        <v>0.0001509375</v>
      </c>
      <c r="C185" s="4">
        <f t="shared" si="4"/>
        <v>0.00003519675926</v>
      </c>
      <c r="D185" s="9">
        <f>AvaliacaoDoDiaComRTOS_2207202RX!Y198</f>
        <v>0.0001157407407</v>
      </c>
      <c r="E185" s="9">
        <f>AvaliacaoDoDiaSemRTOS_2207202RX!Y186</f>
        <v>0.0003009259259</v>
      </c>
      <c r="F185" s="4">
        <f t="shared" si="5"/>
        <v>0.0001851851852</v>
      </c>
      <c r="G185" s="1">
        <f t="shared" ref="G185:H185" si="375">SUM(HOUR(A185)*3600,MINUTE(A185)*60,SECOND(A185))</f>
        <v>10</v>
      </c>
      <c r="H185" s="1">
        <f t="shared" si="375"/>
        <v>13</v>
      </c>
      <c r="I185" s="10">
        <f t="shared" si="7"/>
        <v>3</v>
      </c>
      <c r="J185" s="1">
        <f t="shared" ref="J185:K185" si="376">SUM(HOUR(D185)*3600,MINUTE(D185)*60,SECOND(D185))</f>
        <v>10</v>
      </c>
      <c r="K185" s="1">
        <f t="shared" si="376"/>
        <v>26</v>
      </c>
      <c r="L185" s="10">
        <f t="shared" si="9"/>
        <v>16</v>
      </c>
    </row>
    <row r="186" ht="15.75" customHeight="1">
      <c r="A186" s="8">
        <f>'AvaliacaoDoDiaComRTOS-_220720TX'!L186</f>
        <v>0.0001157407407</v>
      </c>
      <c r="B186" s="8">
        <f>AvaliacaoDoDiaSemRTOS_2207202TX!L186</f>
        <v>0.000139375</v>
      </c>
      <c r="C186" s="4">
        <f t="shared" si="4"/>
        <v>0.00002363425926</v>
      </c>
      <c r="D186" s="9">
        <f>AvaliacaoDoDiaComRTOS_2207202RX!Y199</f>
        <v>0.0001157407407</v>
      </c>
      <c r="E186" s="9">
        <f>AvaliacaoDoDiaSemRTOS_2207202RX!Y187</f>
        <v>0.000150462963</v>
      </c>
      <c r="F186" s="4">
        <f t="shared" si="5"/>
        <v>0.00003472222222</v>
      </c>
      <c r="G186" s="1">
        <f t="shared" ref="G186:H186" si="377">SUM(HOUR(A186)*3600,MINUTE(A186)*60,SECOND(A186))</f>
        <v>10</v>
      </c>
      <c r="H186" s="1">
        <f t="shared" si="377"/>
        <v>12</v>
      </c>
      <c r="I186" s="10">
        <f t="shared" si="7"/>
        <v>2</v>
      </c>
      <c r="J186" s="1">
        <f t="shared" ref="J186:K186" si="378">SUM(HOUR(D186)*3600,MINUTE(D186)*60,SECOND(D186))</f>
        <v>10</v>
      </c>
      <c r="K186" s="1">
        <f t="shared" si="378"/>
        <v>13</v>
      </c>
      <c r="L186" s="10">
        <f t="shared" si="9"/>
        <v>3</v>
      </c>
    </row>
    <row r="187" ht="15.75" customHeight="1">
      <c r="A187" s="8">
        <f>'AvaliacaoDoDiaComRTOS-_220720TX'!L187</f>
        <v>0.0001157407407</v>
      </c>
      <c r="B187" s="8">
        <f>AvaliacaoDoDiaSemRTOS_2207202TX!L187</f>
        <v>0.0001684490741</v>
      </c>
      <c r="C187" s="4">
        <f t="shared" si="4"/>
        <v>0.00005270833333</v>
      </c>
      <c r="D187" s="9">
        <f>AvaliacaoDoDiaComRTOS_2207202RX!Y200</f>
        <v>0.0001157407407</v>
      </c>
      <c r="E187" s="9">
        <f>AvaliacaoDoDiaSemRTOS_2207202RX!Y188</f>
        <v>0.000150462963</v>
      </c>
      <c r="F187" s="4">
        <f t="shared" si="5"/>
        <v>0.00003472222222</v>
      </c>
      <c r="G187" s="1">
        <f t="shared" ref="G187:H187" si="379">SUM(HOUR(A187)*3600,MINUTE(A187)*60,SECOND(A187))</f>
        <v>10</v>
      </c>
      <c r="H187" s="1">
        <f t="shared" si="379"/>
        <v>15</v>
      </c>
      <c r="I187" s="10">
        <f t="shared" si="7"/>
        <v>5</v>
      </c>
      <c r="J187" s="1">
        <f t="shared" ref="J187:K187" si="380">SUM(HOUR(D187)*3600,MINUTE(D187)*60,SECOND(D187))</f>
        <v>10</v>
      </c>
      <c r="K187" s="1">
        <f t="shared" si="380"/>
        <v>13</v>
      </c>
      <c r="L187" s="10">
        <f t="shared" si="9"/>
        <v>3</v>
      </c>
    </row>
    <row r="188" ht="15.75" customHeight="1">
      <c r="A188" s="8">
        <f>'AvaliacaoDoDiaComRTOS-_220720TX'!L188</f>
        <v>0.0001157407407</v>
      </c>
      <c r="B188" s="8">
        <f>AvaliacaoDoDiaSemRTOS_2207202TX!L188</f>
        <v>0.0001509606481</v>
      </c>
      <c r="C188" s="4">
        <f t="shared" si="4"/>
        <v>0.00003521990741</v>
      </c>
      <c r="D188" s="9">
        <f>AvaliacaoDoDiaComRTOS_2207202RX!Y201</f>
        <v>0.0001157407407</v>
      </c>
      <c r="E188" s="9">
        <f>AvaliacaoDoDiaSemRTOS_2207202RX!Y189</f>
        <v>0.000150462963</v>
      </c>
      <c r="F188" s="4">
        <f t="shared" si="5"/>
        <v>0.00003472222222</v>
      </c>
      <c r="G188" s="1">
        <f t="shared" ref="G188:H188" si="381">SUM(HOUR(A188)*3600,MINUTE(A188)*60,SECOND(A188))</f>
        <v>10</v>
      </c>
      <c r="H188" s="1">
        <f t="shared" si="381"/>
        <v>13</v>
      </c>
      <c r="I188" s="10">
        <f t="shared" si="7"/>
        <v>3</v>
      </c>
      <c r="J188" s="1">
        <f t="shared" ref="J188:K188" si="382">SUM(HOUR(D188)*3600,MINUTE(D188)*60,SECOND(D188))</f>
        <v>10</v>
      </c>
      <c r="K188" s="1">
        <f t="shared" si="382"/>
        <v>13</v>
      </c>
      <c r="L188" s="10">
        <f t="shared" si="9"/>
        <v>3</v>
      </c>
    </row>
    <row r="189" ht="15.75" customHeight="1">
      <c r="A189" s="8">
        <f>'AvaliacaoDoDiaComRTOS-_220720TX'!L189</f>
        <v>0.0001273148148</v>
      </c>
      <c r="B189" s="8">
        <f>AvaliacaoDoDiaSemRTOS_2207202TX!L189</f>
        <v>0.0001509606481</v>
      </c>
      <c r="C189" s="4">
        <f t="shared" si="4"/>
        <v>0.00002364583333</v>
      </c>
      <c r="D189" s="9">
        <f>AvaliacaoDoDiaComRTOS_2207202RX!Y202</f>
        <v>0.0001157407407</v>
      </c>
      <c r="E189" s="9">
        <f>AvaliacaoDoDiaSemRTOS_2207202RX!Y190</f>
        <v>0.000162037037</v>
      </c>
      <c r="F189" s="4">
        <f t="shared" si="5"/>
        <v>0.0000462962963</v>
      </c>
      <c r="G189" s="1">
        <f t="shared" ref="G189:H189" si="383">SUM(HOUR(A189)*3600,MINUTE(A189)*60,SECOND(A189))</f>
        <v>11</v>
      </c>
      <c r="H189" s="1">
        <f t="shared" si="383"/>
        <v>13</v>
      </c>
      <c r="I189" s="10">
        <f t="shared" si="7"/>
        <v>2</v>
      </c>
      <c r="J189" s="1">
        <f t="shared" ref="J189:K189" si="384">SUM(HOUR(D189)*3600,MINUTE(D189)*60,SECOND(D189))</f>
        <v>10</v>
      </c>
      <c r="K189" s="1">
        <f t="shared" si="384"/>
        <v>14</v>
      </c>
      <c r="L189" s="10">
        <f t="shared" si="9"/>
        <v>4</v>
      </c>
    </row>
    <row r="190" ht="15.75" customHeight="1">
      <c r="A190" s="8">
        <f>'AvaliacaoDoDiaComRTOS-_220720TX'!L190</f>
        <v>0.0001157407407</v>
      </c>
      <c r="B190" s="8">
        <f>AvaliacaoDoDiaSemRTOS_2207202TX!L190</f>
        <v>0.0001507291667</v>
      </c>
      <c r="C190" s="4">
        <f t="shared" si="4"/>
        <v>0.00003498842593</v>
      </c>
      <c r="D190" s="9">
        <f>AvaliacaoDoDiaComRTOS_2207202RX!Y203</f>
        <v>0.0001157407407</v>
      </c>
      <c r="E190" s="9">
        <f>AvaliacaoDoDiaSemRTOS_2207202RX!Y191</f>
        <v>0.000150462963</v>
      </c>
      <c r="F190" s="4">
        <f t="shared" si="5"/>
        <v>0.00003472222222</v>
      </c>
      <c r="G190" s="1">
        <f t="shared" ref="G190:H190" si="385">SUM(HOUR(A190)*3600,MINUTE(A190)*60,SECOND(A190))</f>
        <v>10</v>
      </c>
      <c r="H190" s="1">
        <f t="shared" si="385"/>
        <v>13</v>
      </c>
      <c r="I190" s="10">
        <f t="shared" si="7"/>
        <v>3</v>
      </c>
      <c r="J190" s="1">
        <f t="shared" ref="J190:K190" si="386">SUM(HOUR(D190)*3600,MINUTE(D190)*60,SECOND(D190))</f>
        <v>10</v>
      </c>
      <c r="K190" s="1">
        <f t="shared" si="386"/>
        <v>13</v>
      </c>
      <c r="L190" s="10">
        <f t="shared" si="9"/>
        <v>3</v>
      </c>
    </row>
    <row r="191" ht="15.75" customHeight="1">
      <c r="A191" s="8">
        <f>'AvaliacaoDoDiaComRTOS-_220720TX'!L191</f>
        <v>0.0001157407407</v>
      </c>
      <c r="B191" s="8">
        <f>AvaliacaoDoDiaSemRTOS_2207202TX!L191</f>
        <v>0.0001509606481</v>
      </c>
      <c r="C191" s="4">
        <f t="shared" si="4"/>
        <v>0.00003521990741</v>
      </c>
      <c r="D191" s="9">
        <f>AvaliacaoDoDiaComRTOS_2207202RX!Y204</f>
        <v>0.0001273148148</v>
      </c>
      <c r="E191" s="9">
        <f>AvaliacaoDoDiaSemRTOS_2207202RX!Y192</f>
        <v>0.000150462963</v>
      </c>
      <c r="F191" s="4">
        <f t="shared" si="5"/>
        <v>0.00002314814815</v>
      </c>
      <c r="G191" s="1">
        <f t="shared" ref="G191:H191" si="387">SUM(HOUR(A191)*3600,MINUTE(A191)*60,SECOND(A191))</f>
        <v>10</v>
      </c>
      <c r="H191" s="1">
        <f t="shared" si="387"/>
        <v>13</v>
      </c>
      <c r="I191" s="10">
        <f t="shared" si="7"/>
        <v>3</v>
      </c>
      <c r="J191" s="1">
        <f t="shared" ref="J191:K191" si="388">SUM(HOUR(D191)*3600,MINUTE(D191)*60,SECOND(D191))</f>
        <v>11</v>
      </c>
      <c r="K191" s="1">
        <f t="shared" si="388"/>
        <v>13</v>
      </c>
      <c r="L191" s="10">
        <f t="shared" si="9"/>
        <v>2</v>
      </c>
    </row>
    <row r="192" ht="15.75" customHeight="1">
      <c r="A192" s="8">
        <f>'AvaliacaoDoDiaComRTOS-_220720TX'!L192</f>
        <v>0.0001157407407</v>
      </c>
      <c r="B192" s="8">
        <f>AvaliacaoDoDiaSemRTOS_2207202TX!L192</f>
        <v>0.0001421875</v>
      </c>
      <c r="C192" s="4">
        <f t="shared" si="4"/>
        <v>0.00002644675926</v>
      </c>
      <c r="D192" s="9">
        <f>AvaliacaoDoDiaComRTOS_2207202RX!Y205</f>
        <v>0.0001157407407</v>
      </c>
      <c r="E192" s="9">
        <f>AvaliacaoDoDiaSemRTOS_2207202RX!Y193</f>
        <v>0.000150462963</v>
      </c>
      <c r="F192" s="4">
        <f t="shared" si="5"/>
        <v>0.00003472222222</v>
      </c>
      <c r="G192" s="1">
        <f t="shared" ref="G192:H192" si="389">SUM(HOUR(A192)*3600,MINUTE(A192)*60,SECOND(A192))</f>
        <v>10</v>
      </c>
      <c r="H192" s="1">
        <f t="shared" si="389"/>
        <v>12</v>
      </c>
      <c r="I192" s="10">
        <f t="shared" si="7"/>
        <v>2</v>
      </c>
      <c r="J192" s="1">
        <f t="shared" ref="J192:K192" si="390">SUM(HOUR(D192)*3600,MINUTE(D192)*60,SECOND(D192))</f>
        <v>10</v>
      </c>
      <c r="K192" s="1">
        <f t="shared" si="390"/>
        <v>13</v>
      </c>
      <c r="L192" s="10">
        <f t="shared" si="9"/>
        <v>3</v>
      </c>
    </row>
    <row r="193" ht="15.75" customHeight="1">
      <c r="A193" s="8">
        <f>'AvaliacaoDoDiaComRTOS-_220720TX'!L193</f>
        <v>0.0001157407407</v>
      </c>
      <c r="B193" s="8">
        <f>AvaliacaoDoDiaSemRTOS_2207202TX!L193</f>
        <v>0.0001507291667</v>
      </c>
      <c r="C193" s="4">
        <f t="shared" si="4"/>
        <v>0.00003498842593</v>
      </c>
      <c r="D193" s="9">
        <f>AvaliacaoDoDiaComRTOS_2207202RX!Y206</f>
        <v>0.0002314814815</v>
      </c>
      <c r="E193" s="9">
        <f>AvaliacaoDoDiaSemRTOS_2207202RX!Y194</f>
        <v>0.000150462963</v>
      </c>
      <c r="F193" s="4">
        <f t="shared" si="5"/>
        <v>0.00008101851852</v>
      </c>
      <c r="G193" s="1">
        <f t="shared" ref="G193:H193" si="391">SUM(HOUR(A193)*3600,MINUTE(A193)*60,SECOND(A193))</f>
        <v>10</v>
      </c>
      <c r="H193" s="1">
        <f t="shared" si="391"/>
        <v>13</v>
      </c>
      <c r="I193" s="10">
        <f t="shared" si="7"/>
        <v>3</v>
      </c>
      <c r="J193" s="1">
        <f t="shared" ref="J193:K193" si="392">SUM(HOUR(D193)*3600,MINUTE(D193)*60,SECOND(D193))</f>
        <v>20</v>
      </c>
      <c r="K193" s="1">
        <f t="shared" si="392"/>
        <v>13</v>
      </c>
      <c r="L193" s="10">
        <f t="shared" si="9"/>
        <v>7</v>
      </c>
    </row>
    <row r="194" ht="15.75" customHeight="1">
      <c r="A194" s="8">
        <f>'AvaliacaoDoDiaComRTOS-_220720TX'!L194</f>
        <v>0.0001157407407</v>
      </c>
      <c r="B194" s="8">
        <f>AvaliacaoDoDiaSemRTOS_2207202TX!L194</f>
        <v>0.0001509490741</v>
      </c>
      <c r="C194" s="4">
        <f t="shared" si="4"/>
        <v>0.00003520833333</v>
      </c>
      <c r="D194" s="9">
        <f>AvaliacaoDoDiaComRTOS_2207202RX!Y207</f>
        <v>0.0001273148148</v>
      </c>
      <c r="E194" s="9">
        <f>AvaliacaoDoDiaSemRTOS_2207202RX!Y195</f>
        <v>0.000150462963</v>
      </c>
      <c r="F194" s="4">
        <f t="shared" si="5"/>
        <v>0.00002314814815</v>
      </c>
      <c r="G194" s="1">
        <f t="shared" ref="G194:H194" si="393">SUM(HOUR(A194)*3600,MINUTE(A194)*60,SECOND(A194))</f>
        <v>10</v>
      </c>
      <c r="H194" s="1">
        <f t="shared" si="393"/>
        <v>13</v>
      </c>
      <c r="I194" s="10">
        <f t="shared" si="7"/>
        <v>3</v>
      </c>
      <c r="J194" s="1">
        <f t="shared" ref="J194:K194" si="394">SUM(HOUR(D194)*3600,MINUTE(D194)*60,SECOND(D194))</f>
        <v>11</v>
      </c>
      <c r="K194" s="1">
        <f t="shared" si="394"/>
        <v>13</v>
      </c>
      <c r="L194" s="10">
        <f t="shared" si="9"/>
        <v>2</v>
      </c>
    </row>
    <row r="195" ht="15.75" customHeight="1">
      <c r="A195" s="8">
        <f>'AvaliacaoDoDiaComRTOS-_220720TX'!L195</f>
        <v>0.0001157407407</v>
      </c>
      <c r="B195" s="8">
        <f>AvaliacaoDoDiaSemRTOS_2207202TX!L195</f>
        <v>0.0001509606481</v>
      </c>
      <c r="C195" s="4">
        <f t="shared" si="4"/>
        <v>0.00003521990741</v>
      </c>
      <c r="D195" s="9">
        <f>AvaliacaoDoDiaComRTOS_2207202RX!Y208</f>
        <v>0.0001041666667</v>
      </c>
      <c r="E195" s="9">
        <f>AvaliacaoDoDiaSemRTOS_2207202RX!Y196</f>
        <v>0.000150462963</v>
      </c>
      <c r="F195" s="4">
        <f t="shared" si="5"/>
        <v>0.0000462962963</v>
      </c>
      <c r="G195" s="1">
        <f t="shared" ref="G195:H195" si="395">SUM(HOUR(A195)*3600,MINUTE(A195)*60,SECOND(A195))</f>
        <v>10</v>
      </c>
      <c r="H195" s="1">
        <f t="shared" si="395"/>
        <v>13</v>
      </c>
      <c r="I195" s="10">
        <f t="shared" si="7"/>
        <v>3</v>
      </c>
      <c r="J195" s="1">
        <f t="shared" ref="J195:K195" si="396">SUM(HOUR(D195)*3600,MINUTE(D195)*60,SECOND(D195))</f>
        <v>9</v>
      </c>
      <c r="K195" s="1">
        <f t="shared" si="396"/>
        <v>13</v>
      </c>
      <c r="L195" s="10">
        <f t="shared" si="9"/>
        <v>4</v>
      </c>
    </row>
    <row r="196" ht="15.75" customHeight="1">
      <c r="A196" s="8">
        <f>'AvaliacaoDoDiaComRTOS-_220720TX'!L196</f>
        <v>0.0001273148148</v>
      </c>
      <c r="B196" s="8">
        <f>AvaliacaoDoDiaSemRTOS_2207202TX!L196</f>
        <v>0.0001507291667</v>
      </c>
      <c r="C196" s="4">
        <f t="shared" si="4"/>
        <v>0.00002341435185</v>
      </c>
      <c r="D196" s="9">
        <f>AvaliacaoDoDiaComRTOS_2207202RX!Y209</f>
        <v>0.0001157407407</v>
      </c>
      <c r="E196" s="9">
        <f>AvaliacaoDoDiaSemRTOS_2207202RX!Y197</f>
        <v>0.000150462963</v>
      </c>
      <c r="F196" s="4">
        <f t="shared" si="5"/>
        <v>0.00003472222222</v>
      </c>
      <c r="G196" s="1">
        <f t="shared" ref="G196:H196" si="397">SUM(HOUR(A196)*3600,MINUTE(A196)*60,SECOND(A196))</f>
        <v>11</v>
      </c>
      <c r="H196" s="1">
        <f t="shared" si="397"/>
        <v>13</v>
      </c>
      <c r="I196" s="10">
        <f t="shared" si="7"/>
        <v>2</v>
      </c>
      <c r="J196" s="1">
        <f t="shared" ref="J196:K196" si="398">SUM(HOUR(D196)*3600,MINUTE(D196)*60,SECOND(D196))</f>
        <v>10</v>
      </c>
      <c r="K196" s="1">
        <f t="shared" si="398"/>
        <v>13</v>
      </c>
      <c r="L196" s="10">
        <f t="shared" si="9"/>
        <v>3</v>
      </c>
    </row>
    <row r="197" ht="15.75" customHeight="1">
      <c r="A197" s="8">
        <f>'AvaliacaoDoDiaComRTOS-_220720TX'!L197</f>
        <v>0.0002314814815</v>
      </c>
      <c r="B197" s="8">
        <f>AvaliacaoDoDiaSemRTOS_2207202TX!L197</f>
        <v>0.0001667592593</v>
      </c>
      <c r="C197" s="4">
        <f t="shared" si="4"/>
        <v>0.00006472222222</v>
      </c>
      <c r="D197" s="9">
        <f>AvaliacaoDoDiaComRTOS_2207202RX!Y210</f>
        <v>0.0001157407407</v>
      </c>
      <c r="E197" s="9">
        <f>AvaliacaoDoDiaSemRTOS_2207202RX!Y198</f>
        <v>0.000150462963</v>
      </c>
      <c r="F197" s="4">
        <f t="shared" si="5"/>
        <v>0.00003472222222</v>
      </c>
      <c r="G197" s="1">
        <f t="shared" ref="G197:H197" si="399">SUM(HOUR(A197)*3600,MINUTE(A197)*60,SECOND(A197))</f>
        <v>20</v>
      </c>
      <c r="H197" s="1">
        <f t="shared" si="399"/>
        <v>14</v>
      </c>
      <c r="I197" s="10">
        <f t="shared" si="7"/>
        <v>6</v>
      </c>
      <c r="J197" s="1">
        <f t="shared" ref="J197:K197" si="400">SUM(HOUR(D197)*3600,MINUTE(D197)*60,SECOND(D197))</f>
        <v>10</v>
      </c>
      <c r="K197" s="1">
        <f t="shared" si="400"/>
        <v>13</v>
      </c>
      <c r="L197" s="10">
        <f t="shared" si="9"/>
        <v>3</v>
      </c>
    </row>
    <row r="198" ht="15.75" customHeight="1">
      <c r="A198" s="8">
        <f>'AvaliacaoDoDiaComRTOS-_220720TX'!L198</f>
        <v>0.0001157407407</v>
      </c>
      <c r="B198" s="8">
        <f>AvaliacaoDoDiaSemRTOS_2207202TX!L198</f>
        <v>0.0001509606481</v>
      </c>
      <c r="C198" s="4">
        <f t="shared" si="4"/>
        <v>0.00003521990741</v>
      </c>
      <c r="D198" s="9">
        <f>AvaliacaoDoDiaComRTOS_2207202RX!Y211</f>
        <v>0.0001157407407</v>
      </c>
      <c r="E198" s="9">
        <f>AvaliacaoDoDiaSemRTOS_2207202RX!Y199</f>
        <v>0.0003125</v>
      </c>
      <c r="F198" s="4">
        <f t="shared" si="5"/>
        <v>0.0001967592593</v>
      </c>
      <c r="G198" s="1">
        <f t="shared" ref="G198:H198" si="401">SUM(HOUR(A198)*3600,MINUTE(A198)*60,SECOND(A198))</f>
        <v>10</v>
      </c>
      <c r="H198" s="1">
        <f t="shared" si="401"/>
        <v>13</v>
      </c>
      <c r="I198" s="10">
        <f t="shared" si="7"/>
        <v>3</v>
      </c>
      <c r="J198" s="1">
        <f t="shared" ref="J198:K198" si="402">SUM(HOUR(D198)*3600,MINUTE(D198)*60,SECOND(D198))</f>
        <v>10</v>
      </c>
      <c r="K198" s="1">
        <f t="shared" si="402"/>
        <v>27</v>
      </c>
      <c r="L198" s="10">
        <f t="shared" si="9"/>
        <v>17</v>
      </c>
    </row>
    <row r="199" ht="15.75" customHeight="1">
      <c r="A199" s="8">
        <f>'AvaliacaoDoDiaComRTOS-_220720TX'!L199</f>
        <v>0.0001157407407</v>
      </c>
      <c r="B199" s="8">
        <f>AvaliacaoDoDiaSemRTOS_2207202TX!L199</f>
        <v>0.0001507175926</v>
      </c>
      <c r="C199" s="4">
        <f t="shared" si="4"/>
        <v>0.00003497685185</v>
      </c>
      <c r="D199" s="9">
        <f>AvaliacaoDoDiaComRTOS_2207202RX!Y212</f>
        <v>0.0001157407407</v>
      </c>
      <c r="E199" s="9">
        <f>AvaliacaoDoDiaSemRTOS_2207202RX!Y200</f>
        <v>0.000150462963</v>
      </c>
      <c r="F199" s="4">
        <f t="shared" si="5"/>
        <v>0.00003472222222</v>
      </c>
      <c r="G199" s="1">
        <f t="shared" ref="G199:H199" si="403">SUM(HOUR(A199)*3600,MINUTE(A199)*60,SECOND(A199))</f>
        <v>10</v>
      </c>
      <c r="H199" s="1">
        <f t="shared" si="403"/>
        <v>13</v>
      </c>
      <c r="I199" s="10">
        <f t="shared" si="7"/>
        <v>3</v>
      </c>
      <c r="J199" s="1">
        <f t="shared" ref="J199:K199" si="404">SUM(HOUR(D199)*3600,MINUTE(D199)*60,SECOND(D199))</f>
        <v>10</v>
      </c>
      <c r="K199" s="1">
        <f t="shared" si="404"/>
        <v>13</v>
      </c>
      <c r="L199" s="10">
        <f t="shared" si="9"/>
        <v>3</v>
      </c>
    </row>
    <row r="200" ht="15.75" customHeight="1">
      <c r="A200" s="8">
        <f>'AvaliacaoDoDiaComRTOS-_220720TX'!L200</f>
        <v>0.0002430555556</v>
      </c>
      <c r="B200" s="8">
        <f>AvaliacaoDoDiaSemRTOS_2207202TX!L200</f>
        <v>0.0001509953704</v>
      </c>
      <c r="C200" s="4">
        <f t="shared" si="4"/>
        <v>0.00009206018519</v>
      </c>
      <c r="D200" s="9">
        <f>AvaliacaoDoDiaComRTOS_2207202RX!Y213</f>
        <v>0.0001157407407</v>
      </c>
      <c r="E200" s="9">
        <f>AvaliacaoDoDiaSemRTOS_2207202RX!Y201</f>
        <v>0.000150462963</v>
      </c>
      <c r="F200" s="4">
        <f t="shared" si="5"/>
        <v>0.00003472222222</v>
      </c>
      <c r="G200" s="1">
        <f t="shared" ref="G200:H200" si="405">SUM(HOUR(A200)*3600,MINUTE(A200)*60,SECOND(A200))</f>
        <v>21</v>
      </c>
      <c r="H200" s="1">
        <f t="shared" si="405"/>
        <v>13</v>
      </c>
      <c r="I200" s="10">
        <f t="shared" si="7"/>
        <v>8</v>
      </c>
      <c r="J200" s="1">
        <f t="shared" ref="J200:K200" si="406">SUM(HOUR(D200)*3600,MINUTE(D200)*60,SECOND(D200))</f>
        <v>10</v>
      </c>
      <c r="K200" s="1">
        <f t="shared" si="406"/>
        <v>13</v>
      </c>
      <c r="L200" s="10">
        <f t="shared" si="9"/>
        <v>3</v>
      </c>
    </row>
    <row r="201" ht="15.75" customHeight="1">
      <c r="A201" s="8">
        <f>'AvaliacaoDoDiaComRTOS-_220720TX'!L201</f>
        <v>0.0002314814815</v>
      </c>
      <c r="B201" s="8">
        <f>AvaliacaoDoDiaSemRTOS_2207202TX!L201</f>
        <v>0.0001509606481</v>
      </c>
      <c r="C201" s="4">
        <f t="shared" si="4"/>
        <v>0.00008052083333</v>
      </c>
      <c r="D201" s="9">
        <f>AvaliacaoDoDiaComRTOS_2207202RX!Y214</f>
        <v>0.0001157407407</v>
      </c>
      <c r="E201" s="9">
        <f>AvaliacaoDoDiaSemRTOS_2207202RX!Y202</f>
        <v>0.0003009259259</v>
      </c>
      <c r="F201" s="4">
        <f t="shared" si="5"/>
        <v>0.0001851851852</v>
      </c>
      <c r="G201" s="1">
        <f t="shared" ref="G201:H201" si="407">SUM(HOUR(A201)*3600,MINUTE(A201)*60,SECOND(A201))</f>
        <v>20</v>
      </c>
      <c r="H201" s="1">
        <f t="shared" si="407"/>
        <v>13</v>
      </c>
      <c r="I201" s="10">
        <f t="shared" si="7"/>
        <v>7</v>
      </c>
      <c r="J201" s="1">
        <f t="shared" ref="J201:K201" si="408">SUM(HOUR(D201)*3600,MINUTE(D201)*60,SECOND(D201))</f>
        <v>10</v>
      </c>
      <c r="K201" s="1">
        <f t="shared" si="408"/>
        <v>26</v>
      </c>
      <c r="L201" s="10">
        <f t="shared" si="9"/>
        <v>16</v>
      </c>
    </row>
    <row r="202" ht="15.75" customHeight="1">
      <c r="A202" s="8">
        <f>'AvaliacaoDoDiaComRTOS-_220720TX'!L202</f>
        <v>0.0001157407407</v>
      </c>
      <c r="B202" s="8">
        <f>AvaliacaoDoDiaSemRTOS_2207202TX!L202</f>
        <v>0.0001525925926</v>
      </c>
      <c r="C202" s="4">
        <f t="shared" si="4"/>
        <v>0.00003685185185</v>
      </c>
      <c r="D202" s="9">
        <f>AvaliacaoDoDiaComRTOS_2207202RX!Y215</f>
        <v>0.0001273148148</v>
      </c>
      <c r="E202" s="9">
        <f>AvaliacaoDoDiaSemRTOS_2207202RX!Y203</f>
        <v>0.000150462963</v>
      </c>
      <c r="F202" s="4">
        <f t="shared" si="5"/>
        <v>0.00002314814815</v>
      </c>
      <c r="G202" s="1">
        <f t="shared" ref="G202:H202" si="409">SUM(HOUR(A202)*3600,MINUTE(A202)*60,SECOND(A202))</f>
        <v>10</v>
      </c>
      <c r="H202" s="1">
        <f t="shared" si="409"/>
        <v>13</v>
      </c>
      <c r="I202" s="10">
        <f t="shared" si="7"/>
        <v>3</v>
      </c>
      <c r="J202" s="1">
        <f t="shared" ref="J202:K202" si="410">SUM(HOUR(D202)*3600,MINUTE(D202)*60,SECOND(D202))</f>
        <v>11</v>
      </c>
      <c r="K202" s="1">
        <f t="shared" si="410"/>
        <v>13</v>
      </c>
      <c r="L202" s="10">
        <f t="shared" si="9"/>
        <v>2</v>
      </c>
    </row>
    <row r="203" ht="15.75" customHeight="1">
      <c r="A203" s="8">
        <f>'AvaliacaoDoDiaComRTOS-_220720TX'!L203</f>
        <v>0.0001157407407</v>
      </c>
      <c r="B203" s="8">
        <f>AvaliacaoDoDiaSemRTOS_2207202TX!L203</f>
        <v>0.0001507291667</v>
      </c>
      <c r="C203" s="4">
        <f t="shared" si="4"/>
        <v>0.00003498842593</v>
      </c>
      <c r="D203" s="9">
        <f>AvaliacaoDoDiaComRTOS_2207202RX!Y216</f>
        <v>0.0001157407407</v>
      </c>
      <c r="E203" s="9">
        <f>AvaliacaoDoDiaSemRTOS_2207202RX!Y204</f>
        <v>0.000150462963</v>
      </c>
      <c r="F203" s="4">
        <f t="shared" si="5"/>
        <v>0.00003472222222</v>
      </c>
      <c r="G203" s="1">
        <f t="shared" ref="G203:H203" si="411">SUM(HOUR(A203)*3600,MINUTE(A203)*60,SECOND(A203))</f>
        <v>10</v>
      </c>
      <c r="H203" s="1">
        <f t="shared" si="411"/>
        <v>13</v>
      </c>
      <c r="I203" s="10">
        <f t="shared" si="7"/>
        <v>3</v>
      </c>
      <c r="J203" s="1">
        <f t="shared" ref="J203:K203" si="412">SUM(HOUR(D203)*3600,MINUTE(D203)*60,SECOND(D203))</f>
        <v>10</v>
      </c>
      <c r="K203" s="1">
        <f t="shared" si="412"/>
        <v>13</v>
      </c>
      <c r="L203" s="10">
        <f t="shared" si="9"/>
        <v>3</v>
      </c>
    </row>
    <row r="204" ht="15.75" customHeight="1">
      <c r="A204" s="8">
        <f>'AvaliacaoDoDiaComRTOS-_220720TX'!L204</f>
        <v>0.0001157407407</v>
      </c>
      <c r="B204" s="8">
        <f>AvaliacaoDoDiaSemRTOS_2207202TX!L204</f>
        <v>0.0001507060185</v>
      </c>
      <c r="C204" s="4">
        <f t="shared" si="4"/>
        <v>0.00003496527778</v>
      </c>
      <c r="D204" s="9">
        <f>AvaliacaoDoDiaComRTOS_2207202RX!Y217</f>
        <v>0.0001157407407</v>
      </c>
      <c r="E204" s="9">
        <f>AvaliacaoDoDiaSemRTOS_2207202RX!Y205</f>
        <v>0.000150462963</v>
      </c>
      <c r="F204" s="4">
        <f t="shared" si="5"/>
        <v>0.00003472222222</v>
      </c>
      <c r="G204" s="1">
        <f t="shared" ref="G204:H204" si="413">SUM(HOUR(A204)*3600,MINUTE(A204)*60,SECOND(A204))</f>
        <v>10</v>
      </c>
      <c r="H204" s="1">
        <f t="shared" si="413"/>
        <v>13</v>
      </c>
      <c r="I204" s="10">
        <f t="shared" si="7"/>
        <v>3</v>
      </c>
      <c r="J204" s="1">
        <f t="shared" ref="J204:K204" si="414">SUM(HOUR(D204)*3600,MINUTE(D204)*60,SECOND(D204))</f>
        <v>10</v>
      </c>
      <c r="K204" s="1">
        <f t="shared" si="414"/>
        <v>13</v>
      </c>
      <c r="L204" s="10">
        <f t="shared" si="9"/>
        <v>3</v>
      </c>
    </row>
    <row r="205" ht="15.75" customHeight="1">
      <c r="A205" s="8">
        <f>'AvaliacaoDoDiaComRTOS-_220720TX'!L205</f>
        <v>0.0001157407407</v>
      </c>
      <c r="B205" s="8">
        <f>AvaliacaoDoDiaSemRTOS_2207202TX!L205</f>
        <v>0.0001507291667</v>
      </c>
      <c r="C205" s="4">
        <f t="shared" si="4"/>
        <v>0.00003498842593</v>
      </c>
      <c r="D205" s="9">
        <f>AvaliacaoDoDiaComRTOS_2207202RX!Y218</f>
        <v>0.0002314814815</v>
      </c>
      <c r="E205" s="9">
        <f>AvaliacaoDoDiaSemRTOS_2207202RX!Y206</f>
        <v>0.000150462963</v>
      </c>
      <c r="F205" s="4">
        <f t="shared" si="5"/>
        <v>0.00008101851852</v>
      </c>
      <c r="G205" s="1">
        <f t="shared" ref="G205:H205" si="415">SUM(HOUR(A205)*3600,MINUTE(A205)*60,SECOND(A205))</f>
        <v>10</v>
      </c>
      <c r="H205" s="1">
        <f t="shared" si="415"/>
        <v>13</v>
      </c>
      <c r="I205" s="10">
        <f t="shared" si="7"/>
        <v>3</v>
      </c>
      <c r="J205" s="1">
        <f t="shared" ref="J205:K205" si="416">SUM(HOUR(D205)*3600,MINUTE(D205)*60,SECOND(D205))</f>
        <v>20</v>
      </c>
      <c r="K205" s="1">
        <f t="shared" si="416"/>
        <v>13</v>
      </c>
      <c r="L205" s="10">
        <f t="shared" si="9"/>
        <v>7</v>
      </c>
    </row>
    <row r="206" ht="15.75" customHeight="1">
      <c r="A206" s="8">
        <f>'AvaliacaoDoDiaComRTOS-_220720TX'!L206</f>
        <v>0.0001157407407</v>
      </c>
      <c r="B206" s="8">
        <f>AvaliacaoDoDiaSemRTOS_2207202TX!L206</f>
        <v>0.0001507060185</v>
      </c>
      <c r="C206" s="4">
        <f t="shared" si="4"/>
        <v>0.00003496527778</v>
      </c>
      <c r="D206" s="9">
        <f>AvaliacaoDoDiaComRTOS_2207202RX!Y219</f>
        <v>0.0001157407407</v>
      </c>
      <c r="E206" s="9">
        <f>AvaliacaoDoDiaSemRTOS_2207202RX!Y207</f>
        <v>0.000150462963</v>
      </c>
      <c r="F206" s="4">
        <f t="shared" si="5"/>
        <v>0.00003472222222</v>
      </c>
      <c r="G206" s="1">
        <f t="shared" ref="G206:H206" si="417">SUM(HOUR(A206)*3600,MINUTE(A206)*60,SECOND(A206))</f>
        <v>10</v>
      </c>
      <c r="H206" s="1">
        <f t="shared" si="417"/>
        <v>13</v>
      </c>
      <c r="I206" s="10">
        <f t="shared" si="7"/>
        <v>3</v>
      </c>
      <c r="J206" s="1">
        <f t="shared" ref="J206:K206" si="418">SUM(HOUR(D206)*3600,MINUTE(D206)*60,SECOND(D206))</f>
        <v>10</v>
      </c>
      <c r="K206" s="1">
        <f t="shared" si="418"/>
        <v>13</v>
      </c>
      <c r="L206" s="10">
        <f t="shared" si="9"/>
        <v>3</v>
      </c>
    </row>
    <row r="207" ht="15.75" customHeight="1">
      <c r="A207" s="8">
        <f>'AvaliacaoDoDiaComRTOS-_220720TX'!L207</f>
        <v>0.0001157407407</v>
      </c>
      <c r="B207" s="8">
        <f>AvaliacaoDoDiaSemRTOS_2207202TX!L207</f>
        <v>0.0001576851852</v>
      </c>
      <c r="C207" s="4">
        <f t="shared" si="4"/>
        <v>0.00004194444444</v>
      </c>
      <c r="D207" s="9">
        <f>AvaliacaoDoDiaComRTOS_2207202RX!Y220</f>
        <v>0.0001157407407</v>
      </c>
      <c r="E207" s="9">
        <f>AvaliacaoDoDiaSemRTOS_2207202RX!Y208</f>
        <v>0.000162037037</v>
      </c>
      <c r="F207" s="4">
        <f t="shared" si="5"/>
        <v>0.0000462962963</v>
      </c>
      <c r="G207" s="1">
        <f t="shared" ref="G207:H207" si="419">SUM(HOUR(A207)*3600,MINUTE(A207)*60,SECOND(A207))</f>
        <v>10</v>
      </c>
      <c r="H207" s="1">
        <f t="shared" si="419"/>
        <v>14</v>
      </c>
      <c r="I207" s="10">
        <f t="shared" si="7"/>
        <v>4</v>
      </c>
      <c r="J207" s="1">
        <f t="shared" ref="J207:K207" si="420">SUM(HOUR(D207)*3600,MINUTE(D207)*60,SECOND(D207))</f>
        <v>10</v>
      </c>
      <c r="K207" s="1">
        <f t="shared" si="420"/>
        <v>14</v>
      </c>
      <c r="L207" s="10">
        <f t="shared" si="9"/>
        <v>4</v>
      </c>
    </row>
    <row r="208" ht="15.75" customHeight="1">
      <c r="A208" s="8">
        <f>'AvaliacaoDoDiaComRTOS-_220720TX'!L208</f>
        <v>0.0001157407407</v>
      </c>
      <c r="B208" s="8">
        <f>AvaliacaoDoDiaSemRTOS_2207202TX!L208</f>
        <v>0.0001510069444</v>
      </c>
      <c r="C208" s="4">
        <f t="shared" si="4"/>
        <v>0.0000352662037</v>
      </c>
      <c r="D208" s="9">
        <f>AvaliacaoDoDiaComRTOS_2207202RX!Y221</f>
        <v>0.0001157407407</v>
      </c>
      <c r="E208" s="9">
        <f>AvaliacaoDoDiaSemRTOS_2207202RX!Y209</f>
        <v>0.000150462963</v>
      </c>
      <c r="F208" s="4">
        <f t="shared" si="5"/>
        <v>0.00003472222222</v>
      </c>
      <c r="G208" s="1">
        <f t="shared" ref="G208:H208" si="421">SUM(HOUR(A208)*3600,MINUTE(A208)*60,SECOND(A208))</f>
        <v>10</v>
      </c>
      <c r="H208" s="1">
        <f t="shared" si="421"/>
        <v>13</v>
      </c>
      <c r="I208" s="10">
        <f t="shared" si="7"/>
        <v>3</v>
      </c>
      <c r="J208" s="1">
        <f t="shared" ref="J208:K208" si="422">SUM(HOUR(D208)*3600,MINUTE(D208)*60,SECOND(D208))</f>
        <v>10</v>
      </c>
      <c r="K208" s="1">
        <f t="shared" si="422"/>
        <v>13</v>
      </c>
      <c r="L208" s="10">
        <f t="shared" si="9"/>
        <v>3</v>
      </c>
    </row>
    <row r="209" ht="15.75" customHeight="1">
      <c r="A209" s="8">
        <f>'AvaliacaoDoDiaComRTOS-_220720TX'!L209</f>
        <v>0.0001157407407</v>
      </c>
      <c r="B209" s="8">
        <f>AvaliacaoDoDiaSemRTOS_2207202TX!L209</f>
        <v>0.0001509490741</v>
      </c>
      <c r="C209" s="4">
        <f t="shared" si="4"/>
        <v>0.00003520833333</v>
      </c>
      <c r="D209" s="9">
        <f>AvaliacaoDoDiaComRTOS_2207202RX!Y222</f>
        <v>0.0001157407407</v>
      </c>
      <c r="E209" s="9">
        <f>AvaliacaoDoDiaSemRTOS_2207202RX!Y210</f>
        <v>0.000150462963</v>
      </c>
      <c r="F209" s="4">
        <f t="shared" si="5"/>
        <v>0.00003472222222</v>
      </c>
      <c r="G209" s="1">
        <f t="shared" ref="G209:H209" si="423">SUM(HOUR(A209)*3600,MINUTE(A209)*60,SECOND(A209))</f>
        <v>10</v>
      </c>
      <c r="H209" s="1">
        <f t="shared" si="423"/>
        <v>13</v>
      </c>
      <c r="I209" s="10">
        <f t="shared" si="7"/>
        <v>3</v>
      </c>
      <c r="J209" s="1">
        <f t="shared" ref="J209:K209" si="424">SUM(HOUR(D209)*3600,MINUTE(D209)*60,SECOND(D209))</f>
        <v>10</v>
      </c>
      <c r="K209" s="1">
        <f t="shared" si="424"/>
        <v>13</v>
      </c>
      <c r="L209" s="10">
        <f t="shared" si="9"/>
        <v>3</v>
      </c>
    </row>
    <row r="210" ht="15.75" customHeight="1">
      <c r="A210" s="8">
        <f>'AvaliacaoDoDiaComRTOS-_220720TX'!L210</f>
        <v>0.0001157407407</v>
      </c>
      <c r="B210" s="8">
        <f>AvaliacaoDoDiaSemRTOS_2207202TX!L210</f>
        <v>0.0001509606481</v>
      </c>
      <c r="C210" s="4">
        <f t="shared" si="4"/>
        <v>0.00003521990741</v>
      </c>
      <c r="D210" s="9">
        <f>AvaliacaoDoDiaComRTOS_2207202RX!Y223</f>
        <v>0.0001157407407</v>
      </c>
      <c r="E210" s="9">
        <f>AvaliacaoDoDiaSemRTOS_2207202RX!Y211</f>
        <v>0.0003009259259</v>
      </c>
      <c r="F210" s="4">
        <f t="shared" si="5"/>
        <v>0.0001851851852</v>
      </c>
      <c r="G210" s="1">
        <f t="shared" ref="G210:H210" si="425">SUM(HOUR(A210)*3600,MINUTE(A210)*60,SECOND(A210))</f>
        <v>10</v>
      </c>
      <c r="H210" s="1">
        <f t="shared" si="425"/>
        <v>13</v>
      </c>
      <c r="I210" s="10">
        <f t="shared" si="7"/>
        <v>3</v>
      </c>
      <c r="J210" s="1">
        <f t="shared" ref="J210:K210" si="426">SUM(HOUR(D210)*3600,MINUTE(D210)*60,SECOND(D210))</f>
        <v>10</v>
      </c>
      <c r="K210" s="1">
        <f t="shared" si="426"/>
        <v>26</v>
      </c>
      <c r="L210" s="10">
        <f t="shared" si="9"/>
        <v>16</v>
      </c>
    </row>
    <row r="211" ht="15.75" customHeight="1">
      <c r="A211" s="8">
        <f>'AvaliacaoDoDiaComRTOS-_220720TX'!L211</f>
        <v>0.0001157407407</v>
      </c>
      <c r="B211" s="8">
        <f>AvaliacaoDoDiaSemRTOS_2207202TX!L211</f>
        <v>0.0001507291667</v>
      </c>
      <c r="C211" s="4">
        <f t="shared" si="4"/>
        <v>0.00003498842593</v>
      </c>
      <c r="D211" s="9">
        <f>AvaliacaoDoDiaComRTOS_2207202RX!Y224</f>
        <v>0.0001157407407</v>
      </c>
      <c r="E211" s="9">
        <f>AvaliacaoDoDiaSemRTOS_2207202RX!Y212</f>
        <v>0.000162037037</v>
      </c>
      <c r="F211" s="4">
        <f t="shared" si="5"/>
        <v>0.0000462962963</v>
      </c>
      <c r="G211" s="1">
        <f t="shared" ref="G211:H211" si="427">SUM(HOUR(A211)*3600,MINUTE(A211)*60,SECOND(A211))</f>
        <v>10</v>
      </c>
      <c r="H211" s="1">
        <f t="shared" si="427"/>
        <v>13</v>
      </c>
      <c r="I211" s="10">
        <f t="shared" si="7"/>
        <v>3</v>
      </c>
      <c r="J211" s="1">
        <f t="shared" ref="J211:K211" si="428">SUM(HOUR(D211)*3600,MINUTE(D211)*60,SECOND(D211))</f>
        <v>10</v>
      </c>
      <c r="K211" s="1">
        <f t="shared" si="428"/>
        <v>14</v>
      </c>
      <c r="L211" s="10">
        <f t="shared" si="9"/>
        <v>4</v>
      </c>
    </row>
    <row r="212" ht="15.75" customHeight="1">
      <c r="A212" s="8">
        <f>'AvaliacaoDoDiaComRTOS-_220720TX'!L212</f>
        <v>0.0001273148148</v>
      </c>
      <c r="B212" s="8">
        <f>AvaliacaoDoDiaSemRTOS_2207202TX!L212</f>
        <v>0.0001527083333</v>
      </c>
      <c r="C212" s="4">
        <f t="shared" si="4"/>
        <v>0.00002539351852</v>
      </c>
      <c r="D212" s="9">
        <f>AvaliacaoDoDiaComRTOS_2207202RX!Y225</f>
        <v>0.0001157407407</v>
      </c>
      <c r="E212" s="9">
        <f>AvaliacaoDoDiaSemRTOS_2207202RX!Y213</f>
        <v>0.000162037037</v>
      </c>
      <c r="F212" s="4">
        <f t="shared" si="5"/>
        <v>0.0000462962963</v>
      </c>
      <c r="G212" s="1">
        <f t="shared" ref="G212:H212" si="429">SUM(HOUR(A212)*3600,MINUTE(A212)*60,SECOND(A212))</f>
        <v>11</v>
      </c>
      <c r="H212" s="1">
        <f t="shared" si="429"/>
        <v>13</v>
      </c>
      <c r="I212" s="10">
        <f t="shared" si="7"/>
        <v>2</v>
      </c>
      <c r="J212" s="1">
        <f t="shared" ref="J212:K212" si="430">SUM(HOUR(D212)*3600,MINUTE(D212)*60,SECOND(D212))</f>
        <v>10</v>
      </c>
      <c r="K212" s="1">
        <f t="shared" si="430"/>
        <v>14</v>
      </c>
      <c r="L212" s="10">
        <f t="shared" si="9"/>
        <v>4</v>
      </c>
    </row>
    <row r="213" ht="15.75" customHeight="1">
      <c r="A213" s="8">
        <f>'AvaliacaoDoDiaComRTOS-_220720TX'!L213</f>
        <v>0.0001157407407</v>
      </c>
      <c r="B213" s="8">
        <f>AvaliacaoDoDiaSemRTOS_2207202TX!L213</f>
        <v>0.0001509606481</v>
      </c>
      <c r="C213" s="4">
        <f t="shared" si="4"/>
        <v>0.00003521990741</v>
      </c>
      <c r="D213" s="9">
        <f>AvaliacaoDoDiaComRTOS_2207202RX!Y226</f>
        <v>0.0001157407407</v>
      </c>
      <c r="E213" s="9">
        <f>AvaliacaoDoDiaSemRTOS_2207202RX!Y214</f>
        <v>0.000150462963</v>
      </c>
      <c r="F213" s="4">
        <f t="shared" si="5"/>
        <v>0.00003472222222</v>
      </c>
      <c r="G213" s="1">
        <f t="shared" ref="G213:H213" si="431">SUM(HOUR(A213)*3600,MINUTE(A213)*60,SECOND(A213))</f>
        <v>10</v>
      </c>
      <c r="H213" s="1">
        <f t="shared" si="431"/>
        <v>13</v>
      </c>
      <c r="I213" s="10">
        <f t="shared" si="7"/>
        <v>3</v>
      </c>
      <c r="J213" s="1">
        <f t="shared" ref="J213:K213" si="432">SUM(HOUR(D213)*3600,MINUTE(D213)*60,SECOND(D213))</f>
        <v>10</v>
      </c>
      <c r="K213" s="1">
        <f t="shared" si="432"/>
        <v>13</v>
      </c>
      <c r="L213" s="10">
        <f t="shared" si="9"/>
        <v>3</v>
      </c>
    </row>
    <row r="214" ht="15.75" customHeight="1">
      <c r="A214" s="8">
        <f>'AvaliacaoDoDiaComRTOS-_220720TX'!L214</f>
        <v>0.0001157407407</v>
      </c>
      <c r="B214" s="8">
        <f>AvaliacaoDoDiaSemRTOS_2207202TX!L214</f>
        <v>0.0001391550926</v>
      </c>
      <c r="C214" s="4">
        <f t="shared" si="4"/>
        <v>0.00002341435185</v>
      </c>
      <c r="D214" s="9">
        <f>AvaliacaoDoDiaComRTOS_2207202RX!Y227</f>
        <v>0.0001273148148</v>
      </c>
      <c r="E214" s="9">
        <f>AvaliacaoDoDiaSemRTOS_2207202RX!Y215</f>
        <v>0.000150462963</v>
      </c>
      <c r="F214" s="4">
        <f t="shared" si="5"/>
        <v>0.00002314814815</v>
      </c>
      <c r="G214" s="1">
        <f t="shared" ref="G214:H214" si="433">SUM(HOUR(A214)*3600,MINUTE(A214)*60,SECOND(A214))</f>
        <v>10</v>
      </c>
      <c r="H214" s="1">
        <f t="shared" si="433"/>
        <v>12</v>
      </c>
      <c r="I214" s="10">
        <f t="shared" si="7"/>
        <v>2</v>
      </c>
      <c r="J214" s="1">
        <f t="shared" ref="J214:K214" si="434">SUM(HOUR(D214)*3600,MINUTE(D214)*60,SECOND(D214))</f>
        <v>11</v>
      </c>
      <c r="K214" s="1">
        <f t="shared" si="434"/>
        <v>13</v>
      </c>
      <c r="L214" s="10">
        <f t="shared" si="9"/>
        <v>2</v>
      </c>
    </row>
    <row r="215" ht="15.75" customHeight="1">
      <c r="A215" s="8">
        <f>'AvaliacaoDoDiaComRTOS-_220720TX'!L215</f>
        <v>0.0001157407407</v>
      </c>
      <c r="B215" s="8">
        <f>AvaliacaoDoDiaSemRTOS_2207202TX!L215</f>
        <v>0.0001506944444</v>
      </c>
      <c r="C215" s="4">
        <f t="shared" si="4"/>
        <v>0.0000349537037</v>
      </c>
      <c r="D215" s="9">
        <f>AvaliacaoDoDiaComRTOS_2207202RX!Y228</f>
        <v>0.0001273148148</v>
      </c>
      <c r="E215" s="9">
        <f>AvaliacaoDoDiaSemRTOS_2207202RX!Y216</f>
        <v>0.000150462963</v>
      </c>
      <c r="F215" s="4">
        <f t="shared" si="5"/>
        <v>0.00002314814815</v>
      </c>
      <c r="G215" s="1">
        <f t="shared" ref="G215:H215" si="435">SUM(HOUR(A215)*3600,MINUTE(A215)*60,SECOND(A215))</f>
        <v>10</v>
      </c>
      <c r="H215" s="1">
        <f t="shared" si="435"/>
        <v>13</v>
      </c>
      <c r="I215" s="10">
        <f t="shared" si="7"/>
        <v>3</v>
      </c>
      <c r="J215" s="1">
        <f t="shared" ref="J215:K215" si="436">SUM(HOUR(D215)*3600,MINUTE(D215)*60,SECOND(D215))</f>
        <v>11</v>
      </c>
      <c r="K215" s="1">
        <f t="shared" si="436"/>
        <v>13</v>
      </c>
      <c r="L215" s="10">
        <f t="shared" si="9"/>
        <v>2</v>
      </c>
    </row>
    <row r="216" ht="15.75" customHeight="1">
      <c r="A216" s="8">
        <f>'AvaliacaoDoDiaComRTOS-_220720TX'!L216</f>
        <v>0.0001157407407</v>
      </c>
      <c r="B216" s="8">
        <f>AvaliacaoDoDiaSemRTOS_2207202TX!L216</f>
        <v>0.0001507523148</v>
      </c>
      <c r="C216" s="4">
        <f t="shared" si="4"/>
        <v>0.00003501157407</v>
      </c>
      <c r="D216" s="9">
        <f>AvaliacaoDoDiaComRTOS_2207202RX!Y229</f>
        <v>0.0001157407407</v>
      </c>
      <c r="E216" s="9">
        <f>AvaliacaoDoDiaSemRTOS_2207202RX!Y217</f>
        <v>0.0003125</v>
      </c>
      <c r="F216" s="4">
        <f t="shared" si="5"/>
        <v>0.0001967592593</v>
      </c>
      <c r="G216" s="1">
        <f t="shared" ref="G216:H216" si="437">SUM(HOUR(A216)*3600,MINUTE(A216)*60,SECOND(A216))</f>
        <v>10</v>
      </c>
      <c r="H216" s="1">
        <f t="shared" si="437"/>
        <v>13</v>
      </c>
      <c r="I216" s="10">
        <f t="shared" si="7"/>
        <v>3</v>
      </c>
      <c r="J216" s="1">
        <f t="shared" ref="J216:K216" si="438">SUM(HOUR(D216)*3600,MINUTE(D216)*60,SECOND(D216))</f>
        <v>10</v>
      </c>
      <c r="K216" s="1">
        <f t="shared" si="438"/>
        <v>27</v>
      </c>
      <c r="L216" s="10">
        <f t="shared" si="9"/>
        <v>17</v>
      </c>
    </row>
    <row r="217" ht="15.75" customHeight="1">
      <c r="A217" s="8">
        <f>'AvaliacaoDoDiaComRTOS-_220720TX'!L217</f>
        <v>0.0001157407407</v>
      </c>
      <c r="B217" s="8">
        <f>AvaliacaoDoDiaSemRTOS_2207202TX!L217</f>
        <v>0.000167349537</v>
      </c>
      <c r="C217" s="4">
        <f t="shared" si="4"/>
        <v>0.0000516087963</v>
      </c>
      <c r="D217" s="9">
        <f>AvaliacaoDoDiaComRTOS_2207202RX!Y230</f>
        <v>0.0002314814815</v>
      </c>
      <c r="E217" s="9">
        <f>AvaliacaoDoDiaSemRTOS_2207202RX!Y218</f>
        <v>0.000150462963</v>
      </c>
      <c r="F217" s="4">
        <f t="shared" si="5"/>
        <v>0.00008101851852</v>
      </c>
      <c r="G217" s="1">
        <f t="shared" ref="G217:H217" si="439">SUM(HOUR(A217)*3600,MINUTE(A217)*60,SECOND(A217))</f>
        <v>10</v>
      </c>
      <c r="H217" s="1">
        <f t="shared" si="439"/>
        <v>14</v>
      </c>
      <c r="I217" s="10">
        <f t="shared" si="7"/>
        <v>4</v>
      </c>
      <c r="J217" s="1">
        <f t="shared" ref="J217:K217" si="440">SUM(HOUR(D217)*3600,MINUTE(D217)*60,SECOND(D217))</f>
        <v>20</v>
      </c>
      <c r="K217" s="1">
        <f t="shared" si="440"/>
        <v>13</v>
      </c>
      <c r="L217" s="10">
        <f t="shared" si="9"/>
        <v>7</v>
      </c>
    </row>
    <row r="218" ht="15.75" customHeight="1">
      <c r="A218" s="8">
        <f>'AvaliacaoDoDiaComRTOS-_220720TX'!L218</f>
        <v>0.0001157407407</v>
      </c>
      <c r="B218" s="8">
        <f>AvaliacaoDoDiaSemRTOS_2207202TX!L218</f>
        <v>0.0001507175926</v>
      </c>
      <c r="C218" s="4">
        <f t="shared" si="4"/>
        <v>0.00003497685185</v>
      </c>
      <c r="D218" s="9">
        <f>AvaliacaoDoDiaComRTOS_2207202RX!Y231</f>
        <v>0.0001157407407</v>
      </c>
      <c r="E218" s="9">
        <f>AvaliacaoDoDiaSemRTOS_2207202RX!Y219</f>
        <v>0.000150462963</v>
      </c>
      <c r="F218" s="4">
        <f t="shared" si="5"/>
        <v>0.00003472222222</v>
      </c>
      <c r="G218" s="1">
        <f t="shared" ref="G218:H218" si="441">SUM(HOUR(A218)*3600,MINUTE(A218)*60,SECOND(A218))</f>
        <v>10</v>
      </c>
      <c r="H218" s="1">
        <f t="shared" si="441"/>
        <v>13</v>
      </c>
      <c r="I218" s="10">
        <f t="shared" si="7"/>
        <v>3</v>
      </c>
      <c r="J218" s="1">
        <f t="shared" ref="J218:K218" si="442">SUM(HOUR(D218)*3600,MINUTE(D218)*60,SECOND(D218))</f>
        <v>10</v>
      </c>
      <c r="K218" s="1">
        <f t="shared" si="442"/>
        <v>13</v>
      </c>
      <c r="L218" s="10">
        <f t="shared" si="9"/>
        <v>3</v>
      </c>
    </row>
    <row r="219" ht="15.75" customHeight="1">
      <c r="A219" s="8">
        <f>'AvaliacaoDoDiaComRTOS-_220720TX'!L219</f>
        <v>0.0001157407407</v>
      </c>
      <c r="B219" s="8">
        <f>AvaliacaoDoDiaSemRTOS_2207202TX!L219</f>
        <v>0.0001507060185</v>
      </c>
      <c r="C219" s="4">
        <f t="shared" si="4"/>
        <v>0.00003496527778</v>
      </c>
      <c r="D219" s="9">
        <f>AvaliacaoDoDiaComRTOS_2207202RX!Y232</f>
        <v>0.0001157407407</v>
      </c>
      <c r="E219" s="9">
        <f>AvaliacaoDoDiaSemRTOS_2207202RX!Y220</f>
        <v>0.000150462963</v>
      </c>
      <c r="F219" s="4">
        <f t="shared" si="5"/>
        <v>0.00003472222222</v>
      </c>
      <c r="G219" s="1">
        <f t="shared" ref="G219:H219" si="443">SUM(HOUR(A219)*3600,MINUTE(A219)*60,SECOND(A219))</f>
        <v>10</v>
      </c>
      <c r="H219" s="1">
        <f t="shared" si="443"/>
        <v>13</v>
      </c>
      <c r="I219" s="10">
        <f t="shared" si="7"/>
        <v>3</v>
      </c>
      <c r="J219" s="1">
        <f t="shared" ref="J219:K219" si="444">SUM(HOUR(D219)*3600,MINUTE(D219)*60,SECOND(D219))</f>
        <v>10</v>
      </c>
      <c r="K219" s="1">
        <f t="shared" si="444"/>
        <v>13</v>
      </c>
      <c r="L219" s="10">
        <f t="shared" si="9"/>
        <v>3</v>
      </c>
    </row>
    <row r="220" ht="15.75" customHeight="1">
      <c r="A220" s="8">
        <f>'AvaliacaoDoDiaComRTOS-_220720TX'!L220</f>
        <v>0.0001157407407</v>
      </c>
      <c r="B220" s="8">
        <f>AvaliacaoDoDiaSemRTOS_2207202TX!L220</f>
        <v>0.0001507060185</v>
      </c>
      <c r="C220" s="4">
        <f t="shared" si="4"/>
        <v>0.00003496527778</v>
      </c>
      <c r="D220" s="9">
        <f>AvaliacaoDoDiaComRTOS_2207202RX!Y233</f>
        <v>0.0001157407407</v>
      </c>
      <c r="E220" s="9">
        <f>AvaliacaoDoDiaSemRTOS_2207202RX!Y221</f>
        <v>0.000150462963</v>
      </c>
      <c r="F220" s="4">
        <f t="shared" si="5"/>
        <v>0.00003472222222</v>
      </c>
      <c r="G220" s="1">
        <f t="shared" ref="G220:H220" si="445">SUM(HOUR(A220)*3600,MINUTE(A220)*60,SECOND(A220))</f>
        <v>10</v>
      </c>
      <c r="H220" s="1">
        <f t="shared" si="445"/>
        <v>13</v>
      </c>
      <c r="I220" s="10">
        <f t="shared" si="7"/>
        <v>3</v>
      </c>
      <c r="J220" s="1">
        <f t="shared" ref="J220:K220" si="446">SUM(HOUR(D220)*3600,MINUTE(D220)*60,SECOND(D220))</f>
        <v>10</v>
      </c>
      <c r="K220" s="1">
        <f t="shared" si="446"/>
        <v>13</v>
      </c>
      <c r="L220" s="10">
        <f t="shared" si="9"/>
        <v>3</v>
      </c>
    </row>
    <row r="221" ht="15.75" customHeight="1">
      <c r="A221" s="8">
        <f>'AvaliacaoDoDiaComRTOS-_220720TX'!L221</f>
        <v>0.0001157407407</v>
      </c>
      <c r="B221" s="8">
        <f>AvaliacaoDoDiaSemRTOS_2207202TX!L221</f>
        <v>0.0001507060185</v>
      </c>
      <c r="C221" s="4">
        <f t="shared" si="4"/>
        <v>0.00003496527778</v>
      </c>
      <c r="D221" s="9">
        <f>AvaliacaoDoDiaComRTOS_2207202RX!Y234</f>
        <v>0.0001273148148</v>
      </c>
      <c r="E221" s="9">
        <f>AvaliacaoDoDiaSemRTOS_2207202RX!Y222</f>
        <v>0.000150462963</v>
      </c>
      <c r="F221" s="4">
        <f t="shared" si="5"/>
        <v>0.00002314814815</v>
      </c>
      <c r="G221" s="1">
        <f t="shared" ref="G221:H221" si="447">SUM(HOUR(A221)*3600,MINUTE(A221)*60,SECOND(A221))</f>
        <v>10</v>
      </c>
      <c r="H221" s="1">
        <f t="shared" si="447"/>
        <v>13</v>
      </c>
      <c r="I221" s="10">
        <f t="shared" si="7"/>
        <v>3</v>
      </c>
      <c r="J221" s="1">
        <f t="shared" ref="J221:K221" si="448">SUM(HOUR(D221)*3600,MINUTE(D221)*60,SECOND(D221))</f>
        <v>11</v>
      </c>
      <c r="K221" s="1">
        <f t="shared" si="448"/>
        <v>13</v>
      </c>
      <c r="L221" s="10">
        <f t="shared" si="9"/>
        <v>2</v>
      </c>
    </row>
    <row r="222" ht="15.75" customHeight="1">
      <c r="A222" s="8">
        <f>'AvaliacaoDoDiaComRTOS-_220720TX'!L222</f>
        <v>0.0001157407407</v>
      </c>
      <c r="B222" s="8">
        <f>AvaliacaoDoDiaSemRTOS_2207202TX!L222</f>
        <v>0.0001625231481</v>
      </c>
      <c r="C222" s="4">
        <f t="shared" si="4"/>
        <v>0.00004678240741</v>
      </c>
      <c r="D222" s="9">
        <f>AvaliacaoDoDiaComRTOS_2207202RX!Y235</f>
        <v>0.0001041666667</v>
      </c>
      <c r="E222" s="9">
        <f>AvaliacaoDoDiaSemRTOS_2207202RX!Y223</f>
        <v>0.000150462963</v>
      </c>
      <c r="F222" s="4">
        <f t="shared" si="5"/>
        <v>0.0000462962963</v>
      </c>
      <c r="G222" s="1">
        <f t="shared" ref="G222:H222" si="449">SUM(HOUR(A222)*3600,MINUTE(A222)*60,SECOND(A222))</f>
        <v>10</v>
      </c>
      <c r="H222" s="1">
        <f t="shared" si="449"/>
        <v>14</v>
      </c>
      <c r="I222" s="10">
        <f t="shared" si="7"/>
        <v>4</v>
      </c>
      <c r="J222" s="1">
        <f t="shared" ref="J222:K222" si="450">SUM(HOUR(D222)*3600,MINUTE(D222)*60,SECOND(D222))</f>
        <v>9</v>
      </c>
      <c r="K222" s="1">
        <f t="shared" si="450"/>
        <v>13</v>
      </c>
      <c r="L222" s="10">
        <f t="shared" si="9"/>
        <v>4</v>
      </c>
    </row>
    <row r="223" ht="15.75" customHeight="1">
      <c r="A223" s="8">
        <f>'AvaliacaoDoDiaComRTOS-_220720TX'!L223</f>
        <v>0.0001157407407</v>
      </c>
      <c r="B223" s="8">
        <f>AvaliacaoDoDiaSemRTOS_2207202TX!L223</f>
        <v>0.0001625347222</v>
      </c>
      <c r="C223" s="4">
        <f t="shared" si="4"/>
        <v>0.00004679398148</v>
      </c>
      <c r="D223" s="9">
        <f>AvaliacaoDoDiaComRTOS_2207202RX!Y236</f>
        <v>0.0001273148148</v>
      </c>
      <c r="E223" s="9">
        <f>AvaliacaoDoDiaSemRTOS_2207202RX!Y224</f>
        <v>0.000150462963</v>
      </c>
      <c r="F223" s="4">
        <f t="shared" si="5"/>
        <v>0.00002314814815</v>
      </c>
      <c r="G223" s="1">
        <f t="shared" ref="G223:H223" si="451">SUM(HOUR(A223)*3600,MINUTE(A223)*60,SECOND(A223))</f>
        <v>10</v>
      </c>
      <c r="H223" s="1">
        <f t="shared" si="451"/>
        <v>14</v>
      </c>
      <c r="I223" s="10">
        <f t="shared" si="7"/>
        <v>4</v>
      </c>
      <c r="J223" s="1">
        <f t="shared" ref="J223:K223" si="452">SUM(HOUR(D223)*3600,MINUTE(D223)*60,SECOND(D223))</f>
        <v>11</v>
      </c>
      <c r="K223" s="1">
        <f t="shared" si="452"/>
        <v>13</v>
      </c>
      <c r="L223" s="10">
        <f t="shared" si="9"/>
        <v>2</v>
      </c>
    </row>
    <row r="224" ht="15.75" customHeight="1">
      <c r="A224" s="8">
        <f>'AvaliacaoDoDiaComRTOS-_220720TX'!L224</f>
        <v>0.0001273148148</v>
      </c>
      <c r="B224" s="8">
        <f>AvaliacaoDoDiaSemRTOS_2207202TX!L224</f>
        <v>0.0001451967593</v>
      </c>
      <c r="C224" s="4">
        <f t="shared" si="4"/>
        <v>0.00001788194444</v>
      </c>
      <c r="D224" s="9">
        <f>AvaliacaoDoDiaComRTOS_2207202RX!Y237</f>
        <v>0.0002199074074</v>
      </c>
      <c r="E224" s="9">
        <f>AvaliacaoDoDiaSemRTOS_2207202RX!Y225</f>
        <v>0.000150462963</v>
      </c>
      <c r="F224" s="4">
        <f t="shared" si="5"/>
        <v>0.00006944444444</v>
      </c>
      <c r="G224" s="1">
        <f t="shared" ref="G224:H224" si="453">SUM(HOUR(A224)*3600,MINUTE(A224)*60,SECOND(A224))</f>
        <v>11</v>
      </c>
      <c r="H224" s="1">
        <f t="shared" si="453"/>
        <v>13</v>
      </c>
      <c r="I224" s="10">
        <f t="shared" si="7"/>
        <v>2</v>
      </c>
      <c r="J224" s="1">
        <f t="shared" ref="J224:K224" si="454">SUM(HOUR(D224)*3600,MINUTE(D224)*60,SECOND(D224))</f>
        <v>19</v>
      </c>
      <c r="K224" s="1">
        <f t="shared" si="454"/>
        <v>13</v>
      </c>
      <c r="L224" s="10">
        <f t="shared" si="9"/>
        <v>6</v>
      </c>
    </row>
    <row r="225" ht="15.75" customHeight="1">
      <c r="A225" s="8">
        <f>'AvaliacaoDoDiaComRTOS-_220720TX'!L225</f>
        <v>0.0001273148148</v>
      </c>
      <c r="B225" s="8">
        <f>AvaliacaoDoDiaSemRTOS_2207202TX!L225</f>
        <v>0.0001507291667</v>
      </c>
      <c r="C225" s="4">
        <f t="shared" si="4"/>
        <v>0.00002341435185</v>
      </c>
      <c r="D225" s="9">
        <f>AvaliacaoDoDiaComRTOS_2207202RX!Y238</f>
        <v>0.0001273148148</v>
      </c>
      <c r="E225" s="9">
        <f>AvaliacaoDoDiaSemRTOS_2207202RX!Y226</f>
        <v>0.000150462963</v>
      </c>
      <c r="F225" s="4">
        <f t="shared" si="5"/>
        <v>0.00002314814815</v>
      </c>
      <c r="G225" s="1">
        <f t="shared" ref="G225:H225" si="455">SUM(HOUR(A225)*3600,MINUTE(A225)*60,SECOND(A225))</f>
        <v>11</v>
      </c>
      <c r="H225" s="1">
        <f t="shared" si="455"/>
        <v>13</v>
      </c>
      <c r="I225" s="10">
        <f t="shared" si="7"/>
        <v>2</v>
      </c>
      <c r="J225" s="1">
        <f t="shared" ref="J225:K225" si="456">SUM(HOUR(D225)*3600,MINUTE(D225)*60,SECOND(D225))</f>
        <v>11</v>
      </c>
      <c r="K225" s="1">
        <f t="shared" si="456"/>
        <v>13</v>
      </c>
      <c r="L225" s="10">
        <f t="shared" si="9"/>
        <v>2</v>
      </c>
    </row>
    <row r="226" ht="15.75" customHeight="1">
      <c r="A226" s="8">
        <f>'AvaliacaoDoDiaComRTOS-_220720TX'!L226</f>
        <v>0.0001157407407</v>
      </c>
      <c r="B226" s="8">
        <f>AvaliacaoDoDiaSemRTOS_2207202TX!L226</f>
        <v>0.0001506944444</v>
      </c>
      <c r="C226" s="4">
        <f t="shared" si="4"/>
        <v>0.0000349537037</v>
      </c>
      <c r="D226" s="9">
        <f>AvaliacaoDoDiaComRTOS_2207202RX!Y239</f>
        <v>0.0001273148148</v>
      </c>
      <c r="E226" s="9">
        <f>AvaliacaoDoDiaSemRTOS_2207202RX!Y227</f>
        <v>0.000150462963</v>
      </c>
      <c r="F226" s="4">
        <f t="shared" si="5"/>
        <v>0.00002314814815</v>
      </c>
      <c r="G226" s="1">
        <f t="shared" ref="G226:H226" si="457">SUM(HOUR(A226)*3600,MINUTE(A226)*60,SECOND(A226))</f>
        <v>10</v>
      </c>
      <c r="H226" s="1">
        <f t="shared" si="457"/>
        <v>13</v>
      </c>
      <c r="I226" s="10">
        <f t="shared" si="7"/>
        <v>3</v>
      </c>
      <c r="J226" s="1">
        <f t="shared" ref="J226:K226" si="458">SUM(HOUR(D226)*3600,MINUTE(D226)*60,SECOND(D226))</f>
        <v>11</v>
      </c>
      <c r="K226" s="1">
        <f t="shared" si="458"/>
        <v>13</v>
      </c>
      <c r="L226" s="10">
        <f t="shared" si="9"/>
        <v>2</v>
      </c>
    </row>
    <row r="227" ht="15.75" customHeight="1">
      <c r="A227" s="8">
        <f>'AvaliacaoDoDiaComRTOS-_220720TX'!L227</f>
        <v>0.0001157407407</v>
      </c>
      <c r="B227" s="8">
        <f>AvaliacaoDoDiaSemRTOS_2207202TX!L227</f>
        <v>0.0001507175926</v>
      </c>
      <c r="C227" s="4">
        <f t="shared" si="4"/>
        <v>0.00003497685185</v>
      </c>
      <c r="D227" s="9">
        <f>AvaliacaoDoDiaComRTOS_2207202RX!Y240</f>
        <v>0.0001157407407</v>
      </c>
      <c r="E227" s="9">
        <f>AvaliacaoDoDiaSemRTOS_2207202RX!Y228</f>
        <v>0.000162037037</v>
      </c>
      <c r="F227" s="4">
        <f t="shared" si="5"/>
        <v>0.0000462962963</v>
      </c>
      <c r="G227" s="1">
        <f t="shared" ref="G227:H227" si="459">SUM(HOUR(A227)*3600,MINUTE(A227)*60,SECOND(A227))</f>
        <v>10</v>
      </c>
      <c r="H227" s="1">
        <f t="shared" si="459"/>
        <v>13</v>
      </c>
      <c r="I227" s="10">
        <f t="shared" si="7"/>
        <v>3</v>
      </c>
      <c r="J227" s="1">
        <f t="shared" ref="J227:K227" si="460">SUM(HOUR(D227)*3600,MINUTE(D227)*60,SECOND(D227))</f>
        <v>10</v>
      </c>
      <c r="K227" s="1">
        <f t="shared" si="460"/>
        <v>14</v>
      </c>
      <c r="L227" s="10">
        <f t="shared" si="9"/>
        <v>4</v>
      </c>
    </row>
    <row r="228" ht="15.75" customHeight="1">
      <c r="A228" s="8">
        <f>'AvaliacaoDoDiaComRTOS-_220720TX'!L228</f>
        <v>0.0001157407407</v>
      </c>
      <c r="B228" s="8">
        <f>AvaliacaoDoDiaSemRTOS_2207202TX!L228</f>
        <v>0.0001506944444</v>
      </c>
      <c r="C228" s="4">
        <f t="shared" si="4"/>
        <v>0.0000349537037</v>
      </c>
      <c r="D228" s="9">
        <f>AvaliacaoDoDiaComRTOS_2207202RX!Y241</f>
        <v>0.0001157407407</v>
      </c>
      <c r="E228" s="9">
        <f>AvaliacaoDoDiaSemRTOS_2207202RX!Y229</f>
        <v>0.000150462963</v>
      </c>
      <c r="F228" s="4">
        <f t="shared" si="5"/>
        <v>0.00003472222222</v>
      </c>
      <c r="G228" s="1">
        <f t="shared" ref="G228:H228" si="461">SUM(HOUR(A228)*3600,MINUTE(A228)*60,SECOND(A228))</f>
        <v>10</v>
      </c>
      <c r="H228" s="1">
        <f t="shared" si="461"/>
        <v>13</v>
      </c>
      <c r="I228" s="10">
        <f t="shared" si="7"/>
        <v>3</v>
      </c>
      <c r="J228" s="1">
        <f t="shared" ref="J228:K228" si="462">SUM(HOUR(D228)*3600,MINUTE(D228)*60,SECOND(D228))</f>
        <v>10</v>
      </c>
      <c r="K228" s="1">
        <f t="shared" si="462"/>
        <v>13</v>
      </c>
      <c r="L228" s="10">
        <f t="shared" si="9"/>
        <v>3</v>
      </c>
    </row>
    <row r="229" ht="15.75" customHeight="1">
      <c r="A229" s="8">
        <f>'AvaliacaoDoDiaComRTOS-_220720TX'!L229</f>
        <v>0.0001157407407</v>
      </c>
      <c r="B229" s="8">
        <f>AvaliacaoDoDiaSemRTOS_2207202TX!L229</f>
        <v>0.0001684143519</v>
      </c>
      <c r="C229" s="4">
        <f t="shared" si="4"/>
        <v>0.00005267361111</v>
      </c>
      <c r="D229" s="9">
        <f>AvaliacaoDoDiaComRTOS_2207202RX!Y242</f>
        <v>0.0001157407407</v>
      </c>
      <c r="E229" s="9">
        <f>AvaliacaoDoDiaSemRTOS_2207202RX!Y230</f>
        <v>0.000150462963</v>
      </c>
      <c r="F229" s="4">
        <f t="shared" si="5"/>
        <v>0.00003472222222</v>
      </c>
      <c r="G229" s="1">
        <f t="shared" ref="G229:H229" si="463">SUM(HOUR(A229)*3600,MINUTE(A229)*60,SECOND(A229))</f>
        <v>10</v>
      </c>
      <c r="H229" s="1">
        <f t="shared" si="463"/>
        <v>15</v>
      </c>
      <c r="I229" s="10">
        <f t="shared" si="7"/>
        <v>5</v>
      </c>
      <c r="J229" s="1">
        <f t="shared" ref="J229:K229" si="464">SUM(HOUR(D229)*3600,MINUTE(D229)*60,SECOND(D229))</f>
        <v>10</v>
      </c>
      <c r="K229" s="1">
        <f t="shared" si="464"/>
        <v>13</v>
      </c>
      <c r="L229" s="10">
        <f t="shared" si="9"/>
        <v>3</v>
      </c>
    </row>
    <row r="230" ht="15.75" customHeight="1">
      <c r="A230" s="8">
        <f>'AvaliacaoDoDiaComRTOS-_220720TX'!L230</f>
        <v>0.0001157407407</v>
      </c>
      <c r="B230" s="8">
        <f>AvaliacaoDoDiaSemRTOS_2207202TX!L230</f>
        <v>0.0001507060185</v>
      </c>
      <c r="C230" s="4">
        <f t="shared" si="4"/>
        <v>0.00003496527778</v>
      </c>
      <c r="D230" s="9">
        <f>AvaliacaoDoDiaComRTOS_2207202RX!Y243</f>
        <v>0.0001157407407</v>
      </c>
      <c r="E230" s="9">
        <f>AvaliacaoDoDiaSemRTOS_2207202RX!Y231</f>
        <v>0.000162037037</v>
      </c>
      <c r="F230" s="4">
        <f t="shared" si="5"/>
        <v>0.0000462962963</v>
      </c>
      <c r="G230" s="1">
        <f t="shared" ref="G230:H230" si="465">SUM(HOUR(A230)*3600,MINUTE(A230)*60,SECOND(A230))</f>
        <v>10</v>
      </c>
      <c r="H230" s="1">
        <f t="shared" si="465"/>
        <v>13</v>
      </c>
      <c r="I230" s="10">
        <f t="shared" si="7"/>
        <v>3</v>
      </c>
      <c r="J230" s="1">
        <f t="shared" ref="J230:K230" si="466">SUM(HOUR(D230)*3600,MINUTE(D230)*60,SECOND(D230))</f>
        <v>10</v>
      </c>
      <c r="K230" s="1">
        <f t="shared" si="466"/>
        <v>14</v>
      </c>
      <c r="L230" s="10">
        <f t="shared" si="9"/>
        <v>4</v>
      </c>
    </row>
    <row r="231" ht="15.75" customHeight="1">
      <c r="A231" s="8">
        <f>'AvaliacaoDoDiaComRTOS-_220720TX'!L231</f>
        <v>0.0001157407407</v>
      </c>
      <c r="B231" s="8">
        <f>AvaliacaoDoDiaSemRTOS_2207202TX!L231</f>
        <v>0.0001507291667</v>
      </c>
      <c r="C231" s="4">
        <f t="shared" si="4"/>
        <v>0.00003498842593</v>
      </c>
      <c r="D231" s="9">
        <f>AvaliacaoDoDiaComRTOS_2207202RX!Y244</f>
        <v>0.0001157407407</v>
      </c>
      <c r="E231" s="9">
        <f>AvaliacaoDoDiaSemRTOS_2207202RX!Y232</f>
        <v>0.0001388888889</v>
      </c>
      <c r="F231" s="4">
        <f t="shared" si="5"/>
        <v>0.00002314814815</v>
      </c>
      <c r="G231" s="1">
        <f t="shared" ref="G231:H231" si="467">SUM(HOUR(A231)*3600,MINUTE(A231)*60,SECOND(A231))</f>
        <v>10</v>
      </c>
      <c r="H231" s="1">
        <f t="shared" si="467"/>
        <v>13</v>
      </c>
      <c r="I231" s="10">
        <f t="shared" si="7"/>
        <v>3</v>
      </c>
      <c r="J231" s="1">
        <f t="shared" ref="J231:K231" si="468">SUM(HOUR(D231)*3600,MINUTE(D231)*60,SECOND(D231))</f>
        <v>10</v>
      </c>
      <c r="K231" s="1">
        <f t="shared" si="468"/>
        <v>12</v>
      </c>
      <c r="L231" s="10">
        <f t="shared" si="9"/>
        <v>2</v>
      </c>
    </row>
    <row r="232" ht="15.75" customHeight="1">
      <c r="A232" s="8">
        <f>'AvaliacaoDoDiaComRTOS-_220720TX'!L232</f>
        <v>0.0001157407407</v>
      </c>
      <c r="B232" s="8">
        <f>AvaliacaoDoDiaSemRTOS_2207202TX!L232</f>
        <v>0.0001507407407</v>
      </c>
      <c r="C232" s="4">
        <f t="shared" si="4"/>
        <v>0.000035</v>
      </c>
      <c r="D232" s="9">
        <f>AvaliacaoDoDiaComRTOS_2207202RX!Y245</f>
        <v>0.0002546296296</v>
      </c>
      <c r="E232" s="9">
        <f>AvaliacaoDoDiaSemRTOS_2207202RX!Y233</f>
        <v>0.000162037037</v>
      </c>
      <c r="F232" s="4">
        <f t="shared" si="5"/>
        <v>0.00009259259259</v>
      </c>
      <c r="G232" s="1">
        <f t="shared" ref="G232:H232" si="469">SUM(HOUR(A232)*3600,MINUTE(A232)*60,SECOND(A232))</f>
        <v>10</v>
      </c>
      <c r="H232" s="1">
        <f t="shared" si="469"/>
        <v>13</v>
      </c>
      <c r="I232" s="10">
        <f t="shared" si="7"/>
        <v>3</v>
      </c>
      <c r="J232" s="1">
        <f t="shared" ref="J232:K232" si="470">SUM(HOUR(D232)*3600,MINUTE(D232)*60,SECOND(D232))</f>
        <v>22</v>
      </c>
      <c r="K232" s="1">
        <f t="shared" si="470"/>
        <v>14</v>
      </c>
      <c r="L232" s="10">
        <f t="shared" si="9"/>
        <v>8</v>
      </c>
    </row>
    <row r="233" ht="15.75" customHeight="1">
      <c r="A233" s="8">
        <f>'AvaliacaoDoDiaComRTOS-_220720TX'!L233</f>
        <v>0.0001157407407</v>
      </c>
      <c r="B233" s="8">
        <f>AvaliacaoDoDiaSemRTOS_2207202TX!L233</f>
        <v>0.0001507060185</v>
      </c>
      <c r="C233" s="4">
        <f t="shared" si="4"/>
        <v>0.00003496527778</v>
      </c>
      <c r="D233" s="9">
        <f>AvaliacaoDoDiaComRTOS_2207202RX!Y246</f>
        <v>0.0001041666667</v>
      </c>
      <c r="E233" s="9">
        <f>AvaliacaoDoDiaSemRTOS_2207202RX!Y234</f>
        <v>0.000150462963</v>
      </c>
      <c r="F233" s="4">
        <f t="shared" si="5"/>
        <v>0.0000462962963</v>
      </c>
      <c r="G233" s="1">
        <f t="shared" ref="G233:H233" si="471">SUM(HOUR(A233)*3600,MINUTE(A233)*60,SECOND(A233))</f>
        <v>10</v>
      </c>
      <c r="H233" s="1">
        <f t="shared" si="471"/>
        <v>13</v>
      </c>
      <c r="I233" s="10">
        <f t="shared" si="7"/>
        <v>3</v>
      </c>
      <c r="J233" s="1">
        <f t="shared" ref="J233:K233" si="472">SUM(HOUR(D233)*3600,MINUTE(D233)*60,SECOND(D233))</f>
        <v>9</v>
      </c>
      <c r="K233" s="1">
        <f t="shared" si="472"/>
        <v>13</v>
      </c>
      <c r="L233" s="10">
        <f t="shared" si="9"/>
        <v>4</v>
      </c>
    </row>
    <row r="234" ht="15.75" customHeight="1">
      <c r="A234" s="8">
        <f>'AvaliacaoDoDiaComRTOS-_220720TX'!L234</f>
        <v>0.0001157407407</v>
      </c>
      <c r="B234" s="8">
        <f>AvaliacaoDoDiaSemRTOS_2207202TX!L234</f>
        <v>0.0001409953704</v>
      </c>
      <c r="C234" s="4">
        <f t="shared" si="4"/>
        <v>0.00002525462963</v>
      </c>
      <c r="D234" s="9">
        <f>AvaliacaoDoDiaComRTOS_2207202RX!Y247</f>
        <v>0.0001273148148</v>
      </c>
      <c r="E234" s="9">
        <f>AvaliacaoDoDiaSemRTOS_2207202RX!Y235</f>
        <v>0.000150462963</v>
      </c>
      <c r="F234" s="4">
        <f t="shared" si="5"/>
        <v>0.00002314814815</v>
      </c>
      <c r="G234" s="1">
        <f t="shared" ref="G234:H234" si="473">SUM(HOUR(A234)*3600,MINUTE(A234)*60,SECOND(A234))</f>
        <v>10</v>
      </c>
      <c r="H234" s="1">
        <f t="shared" si="473"/>
        <v>12</v>
      </c>
      <c r="I234" s="10">
        <f t="shared" si="7"/>
        <v>2</v>
      </c>
      <c r="J234" s="1">
        <f t="shared" ref="J234:K234" si="474">SUM(HOUR(D234)*3600,MINUTE(D234)*60,SECOND(D234))</f>
        <v>11</v>
      </c>
      <c r="K234" s="1">
        <f t="shared" si="474"/>
        <v>13</v>
      </c>
      <c r="L234" s="10">
        <f t="shared" si="9"/>
        <v>2</v>
      </c>
    </row>
    <row r="235" ht="15.75" customHeight="1">
      <c r="A235" s="8">
        <f>'AvaliacaoDoDiaComRTOS-_220720TX'!L235</f>
        <v>0.0001157407407</v>
      </c>
      <c r="B235" s="8">
        <f>AvaliacaoDoDiaSemRTOS_2207202TX!L235</f>
        <v>0.0001507175926</v>
      </c>
      <c r="C235" s="4">
        <f t="shared" si="4"/>
        <v>0.00003497685185</v>
      </c>
      <c r="D235" s="9">
        <f>AvaliacaoDoDiaComRTOS_2207202RX!Y248</f>
        <v>0.0001041666667</v>
      </c>
      <c r="E235" s="9">
        <f>AvaliacaoDoDiaSemRTOS_2207202RX!Y236</f>
        <v>0.000150462963</v>
      </c>
      <c r="F235" s="4">
        <f t="shared" si="5"/>
        <v>0.0000462962963</v>
      </c>
      <c r="G235" s="1">
        <f t="shared" ref="G235:H235" si="475">SUM(HOUR(A235)*3600,MINUTE(A235)*60,SECOND(A235))</f>
        <v>10</v>
      </c>
      <c r="H235" s="1">
        <f t="shared" si="475"/>
        <v>13</v>
      </c>
      <c r="I235" s="10">
        <f t="shared" si="7"/>
        <v>3</v>
      </c>
      <c r="J235" s="1">
        <f t="shared" ref="J235:K235" si="476">SUM(HOUR(D235)*3600,MINUTE(D235)*60,SECOND(D235))</f>
        <v>9</v>
      </c>
      <c r="K235" s="1">
        <f t="shared" si="476"/>
        <v>13</v>
      </c>
      <c r="L235" s="10">
        <f t="shared" si="9"/>
        <v>4</v>
      </c>
    </row>
    <row r="236" ht="15.75" customHeight="1">
      <c r="A236" s="8">
        <f>'AvaliacaoDoDiaComRTOS-_220720TX'!L236</f>
        <v>0.0001157407407</v>
      </c>
      <c r="B236" s="8">
        <f>AvaliacaoDoDiaSemRTOS_2207202TX!L236</f>
        <v>0.0001507060185</v>
      </c>
      <c r="C236" s="4">
        <f t="shared" si="4"/>
        <v>0.00003496527778</v>
      </c>
      <c r="D236" s="9">
        <f>AvaliacaoDoDiaComRTOS_2207202RX!Y249</f>
        <v>0.0001157407407</v>
      </c>
      <c r="E236" s="9">
        <f>AvaliacaoDoDiaSemRTOS_2207202RX!Y237</f>
        <v>0.000150462963</v>
      </c>
      <c r="F236" s="4">
        <f t="shared" si="5"/>
        <v>0.00003472222222</v>
      </c>
      <c r="G236" s="1">
        <f t="shared" ref="G236:H236" si="477">SUM(HOUR(A236)*3600,MINUTE(A236)*60,SECOND(A236))</f>
        <v>10</v>
      </c>
      <c r="H236" s="1">
        <f t="shared" si="477"/>
        <v>13</v>
      </c>
      <c r="I236" s="10">
        <f t="shared" si="7"/>
        <v>3</v>
      </c>
      <c r="J236" s="1">
        <f t="shared" ref="J236:K236" si="478">SUM(HOUR(D236)*3600,MINUTE(D236)*60,SECOND(D236))</f>
        <v>10</v>
      </c>
      <c r="K236" s="1">
        <f t="shared" si="478"/>
        <v>13</v>
      </c>
      <c r="L236" s="10">
        <f t="shared" si="9"/>
        <v>3</v>
      </c>
    </row>
    <row r="237" ht="15.75" customHeight="1">
      <c r="A237" s="8">
        <f>'AvaliacaoDoDiaComRTOS-_220720TX'!L237</f>
        <v>0.0001157407407</v>
      </c>
      <c r="B237" s="8">
        <f>AvaliacaoDoDiaSemRTOS_2207202TX!L237</f>
        <v>0.0001507175926</v>
      </c>
      <c r="C237" s="4">
        <f t="shared" si="4"/>
        <v>0.00003497685185</v>
      </c>
      <c r="D237" s="9">
        <f>AvaliacaoDoDiaComRTOS_2207202RX!Y250</f>
        <v>0.0001157407407</v>
      </c>
      <c r="E237" s="9">
        <f>AvaliacaoDoDiaSemRTOS_2207202RX!Y238</f>
        <v>0.0001851851852</v>
      </c>
      <c r="F237" s="4">
        <f t="shared" si="5"/>
        <v>0.00006944444444</v>
      </c>
      <c r="G237" s="1">
        <f t="shared" ref="G237:H237" si="479">SUM(HOUR(A237)*3600,MINUTE(A237)*60,SECOND(A237))</f>
        <v>10</v>
      </c>
      <c r="H237" s="1">
        <f t="shared" si="479"/>
        <v>13</v>
      </c>
      <c r="I237" s="10">
        <f t="shared" si="7"/>
        <v>3</v>
      </c>
      <c r="J237" s="1">
        <f t="shared" ref="J237:K237" si="480">SUM(HOUR(D237)*3600,MINUTE(D237)*60,SECOND(D237))</f>
        <v>10</v>
      </c>
      <c r="K237" s="1">
        <f t="shared" si="480"/>
        <v>16</v>
      </c>
      <c r="L237" s="10">
        <f t="shared" si="9"/>
        <v>6</v>
      </c>
    </row>
    <row r="238" ht="15.75" customHeight="1">
      <c r="A238" s="8">
        <f>'AvaliacaoDoDiaComRTOS-_220720TX'!L238</f>
        <v>0.0001273148148</v>
      </c>
      <c r="B238" s="8">
        <f>AvaliacaoDoDiaSemRTOS_2207202TX!L238</f>
        <v>0.0001507060185</v>
      </c>
      <c r="C238" s="4">
        <f t="shared" si="4"/>
        <v>0.0000233912037</v>
      </c>
      <c r="D238" s="9">
        <f>AvaliacaoDoDiaComRTOS_2207202RX!Y251</f>
        <v>0.0001157407407</v>
      </c>
      <c r="E238" s="9">
        <f>AvaliacaoDoDiaSemRTOS_2207202RX!Y239</f>
        <v>0.000150462963</v>
      </c>
      <c r="F238" s="4">
        <f t="shared" si="5"/>
        <v>0.00003472222222</v>
      </c>
      <c r="G238" s="1">
        <f t="shared" ref="G238:H238" si="481">SUM(HOUR(A238)*3600,MINUTE(A238)*60,SECOND(A238))</f>
        <v>11</v>
      </c>
      <c r="H238" s="1">
        <f t="shared" si="481"/>
        <v>13</v>
      </c>
      <c r="I238" s="10">
        <f t="shared" si="7"/>
        <v>2</v>
      </c>
      <c r="J238" s="1">
        <f t="shared" ref="J238:K238" si="482">SUM(HOUR(D238)*3600,MINUTE(D238)*60,SECOND(D238))</f>
        <v>10</v>
      </c>
      <c r="K238" s="1">
        <f t="shared" si="482"/>
        <v>13</v>
      </c>
      <c r="L238" s="10">
        <f t="shared" si="9"/>
        <v>3</v>
      </c>
    </row>
    <row r="239" ht="15.75" customHeight="1">
      <c r="A239" s="8">
        <f>'AvaliacaoDoDiaComRTOS-_220720TX'!L239</f>
        <v>0.0001273148148</v>
      </c>
      <c r="B239" s="8">
        <f>AvaliacaoDoDiaSemRTOS_2207202TX!L239</f>
        <v>0.0001621759259</v>
      </c>
      <c r="C239" s="4">
        <f t="shared" si="4"/>
        <v>0.00003486111111</v>
      </c>
      <c r="D239" s="9">
        <f>AvaliacaoDoDiaComRTOS_2207202RX!Y252</f>
        <v>0.0001273148148</v>
      </c>
      <c r="E239" s="9">
        <f>AvaliacaoDoDiaSemRTOS_2207202RX!Y240</f>
        <v>0.000150462963</v>
      </c>
      <c r="F239" s="4">
        <f t="shared" si="5"/>
        <v>0.00002314814815</v>
      </c>
      <c r="G239" s="1">
        <f t="shared" ref="G239:H239" si="483">SUM(HOUR(A239)*3600,MINUTE(A239)*60,SECOND(A239))</f>
        <v>11</v>
      </c>
      <c r="H239" s="1">
        <f t="shared" si="483"/>
        <v>14</v>
      </c>
      <c r="I239" s="10">
        <f t="shared" si="7"/>
        <v>3</v>
      </c>
      <c r="J239" s="1">
        <f t="shared" ref="J239:K239" si="484">SUM(HOUR(D239)*3600,MINUTE(D239)*60,SECOND(D239))</f>
        <v>11</v>
      </c>
      <c r="K239" s="1">
        <f t="shared" si="484"/>
        <v>13</v>
      </c>
      <c r="L239" s="10">
        <f t="shared" si="9"/>
        <v>2</v>
      </c>
    </row>
    <row r="240" ht="15.75" customHeight="1">
      <c r="A240" s="8">
        <f>'AvaliacaoDoDiaComRTOS-_220720TX'!L240</f>
        <v>0.0001157407407</v>
      </c>
      <c r="B240" s="8">
        <f>AvaliacaoDoDiaSemRTOS_2207202TX!L240</f>
        <v>0.0001507523148</v>
      </c>
      <c r="C240" s="4">
        <f t="shared" si="4"/>
        <v>0.00003501157407</v>
      </c>
      <c r="D240" s="9">
        <f>AvaliacaoDoDiaComRTOS_2207202RX!Y253</f>
        <v>0.0002314814815</v>
      </c>
      <c r="E240" s="9">
        <f>AvaliacaoDoDiaSemRTOS_2207202RX!Y241</f>
        <v>0.000150462963</v>
      </c>
      <c r="F240" s="4">
        <f t="shared" si="5"/>
        <v>0.00008101851852</v>
      </c>
      <c r="G240" s="1">
        <f t="shared" ref="G240:H240" si="485">SUM(HOUR(A240)*3600,MINUTE(A240)*60,SECOND(A240))</f>
        <v>10</v>
      </c>
      <c r="H240" s="1">
        <f t="shared" si="485"/>
        <v>13</v>
      </c>
      <c r="I240" s="10">
        <f t="shared" si="7"/>
        <v>3</v>
      </c>
      <c r="J240" s="1">
        <f t="shared" ref="J240:K240" si="486">SUM(HOUR(D240)*3600,MINUTE(D240)*60,SECOND(D240))</f>
        <v>20</v>
      </c>
      <c r="K240" s="1">
        <f t="shared" si="486"/>
        <v>13</v>
      </c>
      <c r="L240" s="10">
        <f t="shared" si="9"/>
        <v>7</v>
      </c>
    </row>
    <row r="241" ht="15.75" customHeight="1">
      <c r="A241" s="8">
        <f>'AvaliacaoDoDiaComRTOS-_220720TX'!L241</f>
        <v>0.0001157407407</v>
      </c>
      <c r="B241" s="8">
        <f>AvaliacaoDoDiaSemRTOS_2207202TX!L241</f>
        <v>0.0001507060185</v>
      </c>
      <c r="C241" s="4">
        <f t="shared" si="4"/>
        <v>0.00003496527778</v>
      </c>
      <c r="D241" s="9">
        <f>AvaliacaoDoDiaComRTOS_2207202RX!Y254</f>
        <v>0.0001041666667</v>
      </c>
      <c r="E241" s="9">
        <f>AvaliacaoDoDiaSemRTOS_2207202RX!Y242</f>
        <v>0.000150462963</v>
      </c>
      <c r="F241" s="4">
        <f t="shared" si="5"/>
        <v>0.0000462962963</v>
      </c>
      <c r="G241" s="1">
        <f t="shared" ref="G241:H241" si="487">SUM(HOUR(A241)*3600,MINUTE(A241)*60,SECOND(A241))</f>
        <v>10</v>
      </c>
      <c r="H241" s="1">
        <f t="shared" si="487"/>
        <v>13</v>
      </c>
      <c r="I241" s="10">
        <f t="shared" si="7"/>
        <v>3</v>
      </c>
      <c r="J241" s="1">
        <f t="shared" ref="J241:K241" si="488">SUM(HOUR(D241)*3600,MINUTE(D241)*60,SECOND(D241))</f>
        <v>9</v>
      </c>
      <c r="K241" s="1">
        <f t="shared" si="488"/>
        <v>13</v>
      </c>
      <c r="L241" s="10">
        <f t="shared" si="9"/>
        <v>4</v>
      </c>
    </row>
    <row r="242" ht="15.75" customHeight="1">
      <c r="A242" s="8">
        <f>'AvaliacaoDoDiaComRTOS-_220720TX'!L242</f>
        <v>0.0001157407407</v>
      </c>
      <c r="B242" s="8">
        <f>AvaliacaoDoDiaSemRTOS_2207202TX!L242</f>
        <v>0.0001507060185</v>
      </c>
      <c r="C242" s="4">
        <f t="shared" si="4"/>
        <v>0.00003496527778</v>
      </c>
      <c r="D242" s="9">
        <f>AvaliacaoDoDiaComRTOS_2207202RX!Y255</f>
        <v>0.0001273148148</v>
      </c>
      <c r="E242" s="9">
        <f>AvaliacaoDoDiaSemRTOS_2207202RX!Y243</f>
        <v>0.0003009259259</v>
      </c>
      <c r="F242" s="4">
        <f t="shared" si="5"/>
        <v>0.0001736111111</v>
      </c>
      <c r="G242" s="1">
        <f t="shared" ref="G242:H242" si="489">SUM(HOUR(A242)*3600,MINUTE(A242)*60,SECOND(A242))</f>
        <v>10</v>
      </c>
      <c r="H242" s="1">
        <f t="shared" si="489"/>
        <v>13</v>
      </c>
      <c r="I242" s="10">
        <f t="shared" si="7"/>
        <v>3</v>
      </c>
      <c r="J242" s="1">
        <f t="shared" ref="J242:K242" si="490">SUM(HOUR(D242)*3600,MINUTE(D242)*60,SECOND(D242))</f>
        <v>11</v>
      </c>
      <c r="K242" s="1">
        <f t="shared" si="490"/>
        <v>26</v>
      </c>
      <c r="L242" s="10">
        <f t="shared" si="9"/>
        <v>15</v>
      </c>
    </row>
    <row r="243" ht="15.75" customHeight="1">
      <c r="A243" s="8">
        <f>'AvaliacaoDoDiaComRTOS-_220720TX'!L243</f>
        <v>0.0001157407407</v>
      </c>
      <c r="B243" s="8">
        <f>AvaliacaoDoDiaSemRTOS_2207202TX!L243</f>
        <v>0.0001507060185</v>
      </c>
      <c r="C243" s="4">
        <f t="shared" si="4"/>
        <v>0.00003496527778</v>
      </c>
      <c r="D243" s="9">
        <f>AvaliacaoDoDiaComRTOS_2207202RX!Y256</f>
        <v>0.0002662037037</v>
      </c>
      <c r="E243" s="9">
        <f>AvaliacaoDoDiaSemRTOS_2207202RX!Y244</f>
        <v>0.000150462963</v>
      </c>
      <c r="F243" s="4">
        <f t="shared" si="5"/>
        <v>0.0001157407407</v>
      </c>
      <c r="G243" s="1">
        <f t="shared" ref="G243:H243" si="491">SUM(HOUR(A243)*3600,MINUTE(A243)*60,SECOND(A243))</f>
        <v>10</v>
      </c>
      <c r="H243" s="1">
        <f t="shared" si="491"/>
        <v>13</v>
      </c>
      <c r="I243" s="10">
        <f t="shared" si="7"/>
        <v>3</v>
      </c>
      <c r="J243" s="1">
        <f t="shared" ref="J243:K243" si="492">SUM(HOUR(D243)*3600,MINUTE(D243)*60,SECOND(D243))</f>
        <v>23</v>
      </c>
      <c r="K243" s="1">
        <f t="shared" si="492"/>
        <v>13</v>
      </c>
      <c r="L243" s="10">
        <f t="shared" si="9"/>
        <v>10</v>
      </c>
    </row>
    <row r="244" ht="15.75" customHeight="1">
      <c r="A244" s="8">
        <f>'AvaliacaoDoDiaComRTOS-_220720TX'!L244</f>
        <v>0.0001157407407</v>
      </c>
      <c r="B244" s="8">
        <f>AvaliacaoDoDiaSemRTOS_2207202TX!L244</f>
        <v>0.0001631018519</v>
      </c>
      <c r="C244" s="4">
        <f t="shared" si="4"/>
        <v>0.00004736111111</v>
      </c>
      <c r="D244" s="9">
        <f>AvaliacaoDoDiaComRTOS_2207202RX!Y257</f>
        <v>0.0001157407407</v>
      </c>
      <c r="E244" s="9">
        <f>AvaliacaoDoDiaSemRTOS_2207202RX!Y245</f>
        <v>0.000150462963</v>
      </c>
      <c r="F244" s="4">
        <f t="shared" si="5"/>
        <v>0.00003472222222</v>
      </c>
      <c r="G244" s="1">
        <f t="shared" ref="G244:H244" si="493">SUM(HOUR(A244)*3600,MINUTE(A244)*60,SECOND(A244))</f>
        <v>10</v>
      </c>
      <c r="H244" s="1">
        <f t="shared" si="493"/>
        <v>14</v>
      </c>
      <c r="I244" s="10">
        <f t="shared" si="7"/>
        <v>4</v>
      </c>
      <c r="J244" s="1">
        <f t="shared" ref="J244:K244" si="494">SUM(HOUR(D244)*3600,MINUTE(D244)*60,SECOND(D244))</f>
        <v>10</v>
      </c>
      <c r="K244" s="1">
        <f t="shared" si="494"/>
        <v>13</v>
      </c>
      <c r="L244" s="10">
        <f t="shared" si="9"/>
        <v>3</v>
      </c>
    </row>
    <row r="245" ht="15.75" customHeight="1">
      <c r="A245" s="8">
        <f>'AvaliacaoDoDiaComRTOS-_220720TX'!L245</f>
        <v>0.0001273148148</v>
      </c>
      <c r="B245" s="8">
        <f>AvaliacaoDoDiaSemRTOS_2207202TX!L245</f>
        <v>0.0001507175926</v>
      </c>
      <c r="C245" s="4">
        <f t="shared" si="4"/>
        <v>0.00002340277778</v>
      </c>
      <c r="D245" s="9">
        <f>AvaliacaoDoDiaComRTOS_2207202RX!Y258</f>
        <v>0.0001157407407</v>
      </c>
      <c r="E245" s="9">
        <f>AvaliacaoDoDiaSemRTOS_2207202RX!Y246</f>
        <v>0.000150462963</v>
      </c>
      <c r="F245" s="4">
        <f t="shared" si="5"/>
        <v>0.00003472222222</v>
      </c>
      <c r="G245" s="1">
        <f t="shared" ref="G245:H245" si="495">SUM(HOUR(A245)*3600,MINUTE(A245)*60,SECOND(A245))</f>
        <v>11</v>
      </c>
      <c r="H245" s="1">
        <f t="shared" si="495"/>
        <v>13</v>
      </c>
      <c r="I245" s="10">
        <f t="shared" si="7"/>
        <v>2</v>
      </c>
      <c r="J245" s="1">
        <f t="shared" ref="J245:K245" si="496">SUM(HOUR(D245)*3600,MINUTE(D245)*60,SECOND(D245))</f>
        <v>10</v>
      </c>
      <c r="K245" s="1">
        <f t="shared" si="496"/>
        <v>13</v>
      </c>
      <c r="L245" s="10">
        <f t="shared" si="9"/>
        <v>3</v>
      </c>
    </row>
    <row r="246" ht="15.75" customHeight="1">
      <c r="A246" s="8">
        <f>'AvaliacaoDoDiaComRTOS-_220720TX'!L246</f>
        <v>0.0001157407407</v>
      </c>
      <c r="B246" s="8">
        <f>AvaliacaoDoDiaSemRTOS_2207202TX!L246</f>
        <v>0.0001507060185</v>
      </c>
      <c r="C246" s="4">
        <f t="shared" si="4"/>
        <v>0.00003496527778</v>
      </c>
      <c r="D246" s="9">
        <f>AvaliacaoDoDiaComRTOS_2207202RX!Y259</f>
        <v>0.0001157407407</v>
      </c>
      <c r="E246" s="9">
        <f>AvaliacaoDoDiaSemRTOS_2207202RX!Y247</f>
        <v>0.0003125</v>
      </c>
      <c r="F246" s="4">
        <f t="shared" si="5"/>
        <v>0.0001967592593</v>
      </c>
      <c r="G246" s="1">
        <f t="shared" ref="G246:H246" si="497">SUM(HOUR(A246)*3600,MINUTE(A246)*60,SECOND(A246))</f>
        <v>10</v>
      </c>
      <c r="H246" s="1">
        <f t="shared" si="497"/>
        <v>13</v>
      </c>
      <c r="I246" s="10">
        <f t="shared" si="7"/>
        <v>3</v>
      </c>
      <c r="J246" s="1">
        <f t="shared" ref="J246:K246" si="498">SUM(HOUR(D246)*3600,MINUTE(D246)*60,SECOND(D246))</f>
        <v>10</v>
      </c>
      <c r="K246" s="1">
        <f t="shared" si="498"/>
        <v>27</v>
      </c>
      <c r="L246" s="10">
        <f t="shared" si="9"/>
        <v>17</v>
      </c>
    </row>
    <row r="247" ht="15.75" customHeight="1">
      <c r="A247" s="8">
        <f>'AvaliacaoDoDiaComRTOS-_220720TX'!L247</f>
        <v>0.0001157407407</v>
      </c>
      <c r="B247" s="8">
        <f>AvaliacaoDoDiaSemRTOS_2207202TX!L247</f>
        <v>0.0001507060185</v>
      </c>
      <c r="C247" s="4">
        <f t="shared" si="4"/>
        <v>0.00003496527778</v>
      </c>
      <c r="D247" s="9">
        <f>AvaliacaoDoDiaComRTOS_2207202RX!Y260</f>
        <v>0.0001157407407</v>
      </c>
      <c r="E247" s="9">
        <f>AvaliacaoDoDiaSemRTOS_2207202RX!Y248</f>
        <v>0.000150462963</v>
      </c>
      <c r="F247" s="4">
        <f t="shared" si="5"/>
        <v>0.00003472222222</v>
      </c>
      <c r="G247" s="1">
        <f t="shared" ref="G247:H247" si="499">SUM(HOUR(A247)*3600,MINUTE(A247)*60,SECOND(A247))</f>
        <v>10</v>
      </c>
      <c r="H247" s="1">
        <f t="shared" si="499"/>
        <v>13</v>
      </c>
      <c r="I247" s="10">
        <f t="shared" si="7"/>
        <v>3</v>
      </c>
      <c r="J247" s="1">
        <f t="shared" ref="J247:K247" si="500">SUM(HOUR(D247)*3600,MINUTE(D247)*60,SECOND(D247))</f>
        <v>10</v>
      </c>
      <c r="K247" s="1">
        <f t="shared" si="500"/>
        <v>13</v>
      </c>
      <c r="L247" s="10">
        <f t="shared" si="9"/>
        <v>3</v>
      </c>
    </row>
    <row r="248" ht="15.75" customHeight="1">
      <c r="A248" s="8">
        <f>'AvaliacaoDoDiaComRTOS-_220720TX'!L248</f>
        <v>0.0001157407407</v>
      </c>
      <c r="B248" s="8">
        <f>AvaliacaoDoDiaSemRTOS_2207202TX!L248</f>
        <v>0.0001510069444</v>
      </c>
      <c r="C248" s="4">
        <f t="shared" si="4"/>
        <v>0.0000352662037</v>
      </c>
      <c r="D248" s="9">
        <f>AvaliacaoDoDiaComRTOS_2207202RX!Y261</f>
        <v>0.0002314814815</v>
      </c>
      <c r="E248" s="9">
        <f>AvaliacaoDoDiaSemRTOS_2207202RX!Y249</f>
        <v>0.000150462963</v>
      </c>
      <c r="F248" s="4">
        <f t="shared" si="5"/>
        <v>0.00008101851852</v>
      </c>
      <c r="G248" s="1">
        <f t="shared" ref="G248:H248" si="501">SUM(HOUR(A248)*3600,MINUTE(A248)*60,SECOND(A248))</f>
        <v>10</v>
      </c>
      <c r="H248" s="1">
        <f t="shared" si="501"/>
        <v>13</v>
      </c>
      <c r="I248" s="10">
        <f t="shared" si="7"/>
        <v>3</v>
      </c>
      <c r="J248" s="1">
        <f t="shared" ref="J248:K248" si="502">SUM(HOUR(D248)*3600,MINUTE(D248)*60,SECOND(D248))</f>
        <v>20</v>
      </c>
      <c r="K248" s="1">
        <f t="shared" si="502"/>
        <v>13</v>
      </c>
      <c r="L248" s="10">
        <f t="shared" si="9"/>
        <v>7</v>
      </c>
    </row>
    <row r="249" ht="15.75" customHeight="1">
      <c r="A249" s="8">
        <f>'AvaliacaoDoDiaComRTOS-_220720TX'!L249</f>
        <v>0.0001157407407</v>
      </c>
      <c r="B249" s="8">
        <f>AvaliacaoDoDiaSemRTOS_2207202TX!L249</f>
        <v>0.0001849884259</v>
      </c>
      <c r="C249" s="4">
        <f t="shared" si="4"/>
        <v>0.00006924768519</v>
      </c>
      <c r="D249" s="9">
        <f>AvaliacaoDoDiaComRTOS_2207202RX!Y262</f>
        <v>0.0001157407407</v>
      </c>
      <c r="E249" s="9">
        <f>AvaliacaoDoDiaSemRTOS_2207202RX!Y250</f>
        <v>0.0003125</v>
      </c>
      <c r="F249" s="4">
        <f t="shared" si="5"/>
        <v>0.0001967592593</v>
      </c>
      <c r="G249" s="1">
        <f t="shared" ref="G249:H249" si="503">SUM(HOUR(A249)*3600,MINUTE(A249)*60,SECOND(A249))</f>
        <v>10</v>
      </c>
      <c r="H249" s="1">
        <f t="shared" si="503"/>
        <v>16</v>
      </c>
      <c r="I249" s="10">
        <f t="shared" si="7"/>
        <v>6</v>
      </c>
      <c r="J249" s="1">
        <f t="shared" ref="J249:K249" si="504">SUM(HOUR(D249)*3600,MINUTE(D249)*60,SECOND(D249))</f>
        <v>10</v>
      </c>
      <c r="K249" s="1">
        <f t="shared" si="504"/>
        <v>27</v>
      </c>
      <c r="L249" s="10">
        <f t="shared" si="9"/>
        <v>17</v>
      </c>
    </row>
    <row r="250" ht="15.75" customHeight="1">
      <c r="A250" s="8">
        <f>'AvaliacaoDoDiaComRTOS-_220720TX'!L250</f>
        <v>0.0001157407407</v>
      </c>
      <c r="B250" s="8">
        <f>AvaliacaoDoDiaSemRTOS_2207202TX!L250</f>
        <v>0.0001507175926</v>
      </c>
      <c r="C250" s="4">
        <f t="shared" si="4"/>
        <v>0.00003497685185</v>
      </c>
      <c r="D250" s="9">
        <f>AvaliacaoDoDiaComRTOS_2207202RX!Y263</f>
        <v>0.0001157407407</v>
      </c>
      <c r="E250" s="9">
        <f>AvaliacaoDoDiaSemRTOS_2207202RX!Y251</f>
        <v>0.000162037037</v>
      </c>
      <c r="F250" s="4">
        <f t="shared" si="5"/>
        <v>0.0000462962963</v>
      </c>
      <c r="G250" s="1">
        <f t="shared" ref="G250:H250" si="505">SUM(HOUR(A250)*3600,MINUTE(A250)*60,SECOND(A250))</f>
        <v>10</v>
      </c>
      <c r="H250" s="1">
        <f t="shared" si="505"/>
        <v>13</v>
      </c>
      <c r="I250" s="10">
        <f t="shared" si="7"/>
        <v>3</v>
      </c>
      <c r="J250" s="1">
        <f t="shared" ref="J250:K250" si="506">SUM(HOUR(D250)*3600,MINUTE(D250)*60,SECOND(D250))</f>
        <v>10</v>
      </c>
      <c r="K250" s="1">
        <f t="shared" si="506"/>
        <v>14</v>
      </c>
      <c r="L250" s="10">
        <f t="shared" si="9"/>
        <v>4</v>
      </c>
    </row>
    <row r="251" ht="15.75" customHeight="1">
      <c r="A251" s="8">
        <f>'AvaliacaoDoDiaComRTOS-_220720TX'!L251</f>
        <v>0.0001157407407</v>
      </c>
      <c r="B251" s="8">
        <f>AvaliacaoDoDiaSemRTOS_2207202TX!L251</f>
        <v>0.0001507060185</v>
      </c>
      <c r="C251" s="4">
        <f t="shared" si="4"/>
        <v>0.00003496527778</v>
      </c>
      <c r="D251" s="9">
        <f>AvaliacaoDoDiaComRTOS_2207202RX!Y264</f>
        <v>0.0001157407407</v>
      </c>
      <c r="E251" s="9">
        <f>AvaliacaoDoDiaSemRTOS_2207202RX!Y252</f>
        <v>0.000150462963</v>
      </c>
      <c r="F251" s="4">
        <f t="shared" si="5"/>
        <v>0.00003472222222</v>
      </c>
      <c r="G251" s="1">
        <f t="shared" ref="G251:H251" si="507">SUM(HOUR(A251)*3600,MINUTE(A251)*60,SECOND(A251))</f>
        <v>10</v>
      </c>
      <c r="H251" s="1">
        <f t="shared" si="507"/>
        <v>13</v>
      </c>
      <c r="I251" s="10">
        <f t="shared" si="7"/>
        <v>3</v>
      </c>
      <c r="J251" s="1">
        <f t="shared" ref="J251:K251" si="508">SUM(HOUR(D251)*3600,MINUTE(D251)*60,SECOND(D251))</f>
        <v>10</v>
      </c>
      <c r="K251" s="1">
        <f t="shared" si="508"/>
        <v>13</v>
      </c>
      <c r="L251" s="10">
        <f t="shared" si="9"/>
        <v>3</v>
      </c>
    </row>
    <row r="252" ht="15.75" customHeight="1">
      <c r="A252" s="8">
        <f>'AvaliacaoDoDiaComRTOS-_220720TX'!L252</f>
        <v>0.0001157407407</v>
      </c>
      <c r="B252" s="8">
        <f>AvaliacaoDoDiaSemRTOS_2207202TX!L252</f>
        <v>0.0001507060185</v>
      </c>
      <c r="C252" s="4">
        <f t="shared" si="4"/>
        <v>0.00003496527778</v>
      </c>
      <c r="D252" s="9">
        <f>AvaliacaoDoDiaComRTOS_2207202RX!Y265</f>
        <v>0.0001157407407</v>
      </c>
      <c r="E252" s="9">
        <f>AvaliacaoDoDiaSemRTOS_2207202RX!Y253</f>
        <v>0.000150462963</v>
      </c>
      <c r="F252" s="4">
        <f t="shared" si="5"/>
        <v>0.00003472222222</v>
      </c>
      <c r="G252" s="1">
        <f t="shared" ref="G252:H252" si="509">SUM(HOUR(A252)*3600,MINUTE(A252)*60,SECOND(A252))</f>
        <v>10</v>
      </c>
      <c r="H252" s="1">
        <f t="shared" si="509"/>
        <v>13</v>
      </c>
      <c r="I252" s="10">
        <f t="shared" si="7"/>
        <v>3</v>
      </c>
      <c r="J252" s="1">
        <f t="shared" ref="J252:K252" si="510">SUM(HOUR(D252)*3600,MINUTE(D252)*60,SECOND(D252))</f>
        <v>10</v>
      </c>
      <c r="K252" s="1">
        <f t="shared" si="510"/>
        <v>13</v>
      </c>
      <c r="L252" s="10">
        <f t="shared" si="9"/>
        <v>3</v>
      </c>
    </row>
    <row r="253" ht="15.75" customHeight="1">
      <c r="A253" s="8">
        <f>'AvaliacaoDoDiaComRTOS-_220720TX'!L253</f>
        <v>0.0001157407407</v>
      </c>
      <c r="B253" s="8">
        <f>AvaliacaoDoDiaSemRTOS_2207202TX!L253</f>
        <v>0.0001507060185</v>
      </c>
      <c r="C253" s="4">
        <f t="shared" si="4"/>
        <v>0.00003496527778</v>
      </c>
      <c r="D253" s="9">
        <f>AvaliacaoDoDiaComRTOS_2207202RX!Y266</f>
        <v>0.0001157407407</v>
      </c>
      <c r="E253" s="9">
        <f>AvaliacaoDoDiaSemRTOS_2207202RX!Y254</f>
        <v>0.000150462963</v>
      </c>
      <c r="F253" s="4">
        <f t="shared" si="5"/>
        <v>0.00003472222222</v>
      </c>
      <c r="G253" s="1">
        <f t="shared" ref="G253:H253" si="511">SUM(HOUR(A253)*3600,MINUTE(A253)*60,SECOND(A253))</f>
        <v>10</v>
      </c>
      <c r="H253" s="1">
        <f t="shared" si="511"/>
        <v>13</v>
      </c>
      <c r="I253" s="10">
        <f t="shared" si="7"/>
        <v>3</v>
      </c>
      <c r="J253" s="1">
        <f t="shared" ref="J253:K253" si="512">SUM(HOUR(D253)*3600,MINUTE(D253)*60,SECOND(D253))</f>
        <v>10</v>
      </c>
      <c r="K253" s="1">
        <f t="shared" si="512"/>
        <v>13</v>
      </c>
      <c r="L253" s="10">
        <f t="shared" si="9"/>
        <v>3</v>
      </c>
    </row>
    <row r="254" ht="15.75" customHeight="1">
      <c r="A254" s="8">
        <f>'AvaliacaoDoDiaComRTOS-_220720TX'!L254</f>
        <v>0.0001157407407</v>
      </c>
      <c r="B254" s="8">
        <f>AvaliacaoDoDiaSemRTOS_2207202TX!L254</f>
        <v>0.0001534837963</v>
      </c>
      <c r="C254" s="4">
        <f t="shared" si="4"/>
        <v>0.00003774305556</v>
      </c>
      <c r="D254" s="9">
        <f>AvaliacaoDoDiaComRTOS_2207202RX!Y267</f>
        <v>0.0001157407407</v>
      </c>
      <c r="E254" s="9">
        <f>AvaliacaoDoDiaSemRTOS_2207202RX!Y255</f>
        <v>0.000150462963</v>
      </c>
      <c r="F254" s="4">
        <f t="shared" si="5"/>
        <v>0.00003472222222</v>
      </c>
      <c r="G254" s="1">
        <f t="shared" ref="G254:H254" si="513">SUM(HOUR(A254)*3600,MINUTE(A254)*60,SECOND(A254))</f>
        <v>10</v>
      </c>
      <c r="H254" s="1">
        <f t="shared" si="513"/>
        <v>13</v>
      </c>
      <c r="I254" s="10">
        <f t="shared" si="7"/>
        <v>3</v>
      </c>
      <c r="J254" s="1">
        <f t="shared" ref="J254:K254" si="514">SUM(HOUR(D254)*3600,MINUTE(D254)*60,SECOND(D254))</f>
        <v>10</v>
      </c>
      <c r="K254" s="1">
        <f t="shared" si="514"/>
        <v>13</v>
      </c>
      <c r="L254" s="10">
        <f t="shared" si="9"/>
        <v>3</v>
      </c>
    </row>
    <row r="255" ht="15.75" customHeight="1">
      <c r="A255" s="8">
        <f>'AvaliacaoDoDiaComRTOS-_220720TX'!L255</f>
        <v>0.0001157407407</v>
      </c>
      <c r="B255" s="8">
        <f>AvaliacaoDoDiaSemRTOS_2207202TX!L255</f>
        <v>0.0001507175926</v>
      </c>
      <c r="C255" s="4">
        <f t="shared" si="4"/>
        <v>0.00003497685185</v>
      </c>
      <c r="D255" s="9">
        <f>AvaliacaoDoDiaComRTOS_2207202RX!Y268</f>
        <v>0.0002314814815</v>
      </c>
      <c r="E255" s="9">
        <f>AvaliacaoDoDiaSemRTOS_2207202RX!Y256</f>
        <v>0.000150462963</v>
      </c>
      <c r="F255" s="4">
        <f t="shared" si="5"/>
        <v>0.00008101851852</v>
      </c>
      <c r="G255" s="1">
        <f t="shared" ref="G255:H255" si="515">SUM(HOUR(A255)*3600,MINUTE(A255)*60,SECOND(A255))</f>
        <v>10</v>
      </c>
      <c r="H255" s="1">
        <f t="shared" si="515"/>
        <v>13</v>
      </c>
      <c r="I255" s="10">
        <f t="shared" si="7"/>
        <v>3</v>
      </c>
      <c r="J255" s="1">
        <f t="shared" ref="J255:K255" si="516">SUM(HOUR(D255)*3600,MINUTE(D255)*60,SECOND(D255))</f>
        <v>20</v>
      </c>
      <c r="K255" s="1">
        <f t="shared" si="516"/>
        <v>13</v>
      </c>
      <c r="L255" s="10">
        <f t="shared" si="9"/>
        <v>7</v>
      </c>
    </row>
    <row r="256" ht="15.75" customHeight="1">
      <c r="A256" s="8">
        <f>'AvaliacaoDoDiaComRTOS-_220720TX'!L256</f>
        <v>0.0001157407407</v>
      </c>
      <c r="B256" s="8">
        <f>AvaliacaoDoDiaSemRTOS_2207202TX!L256</f>
        <v>0.0001508449074</v>
      </c>
      <c r="C256" s="4">
        <f t="shared" si="4"/>
        <v>0.00003510416667</v>
      </c>
      <c r="D256" s="9">
        <f>AvaliacaoDoDiaComRTOS_2207202RX!Y269</f>
        <v>0.0001157407407</v>
      </c>
      <c r="E256" s="9">
        <f>AvaliacaoDoDiaSemRTOS_2207202RX!Y257</f>
        <v>0.000162037037</v>
      </c>
      <c r="F256" s="4">
        <f t="shared" si="5"/>
        <v>0.0000462962963</v>
      </c>
      <c r="G256" s="1">
        <f t="shared" ref="G256:H256" si="517">SUM(HOUR(A256)*3600,MINUTE(A256)*60,SECOND(A256))</f>
        <v>10</v>
      </c>
      <c r="H256" s="1">
        <f t="shared" si="517"/>
        <v>13</v>
      </c>
      <c r="I256" s="10">
        <f t="shared" si="7"/>
        <v>3</v>
      </c>
      <c r="J256" s="1">
        <f t="shared" ref="J256:K256" si="518">SUM(HOUR(D256)*3600,MINUTE(D256)*60,SECOND(D256))</f>
        <v>10</v>
      </c>
      <c r="K256" s="1">
        <f t="shared" si="518"/>
        <v>14</v>
      </c>
      <c r="L256" s="10">
        <f t="shared" si="9"/>
        <v>4</v>
      </c>
    </row>
    <row r="257" ht="15.75" customHeight="1">
      <c r="A257" s="8">
        <f>'AvaliacaoDoDiaComRTOS-_220720TX'!L257</f>
        <v>0.0002777777778</v>
      </c>
      <c r="B257" s="8">
        <f>AvaliacaoDoDiaSemRTOS_2207202TX!L257</f>
        <v>0.0001507060185</v>
      </c>
      <c r="C257" s="4">
        <f t="shared" si="4"/>
        <v>0.0001270717593</v>
      </c>
      <c r="D257" s="9">
        <f>AvaliacaoDoDiaComRTOS_2207202RX!Y270</f>
        <v>0.0001157407407</v>
      </c>
      <c r="E257" s="9">
        <f>AvaliacaoDoDiaSemRTOS_2207202RX!Y258</f>
        <v>0.000150462963</v>
      </c>
      <c r="F257" s="4">
        <f t="shared" si="5"/>
        <v>0.00003472222222</v>
      </c>
      <c r="G257" s="1">
        <f t="shared" ref="G257:H257" si="519">SUM(HOUR(A257)*3600,MINUTE(A257)*60,SECOND(A257))</f>
        <v>24</v>
      </c>
      <c r="H257" s="1">
        <f t="shared" si="519"/>
        <v>13</v>
      </c>
      <c r="I257" s="10">
        <f t="shared" si="7"/>
        <v>11</v>
      </c>
      <c r="J257" s="1">
        <f t="shared" ref="J257:K257" si="520">SUM(HOUR(D257)*3600,MINUTE(D257)*60,SECOND(D257))</f>
        <v>10</v>
      </c>
      <c r="K257" s="1">
        <f t="shared" si="520"/>
        <v>13</v>
      </c>
      <c r="L257" s="10">
        <f t="shared" si="9"/>
        <v>3</v>
      </c>
    </row>
    <row r="258" ht="15.75" customHeight="1">
      <c r="A258" s="8">
        <f>'AvaliacaoDoDiaComRTOS-_220720TX'!L258</f>
        <v>0.0001157407407</v>
      </c>
      <c r="B258" s="8">
        <f>AvaliacaoDoDiaSemRTOS_2207202TX!L258</f>
        <v>0.0001507060185</v>
      </c>
      <c r="C258" s="4">
        <f t="shared" si="4"/>
        <v>0.00003496527778</v>
      </c>
      <c r="D258" s="9">
        <f>AvaliacaoDoDiaComRTOS_2207202RX!Y271</f>
        <v>0.0003819444444</v>
      </c>
      <c r="E258" s="9">
        <f>AvaliacaoDoDiaSemRTOS_2207202RX!Y259</f>
        <v>0.000150462963</v>
      </c>
      <c r="F258" s="4">
        <f t="shared" si="5"/>
        <v>0.0002314814815</v>
      </c>
      <c r="G258" s="1">
        <f t="shared" ref="G258:H258" si="521">SUM(HOUR(A258)*3600,MINUTE(A258)*60,SECOND(A258))</f>
        <v>10</v>
      </c>
      <c r="H258" s="1">
        <f t="shared" si="521"/>
        <v>13</v>
      </c>
      <c r="I258" s="10">
        <f t="shared" si="7"/>
        <v>3</v>
      </c>
      <c r="J258" s="1">
        <f t="shared" ref="J258:K258" si="522">SUM(HOUR(D258)*3600,MINUTE(D258)*60,SECOND(D258))</f>
        <v>33</v>
      </c>
      <c r="K258" s="1">
        <f t="shared" si="522"/>
        <v>13</v>
      </c>
      <c r="L258" s="10">
        <f t="shared" si="9"/>
        <v>20</v>
      </c>
    </row>
    <row r="259" ht="15.75" customHeight="1">
      <c r="A259" s="8">
        <f>'AvaliacaoDoDiaComRTOS-_220720TX'!L259</f>
        <v>0.0001157407407</v>
      </c>
      <c r="B259" s="8">
        <f>AvaliacaoDoDiaSemRTOS_2207202TX!L259</f>
        <v>0.0001577199074</v>
      </c>
      <c r="C259" s="4">
        <f t="shared" si="4"/>
        <v>0.00004197916667</v>
      </c>
      <c r="D259" s="9">
        <f>AvaliacaoDoDiaComRTOS_2207202RX!Y272</f>
        <v>0.0001273148148</v>
      </c>
      <c r="E259" s="9">
        <f>AvaliacaoDoDiaSemRTOS_2207202RX!Y260</f>
        <v>0.000150462963</v>
      </c>
      <c r="F259" s="4">
        <f t="shared" si="5"/>
        <v>0.00002314814815</v>
      </c>
      <c r="G259" s="1">
        <f t="shared" ref="G259:H259" si="523">SUM(HOUR(A259)*3600,MINUTE(A259)*60,SECOND(A259))</f>
        <v>10</v>
      </c>
      <c r="H259" s="1">
        <f t="shared" si="523"/>
        <v>14</v>
      </c>
      <c r="I259" s="10">
        <f t="shared" si="7"/>
        <v>4</v>
      </c>
      <c r="J259" s="1">
        <f t="shared" ref="J259:K259" si="524">SUM(HOUR(D259)*3600,MINUTE(D259)*60,SECOND(D259))</f>
        <v>11</v>
      </c>
      <c r="K259" s="1">
        <f t="shared" si="524"/>
        <v>13</v>
      </c>
      <c r="L259" s="10">
        <f t="shared" si="9"/>
        <v>2</v>
      </c>
    </row>
    <row r="260" ht="15.75" customHeight="1">
      <c r="A260" s="8">
        <f>'AvaliacaoDoDiaComRTOS-_220720TX'!L260</f>
        <v>0.0001157407407</v>
      </c>
      <c r="B260" s="8">
        <f>AvaliacaoDoDiaSemRTOS_2207202TX!L260</f>
        <v>0.0001507175926</v>
      </c>
      <c r="C260" s="4">
        <f t="shared" si="4"/>
        <v>0.00003497685185</v>
      </c>
      <c r="D260" s="9">
        <f>AvaliacaoDoDiaComRTOS_2207202RX!Y273</f>
        <v>0.0001157407407</v>
      </c>
      <c r="E260" s="9">
        <f>AvaliacaoDoDiaSemRTOS_2207202RX!Y261</f>
        <v>0.000150462963</v>
      </c>
      <c r="F260" s="4">
        <f t="shared" si="5"/>
        <v>0.00003472222222</v>
      </c>
      <c r="G260" s="1">
        <f t="shared" ref="G260:H260" si="525">SUM(HOUR(A260)*3600,MINUTE(A260)*60,SECOND(A260))</f>
        <v>10</v>
      </c>
      <c r="H260" s="1">
        <f t="shared" si="525"/>
        <v>13</v>
      </c>
      <c r="I260" s="10">
        <f t="shared" si="7"/>
        <v>3</v>
      </c>
      <c r="J260" s="1">
        <f t="shared" ref="J260:K260" si="526">SUM(HOUR(D260)*3600,MINUTE(D260)*60,SECOND(D260))</f>
        <v>10</v>
      </c>
      <c r="K260" s="1">
        <f t="shared" si="526"/>
        <v>13</v>
      </c>
      <c r="L260" s="10">
        <f t="shared" si="9"/>
        <v>3</v>
      </c>
    </row>
    <row r="261" ht="15.75" customHeight="1">
      <c r="A261" s="8">
        <f>'AvaliacaoDoDiaComRTOS-_220720TX'!L261</f>
        <v>0.0001157407407</v>
      </c>
      <c r="B261" s="8">
        <f>AvaliacaoDoDiaSemRTOS_2207202TX!L261</f>
        <v>0.0001507060185</v>
      </c>
      <c r="C261" s="4">
        <f t="shared" si="4"/>
        <v>0.00003496527778</v>
      </c>
      <c r="D261" s="9">
        <f>AvaliacaoDoDiaComRTOS_2207202RX!Y274</f>
        <v>0.0002314814815</v>
      </c>
      <c r="E261" s="9">
        <f>AvaliacaoDoDiaSemRTOS_2207202RX!Y262</f>
        <v>0.0003009259259</v>
      </c>
      <c r="F261" s="4">
        <f t="shared" si="5"/>
        <v>0.00006944444444</v>
      </c>
      <c r="G261" s="1">
        <f t="shared" ref="G261:H261" si="527">SUM(HOUR(A261)*3600,MINUTE(A261)*60,SECOND(A261))</f>
        <v>10</v>
      </c>
      <c r="H261" s="1">
        <f t="shared" si="527"/>
        <v>13</v>
      </c>
      <c r="I261" s="10">
        <f t="shared" si="7"/>
        <v>3</v>
      </c>
      <c r="J261" s="1">
        <f t="shared" ref="J261:K261" si="528">SUM(HOUR(D261)*3600,MINUTE(D261)*60,SECOND(D261))</f>
        <v>20</v>
      </c>
      <c r="K261" s="1">
        <f t="shared" si="528"/>
        <v>26</v>
      </c>
      <c r="L261" s="10">
        <f t="shared" si="9"/>
        <v>6</v>
      </c>
    </row>
    <row r="262" ht="15.75" customHeight="1">
      <c r="A262" s="8">
        <f>'AvaliacaoDoDiaComRTOS-_220720TX'!L262</f>
        <v>0.0001157407407</v>
      </c>
      <c r="B262" s="8">
        <f>AvaliacaoDoDiaSemRTOS_2207202TX!L262</f>
        <v>0.0001507060185</v>
      </c>
      <c r="C262" s="4">
        <f t="shared" si="4"/>
        <v>0.00003496527778</v>
      </c>
      <c r="D262" s="9">
        <f>AvaliacaoDoDiaComRTOS_2207202RX!Y275</f>
        <v>0.0001157407407</v>
      </c>
      <c r="E262" s="9">
        <f>AvaliacaoDoDiaSemRTOS_2207202RX!Y263</f>
        <v>0.000150462963</v>
      </c>
      <c r="F262" s="4">
        <f t="shared" si="5"/>
        <v>0.00003472222222</v>
      </c>
      <c r="G262" s="1">
        <f t="shared" ref="G262:H262" si="529">SUM(HOUR(A262)*3600,MINUTE(A262)*60,SECOND(A262))</f>
        <v>10</v>
      </c>
      <c r="H262" s="1">
        <f t="shared" si="529"/>
        <v>13</v>
      </c>
      <c r="I262" s="10">
        <f t="shared" si="7"/>
        <v>3</v>
      </c>
      <c r="J262" s="1">
        <f t="shared" ref="J262:K262" si="530">SUM(HOUR(D262)*3600,MINUTE(D262)*60,SECOND(D262))</f>
        <v>10</v>
      </c>
      <c r="K262" s="1">
        <f t="shared" si="530"/>
        <v>13</v>
      </c>
      <c r="L262" s="10">
        <f t="shared" si="9"/>
        <v>3</v>
      </c>
    </row>
    <row r="263" ht="15.75" customHeight="1">
      <c r="A263" s="8">
        <f>'AvaliacaoDoDiaComRTOS-_220720TX'!L263</f>
        <v>0.0001157407407</v>
      </c>
      <c r="B263" s="8">
        <f>AvaliacaoDoDiaSemRTOS_2207202TX!L263</f>
        <v>0.0001507060185</v>
      </c>
      <c r="C263" s="4">
        <f t="shared" si="4"/>
        <v>0.00003496527778</v>
      </c>
      <c r="D263" s="9">
        <f>AvaliacaoDoDiaComRTOS_2207202RX!Y276</f>
        <v>0.0001157407407</v>
      </c>
      <c r="E263" s="9">
        <f>AvaliacaoDoDiaSemRTOS_2207202RX!Y264</f>
        <v>0.000150462963</v>
      </c>
      <c r="F263" s="4">
        <f t="shared" si="5"/>
        <v>0.00003472222222</v>
      </c>
      <c r="G263" s="1">
        <f t="shared" ref="G263:H263" si="531">SUM(HOUR(A263)*3600,MINUTE(A263)*60,SECOND(A263))</f>
        <v>10</v>
      </c>
      <c r="H263" s="1">
        <f t="shared" si="531"/>
        <v>13</v>
      </c>
      <c r="I263" s="10">
        <f t="shared" si="7"/>
        <v>3</v>
      </c>
      <c r="J263" s="1">
        <f t="shared" ref="J263:K263" si="532">SUM(HOUR(D263)*3600,MINUTE(D263)*60,SECOND(D263))</f>
        <v>10</v>
      </c>
      <c r="K263" s="1">
        <f t="shared" si="532"/>
        <v>13</v>
      </c>
      <c r="L263" s="10">
        <f t="shared" si="9"/>
        <v>3</v>
      </c>
    </row>
    <row r="264" ht="15.75" customHeight="1">
      <c r="A264" s="8">
        <f>'AvaliacaoDoDiaComRTOS-_220720TX'!L264</f>
        <v>0.0001157407407</v>
      </c>
      <c r="B264" s="8">
        <f>AvaliacaoDoDiaSemRTOS_2207202TX!L264</f>
        <v>0.0001625694444</v>
      </c>
      <c r="C264" s="4">
        <f t="shared" si="4"/>
        <v>0.0000468287037</v>
      </c>
      <c r="D264" s="9">
        <f>AvaliacaoDoDiaComRTOS_2207202RX!Y277</f>
        <v>0.0001157407407</v>
      </c>
      <c r="E264" s="9">
        <f>AvaliacaoDoDiaSemRTOS_2207202RX!Y265</f>
        <v>0.000150462963</v>
      </c>
      <c r="F264" s="4">
        <f t="shared" si="5"/>
        <v>0.00003472222222</v>
      </c>
      <c r="G264" s="1">
        <f t="shared" ref="G264:H264" si="533">SUM(HOUR(A264)*3600,MINUTE(A264)*60,SECOND(A264))</f>
        <v>10</v>
      </c>
      <c r="H264" s="1">
        <f t="shared" si="533"/>
        <v>14</v>
      </c>
      <c r="I264" s="10">
        <f t="shared" si="7"/>
        <v>4</v>
      </c>
      <c r="J264" s="1">
        <f t="shared" ref="J264:K264" si="534">SUM(HOUR(D264)*3600,MINUTE(D264)*60,SECOND(D264))</f>
        <v>10</v>
      </c>
      <c r="K264" s="1">
        <f t="shared" si="534"/>
        <v>13</v>
      </c>
      <c r="L264" s="10">
        <f t="shared" si="9"/>
        <v>3</v>
      </c>
    </row>
    <row r="265" ht="15.75" customHeight="1">
      <c r="A265" s="8">
        <f>'AvaliacaoDoDiaComRTOS-_220720TX'!L265</f>
        <v>0.0001157407407</v>
      </c>
      <c r="B265" s="8">
        <f>AvaliacaoDoDiaSemRTOS_2207202TX!L265</f>
        <v>0.0001625</v>
      </c>
      <c r="C265" s="4">
        <f t="shared" si="4"/>
        <v>0.00004675925926</v>
      </c>
      <c r="D265" s="9">
        <f>AvaliacaoDoDiaComRTOS_2207202RX!Y278</f>
        <v>0.0001157407407</v>
      </c>
      <c r="E265" s="9">
        <f>AvaliacaoDoDiaSemRTOS_2207202RX!Y266</f>
        <v>0.000150462963</v>
      </c>
      <c r="F265" s="4">
        <f t="shared" si="5"/>
        <v>0.00003472222222</v>
      </c>
      <c r="G265" s="1">
        <f t="shared" ref="G265:H265" si="535">SUM(HOUR(A265)*3600,MINUTE(A265)*60,SECOND(A265))</f>
        <v>10</v>
      </c>
      <c r="H265" s="1">
        <f t="shared" si="535"/>
        <v>14</v>
      </c>
      <c r="I265" s="10">
        <f t="shared" si="7"/>
        <v>4</v>
      </c>
      <c r="J265" s="1">
        <f t="shared" ref="J265:K265" si="536">SUM(HOUR(D265)*3600,MINUTE(D265)*60,SECOND(D265))</f>
        <v>10</v>
      </c>
      <c r="K265" s="1">
        <f t="shared" si="536"/>
        <v>13</v>
      </c>
      <c r="L265" s="10">
        <f t="shared" si="9"/>
        <v>3</v>
      </c>
    </row>
    <row r="266" ht="15.75" customHeight="1">
      <c r="A266" s="8">
        <f>'AvaliacaoDoDiaComRTOS-_220720TX'!L266</f>
        <v>0.0001157407407</v>
      </c>
      <c r="B266" s="8">
        <f>AvaliacaoDoDiaSemRTOS_2207202TX!L266</f>
        <v>0.0001425231481</v>
      </c>
      <c r="C266" s="4">
        <f t="shared" si="4"/>
        <v>0.00002678240741</v>
      </c>
      <c r="D266" s="9">
        <f>AvaliacaoDoDiaComRTOS_2207202RX!Y279</f>
        <v>0.0001273148148</v>
      </c>
      <c r="E266" s="9">
        <f>AvaliacaoDoDiaSemRTOS_2207202RX!Y267</f>
        <v>0.000150462963</v>
      </c>
      <c r="F266" s="4">
        <f t="shared" si="5"/>
        <v>0.00002314814815</v>
      </c>
      <c r="G266" s="1">
        <f t="shared" ref="G266:H266" si="537">SUM(HOUR(A266)*3600,MINUTE(A266)*60,SECOND(A266))</f>
        <v>10</v>
      </c>
      <c r="H266" s="1">
        <f t="shared" si="537"/>
        <v>12</v>
      </c>
      <c r="I266" s="10">
        <f t="shared" si="7"/>
        <v>2</v>
      </c>
      <c r="J266" s="1">
        <f t="shared" ref="J266:K266" si="538">SUM(HOUR(D266)*3600,MINUTE(D266)*60,SECOND(D266))</f>
        <v>11</v>
      </c>
      <c r="K266" s="1">
        <f t="shared" si="538"/>
        <v>13</v>
      </c>
      <c r="L266" s="10">
        <f t="shared" si="9"/>
        <v>2</v>
      </c>
    </row>
    <row r="267" ht="15.75" customHeight="1">
      <c r="A267" s="8">
        <f>'AvaliacaoDoDiaComRTOS-_220720TX'!L267</f>
        <v>0.0001157407407</v>
      </c>
      <c r="B267" s="8">
        <f>AvaliacaoDoDiaSemRTOS_2207202TX!L267</f>
        <v>0.0001506944444</v>
      </c>
      <c r="C267" s="4">
        <f t="shared" si="4"/>
        <v>0.0000349537037</v>
      </c>
      <c r="D267" s="9">
        <f>AvaliacaoDoDiaComRTOS_2207202RX!Y280</f>
        <v>0.0001041666667</v>
      </c>
      <c r="E267" s="9">
        <f>AvaliacaoDoDiaSemRTOS_2207202RX!Y268</f>
        <v>0.000162037037</v>
      </c>
      <c r="F267" s="4">
        <f t="shared" si="5"/>
        <v>0.00005787037037</v>
      </c>
      <c r="G267" s="1">
        <f t="shared" ref="G267:H267" si="539">SUM(HOUR(A267)*3600,MINUTE(A267)*60,SECOND(A267))</f>
        <v>10</v>
      </c>
      <c r="H267" s="1">
        <f t="shared" si="539"/>
        <v>13</v>
      </c>
      <c r="I267" s="10">
        <f t="shared" si="7"/>
        <v>3</v>
      </c>
      <c r="J267" s="1">
        <f t="shared" ref="J267:K267" si="540">SUM(HOUR(D267)*3600,MINUTE(D267)*60,SECOND(D267))</f>
        <v>9</v>
      </c>
      <c r="K267" s="1">
        <f t="shared" si="540"/>
        <v>14</v>
      </c>
      <c r="L267" s="10">
        <f t="shared" si="9"/>
        <v>5</v>
      </c>
    </row>
    <row r="268" ht="15.75" customHeight="1">
      <c r="A268" s="8">
        <f>'AvaliacaoDoDiaComRTOS-_220720TX'!L268</f>
        <v>0.0001157407407</v>
      </c>
      <c r="B268" s="8">
        <f>AvaliacaoDoDiaSemRTOS_2207202TX!L268</f>
        <v>0.0001507291667</v>
      </c>
      <c r="C268" s="4">
        <f t="shared" si="4"/>
        <v>0.00003498842593</v>
      </c>
      <c r="D268" s="9">
        <f>AvaliacaoDoDiaComRTOS_2207202RX!Y281</f>
        <v>0.0001157407407</v>
      </c>
      <c r="E268" s="9">
        <f>AvaliacaoDoDiaSemRTOS_2207202RX!Y269</f>
        <v>0.000150462963</v>
      </c>
      <c r="F268" s="4">
        <f t="shared" si="5"/>
        <v>0.00003472222222</v>
      </c>
      <c r="G268" s="1">
        <f t="shared" ref="G268:H268" si="541">SUM(HOUR(A268)*3600,MINUTE(A268)*60,SECOND(A268))</f>
        <v>10</v>
      </c>
      <c r="H268" s="1">
        <f t="shared" si="541"/>
        <v>13</v>
      </c>
      <c r="I268" s="10">
        <f t="shared" si="7"/>
        <v>3</v>
      </c>
      <c r="J268" s="1">
        <f t="shared" ref="J268:K268" si="542">SUM(HOUR(D268)*3600,MINUTE(D268)*60,SECOND(D268))</f>
        <v>10</v>
      </c>
      <c r="K268" s="1">
        <f t="shared" si="542"/>
        <v>13</v>
      </c>
      <c r="L268" s="10">
        <f t="shared" si="9"/>
        <v>3</v>
      </c>
    </row>
    <row r="269" ht="15.75" customHeight="1">
      <c r="A269" s="8">
        <f>'AvaliacaoDoDiaComRTOS-_220720TX'!L269</f>
        <v>0.0001157407407</v>
      </c>
      <c r="B269" s="8">
        <f>AvaliacaoDoDiaSemRTOS_2207202TX!L269</f>
        <v>0.0001506944444</v>
      </c>
      <c r="C269" s="4">
        <f t="shared" si="4"/>
        <v>0.0000349537037</v>
      </c>
      <c r="D269" s="9">
        <f>AvaliacaoDoDiaComRTOS_2207202RX!Y282</f>
        <v>0.0001157407407</v>
      </c>
      <c r="E269" s="9">
        <f>AvaliacaoDoDiaSemRTOS_2207202RX!Y270</f>
        <v>0.000150462963</v>
      </c>
      <c r="F269" s="4">
        <f t="shared" si="5"/>
        <v>0.00003472222222</v>
      </c>
      <c r="G269" s="1">
        <f t="shared" ref="G269:H269" si="543">SUM(HOUR(A269)*3600,MINUTE(A269)*60,SECOND(A269))</f>
        <v>10</v>
      </c>
      <c r="H269" s="1">
        <f t="shared" si="543"/>
        <v>13</v>
      </c>
      <c r="I269" s="10">
        <f t="shared" si="7"/>
        <v>3</v>
      </c>
      <c r="J269" s="1">
        <f t="shared" ref="J269:K269" si="544">SUM(HOUR(D269)*3600,MINUTE(D269)*60,SECOND(D269))</f>
        <v>10</v>
      </c>
      <c r="K269" s="1">
        <f t="shared" si="544"/>
        <v>13</v>
      </c>
      <c r="L269" s="10">
        <f t="shared" si="9"/>
        <v>3</v>
      </c>
    </row>
    <row r="270" ht="15.75" customHeight="1">
      <c r="A270" s="8">
        <f>'AvaliacaoDoDiaComRTOS-_220720TX'!L270</f>
        <v>0.0001157407407</v>
      </c>
      <c r="B270" s="8">
        <f>AvaliacaoDoDiaSemRTOS_2207202TX!L270</f>
        <v>0.0001507291667</v>
      </c>
      <c r="C270" s="4">
        <f t="shared" si="4"/>
        <v>0.00003498842593</v>
      </c>
      <c r="D270" s="9">
        <f>AvaliacaoDoDiaComRTOS_2207202RX!Y283</f>
        <v>0.0001157407407</v>
      </c>
      <c r="E270" s="9">
        <f>AvaliacaoDoDiaSemRTOS_2207202RX!Y271</f>
        <v>0.000150462963</v>
      </c>
      <c r="F270" s="4">
        <f t="shared" si="5"/>
        <v>0.00003472222222</v>
      </c>
      <c r="G270" s="1">
        <f t="shared" ref="G270:H270" si="545">SUM(HOUR(A270)*3600,MINUTE(A270)*60,SECOND(A270))</f>
        <v>10</v>
      </c>
      <c r="H270" s="1">
        <f t="shared" si="545"/>
        <v>13</v>
      </c>
      <c r="I270" s="10">
        <f t="shared" si="7"/>
        <v>3</v>
      </c>
      <c r="J270" s="1">
        <f t="shared" ref="J270:K270" si="546">SUM(HOUR(D270)*3600,MINUTE(D270)*60,SECOND(D270))</f>
        <v>10</v>
      </c>
      <c r="K270" s="1">
        <f t="shared" si="546"/>
        <v>13</v>
      </c>
      <c r="L270" s="10">
        <f t="shared" si="9"/>
        <v>3</v>
      </c>
    </row>
    <row r="271" ht="15.75" customHeight="1">
      <c r="A271" s="8">
        <f>'AvaliacaoDoDiaComRTOS-_220720TX'!L271</f>
        <v>0.0001157407407</v>
      </c>
      <c r="B271" s="8">
        <f>AvaliacaoDoDiaSemRTOS_2207202TX!L271</f>
        <v>0.0001534027778</v>
      </c>
      <c r="C271" s="4">
        <f t="shared" si="4"/>
        <v>0.00003766203704</v>
      </c>
      <c r="D271" s="9">
        <f>AvaliacaoDoDiaComRTOS_2207202RX!Y284</f>
        <v>0.0001388888889</v>
      </c>
      <c r="E271" s="9">
        <f>AvaliacaoDoDiaSemRTOS_2207202RX!Y272</f>
        <v>0.000150462963</v>
      </c>
      <c r="F271" s="4">
        <f t="shared" si="5"/>
        <v>0.00001157407407</v>
      </c>
      <c r="G271" s="1">
        <f t="shared" ref="G271:H271" si="547">SUM(HOUR(A271)*3600,MINUTE(A271)*60,SECOND(A271))</f>
        <v>10</v>
      </c>
      <c r="H271" s="1">
        <f t="shared" si="547"/>
        <v>13</v>
      </c>
      <c r="I271" s="10">
        <f t="shared" si="7"/>
        <v>3</v>
      </c>
      <c r="J271" s="1">
        <f t="shared" ref="J271:K271" si="548">SUM(HOUR(D271)*3600,MINUTE(D271)*60,SECOND(D271))</f>
        <v>12</v>
      </c>
      <c r="K271" s="1">
        <f t="shared" si="548"/>
        <v>13</v>
      </c>
      <c r="L271" s="10">
        <f t="shared" si="9"/>
        <v>1</v>
      </c>
    </row>
    <row r="272" ht="15.75" customHeight="1">
      <c r="A272" s="8">
        <f>'AvaliacaoDoDiaComRTOS-_220720TX'!L272</f>
        <v>0.0001157407407</v>
      </c>
      <c r="B272" s="8">
        <f>AvaliacaoDoDiaSemRTOS_2207202TX!L272</f>
        <v>0.0001507523148</v>
      </c>
      <c r="C272" s="4">
        <f t="shared" si="4"/>
        <v>0.00003501157407</v>
      </c>
      <c r="D272" s="9">
        <f>AvaliacaoDoDiaComRTOS_2207202RX!Y285</f>
        <v>0.0001157407407</v>
      </c>
      <c r="E272" s="9">
        <f>AvaliacaoDoDiaSemRTOS_2207202RX!Y273</f>
        <v>0.000150462963</v>
      </c>
      <c r="F272" s="4">
        <f t="shared" si="5"/>
        <v>0.00003472222222</v>
      </c>
      <c r="G272" s="1">
        <f t="shared" ref="G272:H272" si="549">SUM(HOUR(A272)*3600,MINUTE(A272)*60,SECOND(A272))</f>
        <v>10</v>
      </c>
      <c r="H272" s="1">
        <f t="shared" si="549"/>
        <v>13</v>
      </c>
      <c r="I272" s="10">
        <f t="shared" si="7"/>
        <v>3</v>
      </c>
      <c r="J272" s="1">
        <f t="shared" ref="J272:K272" si="550">SUM(HOUR(D272)*3600,MINUTE(D272)*60,SECOND(D272))</f>
        <v>10</v>
      </c>
      <c r="K272" s="1">
        <f t="shared" si="550"/>
        <v>13</v>
      </c>
      <c r="L272" s="10">
        <f t="shared" si="9"/>
        <v>3</v>
      </c>
    </row>
    <row r="273" ht="15.75" customHeight="1">
      <c r="A273" s="8">
        <f>'AvaliacaoDoDiaComRTOS-_220720TX'!L273</f>
        <v>0.0001157407407</v>
      </c>
      <c r="B273" s="8">
        <f>AvaliacaoDoDiaSemRTOS_2207202TX!L273</f>
        <v>0.0001507060185</v>
      </c>
      <c r="C273" s="4">
        <f t="shared" si="4"/>
        <v>0.00003496527778</v>
      </c>
      <c r="D273" s="9">
        <f>AvaliacaoDoDiaComRTOS_2207202RX!Y286</f>
        <v>0.0001157407407</v>
      </c>
      <c r="E273" s="9">
        <f>AvaliacaoDoDiaSemRTOS_2207202RX!Y274</f>
        <v>0.000150462963</v>
      </c>
      <c r="F273" s="4">
        <f t="shared" si="5"/>
        <v>0.00003472222222</v>
      </c>
      <c r="G273" s="1">
        <f t="shared" ref="G273:H273" si="551">SUM(HOUR(A273)*3600,MINUTE(A273)*60,SECOND(A273))</f>
        <v>10</v>
      </c>
      <c r="H273" s="1">
        <f t="shared" si="551"/>
        <v>13</v>
      </c>
      <c r="I273" s="10">
        <f t="shared" si="7"/>
        <v>3</v>
      </c>
      <c r="J273" s="1">
        <f t="shared" ref="J273:K273" si="552">SUM(HOUR(D273)*3600,MINUTE(D273)*60,SECOND(D273))</f>
        <v>10</v>
      </c>
      <c r="K273" s="1">
        <f t="shared" si="552"/>
        <v>13</v>
      </c>
      <c r="L273" s="10">
        <f t="shared" si="9"/>
        <v>3</v>
      </c>
    </row>
    <row r="274" ht="15.75" customHeight="1">
      <c r="A274" s="8">
        <f>'AvaliacaoDoDiaComRTOS-_220720TX'!L274</f>
        <v>0.0001157407407</v>
      </c>
      <c r="B274" s="8">
        <f>AvaliacaoDoDiaSemRTOS_2207202TX!L274</f>
        <v>0.0001507060185</v>
      </c>
      <c r="C274" s="4">
        <f t="shared" si="4"/>
        <v>0.00003496527778</v>
      </c>
      <c r="D274" s="9">
        <f>AvaliacaoDoDiaComRTOS_2207202RX!Y287</f>
        <v>0.0001157407407</v>
      </c>
      <c r="E274" s="9">
        <f>AvaliacaoDoDiaSemRTOS_2207202RX!Y275</f>
        <v>0.000150462963</v>
      </c>
      <c r="F274" s="4">
        <f t="shared" si="5"/>
        <v>0.00003472222222</v>
      </c>
      <c r="G274" s="1">
        <f t="shared" ref="G274:H274" si="553">SUM(HOUR(A274)*3600,MINUTE(A274)*60,SECOND(A274))</f>
        <v>10</v>
      </c>
      <c r="H274" s="1">
        <f t="shared" si="553"/>
        <v>13</v>
      </c>
      <c r="I274" s="10">
        <f t="shared" si="7"/>
        <v>3</v>
      </c>
      <c r="J274" s="1">
        <f t="shared" ref="J274:K274" si="554">SUM(HOUR(D274)*3600,MINUTE(D274)*60,SECOND(D274))</f>
        <v>10</v>
      </c>
      <c r="K274" s="1">
        <f t="shared" si="554"/>
        <v>13</v>
      </c>
      <c r="L274" s="10">
        <f t="shared" si="9"/>
        <v>3</v>
      </c>
    </row>
    <row r="275" ht="15.75" customHeight="1">
      <c r="A275" s="8">
        <f>'AvaliacaoDoDiaComRTOS-_220720TX'!L275</f>
        <v>0.0002546296296</v>
      </c>
      <c r="B275" s="8">
        <f>AvaliacaoDoDiaSemRTOS_2207202TX!L275</f>
        <v>0.0001507060185</v>
      </c>
      <c r="C275" s="4">
        <f t="shared" si="4"/>
        <v>0.0001039236111</v>
      </c>
      <c r="D275" s="9">
        <f>AvaliacaoDoDiaComRTOS_2207202RX!Y288</f>
        <v>0.0001157407407</v>
      </c>
      <c r="E275" s="9">
        <f>AvaliacaoDoDiaSemRTOS_2207202RX!Y276</f>
        <v>0.000162037037</v>
      </c>
      <c r="F275" s="4">
        <f t="shared" si="5"/>
        <v>0.0000462962963</v>
      </c>
      <c r="G275" s="1">
        <f t="shared" ref="G275:H275" si="555">SUM(HOUR(A275)*3600,MINUTE(A275)*60,SECOND(A275))</f>
        <v>22</v>
      </c>
      <c r="H275" s="1">
        <f t="shared" si="555"/>
        <v>13</v>
      </c>
      <c r="I275" s="10">
        <f t="shared" si="7"/>
        <v>9</v>
      </c>
      <c r="J275" s="1">
        <f t="shared" ref="J275:K275" si="556">SUM(HOUR(D275)*3600,MINUTE(D275)*60,SECOND(D275))</f>
        <v>10</v>
      </c>
      <c r="K275" s="1">
        <f t="shared" si="556"/>
        <v>14</v>
      </c>
      <c r="L275" s="10">
        <f t="shared" si="9"/>
        <v>4</v>
      </c>
    </row>
    <row r="276" ht="15.75" customHeight="1">
      <c r="A276" s="8">
        <f>'AvaliacaoDoDiaComRTOS-_220720TX'!L276</f>
        <v>0.0001273148148</v>
      </c>
      <c r="B276" s="8">
        <f>AvaliacaoDoDiaSemRTOS_2207202TX!L276</f>
        <v>0.0001647222222</v>
      </c>
      <c r="C276" s="4">
        <f t="shared" si="4"/>
        <v>0.00003740740741</v>
      </c>
      <c r="D276" s="9">
        <f>AvaliacaoDoDiaComRTOS_2207202RX!Y289</f>
        <v>0.0001157407407</v>
      </c>
      <c r="E276" s="9">
        <f>AvaliacaoDoDiaSemRTOS_2207202RX!Y277</f>
        <v>0.0001388888889</v>
      </c>
      <c r="F276" s="4">
        <f t="shared" si="5"/>
        <v>0.00002314814815</v>
      </c>
      <c r="G276" s="1">
        <f t="shared" ref="G276:H276" si="557">SUM(HOUR(A276)*3600,MINUTE(A276)*60,SECOND(A276))</f>
        <v>11</v>
      </c>
      <c r="H276" s="1">
        <f t="shared" si="557"/>
        <v>14</v>
      </c>
      <c r="I276" s="10">
        <f t="shared" si="7"/>
        <v>3</v>
      </c>
      <c r="J276" s="1">
        <f t="shared" ref="J276:K276" si="558">SUM(HOUR(D276)*3600,MINUTE(D276)*60,SECOND(D276))</f>
        <v>10</v>
      </c>
      <c r="K276" s="1">
        <f t="shared" si="558"/>
        <v>12</v>
      </c>
      <c r="L276" s="10">
        <f t="shared" si="9"/>
        <v>2</v>
      </c>
    </row>
    <row r="277" ht="15.75" customHeight="1">
      <c r="A277" s="8">
        <f>'AvaliacaoDoDiaComRTOS-_220720TX'!L277</f>
        <v>0.0001273148148</v>
      </c>
      <c r="B277" s="8">
        <f>AvaliacaoDoDiaSemRTOS_2207202TX!L277</f>
        <v>0.0001507175926</v>
      </c>
      <c r="C277" s="4">
        <f t="shared" si="4"/>
        <v>0.00002340277778</v>
      </c>
      <c r="D277" s="9">
        <f>AvaliacaoDoDiaComRTOS_2207202RX!Y290</f>
        <v>0.0001157407407</v>
      </c>
      <c r="E277" s="9">
        <f>AvaliacaoDoDiaSemRTOS_2207202RX!Y278</f>
        <v>0.000150462963</v>
      </c>
      <c r="F277" s="4">
        <f t="shared" si="5"/>
        <v>0.00003472222222</v>
      </c>
      <c r="G277" s="1">
        <f t="shared" ref="G277:H277" si="559">SUM(HOUR(A277)*3600,MINUTE(A277)*60,SECOND(A277))</f>
        <v>11</v>
      </c>
      <c r="H277" s="1">
        <f t="shared" si="559"/>
        <v>13</v>
      </c>
      <c r="I277" s="10">
        <f t="shared" si="7"/>
        <v>2</v>
      </c>
      <c r="J277" s="1">
        <f t="shared" ref="J277:K277" si="560">SUM(HOUR(D277)*3600,MINUTE(D277)*60,SECOND(D277))</f>
        <v>10</v>
      </c>
      <c r="K277" s="1">
        <f t="shared" si="560"/>
        <v>13</v>
      </c>
      <c r="L277" s="10">
        <f t="shared" si="9"/>
        <v>3</v>
      </c>
    </row>
    <row r="278" ht="15.75" customHeight="1">
      <c r="A278" s="8">
        <f>'AvaliacaoDoDiaComRTOS-_220720TX'!L278</f>
        <v>0.0001157407407</v>
      </c>
      <c r="B278" s="8">
        <f>AvaliacaoDoDiaSemRTOS_2207202TX!L278</f>
        <v>0.0001507060185</v>
      </c>
      <c r="C278" s="4">
        <f t="shared" si="4"/>
        <v>0.00003496527778</v>
      </c>
      <c r="D278" s="9">
        <f>AvaliacaoDoDiaComRTOS_2207202RX!Y291</f>
        <v>0.0001157407407</v>
      </c>
      <c r="E278" s="9">
        <f>AvaliacaoDoDiaSemRTOS_2207202RX!Y279</f>
        <v>0.000150462963</v>
      </c>
      <c r="F278" s="4">
        <f t="shared" si="5"/>
        <v>0.00003472222222</v>
      </c>
      <c r="G278" s="1">
        <f t="shared" ref="G278:H278" si="561">SUM(HOUR(A278)*3600,MINUTE(A278)*60,SECOND(A278))</f>
        <v>10</v>
      </c>
      <c r="H278" s="1">
        <f t="shared" si="561"/>
        <v>13</v>
      </c>
      <c r="I278" s="10">
        <f t="shared" si="7"/>
        <v>3</v>
      </c>
      <c r="J278" s="1">
        <f t="shared" ref="J278:K278" si="562">SUM(HOUR(D278)*3600,MINUTE(D278)*60,SECOND(D278))</f>
        <v>10</v>
      </c>
      <c r="K278" s="1">
        <f t="shared" si="562"/>
        <v>13</v>
      </c>
      <c r="L278" s="10">
        <f t="shared" si="9"/>
        <v>3</v>
      </c>
    </row>
    <row r="279" ht="15.75" customHeight="1">
      <c r="A279" s="8">
        <f>'AvaliacaoDoDiaComRTOS-_220720TX'!L279</f>
        <v>0.0001157407407</v>
      </c>
      <c r="B279" s="8">
        <f>AvaliacaoDoDiaSemRTOS_2207202TX!L279</f>
        <v>0.0001507060185</v>
      </c>
      <c r="C279" s="4">
        <f t="shared" si="4"/>
        <v>0.00003496527778</v>
      </c>
      <c r="D279" s="9">
        <f>AvaliacaoDoDiaComRTOS_2207202RX!Y292</f>
        <v>0.0001273148148</v>
      </c>
      <c r="E279" s="9">
        <f>AvaliacaoDoDiaSemRTOS_2207202RX!Y280</f>
        <v>0.000162037037</v>
      </c>
      <c r="F279" s="4">
        <f t="shared" si="5"/>
        <v>0.00003472222222</v>
      </c>
      <c r="G279" s="1">
        <f t="shared" ref="G279:H279" si="563">SUM(HOUR(A279)*3600,MINUTE(A279)*60,SECOND(A279))</f>
        <v>10</v>
      </c>
      <c r="H279" s="1">
        <f t="shared" si="563"/>
        <v>13</v>
      </c>
      <c r="I279" s="10">
        <f t="shared" si="7"/>
        <v>3</v>
      </c>
      <c r="J279" s="1">
        <f t="shared" ref="J279:K279" si="564">SUM(HOUR(D279)*3600,MINUTE(D279)*60,SECOND(D279))</f>
        <v>11</v>
      </c>
      <c r="K279" s="1">
        <f t="shared" si="564"/>
        <v>14</v>
      </c>
      <c r="L279" s="10">
        <f t="shared" si="9"/>
        <v>3</v>
      </c>
    </row>
    <row r="280" ht="15.75" customHeight="1">
      <c r="A280" s="8">
        <f>'AvaliacaoDoDiaComRTOS-_220720TX'!L280</f>
        <v>0.0001157407407</v>
      </c>
      <c r="B280" s="8">
        <f>AvaliacaoDoDiaSemRTOS_2207202TX!L280</f>
        <v>0.0001507291667</v>
      </c>
      <c r="C280" s="4">
        <f t="shared" si="4"/>
        <v>0.00003498842593</v>
      </c>
      <c r="D280" s="9">
        <f>AvaliacaoDoDiaComRTOS_2207202RX!Y293</f>
        <v>0.0001157407407</v>
      </c>
      <c r="E280" s="9">
        <f>AvaliacaoDoDiaSemRTOS_2207202RX!Y281</f>
        <v>0.000150462963</v>
      </c>
      <c r="F280" s="4">
        <f t="shared" si="5"/>
        <v>0.00003472222222</v>
      </c>
      <c r="G280" s="1">
        <f t="shared" ref="G280:H280" si="565">SUM(HOUR(A280)*3600,MINUTE(A280)*60,SECOND(A280))</f>
        <v>10</v>
      </c>
      <c r="H280" s="1">
        <f t="shared" si="565"/>
        <v>13</v>
      </c>
      <c r="I280" s="10">
        <f t="shared" si="7"/>
        <v>3</v>
      </c>
      <c r="J280" s="1">
        <f t="shared" ref="J280:K280" si="566">SUM(HOUR(D280)*3600,MINUTE(D280)*60,SECOND(D280))</f>
        <v>10</v>
      </c>
      <c r="K280" s="1">
        <f t="shared" si="566"/>
        <v>13</v>
      </c>
      <c r="L280" s="10">
        <f t="shared" si="9"/>
        <v>3</v>
      </c>
    </row>
    <row r="281" ht="15.75" customHeight="1">
      <c r="A281" s="8">
        <f>'AvaliacaoDoDiaComRTOS-_220720TX'!L281</f>
        <v>0.0001157407407</v>
      </c>
      <c r="B281" s="8">
        <f>AvaliacaoDoDiaSemRTOS_2207202TX!L281</f>
        <v>0.0001441666667</v>
      </c>
      <c r="C281" s="4">
        <f t="shared" si="4"/>
        <v>0.00002842592593</v>
      </c>
      <c r="D281" s="9">
        <f>AvaliacaoDoDiaComRTOS_2207202RX!Y294</f>
        <v>0.0001041666667</v>
      </c>
      <c r="E281" s="9">
        <f>AvaliacaoDoDiaSemRTOS_2207202RX!Y282</f>
        <v>0.000150462963</v>
      </c>
      <c r="F281" s="4">
        <f t="shared" si="5"/>
        <v>0.0000462962963</v>
      </c>
      <c r="G281" s="1">
        <f t="shared" ref="G281:H281" si="567">SUM(HOUR(A281)*3600,MINUTE(A281)*60,SECOND(A281))</f>
        <v>10</v>
      </c>
      <c r="H281" s="1">
        <f t="shared" si="567"/>
        <v>12</v>
      </c>
      <c r="I281" s="10">
        <f t="shared" si="7"/>
        <v>2</v>
      </c>
      <c r="J281" s="1">
        <f t="shared" ref="J281:K281" si="568">SUM(HOUR(D281)*3600,MINUTE(D281)*60,SECOND(D281))</f>
        <v>9</v>
      </c>
      <c r="K281" s="1">
        <f t="shared" si="568"/>
        <v>13</v>
      </c>
      <c r="L281" s="10">
        <f t="shared" si="9"/>
        <v>4</v>
      </c>
    </row>
    <row r="282" ht="15.75" customHeight="1">
      <c r="A282" s="8">
        <f>'AvaliacaoDoDiaComRTOS-_220720TX'!L282</f>
        <v>0.0001157407407</v>
      </c>
      <c r="B282" s="8">
        <f>AvaliacaoDoDiaSemRTOS_2207202TX!L282</f>
        <v>0.0001506944444</v>
      </c>
      <c r="C282" s="4">
        <f t="shared" si="4"/>
        <v>0.0000349537037</v>
      </c>
      <c r="D282" s="9">
        <f>AvaliacaoDoDiaComRTOS_2207202RX!Y295</f>
        <v>0.0001157407407</v>
      </c>
      <c r="E282" s="9">
        <f>AvaliacaoDoDiaSemRTOS_2207202RX!Y283</f>
        <v>0.000150462963</v>
      </c>
      <c r="F282" s="4">
        <f t="shared" si="5"/>
        <v>0.00003472222222</v>
      </c>
      <c r="G282" s="1">
        <f t="shared" ref="G282:H282" si="569">SUM(HOUR(A282)*3600,MINUTE(A282)*60,SECOND(A282))</f>
        <v>10</v>
      </c>
      <c r="H282" s="1">
        <f t="shared" si="569"/>
        <v>13</v>
      </c>
      <c r="I282" s="10">
        <f t="shared" si="7"/>
        <v>3</v>
      </c>
      <c r="J282" s="1">
        <f t="shared" ref="J282:K282" si="570">SUM(HOUR(D282)*3600,MINUTE(D282)*60,SECOND(D282))</f>
        <v>10</v>
      </c>
      <c r="K282" s="1">
        <f t="shared" si="570"/>
        <v>13</v>
      </c>
      <c r="L282" s="10">
        <f t="shared" si="9"/>
        <v>3</v>
      </c>
    </row>
    <row r="283" ht="15.75" customHeight="1">
      <c r="A283" s="8">
        <f>'AvaliacaoDoDiaComRTOS-_220720TX'!L283</f>
        <v>0.0001157407407</v>
      </c>
      <c r="B283" s="8">
        <f>AvaliacaoDoDiaSemRTOS_2207202TX!L283</f>
        <v>0.0001507291667</v>
      </c>
      <c r="C283" s="4">
        <f t="shared" si="4"/>
        <v>0.00003498842593</v>
      </c>
      <c r="D283" s="9">
        <f>AvaliacaoDoDiaComRTOS_2207202RX!Y296</f>
        <v>0.0001273148148</v>
      </c>
      <c r="E283" s="9">
        <f>AvaliacaoDoDiaSemRTOS_2207202RX!Y284</f>
        <v>0.0003009259259</v>
      </c>
      <c r="F283" s="4">
        <f t="shared" si="5"/>
        <v>0.0001736111111</v>
      </c>
      <c r="G283" s="1">
        <f t="shared" ref="G283:H283" si="571">SUM(HOUR(A283)*3600,MINUTE(A283)*60,SECOND(A283))</f>
        <v>10</v>
      </c>
      <c r="H283" s="1">
        <f t="shared" si="571"/>
        <v>13</v>
      </c>
      <c r="I283" s="10">
        <f t="shared" si="7"/>
        <v>3</v>
      </c>
      <c r="J283" s="1">
        <f t="shared" ref="J283:K283" si="572">SUM(HOUR(D283)*3600,MINUTE(D283)*60,SECOND(D283))</f>
        <v>11</v>
      </c>
      <c r="K283" s="1">
        <f t="shared" si="572"/>
        <v>26</v>
      </c>
      <c r="L283" s="10">
        <f t="shared" si="9"/>
        <v>15</v>
      </c>
    </row>
    <row r="284" ht="15.75" customHeight="1">
      <c r="A284" s="8">
        <f>'AvaliacaoDoDiaComRTOS-_220720TX'!L284</f>
        <v>0.0001157407407</v>
      </c>
      <c r="B284" s="8">
        <f>AvaliacaoDoDiaSemRTOS_2207202TX!L284</f>
        <v>0.0001506944444</v>
      </c>
      <c r="C284" s="4">
        <f t="shared" si="4"/>
        <v>0.0000349537037</v>
      </c>
      <c r="D284" s="9">
        <f>AvaliacaoDoDiaComRTOS_2207202RX!Y297</f>
        <v>0.0001157407407</v>
      </c>
      <c r="E284" s="9">
        <f>AvaliacaoDoDiaSemRTOS_2207202RX!Y285</f>
        <v>0.000150462963</v>
      </c>
      <c r="F284" s="4">
        <f t="shared" si="5"/>
        <v>0.00003472222222</v>
      </c>
      <c r="G284" s="1">
        <f t="shared" ref="G284:H284" si="573">SUM(HOUR(A284)*3600,MINUTE(A284)*60,SECOND(A284))</f>
        <v>10</v>
      </c>
      <c r="H284" s="1">
        <f t="shared" si="573"/>
        <v>13</v>
      </c>
      <c r="I284" s="10">
        <f t="shared" si="7"/>
        <v>3</v>
      </c>
      <c r="J284" s="1">
        <f t="shared" ref="J284:K284" si="574">SUM(HOUR(D284)*3600,MINUTE(D284)*60,SECOND(D284))</f>
        <v>10</v>
      </c>
      <c r="K284" s="1">
        <f t="shared" si="574"/>
        <v>13</v>
      </c>
      <c r="L284" s="10">
        <f t="shared" si="9"/>
        <v>3</v>
      </c>
    </row>
    <row r="285" ht="15.75" customHeight="1">
      <c r="A285" s="8">
        <f>'AvaliacaoDoDiaComRTOS-_220720TX'!L285</f>
        <v>0.0001157407407</v>
      </c>
      <c r="B285" s="8">
        <f>AvaliacaoDoDiaSemRTOS_2207202TX!L285</f>
        <v>0.0001507291667</v>
      </c>
      <c r="C285" s="4">
        <f t="shared" si="4"/>
        <v>0.00003498842593</v>
      </c>
      <c r="D285" s="9">
        <f>AvaliacaoDoDiaComRTOS_2207202RX!Y298</f>
        <v>0.0001157407407</v>
      </c>
      <c r="E285" s="9">
        <f>AvaliacaoDoDiaSemRTOS_2207202RX!Y286</f>
        <v>0.0003125</v>
      </c>
      <c r="F285" s="4">
        <f t="shared" si="5"/>
        <v>0.0001967592593</v>
      </c>
      <c r="G285" s="1">
        <f t="shared" ref="G285:H285" si="575">SUM(HOUR(A285)*3600,MINUTE(A285)*60,SECOND(A285))</f>
        <v>10</v>
      </c>
      <c r="H285" s="1">
        <f t="shared" si="575"/>
        <v>13</v>
      </c>
      <c r="I285" s="10">
        <f t="shared" si="7"/>
        <v>3</v>
      </c>
      <c r="J285" s="1">
        <f t="shared" ref="J285:K285" si="576">SUM(HOUR(D285)*3600,MINUTE(D285)*60,SECOND(D285))</f>
        <v>10</v>
      </c>
      <c r="K285" s="1">
        <f t="shared" si="576"/>
        <v>27</v>
      </c>
      <c r="L285" s="10">
        <f t="shared" si="9"/>
        <v>17</v>
      </c>
    </row>
    <row r="286" ht="15.75" customHeight="1">
      <c r="A286" s="8">
        <f>'AvaliacaoDoDiaComRTOS-_220720TX'!L286</f>
        <v>0.0001157407407</v>
      </c>
      <c r="B286" s="8">
        <f>AvaliacaoDoDiaSemRTOS_2207202TX!L286</f>
        <v>0.0001633217593</v>
      </c>
      <c r="C286" s="4">
        <f t="shared" si="4"/>
        <v>0.00004758101852</v>
      </c>
      <c r="D286" s="9">
        <f>AvaliacaoDoDiaComRTOS_2207202RX!Y299</f>
        <v>0.0001157407407</v>
      </c>
      <c r="E286" s="9">
        <f>AvaliacaoDoDiaSemRTOS_2207202RX!Y287</f>
        <v>0.000150462963</v>
      </c>
      <c r="F286" s="4">
        <f t="shared" si="5"/>
        <v>0.00003472222222</v>
      </c>
      <c r="G286" s="1">
        <f t="shared" ref="G286:H286" si="577">SUM(HOUR(A286)*3600,MINUTE(A286)*60,SECOND(A286))</f>
        <v>10</v>
      </c>
      <c r="H286" s="1">
        <f t="shared" si="577"/>
        <v>14</v>
      </c>
      <c r="I286" s="10">
        <f t="shared" si="7"/>
        <v>4</v>
      </c>
      <c r="J286" s="1">
        <f t="shared" ref="J286:K286" si="578">SUM(HOUR(D286)*3600,MINUTE(D286)*60,SECOND(D286))</f>
        <v>10</v>
      </c>
      <c r="K286" s="1">
        <f t="shared" si="578"/>
        <v>13</v>
      </c>
      <c r="L286" s="10">
        <f t="shared" si="9"/>
        <v>3</v>
      </c>
    </row>
    <row r="287" ht="15.75" customHeight="1">
      <c r="A287" s="8">
        <f>'AvaliacaoDoDiaComRTOS-_220720TX'!L287</f>
        <v>0.0001157407407</v>
      </c>
      <c r="B287" s="8">
        <f>AvaliacaoDoDiaSemRTOS_2207202TX!L287</f>
        <v>0.0001507291667</v>
      </c>
      <c r="C287" s="4">
        <f t="shared" si="4"/>
        <v>0.00003498842593</v>
      </c>
      <c r="D287" s="9">
        <f>AvaliacaoDoDiaComRTOS_2207202RX!Y300</f>
        <v>0.0001157407407</v>
      </c>
      <c r="E287" s="9">
        <f>AvaliacaoDoDiaSemRTOS_2207202RX!Y288</f>
        <v>0.000150462963</v>
      </c>
      <c r="F287" s="4">
        <f t="shared" si="5"/>
        <v>0.00003472222222</v>
      </c>
      <c r="G287" s="1">
        <f t="shared" ref="G287:H287" si="579">SUM(HOUR(A287)*3600,MINUTE(A287)*60,SECOND(A287))</f>
        <v>10</v>
      </c>
      <c r="H287" s="1">
        <f t="shared" si="579"/>
        <v>13</v>
      </c>
      <c r="I287" s="10">
        <f t="shared" si="7"/>
        <v>3</v>
      </c>
      <c r="J287" s="1">
        <f t="shared" ref="J287:K287" si="580">SUM(HOUR(D287)*3600,MINUTE(D287)*60,SECOND(D287))</f>
        <v>10</v>
      </c>
      <c r="K287" s="1">
        <f t="shared" si="580"/>
        <v>13</v>
      </c>
      <c r="L287" s="10">
        <f t="shared" si="9"/>
        <v>3</v>
      </c>
    </row>
    <row r="288" ht="15.75" customHeight="1">
      <c r="A288" s="8">
        <f>'AvaliacaoDoDiaComRTOS-_220720TX'!L288</f>
        <v>0.0001157407407</v>
      </c>
      <c r="B288" s="8">
        <f>AvaliacaoDoDiaSemRTOS_2207202TX!L288</f>
        <v>0.0001507407407</v>
      </c>
      <c r="C288" s="4">
        <f t="shared" si="4"/>
        <v>0.000035</v>
      </c>
      <c r="D288" s="9">
        <f>AvaliacaoDoDiaComRTOS_2207202RX!Y301</f>
        <v>0.0001157407407</v>
      </c>
      <c r="E288" s="9">
        <f>AvaliacaoDoDiaSemRTOS_2207202RX!Y289</f>
        <v>0.000150462963</v>
      </c>
      <c r="F288" s="4">
        <f t="shared" si="5"/>
        <v>0.00003472222222</v>
      </c>
      <c r="G288" s="1">
        <f t="shared" ref="G288:H288" si="581">SUM(HOUR(A288)*3600,MINUTE(A288)*60,SECOND(A288))</f>
        <v>10</v>
      </c>
      <c r="H288" s="1">
        <f t="shared" si="581"/>
        <v>13</v>
      </c>
      <c r="I288" s="10">
        <f t="shared" si="7"/>
        <v>3</v>
      </c>
      <c r="J288" s="1">
        <f t="shared" ref="J288:K288" si="582">SUM(HOUR(D288)*3600,MINUTE(D288)*60,SECOND(D288))</f>
        <v>10</v>
      </c>
      <c r="K288" s="1">
        <f t="shared" si="582"/>
        <v>13</v>
      </c>
      <c r="L288" s="10">
        <f t="shared" si="9"/>
        <v>3</v>
      </c>
    </row>
    <row r="289" ht="15.75" customHeight="1">
      <c r="A289" s="8">
        <f>'AvaliacaoDoDiaComRTOS-_220720TX'!L289</f>
        <v>0.0001388888889</v>
      </c>
      <c r="B289" s="8">
        <f>AvaliacaoDoDiaSemRTOS_2207202TX!L289</f>
        <v>0.0001507060185</v>
      </c>
      <c r="C289" s="4">
        <f t="shared" si="4"/>
        <v>0.00001181712963</v>
      </c>
      <c r="D289" s="9">
        <f>AvaliacaoDoDiaComRTOS_2207202RX!Y302</f>
        <v>0.0001273148148</v>
      </c>
      <c r="E289" s="9">
        <f>AvaliacaoDoDiaSemRTOS_2207202RX!Y290</f>
        <v>0.000150462963</v>
      </c>
      <c r="F289" s="4">
        <f t="shared" si="5"/>
        <v>0.00002314814815</v>
      </c>
      <c r="G289" s="1">
        <f t="shared" ref="G289:H289" si="583">SUM(HOUR(A289)*3600,MINUTE(A289)*60,SECOND(A289))</f>
        <v>12</v>
      </c>
      <c r="H289" s="1">
        <f t="shared" si="583"/>
        <v>13</v>
      </c>
      <c r="I289" s="10">
        <f t="shared" si="7"/>
        <v>1</v>
      </c>
      <c r="J289" s="1">
        <f t="shared" ref="J289:K289" si="584">SUM(HOUR(D289)*3600,MINUTE(D289)*60,SECOND(D289))</f>
        <v>11</v>
      </c>
      <c r="K289" s="1">
        <f t="shared" si="584"/>
        <v>13</v>
      </c>
      <c r="L289" s="10">
        <f t="shared" si="9"/>
        <v>2</v>
      </c>
    </row>
    <row r="290" ht="15.75" customHeight="1">
      <c r="A290" s="8">
        <f>'AvaliacaoDoDiaComRTOS-_220720TX'!L290</f>
        <v>0.0001157407407</v>
      </c>
      <c r="B290" s="8">
        <f>AvaliacaoDoDiaSemRTOS_2207202TX!L290</f>
        <v>0.0001507060185</v>
      </c>
      <c r="C290" s="4">
        <f t="shared" si="4"/>
        <v>0.00003496527778</v>
      </c>
      <c r="D290" s="9">
        <f>AvaliacaoDoDiaComRTOS_2207202RX!Y303</f>
        <v>0.0001273148148</v>
      </c>
      <c r="E290" s="9">
        <f>AvaliacaoDoDiaSemRTOS_2207202RX!Y291</f>
        <v>0.000150462963</v>
      </c>
      <c r="F290" s="4">
        <f t="shared" si="5"/>
        <v>0.00002314814815</v>
      </c>
      <c r="G290" s="1">
        <f t="shared" ref="G290:H290" si="585">SUM(HOUR(A290)*3600,MINUTE(A290)*60,SECOND(A290))</f>
        <v>10</v>
      </c>
      <c r="H290" s="1">
        <f t="shared" si="585"/>
        <v>13</v>
      </c>
      <c r="I290" s="10">
        <f t="shared" si="7"/>
        <v>3</v>
      </c>
      <c r="J290" s="1">
        <f t="shared" ref="J290:K290" si="586">SUM(HOUR(D290)*3600,MINUTE(D290)*60,SECOND(D290))</f>
        <v>11</v>
      </c>
      <c r="K290" s="1">
        <f t="shared" si="586"/>
        <v>13</v>
      </c>
      <c r="L290" s="10">
        <f t="shared" si="9"/>
        <v>2</v>
      </c>
    </row>
    <row r="291" ht="15.75" customHeight="1">
      <c r="A291" s="8">
        <f>'AvaliacaoDoDiaComRTOS-_220720TX'!L291</f>
        <v>0.0001157407407</v>
      </c>
      <c r="B291" s="8">
        <f>AvaliacaoDoDiaSemRTOS_2207202TX!L291</f>
        <v>0.0001467476852</v>
      </c>
      <c r="C291" s="4">
        <f t="shared" si="4"/>
        <v>0.00003100694444</v>
      </c>
      <c r="D291" s="9">
        <f>AvaliacaoDoDiaComRTOS_2207202RX!Y304</f>
        <v>0.0001157407407</v>
      </c>
      <c r="E291" s="9">
        <f>AvaliacaoDoDiaSemRTOS_2207202RX!Y292</f>
        <v>0.000150462963</v>
      </c>
      <c r="F291" s="4">
        <f t="shared" si="5"/>
        <v>0.00003472222222</v>
      </c>
      <c r="G291" s="1">
        <f t="shared" ref="G291:H291" si="587">SUM(HOUR(A291)*3600,MINUTE(A291)*60,SECOND(A291))</f>
        <v>10</v>
      </c>
      <c r="H291" s="1">
        <f t="shared" si="587"/>
        <v>13</v>
      </c>
      <c r="I291" s="10">
        <f t="shared" si="7"/>
        <v>3</v>
      </c>
      <c r="J291" s="1">
        <f t="shared" ref="J291:K291" si="588">SUM(HOUR(D291)*3600,MINUTE(D291)*60,SECOND(D291))</f>
        <v>10</v>
      </c>
      <c r="K291" s="1">
        <f t="shared" si="588"/>
        <v>13</v>
      </c>
      <c r="L291" s="10">
        <f t="shared" si="9"/>
        <v>3</v>
      </c>
    </row>
    <row r="292" ht="15.75" customHeight="1">
      <c r="A292" s="8">
        <f>'AvaliacaoDoDiaComRTOS-_220720TX'!L292</f>
        <v>0.0001157407407</v>
      </c>
      <c r="B292" s="8">
        <f>AvaliacaoDoDiaSemRTOS_2207202TX!L292</f>
        <v>0.0001507291667</v>
      </c>
      <c r="C292" s="4">
        <f t="shared" si="4"/>
        <v>0.00003498842593</v>
      </c>
      <c r="D292" s="9">
        <f>AvaliacaoDoDiaComRTOS_2207202RX!Y305</f>
        <v>0.0001273148148</v>
      </c>
      <c r="E292" s="9">
        <f>AvaliacaoDoDiaSemRTOS_2207202RX!Y293</f>
        <v>0.000150462963</v>
      </c>
      <c r="F292" s="4">
        <f t="shared" si="5"/>
        <v>0.00002314814815</v>
      </c>
      <c r="G292" s="1">
        <f t="shared" ref="G292:H292" si="589">SUM(HOUR(A292)*3600,MINUTE(A292)*60,SECOND(A292))</f>
        <v>10</v>
      </c>
      <c r="H292" s="1">
        <f t="shared" si="589"/>
        <v>13</v>
      </c>
      <c r="I292" s="10">
        <f t="shared" si="7"/>
        <v>3</v>
      </c>
      <c r="J292" s="1">
        <f t="shared" ref="J292:K292" si="590">SUM(HOUR(D292)*3600,MINUTE(D292)*60,SECOND(D292))</f>
        <v>11</v>
      </c>
      <c r="K292" s="1">
        <f t="shared" si="590"/>
        <v>13</v>
      </c>
      <c r="L292" s="10">
        <f t="shared" si="9"/>
        <v>2</v>
      </c>
    </row>
    <row r="293" ht="15.75" customHeight="1">
      <c r="A293" s="8">
        <f>'AvaliacaoDoDiaComRTOS-_220720TX'!L293</f>
        <v>0.0001157407407</v>
      </c>
      <c r="B293" s="8">
        <f>AvaliacaoDoDiaSemRTOS_2207202TX!L293</f>
        <v>0.0001506944444</v>
      </c>
      <c r="C293" s="4">
        <f t="shared" si="4"/>
        <v>0.0000349537037</v>
      </c>
      <c r="D293" s="9">
        <f>AvaliacaoDoDiaComRTOS_2207202RX!Y306</f>
        <v>0.0001041666667</v>
      </c>
      <c r="E293" s="9">
        <f>AvaliacaoDoDiaSemRTOS_2207202RX!Y294</f>
        <v>0.000162037037</v>
      </c>
      <c r="F293" s="4">
        <f t="shared" si="5"/>
        <v>0.00005787037037</v>
      </c>
      <c r="G293" s="1">
        <f t="shared" ref="G293:H293" si="591">SUM(HOUR(A293)*3600,MINUTE(A293)*60,SECOND(A293))</f>
        <v>10</v>
      </c>
      <c r="H293" s="1">
        <f t="shared" si="591"/>
        <v>13</v>
      </c>
      <c r="I293" s="10">
        <f t="shared" si="7"/>
        <v>3</v>
      </c>
      <c r="J293" s="1">
        <f t="shared" ref="J293:K293" si="592">SUM(HOUR(D293)*3600,MINUTE(D293)*60,SECOND(D293))</f>
        <v>9</v>
      </c>
      <c r="K293" s="1">
        <f t="shared" si="592"/>
        <v>14</v>
      </c>
      <c r="L293" s="10">
        <f t="shared" si="9"/>
        <v>5</v>
      </c>
    </row>
    <row r="294" ht="15.75" customHeight="1">
      <c r="A294" s="8">
        <f>'AvaliacaoDoDiaComRTOS-_220720TX'!L294</f>
        <v>0.0001157407407</v>
      </c>
      <c r="B294" s="8">
        <f>AvaliacaoDoDiaSemRTOS_2207202TX!L294</f>
        <v>0.0001506944444</v>
      </c>
      <c r="C294" s="4">
        <f t="shared" si="4"/>
        <v>0.0000349537037</v>
      </c>
      <c r="D294" s="9">
        <f>AvaliacaoDoDiaComRTOS_2207202RX!Y307</f>
        <v>0.0001157407407</v>
      </c>
      <c r="E294" s="9">
        <f>AvaliacaoDoDiaSemRTOS_2207202RX!Y295</f>
        <v>0.0003009259259</v>
      </c>
      <c r="F294" s="4">
        <f t="shared" si="5"/>
        <v>0.0001851851852</v>
      </c>
      <c r="G294" s="1">
        <f t="shared" ref="G294:H294" si="593">SUM(HOUR(A294)*3600,MINUTE(A294)*60,SECOND(A294))</f>
        <v>10</v>
      </c>
      <c r="H294" s="1">
        <f t="shared" si="593"/>
        <v>13</v>
      </c>
      <c r="I294" s="10">
        <f t="shared" si="7"/>
        <v>3</v>
      </c>
      <c r="J294" s="1">
        <f t="shared" ref="J294:K294" si="594">SUM(HOUR(D294)*3600,MINUTE(D294)*60,SECOND(D294))</f>
        <v>10</v>
      </c>
      <c r="K294" s="1">
        <f t="shared" si="594"/>
        <v>26</v>
      </c>
      <c r="L294" s="10">
        <f t="shared" si="9"/>
        <v>16</v>
      </c>
    </row>
    <row r="295" ht="15.75" customHeight="1">
      <c r="A295" s="8">
        <f>'AvaliacaoDoDiaComRTOS-_220720TX'!L295</f>
        <v>0.0001157407407</v>
      </c>
      <c r="B295" s="8">
        <f>AvaliacaoDoDiaSemRTOS_2207202TX!L295</f>
        <v>0.0001506944444</v>
      </c>
      <c r="C295" s="4">
        <f t="shared" si="4"/>
        <v>0.0000349537037</v>
      </c>
      <c r="D295" s="9">
        <f>AvaliacaoDoDiaComRTOS_2207202RX!Y308</f>
        <v>0.0001157407407</v>
      </c>
      <c r="E295" s="9">
        <f>AvaliacaoDoDiaSemRTOS_2207202RX!Y296</f>
        <v>0.000150462963</v>
      </c>
      <c r="F295" s="4">
        <f t="shared" si="5"/>
        <v>0.00003472222222</v>
      </c>
      <c r="G295" s="1">
        <f t="shared" ref="G295:H295" si="595">SUM(HOUR(A295)*3600,MINUTE(A295)*60,SECOND(A295))</f>
        <v>10</v>
      </c>
      <c r="H295" s="1">
        <f t="shared" si="595"/>
        <v>13</v>
      </c>
      <c r="I295" s="10">
        <f t="shared" si="7"/>
        <v>3</v>
      </c>
      <c r="J295" s="1">
        <f t="shared" ref="J295:K295" si="596">SUM(HOUR(D295)*3600,MINUTE(D295)*60,SECOND(D295))</f>
        <v>10</v>
      </c>
      <c r="K295" s="1">
        <f t="shared" si="596"/>
        <v>13</v>
      </c>
      <c r="L295" s="10">
        <f t="shared" si="9"/>
        <v>3</v>
      </c>
    </row>
    <row r="296" ht="15.75" customHeight="1">
      <c r="A296" s="8">
        <f>'AvaliacaoDoDiaComRTOS-_220720TX'!L296</f>
        <v>0.0001157407407</v>
      </c>
      <c r="B296" s="8">
        <f>AvaliacaoDoDiaSemRTOS_2207202TX!L296</f>
        <v>0.0001648842593</v>
      </c>
      <c r="C296" s="4">
        <f t="shared" si="4"/>
        <v>0.00004914351852</v>
      </c>
      <c r="D296" s="9">
        <f>AvaliacaoDoDiaComRTOS_2207202RX!Y309</f>
        <v>0.0001273148148</v>
      </c>
      <c r="E296" s="9">
        <f>AvaliacaoDoDiaSemRTOS_2207202RX!Y297</f>
        <v>0.000150462963</v>
      </c>
      <c r="F296" s="4">
        <f t="shared" si="5"/>
        <v>0.00002314814815</v>
      </c>
      <c r="G296" s="1">
        <f t="shared" ref="G296:H296" si="597">SUM(HOUR(A296)*3600,MINUTE(A296)*60,SECOND(A296))</f>
        <v>10</v>
      </c>
      <c r="H296" s="1">
        <f t="shared" si="597"/>
        <v>14</v>
      </c>
      <c r="I296" s="10">
        <f t="shared" si="7"/>
        <v>4</v>
      </c>
      <c r="J296" s="1">
        <f t="shared" ref="J296:K296" si="598">SUM(HOUR(D296)*3600,MINUTE(D296)*60,SECOND(D296))</f>
        <v>11</v>
      </c>
      <c r="K296" s="1">
        <f t="shared" si="598"/>
        <v>13</v>
      </c>
      <c r="L296" s="10">
        <f t="shared" si="9"/>
        <v>2</v>
      </c>
    </row>
    <row r="297" ht="15.75" customHeight="1">
      <c r="A297" s="8">
        <f>'AvaliacaoDoDiaComRTOS-_220720TX'!L297</f>
        <v>0.0001157407407</v>
      </c>
      <c r="B297" s="8">
        <f>AvaliacaoDoDiaSemRTOS_2207202TX!L297</f>
        <v>0.0001509606481</v>
      </c>
      <c r="C297" s="4">
        <f t="shared" si="4"/>
        <v>0.00003521990741</v>
      </c>
      <c r="D297" s="9">
        <f>AvaliacaoDoDiaComRTOS_2207202RX!Y310</f>
        <v>0.0001388888889</v>
      </c>
      <c r="E297" s="9">
        <f>AvaliacaoDoDiaSemRTOS_2207202RX!Y298</f>
        <v>0.000150462963</v>
      </c>
      <c r="F297" s="4">
        <f t="shared" si="5"/>
        <v>0.00001157407407</v>
      </c>
      <c r="G297" s="1">
        <f t="shared" ref="G297:H297" si="599">SUM(HOUR(A297)*3600,MINUTE(A297)*60,SECOND(A297))</f>
        <v>10</v>
      </c>
      <c r="H297" s="1">
        <f t="shared" si="599"/>
        <v>13</v>
      </c>
      <c r="I297" s="10">
        <f t="shared" si="7"/>
        <v>3</v>
      </c>
      <c r="J297" s="1">
        <f t="shared" ref="J297:K297" si="600">SUM(HOUR(D297)*3600,MINUTE(D297)*60,SECOND(D297))</f>
        <v>12</v>
      </c>
      <c r="K297" s="1">
        <f t="shared" si="600"/>
        <v>13</v>
      </c>
      <c r="L297" s="10">
        <f t="shared" si="9"/>
        <v>1</v>
      </c>
    </row>
    <row r="298" ht="15.75" customHeight="1">
      <c r="A298" s="8">
        <f>'AvaliacaoDoDiaComRTOS-_220720TX'!L298</f>
        <v>0.0001157407407</v>
      </c>
      <c r="B298" s="8">
        <f>AvaliacaoDoDiaSemRTOS_2207202TX!L298</f>
        <v>0.0001509490741</v>
      </c>
      <c r="C298" s="4">
        <f t="shared" si="4"/>
        <v>0.00003520833333</v>
      </c>
      <c r="D298" s="9">
        <f>AvaliacaoDoDiaComRTOS_2207202RX!Y311</f>
        <v>0.0001273148148</v>
      </c>
      <c r="E298" s="9">
        <f>AvaliacaoDoDiaSemRTOS_2207202RX!Y299</f>
        <v>0.000150462963</v>
      </c>
      <c r="F298" s="4">
        <f t="shared" si="5"/>
        <v>0.00002314814815</v>
      </c>
      <c r="G298" s="1">
        <f t="shared" ref="G298:H298" si="601">SUM(HOUR(A298)*3600,MINUTE(A298)*60,SECOND(A298))</f>
        <v>10</v>
      </c>
      <c r="H298" s="1">
        <f t="shared" si="601"/>
        <v>13</v>
      </c>
      <c r="I298" s="10">
        <f t="shared" si="7"/>
        <v>3</v>
      </c>
      <c r="J298" s="1">
        <f t="shared" ref="J298:K298" si="602">SUM(HOUR(D298)*3600,MINUTE(D298)*60,SECOND(D298))</f>
        <v>11</v>
      </c>
      <c r="K298" s="1">
        <f t="shared" si="602"/>
        <v>13</v>
      </c>
      <c r="L298" s="10">
        <f t="shared" si="9"/>
        <v>2</v>
      </c>
    </row>
    <row r="299" ht="15.75" customHeight="1">
      <c r="A299" s="8">
        <f>'AvaliacaoDoDiaComRTOS-_220720TX'!L299</f>
        <v>0.0001157407407</v>
      </c>
      <c r="B299" s="8">
        <f>AvaliacaoDoDiaSemRTOS_2207202TX!L299</f>
        <v>0.0001507175926</v>
      </c>
      <c r="C299" s="4">
        <f t="shared" si="4"/>
        <v>0.00003497685185</v>
      </c>
      <c r="D299" s="9">
        <f>AvaliacaoDoDiaComRTOS_2207202RX!Y312</f>
        <v>0.0001273148148</v>
      </c>
      <c r="E299" s="9">
        <f>AvaliacaoDoDiaSemRTOS_2207202RX!Y300</f>
        <v>0.000150462963</v>
      </c>
      <c r="F299" s="4">
        <f t="shared" si="5"/>
        <v>0.00002314814815</v>
      </c>
      <c r="G299" s="1">
        <f t="shared" ref="G299:H299" si="603">SUM(HOUR(A299)*3600,MINUTE(A299)*60,SECOND(A299))</f>
        <v>10</v>
      </c>
      <c r="H299" s="1">
        <f t="shared" si="603"/>
        <v>13</v>
      </c>
      <c r="I299" s="10">
        <f t="shared" si="7"/>
        <v>3</v>
      </c>
      <c r="J299" s="1">
        <f t="shared" ref="J299:K299" si="604">SUM(HOUR(D299)*3600,MINUTE(D299)*60,SECOND(D299))</f>
        <v>11</v>
      </c>
      <c r="K299" s="1">
        <f t="shared" si="604"/>
        <v>13</v>
      </c>
      <c r="L299" s="10">
        <f t="shared" si="9"/>
        <v>2</v>
      </c>
    </row>
    <row r="300" ht="15.75" customHeight="1">
      <c r="A300" s="8">
        <f>'AvaliacaoDoDiaComRTOS-_220720TX'!L300</f>
        <v>0.0001157407407</v>
      </c>
      <c r="B300" s="8">
        <f>AvaliacaoDoDiaSemRTOS_2207202TX!L300</f>
        <v>0.0001509490741</v>
      </c>
      <c r="C300" s="4">
        <f t="shared" si="4"/>
        <v>0.00003520833333</v>
      </c>
      <c r="D300" s="9">
        <f>AvaliacaoDoDiaComRTOS_2207202RX!Y313</f>
        <v>0.0001273148148</v>
      </c>
      <c r="E300" s="9">
        <f>AvaliacaoDoDiaSemRTOS_2207202RX!Y301</f>
        <v>0.000150462963</v>
      </c>
      <c r="F300" s="4">
        <f t="shared" si="5"/>
        <v>0.00002314814815</v>
      </c>
      <c r="G300" s="1">
        <f t="shared" ref="G300:H300" si="605">SUM(HOUR(A300)*3600,MINUTE(A300)*60,SECOND(A300))</f>
        <v>10</v>
      </c>
      <c r="H300" s="1">
        <f t="shared" si="605"/>
        <v>13</v>
      </c>
      <c r="I300" s="10">
        <f t="shared" si="7"/>
        <v>3</v>
      </c>
      <c r="J300" s="1">
        <f t="shared" ref="J300:K300" si="606">SUM(HOUR(D300)*3600,MINUTE(D300)*60,SECOND(D300))</f>
        <v>11</v>
      </c>
      <c r="K300" s="1">
        <f t="shared" si="606"/>
        <v>13</v>
      </c>
      <c r="L300" s="10">
        <f t="shared" si="9"/>
        <v>2</v>
      </c>
    </row>
    <row r="301" ht="15.75" customHeight="1">
      <c r="A301" s="8">
        <f>'AvaliacaoDoDiaComRTOS-_220720TX'!L301</f>
        <v>0.0001273148148</v>
      </c>
      <c r="B301" s="8">
        <f>AvaliacaoDoDiaSemRTOS_2207202TX!L301</f>
        <v>0.0001456712963</v>
      </c>
      <c r="C301" s="4">
        <f t="shared" si="4"/>
        <v>0.00001835648148</v>
      </c>
      <c r="D301" s="9">
        <f>AvaliacaoDoDiaComRTOS_2207202RX!Y314</f>
        <v>0.0002546296296</v>
      </c>
      <c r="E301" s="9">
        <f>AvaliacaoDoDiaSemRTOS_2207202RX!Y302</f>
        <v>0.000150462963</v>
      </c>
      <c r="F301" s="4">
        <f t="shared" si="5"/>
        <v>0.0001041666667</v>
      </c>
      <c r="G301" s="1">
        <f t="shared" ref="G301:H301" si="607">SUM(HOUR(A301)*3600,MINUTE(A301)*60,SECOND(A301))</f>
        <v>11</v>
      </c>
      <c r="H301" s="1">
        <f t="shared" si="607"/>
        <v>13</v>
      </c>
      <c r="I301" s="10">
        <f t="shared" si="7"/>
        <v>2</v>
      </c>
      <c r="J301" s="1">
        <f t="shared" ref="J301:K301" si="608">SUM(HOUR(D301)*3600,MINUTE(D301)*60,SECOND(D301))</f>
        <v>22</v>
      </c>
      <c r="K301" s="1">
        <f t="shared" si="608"/>
        <v>13</v>
      </c>
      <c r="L301" s="10">
        <f t="shared" si="9"/>
        <v>9</v>
      </c>
    </row>
    <row r="302" ht="15.75" customHeight="1">
      <c r="A302" s="8">
        <f>'AvaliacaoDoDiaComRTOS-_220720TX'!L302</f>
        <v>0.0001157407407</v>
      </c>
      <c r="B302" s="8">
        <f>AvaliacaoDoDiaSemRTOS_2207202TX!L302</f>
        <v>0.0001507291667</v>
      </c>
      <c r="C302" s="4">
        <f t="shared" si="4"/>
        <v>0.00003498842593</v>
      </c>
      <c r="D302" s="9">
        <f>AvaliacaoDoDiaComRTOS_2207202RX!Y315</f>
        <v>0.0001273148148</v>
      </c>
      <c r="E302" s="9">
        <f>AvaliacaoDoDiaSemRTOS_2207202RX!Y303</f>
        <v>0.000162037037</v>
      </c>
      <c r="F302" s="4">
        <f t="shared" si="5"/>
        <v>0.00003472222222</v>
      </c>
      <c r="G302" s="1">
        <f t="shared" ref="G302:H302" si="609">SUM(HOUR(A302)*3600,MINUTE(A302)*60,SECOND(A302))</f>
        <v>10</v>
      </c>
      <c r="H302" s="1">
        <f t="shared" si="609"/>
        <v>13</v>
      </c>
      <c r="I302" s="10">
        <f t="shared" si="7"/>
        <v>3</v>
      </c>
      <c r="J302" s="1">
        <f t="shared" ref="J302:K302" si="610">SUM(HOUR(D302)*3600,MINUTE(D302)*60,SECOND(D302))</f>
        <v>11</v>
      </c>
      <c r="K302" s="1">
        <f t="shared" si="610"/>
        <v>14</v>
      </c>
      <c r="L302" s="10">
        <f t="shared" si="9"/>
        <v>3</v>
      </c>
    </row>
    <row r="303" ht="15.75" customHeight="1">
      <c r="A303" s="8">
        <f>'AvaliacaoDoDiaComRTOS-_220720TX'!L303</f>
        <v>0.0001157407407</v>
      </c>
      <c r="B303" s="8">
        <f>AvaliacaoDoDiaSemRTOS_2207202TX!L303</f>
        <v>0.0001509606481</v>
      </c>
      <c r="C303" s="4">
        <f t="shared" si="4"/>
        <v>0.00003521990741</v>
      </c>
      <c r="D303" s="9">
        <f>AvaliacaoDoDiaComRTOS_2207202RX!Y316</f>
        <v>0.0001157407407</v>
      </c>
      <c r="E303" s="9">
        <f>AvaliacaoDoDiaSemRTOS_2207202RX!Y304</f>
        <v>0.000150462963</v>
      </c>
      <c r="F303" s="4">
        <f t="shared" si="5"/>
        <v>0.00003472222222</v>
      </c>
      <c r="G303" s="1">
        <f t="shared" ref="G303:H303" si="611">SUM(HOUR(A303)*3600,MINUTE(A303)*60,SECOND(A303))</f>
        <v>10</v>
      </c>
      <c r="H303" s="1">
        <f t="shared" si="611"/>
        <v>13</v>
      </c>
      <c r="I303" s="10">
        <f t="shared" si="7"/>
        <v>3</v>
      </c>
      <c r="J303" s="1">
        <f t="shared" ref="J303:K303" si="612">SUM(HOUR(D303)*3600,MINUTE(D303)*60,SECOND(D303))</f>
        <v>10</v>
      </c>
      <c r="K303" s="1">
        <f t="shared" si="612"/>
        <v>13</v>
      </c>
      <c r="L303" s="10">
        <f t="shared" si="9"/>
        <v>3</v>
      </c>
    </row>
    <row r="304" ht="15.75" customHeight="1">
      <c r="A304" s="8">
        <f>'AvaliacaoDoDiaComRTOS-_220720TX'!L304</f>
        <v>0.0001157407407</v>
      </c>
      <c r="B304" s="8">
        <f>AvaliacaoDoDiaSemRTOS_2207202TX!L304</f>
        <v>0.0001509837963</v>
      </c>
      <c r="C304" s="4">
        <f t="shared" si="4"/>
        <v>0.00003524305556</v>
      </c>
      <c r="D304" s="9">
        <f>AvaliacaoDoDiaComRTOS_2207202RX!Y317</f>
        <v>0.0001157407407</v>
      </c>
      <c r="E304" s="9">
        <f>AvaliacaoDoDiaSemRTOS_2207202RX!Y305</f>
        <v>0.000150462963</v>
      </c>
      <c r="F304" s="4">
        <f t="shared" si="5"/>
        <v>0.00003472222222</v>
      </c>
      <c r="G304" s="1">
        <f t="shared" ref="G304:H304" si="613">SUM(HOUR(A304)*3600,MINUTE(A304)*60,SECOND(A304))</f>
        <v>10</v>
      </c>
      <c r="H304" s="1">
        <f t="shared" si="613"/>
        <v>13</v>
      </c>
      <c r="I304" s="10">
        <f t="shared" si="7"/>
        <v>3</v>
      </c>
      <c r="J304" s="1">
        <f t="shared" ref="J304:K304" si="614">SUM(HOUR(D304)*3600,MINUTE(D304)*60,SECOND(D304))</f>
        <v>10</v>
      </c>
      <c r="K304" s="1">
        <f t="shared" si="614"/>
        <v>13</v>
      </c>
      <c r="L304" s="10">
        <f t="shared" si="9"/>
        <v>3</v>
      </c>
    </row>
    <row r="305" ht="15.75" customHeight="1">
      <c r="A305" s="8">
        <f>'AvaliacaoDoDiaComRTOS-_220720TX'!L305</f>
        <v>0.0001157407407</v>
      </c>
      <c r="B305" s="8">
        <f>AvaliacaoDoDiaSemRTOS_2207202TX!L305</f>
        <v>0.0001509490741</v>
      </c>
      <c r="C305" s="4">
        <f t="shared" si="4"/>
        <v>0.00003520833333</v>
      </c>
      <c r="D305" s="9">
        <f>AvaliacaoDoDiaComRTOS_2207202RX!Y318</f>
        <v>0.0002314814815</v>
      </c>
      <c r="E305" s="9">
        <f>AvaliacaoDoDiaSemRTOS_2207202RX!Y306</f>
        <v>0.000150462963</v>
      </c>
      <c r="F305" s="4">
        <f t="shared" si="5"/>
        <v>0.00008101851852</v>
      </c>
      <c r="G305" s="1">
        <f t="shared" ref="G305:H305" si="615">SUM(HOUR(A305)*3600,MINUTE(A305)*60,SECOND(A305))</f>
        <v>10</v>
      </c>
      <c r="H305" s="1">
        <f t="shared" si="615"/>
        <v>13</v>
      </c>
      <c r="I305" s="10">
        <f t="shared" si="7"/>
        <v>3</v>
      </c>
      <c r="J305" s="1">
        <f t="shared" ref="J305:K305" si="616">SUM(HOUR(D305)*3600,MINUTE(D305)*60,SECOND(D305))</f>
        <v>20</v>
      </c>
      <c r="K305" s="1">
        <f t="shared" si="616"/>
        <v>13</v>
      </c>
      <c r="L305" s="10">
        <f t="shared" si="9"/>
        <v>7</v>
      </c>
    </row>
    <row r="306" ht="15.75" customHeight="1">
      <c r="A306" s="8">
        <f>'AvaliacaoDoDiaComRTOS-_220720TX'!L306</f>
        <v>0.0001157407407</v>
      </c>
      <c r="B306" s="8">
        <f>AvaliacaoDoDiaSemRTOS_2207202TX!L306</f>
        <v>0.0001641666667</v>
      </c>
      <c r="C306" s="4">
        <f t="shared" si="4"/>
        <v>0.00004842592593</v>
      </c>
      <c r="D306" s="9">
        <f>AvaliacaoDoDiaComRTOS_2207202RX!Y319</f>
        <v>0.0001157407407</v>
      </c>
      <c r="E306" s="9">
        <f>AvaliacaoDoDiaSemRTOS_2207202RX!Y307</f>
        <v>0.0003009259259</v>
      </c>
      <c r="F306" s="4">
        <f t="shared" si="5"/>
        <v>0.0001851851852</v>
      </c>
      <c r="G306" s="1">
        <f t="shared" ref="G306:H306" si="617">SUM(HOUR(A306)*3600,MINUTE(A306)*60,SECOND(A306))</f>
        <v>10</v>
      </c>
      <c r="H306" s="1">
        <f t="shared" si="617"/>
        <v>14</v>
      </c>
      <c r="I306" s="10">
        <f t="shared" si="7"/>
        <v>4</v>
      </c>
      <c r="J306" s="1">
        <f t="shared" ref="J306:K306" si="618">SUM(HOUR(D306)*3600,MINUTE(D306)*60,SECOND(D306))</f>
        <v>10</v>
      </c>
      <c r="K306" s="1">
        <f t="shared" si="618"/>
        <v>26</v>
      </c>
      <c r="L306" s="10">
        <f t="shared" si="9"/>
        <v>16</v>
      </c>
    </row>
    <row r="307" ht="15.75" customHeight="1">
      <c r="A307" s="8">
        <f>'AvaliacaoDoDiaComRTOS-_220720TX'!L307</f>
        <v>0.0001273148148</v>
      </c>
      <c r="B307" s="8">
        <f>AvaliacaoDoDiaSemRTOS_2207202TX!L307</f>
        <v>0.0001509722222</v>
      </c>
      <c r="C307" s="4">
        <f t="shared" si="4"/>
        <v>0.00002365740741</v>
      </c>
      <c r="D307" s="9">
        <f>AvaliacaoDoDiaComRTOS_2207202RX!Y320</f>
        <v>0.0001273148148</v>
      </c>
      <c r="E307" s="9">
        <f>AvaliacaoDoDiaSemRTOS_2207202RX!Y308</f>
        <v>0.000150462963</v>
      </c>
      <c r="F307" s="4">
        <f t="shared" si="5"/>
        <v>0.00002314814815</v>
      </c>
      <c r="G307" s="1">
        <f t="shared" ref="G307:H307" si="619">SUM(HOUR(A307)*3600,MINUTE(A307)*60,SECOND(A307))</f>
        <v>11</v>
      </c>
      <c r="H307" s="1">
        <f t="shared" si="619"/>
        <v>13</v>
      </c>
      <c r="I307" s="10">
        <f t="shared" si="7"/>
        <v>2</v>
      </c>
      <c r="J307" s="1">
        <f t="shared" ref="J307:K307" si="620">SUM(HOUR(D307)*3600,MINUTE(D307)*60,SECOND(D307))</f>
        <v>11</v>
      </c>
      <c r="K307" s="1">
        <f t="shared" si="620"/>
        <v>13</v>
      </c>
      <c r="L307" s="10">
        <f t="shared" si="9"/>
        <v>2</v>
      </c>
    </row>
    <row r="308" ht="15.75" customHeight="1">
      <c r="A308" s="8">
        <f>'AvaliacaoDoDiaComRTOS-_220720TX'!L308</f>
        <v>0.0001273148148</v>
      </c>
      <c r="B308" s="8">
        <f>AvaliacaoDoDiaSemRTOS_2207202TX!L308</f>
        <v>0.0001509606481</v>
      </c>
      <c r="C308" s="4">
        <f t="shared" si="4"/>
        <v>0.00002364583333</v>
      </c>
      <c r="D308" s="9">
        <f>AvaliacaoDoDiaComRTOS_2207202RX!Y321</f>
        <v>0.0002314814815</v>
      </c>
      <c r="E308" s="9">
        <f>AvaliacaoDoDiaSemRTOS_2207202RX!Y309</f>
        <v>0.000150462963</v>
      </c>
      <c r="F308" s="4">
        <f t="shared" si="5"/>
        <v>0.00008101851852</v>
      </c>
      <c r="G308" s="1">
        <f t="shared" ref="G308:H308" si="621">SUM(HOUR(A308)*3600,MINUTE(A308)*60,SECOND(A308))</f>
        <v>11</v>
      </c>
      <c r="H308" s="1">
        <f t="shared" si="621"/>
        <v>13</v>
      </c>
      <c r="I308" s="10">
        <f t="shared" si="7"/>
        <v>2</v>
      </c>
      <c r="J308" s="1">
        <f t="shared" ref="J308:K308" si="622">SUM(HOUR(D308)*3600,MINUTE(D308)*60,SECOND(D308))</f>
        <v>20</v>
      </c>
      <c r="K308" s="1">
        <f t="shared" si="622"/>
        <v>13</v>
      </c>
      <c r="L308" s="10">
        <f t="shared" si="9"/>
        <v>7</v>
      </c>
    </row>
    <row r="309" ht="15.75" customHeight="1">
      <c r="A309" s="8">
        <f>'AvaliacaoDoDiaComRTOS-_220720TX'!L309</f>
        <v>0.0001157407407</v>
      </c>
      <c r="B309" s="8">
        <f>AvaliacaoDoDiaSemRTOS_2207202TX!L309</f>
        <v>0.0001507291667</v>
      </c>
      <c r="C309" s="4">
        <f t="shared" si="4"/>
        <v>0.00003498842593</v>
      </c>
      <c r="D309" s="9">
        <f>AvaliacaoDoDiaComRTOS_2207202RX!Y322</f>
        <v>0.0001157407407</v>
      </c>
      <c r="E309" s="9">
        <f>AvaliacaoDoDiaSemRTOS_2207202RX!Y310</f>
        <v>0.000150462963</v>
      </c>
      <c r="F309" s="4">
        <f t="shared" si="5"/>
        <v>0.00003472222222</v>
      </c>
      <c r="G309" s="1">
        <f t="shared" ref="G309:H309" si="623">SUM(HOUR(A309)*3600,MINUTE(A309)*60,SECOND(A309))</f>
        <v>10</v>
      </c>
      <c r="H309" s="1">
        <f t="shared" si="623"/>
        <v>13</v>
      </c>
      <c r="I309" s="10">
        <f t="shared" si="7"/>
        <v>3</v>
      </c>
      <c r="J309" s="1">
        <f t="shared" ref="J309:K309" si="624">SUM(HOUR(D309)*3600,MINUTE(D309)*60,SECOND(D309))</f>
        <v>10</v>
      </c>
      <c r="K309" s="1">
        <f t="shared" si="624"/>
        <v>13</v>
      </c>
      <c r="L309" s="10">
        <f t="shared" si="9"/>
        <v>3</v>
      </c>
    </row>
    <row r="310" ht="15.75" customHeight="1">
      <c r="A310" s="8">
        <f>'AvaliacaoDoDiaComRTOS-_220720TX'!L310</f>
        <v>0.0001157407407</v>
      </c>
      <c r="B310" s="8">
        <f>AvaliacaoDoDiaSemRTOS_2207202TX!L310</f>
        <v>0.0001509490741</v>
      </c>
      <c r="C310" s="4">
        <f t="shared" si="4"/>
        <v>0.00003520833333</v>
      </c>
      <c r="D310" s="9">
        <f>AvaliacaoDoDiaComRTOS_2207202RX!Y323</f>
        <v>0.0001273148148</v>
      </c>
      <c r="E310" s="9">
        <f>AvaliacaoDoDiaSemRTOS_2207202RX!Y311</f>
        <v>0.000150462963</v>
      </c>
      <c r="F310" s="4">
        <f t="shared" si="5"/>
        <v>0.00002314814815</v>
      </c>
      <c r="G310" s="1">
        <f t="shared" ref="G310:H310" si="625">SUM(HOUR(A310)*3600,MINUTE(A310)*60,SECOND(A310))</f>
        <v>10</v>
      </c>
      <c r="H310" s="1">
        <f t="shared" si="625"/>
        <v>13</v>
      </c>
      <c r="I310" s="10">
        <f t="shared" si="7"/>
        <v>3</v>
      </c>
      <c r="J310" s="1">
        <f t="shared" ref="J310:K310" si="626">SUM(HOUR(D310)*3600,MINUTE(D310)*60,SECOND(D310))</f>
        <v>11</v>
      </c>
      <c r="K310" s="1">
        <f t="shared" si="626"/>
        <v>13</v>
      </c>
      <c r="L310" s="10">
        <f t="shared" si="9"/>
        <v>2</v>
      </c>
    </row>
    <row r="311" ht="15.75" customHeight="1">
      <c r="A311" s="8">
        <f>'AvaliacaoDoDiaComRTOS-_220720TX'!L311</f>
        <v>0.0001157407407</v>
      </c>
      <c r="B311" s="8">
        <f>AvaliacaoDoDiaSemRTOS_2207202TX!L311</f>
        <v>0.0001456712963</v>
      </c>
      <c r="C311" s="4">
        <f t="shared" si="4"/>
        <v>0.00002993055556</v>
      </c>
      <c r="D311" s="9">
        <f>AvaliacaoDoDiaComRTOS_2207202RX!Y324</f>
        <v>0.0001157407407</v>
      </c>
      <c r="E311" s="9">
        <f>AvaliacaoDoDiaSemRTOS_2207202RX!Y312</f>
        <v>0.000150462963</v>
      </c>
      <c r="F311" s="4">
        <f t="shared" si="5"/>
        <v>0.00003472222222</v>
      </c>
      <c r="G311" s="1">
        <f t="shared" ref="G311:H311" si="627">SUM(HOUR(A311)*3600,MINUTE(A311)*60,SECOND(A311))</f>
        <v>10</v>
      </c>
      <c r="H311" s="1">
        <f t="shared" si="627"/>
        <v>13</v>
      </c>
      <c r="I311" s="10">
        <f t="shared" si="7"/>
        <v>3</v>
      </c>
      <c r="J311" s="1">
        <f t="shared" ref="J311:K311" si="628">SUM(HOUR(D311)*3600,MINUTE(D311)*60,SECOND(D311))</f>
        <v>10</v>
      </c>
      <c r="K311" s="1">
        <f t="shared" si="628"/>
        <v>13</v>
      </c>
      <c r="L311" s="10">
        <f t="shared" si="9"/>
        <v>3</v>
      </c>
    </row>
    <row r="312" ht="15.75" customHeight="1">
      <c r="A312" s="8">
        <f>'AvaliacaoDoDiaComRTOS-_220720TX'!L312</f>
        <v>0.0001157407407</v>
      </c>
      <c r="B312" s="8">
        <f>AvaliacaoDoDiaSemRTOS_2207202TX!L312</f>
        <v>0.000150775463</v>
      </c>
      <c r="C312" s="4">
        <f t="shared" si="4"/>
        <v>0.00003503472222</v>
      </c>
      <c r="D312" s="9">
        <f>AvaliacaoDoDiaComRTOS_2207202RX!Y325</f>
        <v>0.0001157407407</v>
      </c>
      <c r="E312" s="9">
        <f>AvaliacaoDoDiaSemRTOS_2207202RX!Y313</f>
        <v>0.000162037037</v>
      </c>
      <c r="F312" s="4">
        <f t="shared" si="5"/>
        <v>0.0000462962963</v>
      </c>
      <c r="G312" s="1">
        <f t="shared" ref="G312:H312" si="629">SUM(HOUR(A312)*3600,MINUTE(A312)*60,SECOND(A312))</f>
        <v>10</v>
      </c>
      <c r="H312" s="1">
        <f t="shared" si="629"/>
        <v>13</v>
      </c>
      <c r="I312" s="10">
        <f t="shared" si="7"/>
        <v>3</v>
      </c>
      <c r="J312" s="1">
        <f t="shared" ref="J312:K312" si="630">SUM(HOUR(D312)*3600,MINUTE(D312)*60,SECOND(D312))</f>
        <v>10</v>
      </c>
      <c r="K312" s="1">
        <f t="shared" si="630"/>
        <v>14</v>
      </c>
      <c r="L312" s="10">
        <f t="shared" si="9"/>
        <v>4</v>
      </c>
    </row>
    <row r="313" ht="15.75" customHeight="1">
      <c r="A313" s="8">
        <f>'AvaliacaoDoDiaComRTOS-_220720TX'!L313</f>
        <v>0.0001157407407</v>
      </c>
      <c r="B313" s="8">
        <f>AvaliacaoDoDiaSemRTOS_2207202TX!L313</f>
        <v>0.0001509375</v>
      </c>
      <c r="C313" s="4">
        <f t="shared" si="4"/>
        <v>0.00003519675926</v>
      </c>
      <c r="D313" s="9">
        <f>AvaliacaoDoDiaComRTOS_2207202RX!Y326</f>
        <v>0.0001157407407</v>
      </c>
      <c r="E313" s="9">
        <f>AvaliacaoDoDiaSemRTOS_2207202RX!Y314</f>
        <v>0.000150462963</v>
      </c>
      <c r="F313" s="4">
        <f t="shared" si="5"/>
        <v>0.00003472222222</v>
      </c>
      <c r="G313" s="1">
        <f t="shared" ref="G313:H313" si="631">SUM(HOUR(A313)*3600,MINUTE(A313)*60,SECOND(A313))</f>
        <v>10</v>
      </c>
      <c r="H313" s="1">
        <f t="shared" si="631"/>
        <v>13</v>
      </c>
      <c r="I313" s="10">
        <f t="shared" si="7"/>
        <v>3</v>
      </c>
      <c r="J313" s="1">
        <f t="shared" ref="J313:K313" si="632">SUM(HOUR(D313)*3600,MINUTE(D313)*60,SECOND(D313))</f>
        <v>10</v>
      </c>
      <c r="K313" s="1">
        <f t="shared" si="632"/>
        <v>13</v>
      </c>
      <c r="L313" s="10">
        <f t="shared" si="9"/>
        <v>3</v>
      </c>
    </row>
    <row r="314" ht="15.75" customHeight="1">
      <c r="A314" s="8">
        <f>'AvaliacaoDoDiaComRTOS-_220720TX'!L314</f>
        <v>0.0001273148148</v>
      </c>
      <c r="B314" s="8">
        <f>AvaliacaoDoDiaSemRTOS_2207202TX!L314</f>
        <v>0.0001509606481</v>
      </c>
      <c r="C314" s="4">
        <f t="shared" si="4"/>
        <v>0.00002364583333</v>
      </c>
      <c r="D314" s="9">
        <f>AvaliacaoDoDiaComRTOS_2207202RX!Y327</f>
        <v>0.0001157407407</v>
      </c>
      <c r="E314" s="9">
        <f>AvaliacaoDoDiaSemRTOS_2207202RX!Y315</f>
        <v>0.000150462963</v>
      </c>
      <c r="F314" s="4">
        <f t="shared" si="5"/>
        <v>0.00003472222222</v>
      </c>
      <c r="G314" s="1">
        <f t="shared" ref="G314:H314" si="633">SUM(HOUR(A314)*3600,MINUTE(A314)*60,SECOND(A314))</f>
        <v>11</v>
      </c>
      <c r="H314" s="1">
        <f t="shared" si="633"/>
        <v>13</v>
      </c>
      <c r="I314" s="10">
        <f t="shared" si="7"/>
        <v>2</v>
      </c>
      <c r="J314" s="1">
        <f t="shared" ref="J314:K314" si="634">SUM(HOUR(D314)*3600,MINUTE(D314)*60,SECOND(D314))</f>
        <v>10</v>
      </c>
      <c r="K314" s="1">
        <f t="shared" si="634"/>
        <v>13</v>
      </c>
      <c r="L314" s="10">
        <f t="shared" si="9"/>
        <v>3</v>
      </c>
    </row>
    <row r="315" ht="15.75" customHeight="1">
      <c r="A315" s="8">
        <f>'AvaliacaoDoDiaComRTOS-_220720TX'!L315</f>
        <v>0.0001273148148</v>
      </c>
      <c r="B315" s="8">
        <f>AvaliacaoDoDiaSemRTOS_2207202TX!L315</f>
        <v>0.0001507175926</v>
      </c>
      <c r="C315" s="4">
        <f t="shared" si="4"/>
        <v>0.00002340277778</v>
      </c>
      <c r="D315" s="9">
        <f>AvaliacaoDoDiaComRTOS_2207202RX!Y328</f>
        <v>0.0001157407407</v>
      </c>
      <c r="E315" s="9">
        <f>AvaliacaoDoDiaSemRTOS_2207202RX!Y316</f>
        <v>0.000150462963</v>
      </c>
      <c r="F315" s="4">
        <f t="shared" si="5"/>
        <v>0.00003472222222</v>
      </c>
      <c r="G315" s="1">
        <f t="shared" ref="G315:H315" si="635">SUM(HOUR(A315)*3600,MINUTE(A315)*60,SECOND(A315))</f>
        <v>11</v>
      </c>
      <c r="H315" s="1">
        <f t="shared" si="635"/>
        <v>13</v>
      </c>
      <c r="I315" s="10">
        <f t="shared" si="7"/>
        <v>2</v>
      </c>
      <c r="J315" s="1">
        <f t="shared" ref="J315:K315" si="636">SUM(HOUR(D315)*3600,MINUTE(D315)*60,SECOND(D315))</f>
        <v>10</v>
      </c>
      <c r="K315" s="1">
        <f t="shared" si="636"/>
        <v>13</v>
      </c>
      <c r="L315" s="10">
        <f t="shared" si="9"/>
        <v>3</v>
      </c>
    </row>
    <row r="316" ht="15.75" customHeight="1">
      <c r="A316" s="8">
        <f>'AvaliacaoDoDiaComRTOS-_220720TX'!L316</f>
        <v>0.0001273148148</v>
      </c>
      <c r="B316" s="8">
        <f>AvaliacaoDoDiaSemRTOS_2207202TX!L316</f>
        <v>0.0001642708333</v>
      </c>
      <c r="C316" s="4">
        <f t="shared" si="4"/>
        <v>0.00003695601852</v>
      </c>
      <c r="D316" s="9">
        <f>AvaliacaoDoDiaComRTOS_2207202RX!Y329</f>
        <v>0.0001157407407</v>
      </c>
      <c r="E316" s="9">
        <f>AvaliacaoDoDiaSemRTOS_2207202RX!Y317</f>
        <v>0.000150462963</v>
      </c>
      <c r="F316" s="4">
        <f t="shared" si="5"/>
        <v>0.00003472222222</v>
      </c>
      <c r="G316" s="1">
        <f t="shared" ref="G316:H316" si="637">SUM(HOUR(A316)*3600,MINUTE(A316)*60,SECOND(A316))</f>
        <v>11</v>
      </c>
      <c r="H316" s="1">
        <f t="shared" si="637"/>
        <v>14</v>
      </c>
      <c r="I316" s="10">
        <f t="shared" si="7"/>
        <v>3</v>
      </c>
      <c r="J316" s="1">
        <f t="shared" ref="J316:K316" si="638">SUM(HOUR(D316)*3600,MINUTE(D316)*60,SECOND(D316))</f>
        <v>10</v>
      </c>
      <c r="K316" s="1">
        <f t="shared" si="638"/>
        <v>13</v>
      </c>
      <c r="L316" s="10">
        <f t="shared" si="9"/>
        <v>3</v>
      </c>
    </row>
    <row r="317" ht="15.75" customHeight="1">
      <c r="A317" s="8">
        <f>'AvaliacaoDoDiaComRTOS-_220720TX'!L317</f>
        <v>0.0001273148148</v>
      </c>
      <c r="B317" s="8">
        <f>AvaliacaoDoDiaSemRTOS_2207202TX!L317</f>
        <v>0.0001509606481</v>
      </c>
      <c r="C317" s="4">
        <f t="shared" si="4"/>
        <v>0.00002364583333</v>
      </c>
      <c r="D317" s="9">
        <f>AvaliacaoDoDiaComRTOS_2207202RX!Y330</f>
        <v>0.0001157407407</v>
      </c>
      <c r="E317" s="9">
        <f>AvaliacaoDoDiaSemRTOS_2207202RX!Y318</f>
        <v>0.000150462963</v>
      </c>
      <c r="F317" s="4">
        <f t="shared" si="5"/>
        <v>0.00003472222222</v>
      </c>
      <c r="G317" s="1">
        <f t="shared" ref="G317:H317" si="639">SUM(HOUR(A317)*3600,MINUTE(A317)*60,SECOND(A317))</f>
        <v>11</v>
      </c>
      <c r="H317" s="1">
        <f t="shared" si="639"/>
        <v>13</v>
      </c>
      <c r="I317" s="10">
        <f t="shared" si="7"/>
        <v>2</v>
      </c>
      <c r="J317" s="1">
        <f t="shared" ref="J317:K317" si="640">SUM(HOUR(D317)*3600,MINUTE(D317)*60,SECOND(D317))</f>
        <v>10</v>
      </c>
      <c r="K317" s="1">
        <f t="shared" si="640"/>
        <v>13</v>
      </c>
      <c r="L317" s="10">
        <f t="shared" si="9"/>
        <v>3</v>
      </c>
    </row>
    <row r="318" ht="15.75" customHeight="1">
      <c r="A318" s="8">
        <f>'AvaliacaoDoDiaComRTOS-_220720TX'!L318</f>
        <v>0.0001273148148</v>
      </c>
      <c r="B318" s="8">
        <f>AvaliacaoDoDiaSemRTOS_2207202TX!L318</f>
        <v>0.0001507175926</v>
      </c>
      <c r="C318" s="4">
        <f t="shared" si="4"/>
        <v>0.00002340277778</v>
      </c>
      <c r="D318" s="9">
        <f>AvaliacaoDoDiaComRTOS_2207202RX!Y331</f>
        <v>0.0001157407407</v>
      </c>
      <c r="E318" s="9">
        <f>AvaliacaoDoDiaSemRTOS_2207202RX!Y319</f>
        <v>0.000150462963</v>
      </c>
      <c r="F318" s="4">
        <f t="shared" si="5"/>
        <v>0.00003472222222</v>
      </c>
      <c r="G318" s="1">
        <f t="shared" ref="G318:H318" si="641">SUM(HOUR(A318)*3600,MINUTE(A318)*60,SECOND(A318))</f>
        <v>11</v>
      </c>
      <c r="H318" s="1">
        <f t="shared" si="641"/>
        <v>13</v>
      </c>
      <c r="I318" s="10">
        <f t="shared" si="7"/>
        <v>2</v>
      </c>
      <c r="J318" s="1">
        <f t="shared" ref="J318:K318" si="642">SUM(HOUR(D318)*3600,MINUTE(D318)*60,SECOND(D318))</f>
        <v>10</v>
      </c>
      <c r="K318" s="1">
        <f t="shared" si="642"/>
        <v>13</v>
      </c>
      <c r="L318" s="10">
        <f t="shared" si="9"/>
        <v>3</v>
      </c>
    </row>
    <row r="319" ht="15.75" customHeight="1">
      <c r="A319" s="8">
        <f>'AvaliacaoDoDiaComRTOS-_220720TX'!L319</f>
        <v>0.0001273148148</v>
      </c>
      <c r="B319" s="8">
        <f>AvaliacaoDoDiaSemRTOS_2207202TX!L319</f>
        <v>0.0001509606481</v>
      </c>
      <c r="C319" s="4">
        <f t="shared" si="4"/>
        <v>0.00002364583333</v>
      </c>
      <c r="D319" s="9">
        <f>AvaliacaoDoDiaComRTOS_2207202RX!Y332</f>
        <v>0.0001157407407</v>
      </c>
      <c r="E319" s="9">
        <f>AvaliacaoDoDiaSemRTOS_2207202RX!Y320</f>
        <v>0.000150462963</v>
      </c>
      <c r="F319" s="4">
        <f t="shared" si="5"/>
        <v>0.00003472222222</v>
      </c>
      <c r="G319" s="1">
        <f t="shared" ref="G319:H319" si="643">SUM(HOUR(A319)*3600,MINUTE(A319)*60,SECOND(A319))</f>
        <v>11</v>
      </c>
      <c r="H319" s="1">
        <f t="shared" si="643"/>
        <v>13</v>
      </c>
      <c r="I319" s="10">
        <f t="shared" si="7"/>
        <v>2</v>
      </c>
      <c r="J319" s="1">
        <f t="shared" ref="J319:K319" si="644">SUM(HOUR(D319)*3600,MINUTE(D319)*60,SECOND(D319))</f>
        <v>10</v>
      </c>
      <c r="K319" s="1">
        <f t="shared" si="644"/>
        <v>13</v>
      </c>
      <c r="L319" s="10">
        <f t="shared" si="9"/>
        <v>3</v>
      </c>
    </row>
    <row r="320" ht="15.75" customHeight="1">
      <c r="A320" s="8">
        <f>'AvaliacaoDoDiaComRTOS-_220720TX'!L320</f>
        <v>0.0001273148148</v>
      </c>
      <c r="B320" s="8">
        <f>AvaliacaoDoDiaSemRTOS_2207202TX!L320</f>
        <v>0.0001511111111</v>
      </c>
      <c r="C320" s="4">
        <f t="shared" si="4"/>
        <v>0.0000237962963</v>
      </c>
      <c r="D320" s="9">
        <f>AvaliacaoDoDiaComRTOS_2207202RX!Y333</f>
        <v>0.0002314814815</v>
      </c>
      <c r="E320" s="9">
        <f>AvaliacaoDoDiaSemRTOS_2207202RX!Y321</f>
        <v>0.000150462963</v>
      </c>
      <c r="F320" s="4">
        <f t="shared" si="5"/>
        <v>0.00008101851852</v>
      </c>
      <c r="G320" s="1">
        <f t="shared" ref="G320:H320" si="645">SUM(HOUR(A320)*3600,MINUTE(A320)*60,SECOND(A320))</f>
        <v>11</v>
      </c>
      <c r="H320" s="1">
        <f t="shared" si="645"/>
        <v>13</v>
      </c>
      <c r="I320" s="10">
        <f t="shared" si="7"/>
        <v>2</v>
      </c>
      <c r="J320" s="1">
        <f t="shared" ref="J320:K320" si="646">SUM(HOUR(D320)*3600,MINUTE(D320)*60,SECOND(D320))</f>
        <v>20</v>
      </c>
      <c r="K320" s="1">
        <f t="shared" si="646"/>
        <v>13</v>
      </c>
      <c r="L320" s="10">
        <f t="shared" si="9"/>
        <v>7</v>
      </c>
    </row>
    <row r="321" ht="15.75" customHeight="1">
      <c r="A321" s="8">
        <f>'AvaliacaoDoDiaComRTOS-_220720TX'!L321</f>
        <v>0.0001388888889</v>
      </c>
      <c r="B321" s="8">
        <f>AvaliacaoDoDiaSemRTOS_2207202TX!L321</f>
        <v>0.0001444560185</v>
      </c>
      <c r="C321" s="4">
        <f t="shared" si="4"/>
        <v>0.00000556712963</v>
      </c>
      <c r="D321" s="9">
        <f>AvaliacaoDoDiaComRTOS_2207202RX!Y334</f>
        <v>0.0001157407407</v>
      </c>
      <c r="E321" s="9">
        <f>AvaliacaoDoDiaSemRTOS_2207202RX!Y322</f>
        <v>0.000162037037</v>
      </c>
      <c r="F321" s="4">
        <f t="shared" si="5"/>
        <v>0.0000462962963</v>
      </c>
      <c r="G321" s="1">
        <f t="shared" ref="G321:H321" si="647">SUM(HOUR(A321)*3600,MINUTE(A321)*60,SECOND(A321))</f>
        <v>12</v>
      </c>
      <c r="H321" s="1">
        <f t="shared" si="647"/>
        <v>12</v>
      </c>
      <c r="I321" s="10">
        <f t="shared" si="7"/>
        <v>0</v>
      </c>
      <c r="J321" s="1">
        <f t="shared" ref="J321:K321" si="648">SUM(HOUR(D321)*3600,MINUTE(D321)*60,SECOND(D321))</f>
        <v>10</v>
      </c>
      <c r="K321" s="1">
        <f t="shared" si="648"/>
        <v>14</v>
      </c>
      <c r="L321" s="10">
        <f t="shared" si="9"/>
        <v>4</v>
      </c>
    </row>
    <row r="322" ht="15.75" customHeight="1">
      <c r="A322" s="8">
        <f>'AvaliacaoDoDiaComRTOS-_220720TX'!L322</f>
        <v>0.0001157407407</v>
      </c>
      <c r="B322" s="8">
        <f>AvaliacaoDoDiaSemRTOS_2207202TX!L322</f>
        <v>0.0001509606481</v>
      </c>
      <c r="C322" s="4">
        <f t="shared" si="4"/>
        <v>0.00003521990741</v>
      </c>
      <c r="D322" s="9">
        <f>AvaliacaoDoDiaComRTOS_2207202RX!Y335</f>
        <v>0.0001157407407</v>
      </c>
      <c r="E322" s="9">
        <f>AvaliacaoDoDiaSemRTOS_2207202RX!Y323</f>
        <v>0.000150462963</v>
      </c>
      <c r="F322" s="4">
        <f t="shared" si="5"/>
        <v>0.00003472222222</v>
      </c>
      <c r="G322" s="1">
        <f t="shared" ref="G322:H322" si="649">SUM(HOUR(A322)*3600,MINUTE(A322)*60,SECOND(A322))</f>
        <v>10</v>
      </c>
      <c r="H322" s="1">
        <f t="shared" si="649"/>
        <v>13</v>
      </c>
      <c r="I322" s="10">
        <f t="shared" si="7"/>
        <v>3</v>
      </c>
      <c r="J322" s="1">
        <f t="shared" ref="J322:K322" si="650">SUM(HOUR(D322)*3600,MINUTE(D322)*60,SECOND(D322))</f>
        <v>10</v>
      </c>
      <c r="K322" s="1">
        <f t="shared" si="650"/>
        <v>13</v>
      </c>
      <c r="L322" s="10">
        <f t="shared" si="9"/>
        <v>3</v>
      </c>
    </row>
    <row r="323" ht="15.75" customHeight="1">
      <c r="A323" s="8">
        <f>'AvaliacaoDoDiaComRTOS-_220720TX'!L323</f>
        <v>0.0001157407407</v>
      </c>
      <c r="B323" s="8">
        <f>AvaliacaoDoDiaSemRTOS_2207202TX!L323</f>
        <v>0.0001509606481</v>
      </c>
      <c r="C323" s="4">
        <f t="shared" si="4"/>
        <v>0.00003521990741</v>
      </c>
      <c r="D323" s="9">
        <f>AvaliacaoDoDiaComRTOS_2207202RX!Y336</f>
        <v>0.0001157407407</v>
      </c>
      <c r="E323" s="9">
        <f>AvaliacaoDoDiaSemRTOS_2207202RX!Y324</f>
        <v>0.000150462963</v>
      </c>
      <c r="F323" s="4">
        <f t="shared" si="5"/>
        <v>0.00003472222222</v>
      </c>
      <c r="G323" s="1">
        <f t="shared" ref="G323:H323" si="651">SUM(HOUR(A323)*3600,MINUTE(A323)*60,SECOND(A323))</f>
        <v>10</v>
      </c>
      <c r="H323" s="1">
        <f t="shared" si="651"/>
        <v>13</v>
      </c>
      <c r="I323" s="10">
        <f t="shared" si="7"/>
        <v>3</v>
      </c>
      <c r="J323" s="1">
        <f t="shared" ref="J323:K323" si="652">SUM(HOUR(D323)*3600,MINUTE(D323)*60,SECOND(D323))</f>
        <v>10</v>
      </c>
      <c r="K323" s="1">
        <f t="shared" si="652"/>
        <v>13</v>
      </c>
      <c r="L323" s="10">
        <f t="shared" si="9"/>
        <v>3</v>
      </c>
    </row>
    <row r="324" ht="15.75" customHeight="1">
      <c r="A324" s="8">
        <f>'AvaliacaoDoDiaComRTOS-_220720TX'!L324</f>
        <v>0.0001157407407</v>
      </c>
      <c r="B324" s="8">
        <f>AvaliacaoDoDiaSemRTOS_2207202TX!L324</f>
        <v>0.0001507291667</v>
      </c>
      <c r="C324" s="4">
        <f t="shared" si="4"/>
        <v>0.00003498842593</v>
      </c>
      <c r="D324" s="9">
        <f>AvaliacaoDoDiaComRTOS_2207202RX!Y337</f>
        <v>0.0002314814815</v>
      </c>
      <c r="E324" s="9">
        <f>AvaliacaoDoDiaSemRTOS_2207202RX!Y325</f>
        <v>0.000150462963</v>
      </c>
      <c r="F324" s="4">
        <f t="shared" si="5"/>
        <v>0.00008101851852</v>
      </c>
      <c r="G324" s="1">
        <f t="shared" ref="G324:H324" si="653">SUM(HOUR(A324)*3600,MINUTE(A324)*60,SECOND(A324))</f>
        <v>10</v>
      </c>
      <c r="H324" s="1">
        <f t="shared" si="653"/>
        <v>13</v>
      </c>
      <c r="I324" s="10">
        <f t="shared" si="7"/>
        <v>3</v>
      </c>
      <c r="J324" s="1">
        <f t="shared" ref="J324:K324" si="654">SUM(HOUR(D324)*3600,MINUTE(D324)*60,SECOND(D324))</f>
        <v>20</v>
      </c>
      <c r="K324" s="1">
        <f t="shared" si="654"/>
        <v>13</v>
      </c>
      <c r="L324" s="10">
        <f t="shared" si="9"/>
        <v>7</v>
      </c>
    </row>
    <row r="325" ht="15.75" customHeight="1">
      <c r="A325" s="8">
        <f>'AvaliacaoDoDiaComRTOS-_220720TX'!L325</f>
        <v>0.0001157407407</v>
      </c>
      <c r="B325" s="8">
        <f>AvaliacaoDoDiaSemRTOS_2207202TX!L325</f>
        <v>0.0001509722222</v>
      </c>
      <c r="C325" s="4">
        <f t="shared" si="4"/>
        <v>0.00003523148148</v>
      </c>
      <c r="D325" s="9">
        <f>AvaliacaoDoDiaComRTOS_2207202RX!Y338</f>
        <v>0.0001157407407</v>
      </c>
      <c r="E325" s="9">
        <f>AvaliacaoDoDiaSemRTOS_2207202RX!Y326</f>
        <v>0.000150462963</v>
      </c>
      <c r="F325" s="4">
        <f t="shared" si="5"/>
        <v>0.00003472222222</v>
      </c>
      <c r="G325" s="1">
        <f t="shared" ref="G325:H325" si="655">SUM(HOUR(A325)*3600,MINUTE(A325)*60,SECOND(A325))</f>
        <v>10</v>
      </c>
      <c r="H325" s="1">
        <f t="shared" si="655"/>
        <v>13</v>
      </c>
      <c r="I325" s="10">
        <f t="shared" si="7"/>
        <v>3</v>
      </c>
      <c r="J325" s="1">
        <f t="shared" ref="J325:K325" si="656">SUM(HOUR(D325)*3600,MINUTE(D325)*60,SECOND(D325))</f>
        <v>10</v>
      </c>
      <c r="K325" s="1">
        <f t="shared" si="656"/>
        <v>13</v>
      </c>
      <c r="L325" s="10">
        <f t="shared" si="9"/>
        <v>3</v>
      </c>
    </row>
    <row r="326" ht="15.75" customHeight="1">
      <c r="A326" s="8">
        <f>'AvaliacaoDoDiaComRTOS-_220720TX'!L326</f>
        <v>0.0001157407407</v>
      </c>
      <c r="B326" s="8">
        <f>AvaliacaoDoDiaSemRTOS_2207202TX!L326</f>
        <v>0.0001640625</v>
      </c>
      <c r="C326" s="4">
        <f t="shared" si="4"/>
        <v>0.00004832175926</v>
      </c>
      <c r="D326" s="9">
        <f>AvaliacaoDoDiaComRTOS_2207202RX!Y339</f>
        <v>0.0001273148148</v>
      </c>
      <c r="E326" s="9">
        <f>AvaliacaoDoDiaSemRTOS_2207202RX!Y327</f>
        <v>0.000150462963</v>
      </c>
      <c r="F326" s="4">
        <f t="shared" si="5"/>
        <v>0.00002314814815</v>
      </c>
      <c r="G326" s="1">
        <f t="shared" ref="G326:H326" si="657">SUM(HOUR(A326)*3600,MINUTE(A326)*60,SECOND(A326))</f>
        <v>10</v>
      </c>
      <c r="H326" s="1">
        <f t="shared" si="657"/>
        <v>14</v>
      </c>
      <c r="I326" s="10">
        <f t="shared" si="7"/>
        <v>4</v>
      </c>
      <c r="J326" s="1">
        <f t="shared" ref="J326:K326" si="658">SUM(HOUR(D326)*3600,MINUTE(D326)*60,SECOND(D326))</f>
        <v>11</v>
      </c>
      <c r="K326" s="1">
        <f t="shared" si="658"/>
        <v>13</v>
      </c>
      <c r="L326" s="10">
        <f t="shared" si="9"/>
        <v>2</v>
      </c>
    </row>
    <row r="327" ht="15.75" customHeight="1">
      <c r="A327" s="8">
        <f>'AvaliacaoDoDiaComRTOS-_220720TX'!L327</f>
        <v>0.0001273148148</v>
      </c>
      <c r="B327" s="8">
        <f>AvaliacaoDoDiaSemRTOS_2207202TX!L327</f>
        <v>0.0001507407407</v>
      </c>
      <c r="C327" s="4">
        <f t="shared" si="4"/>
        <v>0.00002342592593</v>
      </c>
      <c r="D327" s="9">
        <f>AvaliacaoDoDiaComRTOS_2207202RX!Y340</f>
        <v>0.0001041666667</v>
      </c>
      <c r="E327" s="9">
        <f>AvaliacaoDoDiaSemRTOS_2207202RX!Y328</f>
        <v>0.000150462963</v>
      </c>
      <c r="F327" s="4">
        <f t="shared" si="5"/>
        <v>0.0000462962963</v>
      </c>
      <c r="G327" s="1">
        <f t="shared" ref="G327:H327" si="659">SUM(HOUR(A327)*3600,MINUTE(A327)*60,SECOND(A327))</f>
        <v>11</v>
      </c>
      <c r="H327" s="1">
        <f t="shared" si="659"/>
        <v>13</v>
      </c>
      <c r="I327" s="10">
        <f t="shared" si="7"/>
        <v>2</v>
      </c>
      <c r="J327" s="1">
        <f t="shared" ref="J327:K327" si="660">SUM(HOUR(D327)*3600,MINUTE(D327)*60,SECOND(D327))</f>
        <v>9</v>
      </c>
      <c r="K327" s="1">
        <f t="shared" si="660"/>
        <v>13</v>
      </c>
      <c r="L327" s="10">
        <f t="shared" si="9"/>
        <v>4</v>
      </c>
    </row>
    <row r="328" ht="15.75" customHeight="1">
      <c r="A328" s="8">
        <f>'AvaliacaoDoDiaComRTOS-_220720TX'!L328</f>
        <v>0.0001157407407</v>
      </c>
      <c r="B328" s="8">
        <f>AvaliacaoDoDiaSemRTOS_2207202TX!L328</f>
        <v>0.0001509953704</v>
      </c>
      <c r="C328" s="4">
        <f t="shared" si="4"/>
        <v>0.00003525462963</v>
      </c>
      <c r="D328" s="9">
        <f>AvaliacaoDoDiaComRTOS_2207202RX!Y341</f>
        <v>0.0001157407407</v>
      </c>
      <c r="E328" s="9">
        <f>AvaliacaoDoDiaSemRTOS_2207202RX!Y329</f>
        <v>0.0003009259259</v>
      </c>
      <c r="F328" s="4">
        <f t="shared" si="5"/>
        <v>0.0001851851852</v>
      </c>
      <c r="G328" s="1">
        <f t="shared" ref="G328:H328" si="661">SUM(HOUR(A328)*3600,MINUTE(A328)*60,SECOND(A328))</f>
        <v>10</v>
      </c>
      <c r="H328" s="1">
        <f t="shared" si="661"/>
        <v>13</v>
      </c>
      <c r="I328" s="10">
        <f t="shared" si="7"/>
        <v>3</v>
      </c>
      <c r="J328" s="1">
        <f t="shared" ref="J328:K328" si="662">SUM(HOUR(D328)*3600,MINUTE(D328)*60,SECOND(D328))</f>
        <v>10</v>
      </c>
      <c r="K328" s="1">
        <f t="shared" si="662"/>
        <v>26</v>
      </c>
      <c r="L328" s="10">
        <f t="shared" si="9"/>
        <v>16</v>
      </c>
    </row>
    <row r="329" ht="15.75" customHeight="1">
      <c r="A329" s="8">
        <f>'AvaliacaoDoDiaComRTOS-_220720TX'!L329</f>
        <v>0.0001157407407</v>
      </c>
      <c r="B329" s="8">
        <f>AvaliacaoDoDiaSemRTOS_2207202TX!L329</f>
        <v>0.0001509490741</v>
      </c>
      <c r="C329" s="4">
        <f t="shared" si="4"/>
        <v>0.00003520833333</v>
      </c>
      <c r="D329" s="9">
        <f>AvaliacaoDoDiaComRTOS_2207202RX!Y342</f>
        <v>0.0001273148148</v>
      </c>
      <c r="E329" s="9">
        <f>AvaliacaoDoDiaSemRTOS_2207202RX!Y330</f>
        <v>0.000150462963</v>
      </c>
      <c r="F329" s="4">
        <f t="shared" si="5"/>
        <v>0.00002314814815</v>
      </c>
      <c r="G329" s="1">
        <f t="shared" ref="G329:H329" si="663">SUM(HOUR(A329)*3600,MINUTE(A329)*60,SECOND(A329))</f>
        <v>10</v>
      </c>
      <c r="H329" s="1">
        <f t="shared" si="663"/>
        <v>13</v>
      </c>
      <c r="I329" s="10">
        <f t="shared" si="7"/>
        <v>3</v>
      </c>
      <c r="J329" s="1">
        <f t="shared" ref="J329:K329" si="664">SUM(HOUR(D329)*3600,MINUTE(D329)*60,SECOND(D329))</f>
        <v>11</v>
      </c>
      <c r="K329" s="1">
        <f t="shared" si="664"/>
        <v>13</v>
      </c>
      <c r="L329" s="10">
        <f t="shared" si="9"/>
        <v>2</v>
      </c>
    </row>
    <row r="330" ht="15.75" customHeight="1">
      <c r="A330" s="8">
        <f>'AvaliacaoDoDiaComRTOS-_220720TX'!L330</f>
        <v>0.0001157407407</v>
      </c>
      <c r="B330" s="8">
        <f>AvaliacaoDoDiaSemRTOS_2207202TX!L330</f>
        <v>0.0001509606481</v>
      </c>
      <c r="C330" s="4">
        <f t="shared" si="4"/>
        <v>0.00003521990741</v>
      </c>
      <c r="D330" s="9">
        <f>AvaliacaoDoDiaComRTOS_2207202RX!Y343</f>
        <v>0.0001157407407</v>
      </c>
      <c r="E330" s="9">
        <f>AvaliacaoDoDiaSemRTOS_2207202RX!Y331</f>
        <v>0.0001736111111</v>
      </c>
      <c r="F330" s="4">
        <f t="shared" si="5"/>
        <v>0.00005787037037</v>
      </c>
      <c r="G330" s="1">
        <f t="shared" ref="G330:H330" si="665">SUM(HOUR(A330)*3600,MINUTE(A330)*60,SECOND(A330))</f>
        <v>10</v>
      </c>
      <c r="H330" s="1">
        <f t="shared" si="665"/>
        <v>13</v>
      </c>
      <c r="I330" s="10">
        <f t="shared" si="7"/>
        <v>3</v>
      </c>
      <c r="J330" s="1">
        <f t="shared" ref="J330:K330" si="666">SUM(HOUR(D330)*3600,MINUTE(D330)*60,SECOND(D330))</f>
        <v>10</v>
      </c>
      <c r="K330" s="1">
        <f t="shared" si="666"/>
        <v>15</v>
      </c>
      <c r="L330" s="10">
        <f t="shared" si="9"/>
        <v>5</v>
      </c>
    </row>
    <row r="331" ht="15.75" customHeight="1">
      <c r="A331" s="8">
        <f>'AvaliacaoDoDiaComRTOS-_220720TX'!L331</f>
        <v>0.0001157407407</v>
      </c>
      <c r="B331" s="8">
        <f>AvaliacaoDoDiaSemRTOS_2207202TX!L331</f>
        <v>0.0001444675926</v>
      </c>
      <c r="C331" s="4">
        <f t="shared" si="4"/>
        <v>0.00002872685185</v>
      </c>
      <c r="D331" s="9">
        <f>AvaliacaoDoDiaComRTOS_2207202RX!Y344</f>
        <v>0.0002314814815</v>
      </c>
      <c r="E331" s="9">
        <f>AvaliacaoDoDiaSemRTOS_2207202RX!Y332</f>
        <v>0.000162037037</v>
      </c>
      <c r="F331" s="4">
        <f t="shared" si="5"/>
        <v>0.00006944444444</v>
      </c>
      <c r="G331" s="1">
        <f t="shared" ref="G331:H331" si="667">SUM(HOUR(A331)*3600,MINUTE(A331)*60,SECOND(A331))</f>
        <v>10</v>
      </c>
      <c r="H331" s="1">
        <f t="shared" si="667"/>
        <v>12</v>
      </c>
      <c r="I331" s="10">
        <f t="shared" si="7"/>
        <v>2</v>
      </c>
      <c r="J331" s="1">
        <f t="shared" ref="J331:K331" si="668">SUM(HOUR(D331)*3600,MINUTE(D331)*60,SECOND(D331))</f>
        <v>20</v>
      </c>
      <c r="K331" s="1">
        <f t="shared" si="668"/>
        <v>14</v>
      </c>
      <c r="L331" s="10">
        <f t="shared" si="9"/>
        <v>6</v>
      </c>
    </row>
    <row r="332" ht="15.75" customHeight="1">
      <c r="A332" s="8">
        <f>'AvaliacaoDoDiaComRTOS-_220720TX'!L332</f>
        <v>0.0001157407407</v>
      </c>
      <c r="B332" s="8">
        <f>AvaliacaoDoDiaSemRTOS_2207202TX!L332</f>
        <v>0.0001509722222</v>
      </c>
      <c r="C332" s="4">
        <f t="shared" si="4"/>
        <v>0.00003523148148</v>
      </c>
      <c r="D332" s="9">
        <f>AvaliacaoDoDiaComRTOS_2207202RX!Y345</f>
        <v>0.0001157407407</v>
      </c>
      <c r="E332" s="9">
        <f>AvaliacaoDoDiaSemRTOS_2207202RX!Y333</f>
        <v>0.000150462963</v>
      </c>
      <c r="F332" s="4">
        <f t="shared" si="5"/>
        <v>0.00003472222222</v>
      </c>
      <c r="G332" s="1">
        <f t="shared" ref="G332:H332" si="669">SUM(HOUR(A332)*3600,MINUTE(A332)*60,SECOND(A332))</f>
        <v>10</v>
      </c>
      <c r="H332" s="1">
        <f t="shared" si="669"/>
        <v>13</v>
      </c>
      <c r="I332" s="10">
        <f t="shared" si="7"/>
        <v>3</v>
      </c>
      <c r="J332" s="1">
        <f t="shared" ref="J332:K332" si="670">SUM(HOUR(D332)*3600,MINUTE(D332)*60,SECOND(D332))</f>
        <v>10</v>
      </c>
      <c r="K332" s="1">
        <f t="shared" si="670"/>
        <v>13</v>
      </c>
      <c r="L332" s="10">
        <f t="shared" si="9"/>
        <v>3</v>
      </c>
    </row>
    <row r="333" ht="15.75" customHeight="1">
      <c r="A333" s="8">
        <f>'AvaliacaoDoDiaComRTOS-_220720TX'!L333</f>
        <v>0.0001157407407</v>
      </c>
      <c r="B333" s="8">
        <f>AvaliacaoDoDiaSemRTOS_2207202TX!L333</f>
        <v>0.0001509490741</v>
      </c>
      <c r="C333" s="4">
        <f t="shared" si="4"/>
        <v>0.00003520833333</v>
      </c>
      <c r="D333" s="9">
        <f>AvaliacaoDoDiaComRTOS_2207202RX!Y346</f>
        <v>0.0001157407407</v>
      </c>
      <c r="E333" s="9">
        <f>AvaliacaoDoDiaSemRTOS_2207202RX!Y334</f>
        <v>0.0001736111111</v>
      </c>
      <c r="F333" s="4">
        <f t="shared" si="5"/>
        <v>0.00005787037037</v>
      </c>
      <c r="G333" s="1">
        <f t="shared" ref="G333:H333" si="671">SUM(HOUR(A333)*3600,MINUTE(A333)*60,SECOND(A333))</f>
        <v>10</v>
      </c>
      <c r="H333" s="1">
        <f t="shared" si="671"/>
        <v>13</v>
      </c>
      <c r="I333" s="10">
        <f t="shared" si="7"/>
        <v>3</v>
      </c>
      <c r="J333" s="1">
        <f t="shared" ref="J333:K333" si="672">SUM(HOUR(D333)*3600,MINUTE(D333)*60,SECOND(D333))</f>
        <v>10</v>
      </c>
      <c r="K333" s="1">
        <f t="shared" si="672"/>
        <v>15</v>
      </c>
      <c r="L333" s="10">
        <f t="shared" si="9"/>
        <v>5</v>
      </c>
    </row>
    <row r="334" ht="15.75" customHeight="1">
      <c r="A334" s="8">
        <f>'AvaliacaoDoDiaComRTOS-_220720TX'!L334</f>
        <v>0.0001273148148</v>
      </c>
      <c r="B334" s="8">
        <f>AvaliacaoDoDiaSemRTOS_2207202TX!L334</f>
        <v>0.0001507175926</v>
      </c>
      <c r="C334" s="4">
        <f t="shared" si="4"/>
        <v>0.00002340277778</v>
      </c>
      <c r="D334" s="9">
        <f>AvaliacaoDoDiaComRTOS_2207202RX!Y347</f>
        <v>0.0001157407407</v>
      </c>
      <c r="E334" s="9">
        <f>AvaliacaoDoDiaSemRTOS_2207202RX!Y335</f>
        <v>0.000162037037</v>
      </c>
      <c r="F334" s="4">
        <f t="shared" si="5"/>
        <v>0.0000462962963</v>
      </c>
      <c r="G334" s="1">
        <f t="shared" ref="G334:H334" si="673">SUM(HOUR(A334)*3600,MINUTE(A334)*60,SECOND(A334))</f>
        <v>11</v>
      </c>
      <c r="H334" s="1">
        <f t="shared" si="673"/>
        <v>13</v>
      </c>
      <c r="I334" s="10">
        <f t="shared" si="7"/>
        <v>2</v>
      </c>
      <c r="J334" s="1">
        <f t="shared" ref="J334:K334" si="674">SUM(HOUR(D334)*3600,MINUTE(D334)*60,SECOND(D334))</f>
        <v>10</v>
      </c>
      <c r="K334" s="1">
        <f t="shared" si="674"/>
        <v>14</v>
      </c>
      <c r="L334" s="10">
        <f t="shared" si="9"/>
        <v>4</v>
      </c>
    </row>
    <row r="335" ht="15.75" customHeight="1">
      <c r="A335" s="8">
        <f>'AvaliacaoDoDiaComRTOS-_220720TX'!L335</f>
        <v>0.0001157407407</v>
      </c>
      <c r="B335" s="8">
        <f>AvaliacaoDoDiaSemRTOS_2207202TX!L335</f>
        <v>0.0001509490741</v>
      </c>
      <c r="C335" s="4">
        <f t="shared" si="4"/>
        <v>0.00003520833333</v>
      </c>
      <c r="D335" s="9">
        <f>AvaliacaoDoDiaComRTOS_2207202RX!Y348</f>
        <v>0.0001157407407</v>
      </c>
      <c r="E335" s="9">
        <f>AvaliacaoDoDiaSemRTOS_2207202RX!Y336</f>
        <v>0.000162037037</v>
      </c>
      <c r="F335" s="4">
        <f t="shared" si="5"/>
        <v>0.0000462962963</v>
      </c>
      <c r="G335" s="1">
        <f t="shared" ref="G335:H335" si="675">SUM(HOUR(A335)*3600,MINUTE(A335)*60,SECOND(A335))</f>
        <v>10</v>
      </c>
      <c r="H335" s="1">
        <f t="shared" si="675"/>
        <v>13</v>
      </c>
      <c r="I335" s="10">
        <f t="shared" si="7"/>
        <v>3</v>
      </c>
      <c r="J335" s="1">
        <f t="shared" ref="J335:K335" si="676">SUM(HOUR(D335)*3600,MINUTE(D335)*60,SECOND(D335))</f>
        <v>10</v>
      </c>
      <c r="K335" s="1">
        <f t="shared" si="676"/>
        <v>14</v>
      </c>
      <c r="L335" s="10">
        <f t="shared" si="9"/>
        <v>4</v>
      </c>
    </row>
    <row r="336" ht="15.75" customHeight="1">
      <c r="A336" s="8">
        <f>'AvaliacaoDoDiaComRTOS-_220720TX'!L336</f>
        <v>0.0001157407407</v>
      </c>
      <c r="B336" s="8">
        <f>AvaliacaoDoDiaSemRTOS_2207202TX!L336</f>
        <v>0.0001652546296</v>
      </c>
      <c r="C336" s="4">
        <f t="shared" si="4"/>
        <v>0.00004951388889</v>
      </c>
      <c r="D336" s="9">
        <f>AvaliacaoDoDiaComRTOS_2207202RX!Y349</f>
        <v>0.0001157407407</v>
      </c>
      <c r="E336" s="9">
        <f>AvaliacaoDoDiaSemRTOS_2207202RX!Y337</f>
        <v>0.000162037037</v>
      </c>
      <c r="F336" s="4">
        <f t="shared" si="5"/>
        <v>0.0000462962963</v>
      </c>
      <c r="G336" s="1">
        <f t="shared" ref="G336:H336" si="677">SUM(HOUR(A336)*3600,MINUTE(A336)*60,SECOND(A336))</f>
        <v>10</v>
      </c>
      <c r="H336" s="1">
        <f t="shared" si="677"/>
        <v>14</v>
      </c>
      <c r="I336" s="10">
        <f t="shared" si="7"/>
        <v>4</v>
      </c>
      <c r="J336" s="1">
        <f t="shared" ref="J336:K336" si="678">SUM(HOUR(D336)*3600,MINUTE(D336)*60,SECOND(D336))</f>
        <v>10</v>
      </c>
      <c r="K336" s="1">
        <f t="shared" si="678"/>
        <v>14</v>
      </c>
      <c r="L336" s="10">
        <f t="shared" si="9"/>
        <v>4</v>
      </c>
    </row>
    <row r="337" ht="15.75" customHeight="1">
      <c r="A337" s="8">
        <f>'AvaliacaoDoDiaComRTOS-_220720TX'!L337</f>
        <v>0.0001157407407</v>
      </c>
      <c r="B337" s="8">
        <f>AvaliacaoDoDiaSemRTOS_2207202TX!L337</f>
        <v>0.0001509722222</v>
      </c>
      <c r="C337" s="4">
        <f t="shared" si="4"/>
        <v>0.00003523148148</v>
      </c>
      <c r="D337" s="9">
        <f>AvaliacaoDoDiaComRTOS_2207202RX!Y350</f>
        <v>0.0001157407407</v>
      </c>
      <c r="E337" s="9">
        <f>AvaliacaoDoDiaSemRTOS_2207202RX!Y338</f>
        <v>0.000162037037</v>
      </c>
      <c r="F337" s="4">
        <f t="shared" si="5"/>
        <v>0.0000462962963</v>
      </c>
      <c r="G337" s="1">
        <f t="shared" ref="G337:H337" si="679">SUM(HOUR(A337)*3600,MINUTE(A337)*60,SECOND(A337))</f>
        <v>10</v>
      </c>
      <c r="H337" s="1">
        <f t="shared" si="679"/>
        <v>13</v>
      </c>
      <c r="I337" s="10">
        <f t="shared" si="7"/>
        <v>3</v>
      </c>
      <c r="J337" s="1">
        <f t="shared" ref="J337:K337" si="680">SUM(HOUR(D337)*3600,MINUTE(D337)*60,SECOND(D337))</f>
        <v>10</v>
      </c>
      <c r="K337" s="1">
        <f t="shared" si="680"/>
        <v>14</v>
      </c>
      <c r="L337" s="10">
        <f t="shared" si="9"/>
        <v>4</v>
      </c>
    </row>
    <row r="338" ht="15.75" customHeight="1">
      <c r="A338" s="8">
        <f>'AvaliacaoDoDiaComRTOS-_220720TX'!L338</f>
        <v>0.0001157407407</v>
      </c>
      <c r="B338" s="8">
        <f>AvaliacaoDoDiaSemRTOS_2207202TX!L338</f>
        <v>0.0001507175926</v>
      </c>
      <c r="C338" s="4">
        <f t="shared" si="4"/>
        <v>0.00003497685185</v>
      </c>
      <c r="D338" s="9">
        <f>AvaliacaoDoDiaComRTOS_2207202RX!Y351</f>
        <v>0.0001157407407</v>
      </c>
      <c r="E338" s="9">
        <f>AvaliacaoDoDiaSemRTOS_2207202RX!Y339</f>
        <v>0.000162037037</v>
      </c>
      <c r="F338" s="4">
        <f t="shared" si="5"/>
        <v>0.0000462962963</v>
      </c>
      <c r="G338" s="1">
        <f t="shared" ref="G338:H338" si="681">SUM(HOUR(A338)*3600,MINUTE(A338)*60,SECOND(A338))</f>
        <v>10</v>
      </c>
      <c r="H338" s="1">
        <f t="shared" si="681"/>
        <v>13</v>
      </c>
      <c r="I338" s="10">
        <f t="shared" si="7"/>
        <v>3</v>
      </c>
      <c r="J338" s="1">
        <f t="shared" ref="J338:K338" si="682">SUM(HOUR(D338)*3600,MINUTE(D338)*60,SECOND(D338))</f>
        <v>10</v>
      </c>
      <c r="K338" s="1">
        <f t="shared" si="682"/>
        <v>14</v>
      </c>
      <c r="L338" s="10">
        <f t="shared" si="9"/>
        <v>4</v>
      </c>
    </row>
    <row r="339" ht="15.75" customHeight="1">
      <c r="A339" s="8">
        <f>'AvaliacaoDoDiaComRTOS-_220720TX'!L339</f>
        <v>0.0001157407407</v>
      </c>
      <c r="B339" s="8">
        <f>AvaliacaoDoDiaSemRTOS_2207202TX!L339</f>
        <v>0.0001509490741</v>
      </c>
      <c r="C339" s="4">
        <f t="shared" si="4"/>
        <v>0.00003520833333</v>
      </c>
      <c r="D339" s="9">
        <f>AvaliacaoDoDiaComRTOS_2207202RX!Y352</f>
        <v>0.0001157407407</v>
      </c>
      <c r="E339" s="9">
        <f>AvaliacaoDoDiaSemRTOS_2207202RX!Y340</f>
        <v>0.000162037037</v>
      </c>
      <c r="F339" s="4">
        <f t="shared" si="5"/>
        <v>0.0000462962963</v>
      </c>
      <c r="G339" s="1">
        <f t="shared" ref="G339:H339" si="683">SUM(HOUR(A339)*3600,MINUTE(A339)*60,SECOND(A339))</f>
        <v>10</v>
      </c>
      <c r="H339" s="1">
        <f t="shared" si="683"/>
        <v>13</v>
      </c>
      <c r="I339" s="10">
        <f t="shared" si="7"/>
        <v>3</v>
      </c>
      <c r="J339" s="1">
        <f t="shared" ref="J339:K339" si="684">SUM(HOUR(D339)*3600,MINUTE(D339)*60,SECOND(D339))</f>
        <v>10</v>
      </c>
      <c r="K339" s="1">
        <f t="shared" si="684"/>
        <v>14</v>
      </c>
      <c r="L339" s="10">
        <f t="shared" si="9"/>
        <v>4</v>
      </c>
    </row>
    <row r="340" ht="15.75" customHeight="1">
      <c r="A340" s="8">
        <f>'AvaliacaoDoDiaComRTOS-_220720TX'!L340</f>
        <v>0.0001157407407</v>
      </c>
      <c r="B340" s="8">
        <f>AvaliacaoDoDiaSemRTOS_2207202TX!L340</f>
        <v>0.0001509490741</v>
      </c>
      <c r="C340" s="4">
        <f t="shared" si="4"/>
        <v>0.00003520833333</v>
      </c>
      <c r="D340" s="9">
        <f>AvaliacaoDoDiaComRTOS_2207202RX!Y353</f>
        <v>0.0001157407407</v>
      </c>
      <c r="E340" s="9">
        <f>AvaliacaoDoDiaSemRTOS_2207202RX!Y341</f>
        <v>0.000150462963</v>
      </c>
      <c r="F340" s="4">
        <f t="shared" si="5"/>
        <v>0.00003472222222</v>
      </c>
      <c r="G340" s="1">
        <f t="shared" ref="G340:H340" si="685">SUM(HOUR(A340)*3600,MINUTE(A340)*60,SECOND(A340))</f>
        <v>10</v>
      </c>
      <c r="H340" s="1">
        <f t="shared" si="685"/>
        <v>13</v>
      </c>
      <c r="I340" s="10">
        <f t="shared" si="7"/>
        <v>3</v>
      </c>
      <c r="J340" s="1">
        <f t="shared" ref="J340:K340" si="686">SUM(HOUR(D340)*3600,MINUTE(D340)*60,SECOND(D340))</f>
        <v>10</v>
      </c>
      <c r="K340" s="1">
        <f t="shared" si="686"/>
        <v>13</v>
      </c>
      <c r="L340" s="10">
        <f t="shared" si="9"/>
        <v>3</v>
      </c>
    </row>
    <row r="341" ht="15.75" customHeight="1">
      <c r="A341" s="8">
        <f>'AvaliacaoDoDiaComRTOS-_220720TX'!L341</f>
        <v>0.0001157407407</v>
      </c>
      <c r="B341" s="8">
        <f>AvaliacaoDoDiaSemRTOS_2207202TX!L341</f>
        <v>0.0001585185185</v>
      </c>
      <c r="C341" s="4">
        <f t="shared" si="4"/>
        <v>0.00004277777778</v>
      </c>
      <c r="D341" s="9">
        <f>AvaliacaoDoDiaComRTOS_2207202RX!Y354</f>
        <v>0.0001157407407</v>
      </c>
      <c r="E341" s="9">
        <f>AvaliacaoDoDiaSemRTOS_2207202RX!Y342</f>
        <v>0.000150462963</v>
      </c>
      <c r="F341" s="4">
        <f t="shared" si="5"/>
        <v>0.00003472222222</v>
      </c>
      <c r="G341" s="1">
        <f t="shared" ref="G341:H341" si="687">SUM(HOUR(A341)*3600,MINUTE(A341)*60,SECOND(A341))</f>
        <v>10</v>
      </c>
      <c r="H341" s="1">
        <f t="shared" si="687"/>
        <v>14</v>
      </c>
      <c r="I341" s="10">
        <f t="shared" si="7"/>
        <v>4</v>
      </c>
      <c r="J341" s="1">
        <f t="shared" ref="J341:K341" si="688">SUM(HOUR(D341)*3600,MINUTE(D341)*60,SECOND(D341))</f>
        <v>10</v>
      </c>
      <c r="K341" s="1">
        <f t="shared" si="688"/>
        <v>13</v>
      </c>
      <c r="L341" s="10">
        <f t="shared" si="9"/>
        <v>3</v>
      </c>
    </row>
    <row r="342" ht="15.75" customHeight="1">
      <c r="A342" s="8">
        <f>'AvaliacaoDoDiaComRTOS-_220720TX'!L342</f>
        <v>0.0001157407407</v>
      </c>
      <c r="B342" s="8">
        <f>AvaliacaoDoDiaSemRTOS_2207202TX!L342</f>
        <v>0.0001509722222</v>
      </c>
      <c r="C342" s="4">
        <f t="shared" si="4"/>
        <v>0.00003523148148</v>
      </c>
      <c r="D342" s="9">
        <f>AvaliacaoDoDiaComRTOS_2207202RX!Y355</f>
        <v>0.0001157407407</v>
      </c>
      <c r="E342" s="9">
        <f>AvaliacaoDoDiaSemRTOS_2207202RX!Y343</f>
        <v>0.000150462963</v>
      </c>
      <c r="F342" s="4">
        <f t="shared" si="5"/>
        <v>0.00003472222222</v>
      </c>
      <c r="G342" s="1">
        <f t="shared" ref="G342:H342" si="689">SUM(HOUR(A342)*3600,MINUTE(A342)*60,SECOND(A342))</f>
        <v>10</v>
      </c>
      <c r="H342" s="1">
        <f t="shared" si="689"/>
        <v>13</v>
      </c>
      <c r="I342" s="10">
        <f t="shared" si="7"/>
        <v>3</v>
      </c>
      <c r="J342" s="1">
        <f t="shared" ref="J342:K342" si="690">SUM(HOUR(D342)*3600,MINUTE(D342)*60,SECOND(D342))</f>
        <v>10</v>
      </c>
      <c r="K342" s="1">
        <f t="shared" si="690"/>
        <v>13</v>
      </c>
      <c r="L342" s="10">
        <f t="shared" si="9"/>
        <v>3</v>
      </c>
    </row>
    <row r="343" ht="15.75" customHeight="1">
      <c r="A343" s="8">
        <f>'AvaliacaoDoDiaComRTOS-_220720TX'!L343</f>
        <v>0.0001157407407</v>
      </c>
      <c r="B343" s="8">
        <f>AvaliacaoDoDiaSemRTOS_2207202TX!L343</f>
        <v>0.0001509606481</v>
      </c>
      <c r="C343" s="4">
        <f t="shared" si="4"/>
        <v>0.00003521990741</v>
      </c>
      <c r="D343" s="9">
        <f>AvaliacaoDoDiaComRTOS_2207202RX!Y356</f>
        <v>0.0001157407407</v>
      </c>
      <c r="E343" s="9">
        <f>AvaliacaoDoDiaSemRTOS_2207202RX!Y344</f>
        <v>0.000150462963</v>
      </c>
      <c r="F343" s="4">
        <f t="shared" si="5"/>
        <v>0.00003472222222</v>
      </c>
      <c r="G343" s="1">
        <f t="shared" ref="G343:H343" si="691">SUM(HOUR(A343)*3600,MINUTE(A343)*60,SECOND(A343))</f>
        <v>10</v>
      </c>
      <c r="H343" s="1">
        <f t="shared" si="691"/>
        <v>13</v>
      </c>
      <c r="I343" s="10">
        <f t="shared" si="7"/>
        <v>3</v>
      </c>
      <c r="J343" s="1">
        <f t="shared" ref="J343:K343" si="692">SUM(HOUR(D343)*3600,MINUTE(D343)*60,SECOND(D343))</f>
        <v>10</v>
      </c>
      <c r="K343" s="1">
        <f t="shared" si="692"/>
        <v>13</v>
      </c>
      <c r="L343" s="10">
        <f t="shared" si="9"/>
        <v>3</v>
      </c>
    </row>
    <row r="344" ht="15.75" customHeight="1">
      <c r="A344" s="8">
        <f>'AvaliacaoDoDiaComRTOS-_220720TX'!L344</f>
        <v>0.0001157407407</v>
      </c>
      <c r="B344" s="8">
        <f>AvaliacaoDoDiaSemRTOS_2207202TX!L344</f>
        <v>0.0001507523148</v>
      </c>
      <c r="C344" s="4">
        <f t="shared" si="4"/>
        <v>0.00003501157407</v>
      </c>
      <c r="D344" s="9">
        <f>AvaliacaoDoDiaComRTOS_2207202RX!Y357</f>
        <v>0.0001157407407</v>
      </c>
      <c r="E344" s="9">
        <f>AvaliacaoDoDiaSemRTOS_2207202RX!Y345</f>
        <v>0.000150462963</v>
      </c>
      <c r="F344" s="4">
        <f t="shared" si="5"/>
        <v>0.00003472222222</v>
      </c>
      <c r="G344" s="1">
        <f t="shared" ref="G344:H344" si="693">SUM(HOUR(A344)*3600,MINUTE(A344)*60,SECOND(A344))</f>
        <v>10</v>
      </c>
      <c r="H344" s="1">
        <f t="shared" si="693"/>
        <v>13</v>
      </c>
      <c r="I344" s="10">
        <f t="shared" si="7"/>
        <v>3</v>
      </c>
      <c r="J344" s="1">
        <f t="shared" ref="J344:K344" si="694">SUM(HOUR(D344)*3600,MINUTE(D344)*60,SECOND(D344))</f>
        <v>10</v>
      </c>
      <c r="K344" s="1">
        <f t="shared" si="694"/>
        <v>13</v>
      </c>
      <c r="L344" s="10">
        <f t="shared" si="9"/>
        <v>3</v>
      </c>
    </row>
    <row r="345" ht="15.75" customHeight="1">
      <c r="A345" s="8">
        <f>'AvaliacaoDoDiaComRTOS-_220720TX'!L345</f>
        <v>0.0001157407407</v>
      </c>
      <c r="B345" s="8">
        <f>AvaliacaoDoDiaSemRTOS_2207202TX!L345</f>
        <v>0.0001507060185</v>
      </c>
      <c r="C345" s="4">
        <f t="shared" si="4"/>
        <v>0.00003496527778</v>
      </c>
      <c r="D345" s="9">
        <f>AvaliacaoDoDiaComRTOS_2207202RX!Y358</f>
        <v>0.0001157407407</v>
      </c>
      <c r="E345" s="9">
        <f>AvaliacaoDoDiaSemRTOS_2207202RX!Y346</f>
        <v>0.000162037037</v>
      </c>
      <c r="F345" s="4">
        <f t="shared" si="5"/>
        <v>0.0000462962963</v>
      </c>
      <c r="G345" s="1">
        <f t="shared" ref="G345:H345" si="695">SUM(HOUR(A345)*3600,MINUTE(A345)*60,SECOND(A345))</f>
        <v>10</v>
      </c>
      <c r="H345" s="1">
        <f t="shared" si="695"/>
        <v>13</v>
      </c>
      <c r="I345" s="10">
        <f t="shared" si="7"/>
        <v>3</v>
      </c>
      <c r="J345" s="1">
        <f t="shared" ref="J345:K345" si="696">SUM(HOUR(D345)*3600,MINUTE(D345)*60,SECOND(D345))</f>
        <v>10</v>
      </c>
      <c r="K345" s="1">
        <f t="shared" si="696"/>
        <v>14</v>
      </c>
      <c r="L345" s="10">
        <f t="shared" si="9"/>
        <v>4</v>
      </c>
    </row>
    <row r="346" ht="15.75" customHeight="1">
      <c r="A346" s="8">
        <f>'AvaliacaoDoDiaComRTOS-_220720TX'!L346</f>
        <v>0.0001157407407</v>
      </c>
      <c r="B346" s="8">
        <f>AvaliacaoDoDiaSemRTOS_2207202TX!L346</f>
        <v>0.0001526967593</v>
      </c>
      <c r="C346" s="4">
        <f t="shared" si="4"/>
        <v>0.00003695601852</v>
      </c>
      <c r="D346" s="9">
        <f>AvaliacaoDoDiaComRTOS_2207202RX!Y359</f>
        <v>0.0001157407407</v>
      </c>
      <c r="E346" s="9">
        <f>AvaliacaoDoDiaSemRTOS_2207202RX!Y347</f>
        <v>0.000150462963</v>
      </c>
      <c r="F346" s="4">
        <f t="shared" si="5"/>
        <v>0.00003472222222</v>
      </c>
      <c r="G346" s="1">
        <f t="shared" ref="G346:H346" si="697">SUM(HOUR(A346)*3600,MINUTE(A346)*60,SECOND(A346))</f>
        <v>10</v>
      </c>
      <c r="H346" s="1">
        <f t="shared" si="697"/>
        <v>13</v>
      </c>
      <c r="I346" s="10">
        <f t="shared" si="7"/>
        <v>3</v>
      </c>
      <c r="J346" s="1">
        <f t="shared" ref="J346:K346" si="698">SUM(HOUR(D346)*3600,MINUTE(D346)*60,SECOND(D346))</f>
        <v>10</v>
      </c>
      <c r="K346" s="1">
        <f t="shared" si="698"/>
        <v>13</v>
      </c>
      <c r="L346" s="10">
        <f t="shared" si="9"/>
        <v>3</v>
      </c>
    </row>
    <row r="347" ht="15.75" customHeight="1">
      <c r="A347" s="8">
        <f>'AvaliacaoDoDiaComRTOS-_220720TX'!L347</f>
        <v>0.0001157407407</v>
      </c>
      <c r="B347" s="8">
        <f>AvaliacaoDoDiaSemRTOS_2207202TX!L347</f>
        <v>0.0001507175926</v>
      </c>
      <c r="C347" s="4">
        <f t="shared" si="4"/>
        <v>0.00003497685185</v>
      </c>
      <c r="D347" s="9">
        <f>AvaliacaoDoDiaComRTOS_2207202RX!Y360</f>
        <v>0.0002314814815</v>
      </c>
      <c r="E347" s="9">
        <f>AvaliacaoDoDiaSemRTOS_2207202RX!Y348</f>
        <v>0.000150462963</v>
      </c>
      <c r="F347" s="4">
        <f t="shared" si="5"/>
        <v>0.00008101851852</v>
      </c>
      <c r="G347" s="1">
        <f t="shared" ref="G347:H347" si="699">SUM(HOUR(A347)*3600,MINUTE(A347)*60,SECOND(A347))</f>
        <v>10</v>
      </c>
      <c r="H347" s="1">
        <f t="shared" si="699"/>
        <v>13</v>
      </c>
      <c r="I347" s="10">
        <f t="shared" si="7"/>
        <v>3</v>
      </c>
      <c r="J347" s="1">
        <f t="shared" ref="J347:K347" si="700">SUM(HOUR(D347)*3600,MINUTE(D347)*60,SECOND(D347))</f>
        <v>20</v>
      </c>
      <c r="K347" s="1">
        <f t="shared" si="700"/>
        <v>13</v>
      </c>
      <c r="L347" s="10">
        <f t="shared" si="9"/>
        <v>7</v>
      </c>
    </row>
    <row r="348" ht="15.75" customHeight="1">
      <c r="A348" s="8">
        <f>'AvaliacaoDoDiaComRTOS-_220720TX'!L348</f>
        <v>0.0001157407407</v>
      </c>
      <c r="B348" s="8">
        <f>AvaliacaoDoDiaSemRTOS_2207202TX!L348</f>
        <v>0.0001507175926</v>
      </c>
      <c r="C348" s="4">
        <f t="shared" si="4"/>
        <v>0.00003497685185</v>
      </c>
      <c r="D348" s="9">
        <f>AvaliacaoDoDiaComRTOS_2207202RX!Y361</f>
        <v>0.0001157407407</v>
      </c>
      <c r="E348" s="9">
        <f>AvaliacaoDoDiaSemRTOS_2207202RX!Y349</f>
        <v>0.000150462963</v>
      </c>
      <c r="F348" s="4">
        <f t="shared" si="5"/>
        <v>0.00003472222222</v>
      </c>
      <c r="G348" s="1">
        <f t="shared" ref="G348:H348" si="701">SUM(HOUR(A348)*3600,MINUTE(A348)*60,SECOND(A348))</f>
        <v>10</v>
      </c>
      <c r="H348" s="1">
        <f t="shared" si="701"/>
        <v>13</v>
      </c>
      <c r="I348" s="10">
        <f t="shared" si="7"/>
        <v>3</v>
      </c>
      <c r="J348" s="1">
        <f t="shared" ref="J348:K348" si="702">SUM(HOUR(D348)*3600,MINUTE(D348)*60,SECOND(D348))</f>
        <v>10</v>
      </c>
      <c r="K348" s="1">
        <f t="shared" si="702"/>
        <v>13</v>
      </c>
      <c r="L348" s="10">
        <f t="shared" si="9"/>
        <v>3</v>
      </c>
    </row>
    <row r="349" ht="15.75" customHeight="1">
      <c r="A349" s="8">
        <f>'AvaliacaoDoDiaComRTOS-_220720TX'!L349</f>
        <v>0.0001157407407</v>
      </c>
      <c r="B349" s="8">
        <f>AvaliacaoDoDiaSemRTOS_2207202TX!L349</f>
        <v>0.0001507060185</v>
      </c>
      <c r="C349" s="4">
        <f t="shared" si="4"/>
        <v>0.00003496527778</v>
      </c>
      <c r="D349" s="9">
        <f>AvaliacaoDoDiaComRTOS_2207202RX!Y362</f>
        <v>0.0001157407407</v>
      </c>
      <c r="E349" s="9">
        <f>AvaliacaoDoDiaSemRTOS_2207202RX!Y350</f>
        <v>0.000150462963</v>
      </c>
      <c r="F349" s="4">
        <f t="shared" si="5"/>
        <v>0.00003472222222</v>
      </c>
      <c r="G349" s="1">
        <f t="shared" ref="G349:H349" si="703">SUM(HOUR(A349)*3600,MINUTE(A349)*60,SECOND(A349))</f>
        <v>10</v>
      </c>
      <c r="H349" s="1">
        <f t="shared" si="703"/>
        <v>13</v>
      </c>
      <c r="I349" s="10">
        <f t="shared" si="7"/>
        <v>3</v>
      </c>
      <c r="J349" s="1">
        <f t="shared" ref="J349:K349" si="704">SUM(HOUR(D349)*3600,MINUTE(D349)*60,SECOND(D349))</f>
        <v>10</v>
      </c>
      <c r="K349" s="1">
        <f t="shared" si="704"/>
        <v>13</v>
      </c>
      <c r="L349" s="10">
        <f t="shared" si="9"/>
        <v>3</v>
      </c>
    </row>
    <row r="350" ht="15.75" customHeight="1">
      <c r="A350" s="8">
        <f>'AvaliacaoDoDiaComRTOS-_220720TX'!L350</f>
        <v>0.0001157407407</v>
      </c>
      <c r="B350" s="8">
        <f>AvaliacaoDoDiaSemRTOS_2207202TX!L350</f>
        <v>0.000139375</v>
      </c>
      <c r="C350" s="4">
        <f t="shared" si="4"/>
        <v>0.00002363425926</v>
      </c>
      <c r="D350" s="9">
        <f>AvaliacaoDoDiaComRTOS_2207202RX!Y363</f>
        <v>0.0001157407407</v>
      </c>
      <c r="E350" s="9">
        <f>AvaliacaoDoDiaSemRTOS_2207202RX!Y351</f>
        <v>0.0003009259259</v>
      </c>
      <c r="F350" s="4">
        <f t="shared" si="5"/>
        <v>0.0001851851852</v>
      </c>
      <c r="G350" s="1">
        <f t="shared" ref="G350:H350" si="705">SUM(HOUR(A350)*3600,MINUTE(A350)*60,SECOND(A350))</f>
        <v>10</v>
      </c>
      <c r="H350" s="1">
        <f t="shared" si="705"/>
        <v>12</v>
      </c>
      <c r="I350" s="10">
        <f t="shared" si="7"/>
        <v>2</v>
      </c>
      <c r="J350" s="1">
        <f t="shared" ref="J350:K350" si="706">SUM(HOUR(D350)*3600,MINUTE(D350)*60,SECOND(D350))</f>
        <v>10</v>
      </c>
      <c r="K350" s="1">
        <f t="shared" si="706"/>
        <v>26</v>
      </c>
      <c r="L350" s="10">
        <f t="shared" si="9"/>
        <v>16</v>
      </c>
    </row>
    <row r="351" ht="15.75" customHeight="1">
      <c r="A351" s="8">
        <f>'AvaliacaoDoDiaComRTOS-_220720TX'!L351</f>
        <v>0.0001157407407</v>
      </c>
      <c r="B351" s="8">
        <f>AvaliacaoDoDiaSemRTOS_2207202TX!L351</f>
        <v>0.000164849537</v>
      </c>
      <c r="C351" s="4">
        <f t="shared" si="4"/>
        <v>0.0000491087963</v>
      </c>
      <c r="D351" s="9">
        <f>AvaliacaoDoDiaComRTOS_2207202RX!Y364</f>
        <v>0.0001157407407</v>
      </c>
      <c r="E351" s="9">
        <f>AvaliacaoDoDiaSemRTOS_2207202RX!Y352</f>
        <v>0.000150462963</v>
      </c>
      <c r="F351" s="4">
        <f t="shared" si="5"/>
        <v>0.00003472222222</v>
      </c>
      <c r="G351" s="1">
        <f t="shared" ref="G351:H351" si="707">SUM(HOUR(A351)*3600,MINUTE(A351)*60,SECOND(A351))</f>
        <v>10</v>
      </c>
      <c r="H351" s="1">
        <f t="shared" si="707"/>
        <v>14</v>
      </c>
      <c r="I351" s="10">
        <f t="shared" si="7"/>
        <v>4</v>
      </c>
      <c r="J351" s="1">
        <f t="shared" ref="J351:K351" si="708">SUM(HOUR(D351)*3600,MINUTE(D351)*60,SECOND(D351))</f>
        <v>10</v>
      </c>
      <c r="K351" s="1">
        <f t="shared" si="708"/>
        <v>13</v>
      </c>
      <c r="L351" s="10">
        <f t="shared" si="9"/>
        <v>3</v>
      </c>
    </row>
    <row r="352" ht="15.75" customHeight="1">
      <c r="A352" s="8">
        <f>'AvaliacaoDoDiaComRTOS-_220720TX'!L352</f>
        <v>0.0001273148148</v>
      </c>
      <c r="B352" s="8">
        <f>AvaliacaoDoDiaSemRTOS_2207202TX!L352</f>
        <v>0.0001625462963</v>
      </c>
      <c r="C352" s="4">
        <f t="shared" si="4"/>
        <v>0.00003523148148</v>
      </c>
      <c r="D352" s="9">
        <f>AvaliacaoDoDiaComRTOS_2207202RX!Y365</f>
        <v>0.0001157407407</v>
      </c>
      <c r="E352" s="9">
        <f>AvaliacaoDoDiaSemRTOS_2207202RX!Y353</f>
        <v>0.000150462963</v>
      </c>
      <c r="F352" s="4">
        <f t="shared" si="5"/>
        <v>0.00003472222222</v>
      </c>
      <c r="G352" s="1">
        <f t="shared" ref="G352:H352" si="709">SUM(HOUR(A352)*3600,MINUTE(A352)*60,SECOND(A352))</f>
        <v>11</v>
      </c>
      <c r="H352" s="1">
        <f t="shared" si="709"/>
        <v>14</v>
      </c>
      <c r="I352" s="10">
        <f t="shared" si="7"/>
        <v>3</v>
      </c>
      <c r="J352" s="1">
        <f t="shared" ref="J352:K352" si="710">SUM(HOUR(D352)*3600,MINUTE(D352)*60,SECOND(D352))</f>
        <v>10</v>
      </c>
      <c r="K352" s="1">
        <f t="shared" si="710"/>
        <v>13</v>
      </c>
      <c r="L352" s="10">
        <f t="shared" si="9"/>
        <v>3</v>
      </c>
    </row>
    <row r="353" ht="15.75" customHeight="1">
      <c r="A353" s="8">
        <f>'AvaliacaoDoDiaComRTOS-_220720TX'!L353</f>
        <v>0.0001157407407</v>
      </c>
      <c r="B353" s="8">
        <f>AvaliacaoDoDiaSemRTOS_2207202TX!L353</f>
        <v>0.0001625462963</v>
      </c>
      <c r="C353" s="4">
        <f t="shared" si="4"/>
        <v>0.00004680555556</v>
      </c>
      <c r="D353" s="9">
        <f>AvaliacaoDoDiaComRTOS_2207202RX!Y366</f>
        <v>0.0001273148148</v>
      </c>
      <c r="E353" s="9">
        <f>AvaliacaoDoDiaSemRTOS_2207202RX!Y354</f>
        <v>0.000150462963</v>
      </c>
      <c r="F353" s="4">
        <f t="shared" si="5"/>
        <v>0.00002314814815</v>
      </c>
      <c r="G353" s="1">
        <f t="shared" ref="G353:H353" si="711">SUM(HOUR(A353)*3600,MINUTE(A353)*60,SECOND(A353))</f>
        <v>10</v>
      </c>
      <c r="H353" s="1">
        <f t="shared" si="711"/>
        <v>14</v>
      </c>
      <c r="I353" s="10">
        <f t="shared" si="7"/>
        <v>4</v>
      </c>
      <c r="J353" s="1">
        <f t="shared" ref="J353:K353" si="712">SUM(HOUR(D353)*3600,MINUTE(D353)*60,SECOND(D353))</f>
        <v>11</v>
      </c>
      <c r="K353" s="1">
        <f t="shared" si="712"/>
        <v>13</v>
      </c>
      <c r="L353" s="10">
        <f t="shared" si="9"/>
        <v>2</v>
      </c>
    </row>
    <row r="354" ht="15.75" customHeight="1">
      <c r="A354" s="8">
        <f>'AvaliacaoDoDiaComRTOS-_220720TX'!L354</f>
        <v>0.0001157407407</v>
      </c>
      <c r="B354" s="8">
        <f>AvaliacaoDoDiaSemRTOS_2207202TX!L354</f>
        <v>0.0001625462963</v>
      </c>
      <c r="C354" s="4">
        <f t="shared" si="4"/>
        <v>0.00004680555556</v>
      </c>
      <c r="D354" s="9">
        <f>AvaliacaoDoDiaComRTOS_2207202RX!Y367</f>
        <v>0.0001157407407</v>
      </c>
      <c r="E354" s="9">
        <f>AvaliacaoDoDiaSemRTOS_2207202RX!Y355</f>
        <v>0.000150462963</v>
      </c>
      <c r="F354" s="4">
        <f t="shared" si="5"/>
        <v>0.00003472222222</v>
      </c>
      <c r="G354" s="1">
        <f t="shared" ref="G354:H354" si="713">SUM(HOUR(A354)*3600,MINUTE(A354)*60,SECOND(A354))</f>
        <v>10</v>
      </c>
      <c r="H354" s="1">
        <f t="shared" si="713"/>
        <v>14</v>
      </c>
      <c r="I354" s="10">
        <f t="shared" si="7"/>
        <v>4</v>
      </c>
      <c r="J354" s="1">
        <f t="shared" ref="J354:K354" si="714">SUM(HOUR(D354)*3600,MINUTE(D354)*60,SECOND(D354))</f>
        <v>10</v>
      </c>
      <c r="K354" s="1">
        <f t="shared" si="714"/>
        <v>13</v>
      </c>
      <c r="L354" s="10">
        <f t="shared" si="9"/>
        <v>3</v>
      </c>
    </row>
    <row r="355" ht="15.75" customHeight="1">
      <c r="A355" s="8">
        <f>'AvaliacaoDoDiaComRTOS-_220720TX'!L355</f>
        <v>0.0001157407407</v>
      </c>
      <c r="B355" s="8">
        <f>AvaliacaoDoDiaSemRTOS_2207202TX!L355</f>
        <v>0.0001625347222</v>
      </c>
      <c r="C355" s="4">
        <f t="shared" si="4"/>
        <v>0.00004679398148</v>
      </c>
      <c r="D355" s="9">
        <f>AvaliacaoDoDiaComRTOS_2207202RX!Y368</f>
        <v>0.0001041666667</v>
      </c>
      <c r="E355" s="9">
        <f>AvaliacaoDoDiaSemRTOS_2207202RX!Y356</f>
        <v>0.000150462963</v>
      </c>
      <c r="F355" s="4">
        <f t="shared" si="5"/>
        <v>0.0000462962963</v>
      </c>
      <c r="G355" s="1">
        <f t="shared" ref="G355:H355" si="715">SUM(HOUR(A355)*3600,MINUTE(A355)*60,SECOND(A355))</f>
        <v>10</v>
      </c>
      <c r="H355" s="1">
        <f t="shared" si="715"/>
        <v>14</v>
      </c>
      <c r="I355" s="10">
        <f t="shared" si="7"/>
        <v>4</v>
      </c>
      <c r="J355" s="1">
        <f t="shared" ref="J355:K355" si="716">SUM(HOUR(D355)*3600,MINUTE(D355)*60,SECOND(D355))</f>
        <v>9</v>
      </c>
      <c r="K355" s="1">
        <f t="shared" si="716"/>
        <v>13</v>
      </c>
      <c r="L355" s="10">
        <f t="shared" si="9"/>
        <v>4</v>
      </c>
    </row>
    <row r="356" ht="15.75" customHeight="1">
      <c r="A356" s="8">
        <f>'AvaliacaoDoDiaComRTOS-_220720TX'!L356</f>
        <v>0.0001157407407</v>
      </c>
      <c r="B356" s="8">
        <f>AvaliacaoDoDiaSemRTOS_2207202TX!L356</f>
        <v>0.0001625347222</v>
      </c>
      <c r="C356" s="4">
        <f t="shared" si="4"/>
        <v>0.00004679398148</v>
      </c>
      <c r="D356" s="9">
        <f>AvaliacaoDoDiaComRTOS_2207202RX!Y369</f>
        <v>0.0001273148148</v>
      </c>
      <c r="E356" s="9">
        <f>AvaliacaoDoDiaSemRTOS_2207202RX!Y357</f>
        <v>0.000150462963</v>
      </c>
      <c r="F356" s="4">
        <f t="shared" si="5"/>
        <v>0.00002314814815</v>
      </c>
      <c r="G356" s="1">
        <f t="shared" ref="G356:H356" si="717">SUM(HOUR(A356)*3600,MINUTE(A356)*60,SECOND(A356))</f>
        <v>10</v>
      </c>
      <c r="H356" s="1">
        <f t="shared" si="717"/>
        <v>14</v>
      </c>
      <c r="I356" s="10">
        <f t="shared" si="7"/>
        <v>4</v>
      </c>
      <c r="J356" s="1">
        <f t="shared" ref="J356:K356" si="718">SUM(HOUR(D356)*3600,MINUTE(D356)*60,SECOND(D356))</f>
        <v>11</v>
      </c>
      <c r="K356" s="1">
        <f t="shared" si="718"/>
        <v>13</v>
      </c>
      <c r="L356" s="10">
        <f t="shared" si="9"/>
        <v>2</v>
      </c>
    </row>
    <row r="357" ht="15.75" customHeight="1">
      <c r="A357" s="8">
        <f>'AvaliacaoDoDiaComRTOS-_220720TX'!L357</f>
        <v>0.0001157407407</v>
      </c>
      <c r="B357" s="8">
        <f>AvaliacaoDoDiaSemRTOS_2207202TX!L357</f>
        <v>0.0001627893519</v>
      </c>
      <c r="C357" s="4">
        <f t="shared" si="4"/>
        <v>0.00004704861111</v>
      </c>
      <c r="D357" s="9">
        <f>AvaliacaoDoDiaComRTOS_2207202RX!Y370</f>
        <v>0.0001157407407</v>
      </c>
      <c r="E357" s="9">
        <f>AvaliacaoDoDiaSemRTOS_2207202RX!Y358</f>
        <v>0.000150462963</v>
      </c>
      <c r="F357" s="4">
        <f t="shared" si="5"/>
        <v>0.00003472222222</v>
      </c>
      <c r="G357" s="1">
        <f t="shared" ref="G357:H357" si="719">SUM(HOUR(A357)*3600,MINUTE(A357)*60,SECOND(A357))</f>
        <v>10</v>
      </c>
      <c r="H357" s="1">
        <f t="shared" si="719"/>
        <v>14</v>
      </c>
      <c r="I357" s="10">
        <f t="shared" si="7"/>
        <v>4</v>
      </c>
      <c r="J357" s="1">
        <f t="shared" ref="J357:K357" si="720">SUM(HOUR(D357)*3600,MINUTE(D357)*60,SECOND(D357))</f>
        <v>10</v>
      </c>
      <c r="K357" s="1">
        <f t="shared" si="720"/>
        <v>13</v>
      </c>
      <c r="L357" s="10">
        <f t="shared" si="9"/>
        <v>3</v>
      </c>
    </row>
    <row r="358" ht="15.75" customHeight="1">
      <c r="A358" s="8">
        <f>'AvaliacaoDoDiaComRTOS-_220720TX'!L358</f>
        <v>0.0001157407407</v>
      </c>
      <c r="B358" s="8">
        <f>AvaliacaoDoDiaSemRTOS_2207202TX!L358</f>
        <v>0.0001625462963</v>
      </c>
      <c r="C358" s="4">
        <f t="shared" si="4"/>
        <v>0.00004680555556</v>
      </c>
      <c r="D358" s="9">
        <f>AvaliacaoDoDiaComRTOS_2207202RX!Y371</f>
        <v>0.0001157407407</v>
      </c>
      <c r="E358" s="9">
        <f>AvaliacaoDoDiaSemRTOS_2207202RX!Y359</f>
        <v>0.0003125</v>
      </c>
      <c r="F358" s="4">
        <f t="shared" si="5"/>
        <v>0.0001967592593</v>
      </c>
      <c r="G358" s="1">
        <f t="shared" ref="G358:H358" si="721">SUM(HOUR(A358)*3600,MINUTE(A358)*60,SECOND(A358))</f>
        <v>10</v>
      </c>
      <c r="H358" s="1">
        <f t="shared" si="721"/>
        <v>14</v>
      </c>
      <c r="I358" s="10">
        <f t="shared" si="7"/>
        <v>4</v>
      </c>
      <c r="J358" s="1">
        <f t="shared" ref="J358:K358" si="722">SUM(HOUR(D358)*3600,MINUTE(D358)*60,SECOND(D358))</f>
        <v>10</v>
      </c>
      <c r="K358" s="1">
        <f t="shared" si="722"/>
        <v>27</v>
      </c>
      <c r="L358" s="10">
        <f t="shared" si="9"/>
        <v>17</v>
      </c>
    </row>
    <row r="359" ht="15.75" customHeight="1">
      <c r="A359" s="8">
        <f>'AvaliacaoDoDiaComRTOS-_220720TX'!L359</f>
        <v>0.0001157407407</v>
      </c>
      <c r="B359" s="8">
        <f>AvaliacaoDoDiaSemRTOS_2207202TX!L359</f>
        <v>0.0001625231481</v>
      </c>
      <c r="C359" s="4">
        <f t="shared" si="4"/>
        <v>0.00004678240741</v>
      </c>
      <c r="D359" s="9">
        <f>AvaliacaoDoDiaComRTOS_2207202RX!Y372</f>
        <v>0.0001157407407</v>
      </c>
      <c r="E359" s="9">
        <f>AvaliacaoDoDiaSemRTOS_2207202RX!Y360</f>
        <v>0.000150462963</v>
      </c>
      <c r="F359" s="4">
        <f t="shared" si="5"/>
        <v>0.00003472222222</v>
      </c>
      <c r="G359" s="1">
        <f t="shared" ref="G359:H359" si="723">SUM(HOUR(A359)*3600,MINUTE(A359)*60,SECOND(A359))</f>
        <v>10</v>
      </c>
      <c r="H359" s="1">
        <f t="shared" si="723"/>
        <v>14</v>
      </c>
      <c r="I359" s="10">
        <f t="shared" si="7"/>
        <v>4</v>
      </c>
      <c r="J359" s="1">
        <f t="shared" ref="J359:K359" si="724">SUM(HOUR(D359)*3600,MINUTE(D359)*60,SECOND(D359))</f>
        <v>10</v>
      </c>
      <c r="K359" s="1">
        <f t="shared" si="724"/>
        <v>13</v>
      </c>
      <c r="L359" s="10">
        <f t="shared" si="9"/>
        <v>3</v>
      </c>
    </row>
    <row r="360" ht="15.75" customHeight="1">
      <c r="A360" s="8">
        <f>'AvaliacaoDoDiaComRTOS-_220720TX'!L360</f>
        <v>0.0001157407407</v>
      </c>
      <c r="B360" s="8">
        <f>AvaliacaoDoDiaSemRTOS_2207202TX!L360</f>
        <v>0.0001625694444</v>
      </c>
      <c r="C360" s="4">
        <f t="shared" si="4"/>
        <v>0.0000468287037</v>
      </c>
      <c r="D360" s="9">
        <f>AvaliacaoDoDiaComRTOS_2207202RX!Y373</f>
        <v>0.0001157407407</v>
      </c>
      <c r="E360" s="9">
        <f>AvaliacaoDoDiaSemRTOS_2207202RX!Y361</f>
        <v>0.000150462963</v>
      </c>
      <c r="F360" s="4">
        <f t="shared" si="5"/>
        <v>0.00003472222222</v>
      </c>
      <c r="G360" s="1">
        <f t="shared" ref="G360:H360" si="725">SUM(HOUR(A360)*3600,MINUTE(A360)*60,SECOND(A360))</f>
        <v>10</v>
      </c>
      <c r="H360" s="1">
        <f t="shared" si="725"/>
        <v>14</v>
      </c>
      <c r="I360" s="10">
        <f t="shared" si="7"/>
        <v>4</v>
      </c>
      <c r="J360" s="1">
        <f t="shared" ref="J360:K360" si="726">SUM(HOUR(D360)*3600,MINUTE(D360)*60,SECOND(D360))</f>
        <v>10</v>
      </c>
      <c r="K360" s="1">
        <f t="shared" si="726"/>
        <v>13</v>
      </c>
      <c r="L360" s="10">
        <f t="shared" si="9"/>
        <v>3</v>
      </c>
    </row>
    <row r="361" ht="15.75" customHeight="1">
      <c r="A361" s="8">
        <f>'AvaliacaoDoDiaComRTOS-_220720TX'!L361</f>
        <v>0.0001157407407</v>
      </c>
      <c r="B361" s="8">
        <f>AvaliacaoDoDiaSemRTOS_2207202TX!L361</f>
        <v>0.0001634027778</v>
      </c>
      <c r="C361" s="4">
        <f t="shared" si="4"/>
        <v>0.00004766203704</v>
      </c>
      <c r="D361" s="9">
        <f>AvaliacaoDoDiaComRTOS_2207202RX!Y374</f>
        <v>0.0001157407407</v>
      </c>
      <c r="E361" s="9">
        <f>AvaliacaoDoDiaSemRTOS_2207202RX!Y362</f>
        <v>0.000150462963</v>
      </c>
      <c r="F361" s="4">
        <f t="shared" si="5"/>
        <v>0.00003472222222</v>
      </c>
      <c r="G361" s="1">
        <f t="shared" ref="G361:H361" si="727">SUM(HOUR(A361)*3600,MINUTE(A361)*60,SECOND(A361))</f>
        <v>10</v>
      </c>
      <c r="H361" s="1">
        <f t="shared" si="727"/>
        <v>14</v>
      </c>
      <c r="I361" s="10">
        <f t="shared" si="7"/>
        <v>4</v>
      </c>
      <c r="J361" s="1">
        <f t="shared" ref="J361:K361" si="728">SUM(HOUR(D361)*3600,MINUTE(D361)*60,SECOND(D361))</f>
        <v>10</v>
      </c>
      <c r="K361" s="1">
        <f t="shared" si="728"/>
        <v>13</v>
      </c>
      <c r="L361" s="10">
        <f t="shared" si="9"/>
        <v>3</v>
      </c>
    </row>
    <row r="362" ht="15.75" customHeight="1">
      <c r="A362" s="8">
        <f>'AvaliacaoDoDiaComRTOS-_220720TX'!L362</f>
        <v>0.0001157407407</v>
      </c>
      <c r="B362" s="8">
        <f>AvaliacaoDoDiaSemRTOS_2207202TX!L362</f>
        <v>0.0001507175926</v>
      </c>
      <c r="C362" s="4">
        <f t="shared" si="4"/>
        <v>0.00003497685185</v>
      </c>
      <c r="D362" s="9">
        <f>AvaliacaoDoDiaComRTOS_2207202RX!Y375</f>
        <v>0.0001157407407</v>
      </c>
      <c r="E362" s="9">
        <f>AvaliacaoDoDiaSemRTOS_2207202RX!Y363</f>
        <v>0.000150462963</v>
      </c>
      <c r="F362" s="4">
        <f t="shared" si="5"/>
        <v>0.00003472222222</v>
      </c>
      <c r="G362" s="1">
        <f t="shared" ref="G362:H362" si="729">SUM(HOUR(A362)*3600,MINUTE(A362)*60,SECOND(A362))</f>
        <v>10</v>
      </c>
      <c r="H362" s="1">
        <f t="shared" si="729"/>
        <v>13</v>
      </c>
      <c r="I362" s="10">
        <f t="shared" si="7"/>
        <v>3</v>
      </c>
      <c r="J362" s="1">
        <f t="shared" ref="J362:K362" si="730">SUM(HOUR(D362)*3600,MINUTE(D362)*60,SECOND(D362))</f>
        <v>10</v>
      </c>
      <c r="K362" s="1">
        <f t="shared" si="730"/>
        <v>13</v>
      </c>
      <c r="L362" s="10">
        <f t="shared" si="9"/>
        <v>3</v>
      </c>
    </row>
    <row r="363" ht="15.75" customHeight="1">
      <c r="A363" s="8">
        <f>'AvaliacaoDoDiaComRTOS-_220720TX'!L363</f>
        <v>0.0001157407407</v>
      </c>
      <c r="B363" s="8">
        <f>AvaliacaoDoDiaSemRTOS_2207202TX!L363</f>
        <v>0.0001507060185</v>
      </c>
      <c r="C363" s="4">
        <f t="shared" si="4"/>
        <v>0.00003496527778</v>
      </c>
      <c r="D363" s="9">
        <f>AvaliacaoDoDiaComRTOS_2207202RX!Y376</f>
        <v>0.0002314814815</v>
      </c>
      <c r="E363" s="9">
        <f>AvaliacaoDoDiaSemRTOS_2207202RX!Y364</f>
        <v>0.000150462963</v>
      </c>
      <c r="F363" s="4">
        <f t="shared" si="5"/>
        <v>0.00008101851852</v>
      </c>
      <c r="G363" s="1">
        <f t="shared" ref="G363:H363" si="731">SUM(HOUR(A363)*3600,MINUTE(A363)*60,SECOND(A363))</f>
        <v>10</v>
      </c>
      <c r="H363" s="1">
        <f t="shared" si="731"/>
        <v>13</v>
      </c>
      <c r="I363" s="10">
        <f t="shared" si="7"/>
        <v>3</v>
      </c>
      <c r="J363" s="1">
        <f t="shared" ref="J363:K363" si="732">SUM(HOUR(D363)*3600,MINUTE(D363)*60,SECOND(D363))</f>
        <v>20</v>
      </c>
      <c r="K363" s="1">
        <f t="shared" si="732"/>
        <v>13</v>
      </c>
      <c r="L363" s="10">
        <f t="shared" si="9"/>
        <v>7</v>
      </c>
    </row>
    <row r="364" ht="15.75" customHeight="1">
      <c r="A364" s="8">
        <f>'AvaliacaoDoDiaComRTOS-_220720TX'!L364</f>
        <v>0.0001157407407</v>
      </c>
      <c r="B364" s="8">
        <f>AvaliacaoDoDiaSemRTOS_2207202TX!L364</f>
        <v>0.0001507060185</v>
      </c>
      <c r="C364" s="4">
        <f t="shared" si="4"/>
        <v>0.00003496527778</v>
      </c>
      <c r="D364" s="9">
        <f>AvaliacaoDoDiaComRTOS_2207202RX!Y377</f>
        <v>0.0001157407407</v>
      </c>
      <c r="E364" s="9">
        <f>AvaliacaoDoDiaSemRTOS_2207202RX!Y365</f>
        <v>0.000150462963</v>
      </c>
      <c r="F364" s="4">
        <f t="shared" si="5"/>
        <v>0.00003472222222</v>
      </c>
      <c r="G364" s="1">
        <f t="shared" ref="G364:H364" si="733">SUM(HOUR(A364)*3600,MINUTE(A364)*60,SECOND(A364))</f>
        <v>10</v>
      </c>
      <c r="H364" s="1">
        <f t="shared" si="733"/>
        <v>13</v>
      </c>
      <c r="I364" s="10">
        <f t="shared" si="7"/>
        <v>3</v>
      </c>
      <c r="J364" s="1">
        <f t="shared" ref="J364:K364" si="734">SUM(HOUR(D364)*3600,MINUTE(D364)*60,SECOND(D364))</f>
        <v>10</v>
      </c>
      <c r="K364" s="1">
        <f t="shared" si="734"/>
        <v>13</v>
      </c>
      <c r="L364" s="10">
        <f t="shared" si="9"/>
        <v>3</v>
      </c>
    </row>
    <row r="365" ht="15.75" customHeight="1">
      <c r="A365" s="8">
        <f>'AvaliacaoDoDiaComRTOS-_220720TX'!L365</f>
        <v>0.0001157407407</v>
      </c>
      <c r="B365" s="8">
        <f>AvaliacaoDoDiaSemRTOS_2207202TX!L365</f>
        <v>0.0001507060185</v>
      </c>
      <c r="C365" s="4">
        <f t="shared" si="4"/>
        <v>0.00003496527778</v>
      </c>
      <c r="D365" s="9">
        <f>AvaliacaoDoDiaComRTOS_2207202RX!Y378</f>
        <v>0.0001157407407</v>
      </c>
      <c r="E365" s="9">
        <f>AvaliacaoDoDiaSemRTOS_2207202RX!Y366</f>
        <v>0.000150462963</v>
      </c>
      <c r="F365" s="4">
        <f t="shared" si="5"/>
        <v>0.00003472222222</v>
      </c>
      <c r="G365" s="1">
        <f t="shared" ref="G365:H365" si="735">SUM(HOUR(A365)*3600,MINUTE(A365)*60,SECOND(A365))</f>
        <v>10</v>
      </c>
      <c r="H365" s="1">
        <f t="shared" si="735"/>
        <v>13</v>
      </c>
      <c r="I365" s="10">
        <f t="shared" si="7"/>
        <v>3</v>
      </c>
      <c r="J365" s="1">
        <f t="shared" ref="J365:K365" si="736">SUM(HOUR(D365)*3600,MINUTE(D365)*60,SECOND(D365))</f>
        <v>10</v>
      </c>
      <c r="K365" s="1">
        <f t="shared" si="736"/>
        <v>13</v>
      </c>
      <c r="L365" s="10">
        <f t="shared" si="9"/>
        <v>3</v>
      </c>
    </row>
    <row r="366" ht="15.75" customHeight="1">
      <c r="A366" s="8">
        <f>'AvaliacaoDoDiaComRTOS-_220720TX'!L366</f>
        <v>0.0001157407407</v>
      </c>
      <c r="B366" s="8">
        <f>AvaliacaoDoDiaSemRTOS_2207202TX!L366</f>
        <v>0.0001434375</v>
      </c>
      <c r="C366" s="4">
        <f t="shared" si="4"/>
        <v>0.00002769675926</v>
      </c>
      <c r="D366" s="9">
        <f>AvaliacaoDoDiaComRTOS_2207202RX!Y379</f>
        <v>0.0001157407407</v>
      </c>
      <c r="E366" s="9">
        <f>AvaliacaoDoDiaSemRTOS_2207202RX!Y367</f>
        <v>0.0003009259259</v>
      </c>
      <c r="F366" s="4">
        <f t="shared" si="5"/>
        <v>0.0001851851852</v>
      </c>
      <c r="G366" s="1">
        <f t="shared" ref="G366:H366" si="737">SUM(HOUR(A366)*3600,MINUTE(A366)*60,SECOND(A366))</f>
        <v>10</v>
      </c>
      <c r="H366" s="1">
        <f t="shared" si="737"/>
        <v>12</v>
      </c>
      <c r="I366" s="10">
        <f t="shared" si="7"/>
        <v>2</v>
      </c>
      <c r="J366" s="1">
        <f t="shared" ref="J366:K366" si="738">SUM(HOUR(D366)*3600,MINUTE(D366)*60,SECOND(D366))</f>
        <v>10</v>
      </c>
      <c r="K366" s="1">
        <f t="shared" si="738"/>
        <v>26</v>
      </c>
      <c r="L366" s="10">
        <f t="shared" si="9"/>
        <v>16</v>
      </c>
    </row>
    <row r="367" ht="15.75" customHeight="1">
      <c r="A367" s="8">
        <f>'AvaliacaoDoDiaComRTOS-_220720TX'!L367</f>
        <v>0.0001157407407</v>
      </c>
      <c r="B367" s="8">
        <f>AvaliacaoDoDiaSemRTOS_2207202TX!L367</f>
        <v>0.0001507175926</v>
      </c>
      <c r="C367" s="4">
        <f t="shared" si="4"/>
        <v>0.00003497685185</v>
      </c>
      <c r="D367" s="9">
        <f>AvaliacaoDoDiaComRTOS_2207202RX!Y380</f>
        <v>0.0001157407407</v>
      </c>
      <c r="E367" s="9">
        <f>AvaliacaoDoDiaSemRTOS_2207202RX!Y368</f>
        <v>0.000162037037</v>
      </c>
      <c r="F367" s="4">
        <f t="shared" si="5"/>
        <v>0.0000462962963</v>
      </c>
      <c r="G367" s="1">
        <f t="shared" ref="G367:H367" si="739">SUM(HOUR(A367)*3600,MINUTE(A367)*60,SECOND(A367))</f>
        <v>10</v>
      </c>
      <c r="H367" s="1">
        <f t="shared" si="739"/>
        <v>13</v>
      </c>
      <c r="I367" s="10">
        <f t="shared" si="7"/>
        <v>3</v>
      </c>
      <c r="J367" s="1">
        <f t="shared" ref="J367:K367" si="740">SUM(HOUR(D367)*3600,MINUTE(D367)*60,SECOND(D367))</f>
        <v>10</v>
      </c>
      <c r="K367" s="1">
        <f t="shared" si="740"/>
        <v>14</v>
      </c>
      <c r="L367" s="10">
        <f t="shared" si="9"/>
        <v>4</v>
      </c>
    </row>
    <row r="368" ht="15.75" customHeight="1">
      <c r="A368" s="8">
        <f>'AvaliacaoDoDiaComRTOS-_220720TX'!L368</f>
        <v>0.0001157407407</v>
      </c>
      <c r="B368" s="8">
        <f>AvaliacaoDoDiaSemRTOS_2207202TX!L368</f>
        <v>0.0001507407407</v>
      </c>
      <c r="C368" s="4">
        <f t="shared" si="4"/>
        <v>0.000035</v>
      </c>
      <c r="D368" s="9">
        <f>AvaliacaoDoDiaComRTOS_2207202RX!Y381</f>
        <v>0.0001157407407</v>
      </c>
      <c r="E368" s="9">
        <f>AvaliacaoDoDiaSemRTOS_2207202RX!Y369</f>
        <v>0.000150462963</v>
      </c>
      <c r="F368" s="4">
        <f t="shared" si="5"/>
        <v>0.00003472222222</v>
      </c>
      <c r="G368" s="1">
        <f t="shared" ref="G368:H368" si="741">SUM(HOUR(A368)*3600,MINUTE(A368)*60,SECOND(A368))</f>
        <v>10</v>
      </c>
      <c r="H368" s="1">
        <f t="shared" si="741"/>
        <v>13</v>
      </c>
      <c r="I368" s="10">
        <f t="shared" si="7"/>
        <v>3</v>
      </c>
      <c r="J368" s="1">
        <f t="shared" ref="J368:K368" si="742">SUM(HOUR(D368)*3600,MINUTE(D368)*60,SECOND(D368))</f>
        <v>10</v>
      </c>
      <c r="K368" s="1">
        <f t="shared" si="742"/>
        <v>13</v>
      </c>
      <c r="L368" s="10">
        <f t="shared" si="9"/>
        <v>3</v>
      </c>
    </row>
    <row r="369" ht="15.75" customHeight="1">
      <c r="A369" s="8">
        <f>'AvaliacaoDoDiaComRTOS-_220720TX'!L369</f>
        <v>0.0001157407407</v>
      </c>
      <c r="B369" s="8">
        <f>AvaliacaoDoDiaSemRTOS_2207202TX!L369</f>
        <v>0.0001507291667</v>
      </c>
      <c r="C369" s="4">
        <f t="shared" si="4"/>
        <v>0.00003498842593</v>
      </c>
      <c r="D369" s="9">
        <f>AvaliacaoDoDiaComRTOS_2207202RX!Y382</f>
        <v>0.0001157407407</v>
      </c>
      <c r="E369" s="9">
        <f>AvaliacaoDoDiaSemRTOS_2207202RX!Y370</f>
        <v>0.0001388888889</v>
      </c>
      <c r="F369" s="4">
        <f t="shared" si="5"/>
        <v>0.00002314814815</v>
      </c>
      <c r="G369" s="1">
        <f t="shared" ref="G369:H369" si="743">SUM(HOUR(A369)*3600,MINUTE(A369)*60,SECOND(A369))</f>
        <v>10</v>
      </c>
      <c r="H369" s="1">
        <f t="shared" si="743"/>
        <v>13</v>
      </c>
      <c r="I369" s="10">
        <f t="shared" si="7"/>
        <v>3</v>
      </c>
      <c r="J369" s="1">
        <f t="shared" ref="J369:K369" si="744">SUM(HOUR(D369)*3600,MINUTE(D369)*60,SECOND(D369))</f>
        <v>10</v>
      </c>
      <c r="K369" s="1">
        <f t="shared" si="744"/>
        <v>12</v>
      </c>
      <c r="L369" s="10">
        <f t="shared" si="9"/>
        <v>2</v>
      </c>
    </row>
    <row r="370" ht="15.75" customHeight="1">
      <c r="A370" s="8">
        <f>'AvaliacaoDoDiaComRTOS-_220720TX'!L370</f>
        <v>0.0001157407407</v>
      </c>
      <c r="B370" s="8">
        <f>AvaliacaoDoDiaSemRTOS_2207202TX!L370</f>
        <v>0.0001506944444</v>
      </c>
      <c r="C370" s="4">
        <f t="shared" si="4"/>
        <v>0.0000349537037</v>
      </c>
      <c r="D370" s="9">
        <f>AvaliacaoDoDiaComRTOS_2207202RX!Y383</f>
        <v>0.0001157407407</v>
      </c>
      <c r="E370" s="9">
        <f>AvaliacaoDoDiaSemRTOS_2207202RX!Y371</f>
        <v>0.000150462963</v>
      </c>
      <c r="F370" s="4">
        <f t="shared" si="5"/>
        <v>0.00003472222222</v>
      </c>
      <c r="G370" s="1">
        <f t="shared" ref="G370:H370" si="745">SUM(HOUR(A370)*3600,MINUTE(A370)*60,SECOND(A370))</f>
        <v>10</v>
      </c>
      <c r="H370" s="1">
        <f t="shared" si="745"/>
        <v>13</v>
      </c>
      <c r="I370" s="10">
        <f t="shared" si="7"/>
        <v>3</v>
      </c>
      <c r="J370" s="1">
        <f t="shared" ref="J370:K370" si="746">SUM(HOUR(D370)*3600,MINUTE(D370)*60,SECOND(D370))</f>
        <v>10</v>
      </c>
      <c r="K370" s="1">
        <f t="shared" si="746"/>
        <v>13</v>
      </c>
      <c r="L370" s="10">
        <f t="shared" si="9"/>
        <v>3</v>
      </c>
    </row>
    <row r="371" ht="15.75" customHeight="1">
      <c r="A371" s="8">
        <f>'AvaliacaoDoDiaComRTOS-_220720TX'!L371</f>
        <v>0.0001157407407</v>
      </c>
      <c r="B371" s="8">
        <f>AvaliacaoDoDiaSemRTOS_2207202TX!L371</f>
        <v>0.0001654513889</v>
      </c>
      <c r="C371" s="4">
        <f t="shared" si="4"/>
        <v>0.00004971064815</v>
      </c>
      <c r="D371" s="9">
        <f>AvaliacaoDoDiaComRTOS_2207202RX!Y384</f>
        <v>0.0001157407407</v>
      </c>
      <c r="E371" s="9">
        <f>AvaliacaoDoDiaSemRTOS_2207202RX!Y372</f>
        <v>0.000162037037</v>
      </c>
      <c r="F371" s="4">
        <f t="shared" si="5"/>
        <v>0.0000462962963</v>
      </c>
      <c r="G371" s="1">
        <f t="shared" ref="G371:H371" si="747">SUM(HOUR(A371)*3600,MINUTE(A371)*60,SECOND(A371))</f>
        <v>10</v>
      </c>
      <c r="H371" s="1">
        <f t="shared" si="747"/>
        <v>14</v>
      </c>
      <c r="I371" s="10">
        <f t="shared" si="7"/>
        <v>4</v>
      </c>
      <c r="J371" s="1">
        <f t="shared" ref="J371:K371" si="748">SUM(HOUR(D371)*3600,MINUTE(D371)*60,SECOND(D371))</f>
        <v>10</v>
      </c>
      <c r="K371" s="1">
        <f t="shared" si="748"/>
        <v>14</v>
      </c>
      <c r="L371" s="10">
        <f t="shared" si="9"/>
        <v>4</v>
      </c>
    </row>
    <row r="372" ht="15.75" customHeight="1">
      <c r="A372" s="8">
        <f>'AvaliacaoDoDiaComRTOS-_220720TX'!L372</f>
        <v>0.0001157407407</v>
      </c>
      <c r="B372" s="8">
        <f>AvaliacaoDoDiaSemRTOS_2207202TX!L372</f>
        <v>0.0001507060185</v>
      </c>
      <c r="C372" s="4">
        <f t="shared" si="4"/>
        <v>0.00003496527778</v>
      </c>
      <c r="D372" s="9">
        <f>AvaliacaoDoDiaComRTOS_2207202RX!Y385</f>
        <v>0.0001157407407</v>
      </c>
      <c r="E372" s="9">
        <f>AvaliacaoDoDiaSemRTOS_2207202RX!Y373</f>
        <v>0.000150462963</v>
      </c>
      <c r="F372" s="4">
        <f t="shared" si="5"/>
        <v>0.00003472222222</v>
      </c>
      <c r="G372" s="1">
        <f t="shared" ref="G372:H372" si="749">SUM(HOUR(A372)*3600,MINUTE(A372)*60,SECOND(A372))</f>
        <v>10</v>
      </c>
      <c r="H372" s="1">
        <f t="shared" si="749"/>
        <v>13</v>
      </c>
      <c r="I372" s="10">
        <f t="shared" si="7"/>
        <v>3</v>
      </c>
      <c r="J372" s="1">
        <f t="shared" ref="J372:K372" si="750">SUM(HOUR(D372)*3600,MINUTE(D372)*60,SECOND(D372))</f>
        <v>10</v>
      </c>
      <c r="K372" s="1">
        <f t="shared" si="750"/>
        <v>13</v>
      </c>
      <c r="L372" s="10">
        <f t="shared" si="9"/>
        <v>3</v>
      </c>
    </row>
    <row r="373" ht="15.75" customHeight="1">
      <c r="A373" s="8">
        <f>'AvaliacaoDoDiaComRTOS-_220720TX'!L373</f>
        <v>0.0001157407407</v>
      </c>
      <c r="B373" s="8">
        <f>AvaliacaoDoDiaSemRTOS_2207202TX!L373</f>
        <v>0.0001507291667</v>
      </c>
      <c r="C373" s="4">
        <f t="shared" si="4"/>
        <v>0.00003498842593</v>
      </c>
      <c r="D373" s="9">
        <f>AvaliacaoDoDiaComRTOS_2207202RX!Y386</f>
        <v>0.0001157407407</v>
      </c>
      <c r="E373" s="9">
        <f>AvaliacaoDoDiaSemRTOS_2207202RX!Y374</f>
        <v>0.000150462963</v>
      </c>
      <c r="F373" s="4">
        <f t="shared" si="5"/>
        <v>0.00003472222222</v>
      </c>
      <c r="G373" s="1">
        <f t="shared" ref="G373:H373" si="751">SUM(HOUR(A373)*3600,MINUTE(A373)*60,SECOND(A373))</f>
        <v>10</v>
      </c>
      <c r="H373" s="1">
        <f t="shared" si="751"/>
        <v>13</v>
      </c>
      <c r="I373" s="10">
        <f t="shared" si="7"/>
        <v>3</v>
      </c>
      <c r="J373" s="1">
        <f t="shared" ref="J373:K373" si="752">SUM(HOUR(D373)*3600,MINUTE(D373)*60,SECOND(D373))</f>
        <v>10</v>
      </c>
      <c r="K373" s="1">
        <f t="shared" si="752"/>
        <v>13</v>
      </c>
      <c r="L373" s="10">
        <f t="shared" si="9"/>
        <v>3</v>
      </c>
    </row>
    <row r="374" ht="15.75" customHeight="1">
      <c r="A374" s="8">
        <f>'AvaliacaoDoDiaComRTOS-_220720TX'!L374</f>
        <v>0.0001157407407</v>
      </c>
      <c r="B374" s="8">
        <f>AvaliacaoDoDiaSemRTOS_2207202TX!L374</f>
        <v>0.0001509606481</v>
      </c>
      <c r="C374" s="4">
        <f t="shared" si="4"/>
        <v>0.00003521990741</v>
      </c>
      <c r="D374" s="9">
        <f>AvaliacaoDoDiaComRTOS_2207202RX!Y387</f>
        <v>0.0001157407407</v>
      </c>
      <c r="E374" s="9">
        <f>AvaliacaoDoDiaSemRTOS_2207202RX!Y375</f>
        <v>0.000150462963</v>
      </c>
      <c r="F374" s="4">
        <f t="shared" si="5"/>
        <v>0.00003472222222</v>
      </c>
      <c r="G374" s="1">
        <f t="shared" ref="G374:H374" si="753">SUM(HOUR(A374)*3600,MINUTE(A374)*60,SECOND(A374))</f>
        <v>10</v>
      </c>
      <c r="H374" s="1">
        <f t="shared" si="753"/>
        <v>13</v>
      </c>
      <c r="I374" s="10">
        <f t="shared" si="7"/>
        <v>3</v>
      </c>
      <c r="J374" s="1">
        <f t="shared" ref="J374:K374" si="754">SUM(HOUR(D374)*3600,MINUTE(D374)*60,SECOND(D374))</f>
        <v>10</v>
      </c>
      <c r="K374" s="1">
        <f t="shared" si="754"/>
        <v>13</v>
      </c>
      <c r="L374" s="10">
        <f t="shared" si="9"/>
        <v>3</v>
      </c>
    </row>
    <row r="375" ht="15.75" customHeight="1">
      <c r="A375" s="8">
        <f>'AvaliacaoDoDiaComRTOS-_220720TX'!L375</f>
        <v>0.0001157407407</v>
      </c>
      <c r="B375" s="8">
        <f>AvaliacaoDoDiaSemRTOS_2207202TX!L375</f>
        <v>0.0001507175926</v>
      </c>
      <c r="C375" s="4">
        <f t="shared" si="4"/>
        <v>0.00003497685185</v>
      </c>
      <c r="D375" s="9">
        <f>AvaliacaoDoDiaComRTOS_2207202RX!Y388</f>
        <v>0.0001157407407</v>
      </c>
      <c r="E375" s="9">
        <f>AvaliacaoDoDiaSemRTOS_2207202RX!Y376</f>
        <v>0.000150462963</v>
      </c>
      <c r="F375" s="4">
        <f t="shared" si="5"/>
        <v>0.00003472222222</v>
      </c>
      <c r="G375" s="1">
        <f t="shared" ref="G375:H375" si="755">SUM(HOUR(A375)*3600,MINUTE(A375)*60,SECOND(A375))</f>
        <v>10</v>
      </c>
      <c r="H375" s="1">
        <f t="shared" si="755"/>
        <v>13</v>
      </c>
      <c r="I375" s="10">
        <f t="shared" si="7"/>
        <v>3</v>
      </c>
      <c r="J375" s="1">
        <f t="shared" ref="J375:K375" si="756">SUM(HOUR(D375)*3600,MINUTE(D375)*60,SECOND(D375))</f>
        <v>10</v>
      </c>
      <c r="K375" s="1">
        <f t="shared" si="756"/>
        <v>13</v>
      </c>
      <c r="L375" s="10">
        <f t="shared" si="9"/>
        <v>3</v>
      </c>
    </row>
    <row r="376" ht="15.75" customHeight="1">
      <c r="A376" s="8">
        <f>'AvaliacaoDoDiaComRTOS-_220720TX'!L376</f>
        <v>0.0001157407407</v>
      </c>
      <c r="B376" s="8">
        <f>AvaliacaoDoDiaSemRTOS_2207202TX!L376</f>
        <v>0.0001512268519</v>
      </c>
      <c r="C376" s="4">
        <f t="shared" si="4"/>
        <v>0.00003548611111</v>
      </c>
      <c r="D376" s="9">
        <f>AvaliacaoDoDiaComRTOS_2207202RX!Y389</f>
        <v>0.0001157407407</v>
      </c>
      <c r="E376" s="9">
        <f>AvaliacaoDoDiaSemRTOS_2207202RX!Y377</f>
        <v>0.0003125</v>
      </c>
      <c r="F376" s="4">
        <f t="shared" si="5"/>
        <v>0.0001967592593</v>
      </c>
      <c r="G376" s="1">
        <f t="shared" ref="G376:H376" si="757">SUM(HOUR(A376)*3600,MINUTE(A376)*60,SECOND(A376))</f>
        <v>10</v>
      </c>
      <c r="H376" s="1">
        <f t="shared" si="757"/>
        <v>13</v>
      </c>
      <c r="I376" s="10">
        <f t="shared" si="7"/>
        <v>3</v>
      </c>
      <c r="J376" s="1">
        <f t="shared" ref="J376:K376" si="758">SUM(HOUR(D376)*3600,MINUTE(D376)*60,SECOND(D376))</f>
        <v>10</v>
      </c>
      <c r="K376" s="1">
        <f t="shared" si="758"/>
        <v>27</v>
      </c>
      <c r="L376" s="10">
        <f t="shared" si="9"/>
        <v>17</v>
      </c>
    </row>
    <row r="377" ht="15.75" customHeight="1">
      <c r="A377" s="8">
        <f>'AvaliacaoDoDiaComRTOS-_220720TX'!L377</f>
        <v>0.0001157407407</v>
      </c>
      <c r="B377" s="8">
        <f>AvaliacaoDoDiaSemRTOS_2207202TX!L377</f>
        <v>0.0001507060185</v>
      </c>
      <c r="C377" s="4">
        <f t="shared" si="4"/>
        <v>0.00003496527778</v>
      </c>
      <c r="D377" s="9">
        <f>AvaliacaoDoDiaComRTOS_2207202RX!Y390</f>
        <v>0.0001157407407</v>
      </c>
      <c r="E377" s="9">
        <f>AvaliacaoDoDiaSemRTOS_2207202RX!Y378</f>
        <v>0.000150462963</v>
      </c>
      <c r="F377" s="4">
        <f t="shared" si="5"/>
        <v>0.00003472222222</v>
      </c>
      <c r="G377" s="1">
        <f t="shared" ref="G377:H377" si="759">SUM(HOUR(A377)*3600,MINUTE(A377)*60,SECOND(A377))</f>
        <v>10</v>
      </c>
      <c r="H377" s="1">
        <f t="shared" si="759"/>
        <v>13</v>
      </c>
      <c r="I377" s="10">
        <f t="shared" si="7"/>
        <v>3</v>
      </c>
      <c r="J377" s="1">
        <f t="shared" ref="J377:K377" si="760">SUM(HOUR(D377)*3600,MINUTE(D377)*60,SECOND(D377))</f>
        <v>10</v>
      </c>
      <c r="K377" s="1">
        <f t="shared" si="760"/>
        <v>13</v>
      </c>
      <c r="L377" s="10">
        <f t="shared" si="9"/>
        <v>3</v>
      </c>
    </row>
    <row r="378" ht="15.75" customHeight="1">
      <c r="A378" s="8">
        <f>'AvaliacaoDoDiaComRTOS-_220720TX'!L378</f>
        <v>0.0001157407407</v>
      </c>
      <c r="B378" s="8">
        <f>AvaliacaoDoDiaSemRTOS_2207202TX!L378</f>
        <v>0.0001507175926</v>
      </c>
      <c r="C378" s="4">
        <f t="shared" si="4"/>
        <v>0.00003497685185</v>
      </c>
      <c r="D378" s="9">
        <f>AvaliacaoDoDiaComRTOS_2207202RX!Y391</f>
        <v>0.0001157407407</v>
      </c>
      <c r="E378" s="9">
        <f>AvaliacaoDoDiaSemRTOS_2207202RX!Y379</f>
        <v>0.000150462963</v>
      </c>
      <c r="F378" s="4">
        <f t="shared" si="5"/>
        <v>0.00003472222222</v>
      </c>
      <c r="G378" s="1">
        <f t="shared" ref="G378:H378" si="761">SUM(HOUR(A378)*3600,MINUTE(A378)*60,SECOND(A378))</f>
        <v>10</v>
      </c>
      <c r="H378" s="1">
        <f t="shared" si="761"/>
        <v>13</v>
      </c>
      <c r="I378" s="10">
        <f t="shared" si="7"/>
        <v>3</v>
      </c>
      <c r="J378" s="1">
        <f t="shared" ref="J378:K378" si="762">SUM(HOUR(D378)*3600,MINUTE(D378)*60,SECOND(D378))</f>
        <v>10</v>
      </c>
      <c r="K378" s="1">
        <f t="shared" si="762"/>
        <v>13</v>
      </c>
      <c r="L378" s="10">
        <f t="shared" si="9"/>
        <v>3</v>
      </c>
    </row>
    <row r="379" ht="15.75" customHeight="1">
      <c r="A379" s="8">
        <f>'AvaliacaoDoDiaComRTOS-_220720TX'!L379</f>
        <v>0.0001157407407</v>
      </c>
      <c r="B379" s="8">
        <f>AvaliacaoDoDiaSemRTOS_2207202TX!L379</f>
        <v>0.0001506944444</v>
      </c>
      <c r="C379" s="4">
        <f t="shared" si="4"/>
        <v>0.0000349537037</v>
      </c>
      <c r="D379" s="9">
        <f>AvaliacaoDoDiaComRTOS_2207202RX!Y392</f>
        <v>0.0002430555556</v>
      </c>
      <c r="E379" s="9">
        <f>AvaliacaoDoDiaSemRTOS_2207202RX!Y380</f>
        <v>0.000150462963</v>
      </c>
      <c r="F379" s="4">
        <f t="shared" si="5"/>
        <v>0.00009259259259</v>
      </c>
      <c r="G379" s="1">
        <f t="shared" ref="G379:H379" si="763">SUM(HOUR(A379)*3600,MINUTE(A379)*60,SECOND(A379))</f>
        <v>10</v>
      </c>
      <c r="H379" s="1">
        <f t="shared" si="763"/>
        <v>13</v>
      </c>
      <c r="I379" s="10">
        <f t="shared" si="7"/>
        <v>3</v>
      </c>
      <c r="J379" s="1">
        <f t="shared" ref="J379:K379" si="764">SUM(HOUR(D379)*3600,MINUTE(D379)*60,SECOND(D379))</f>
        <v>21</v>
      </c>
      <c r="K379" s="1">
        <f t="shared" si="764"/>
        <v>13</v>
      </c>
      <c r="L379" s="10">
        <f t="shared" si="9"/>
        <v>8</v>
      </c>
    </row>
    <row r="380" ht="15.75" customHeight="1">
      <c r="A380" s="8">
        <f>'AvaliacaoDoDiaComRTOS-_220720TX'!L380</f>
        <v>0.0001157407407</v>
      </c>
      <c r="B380" s="8">
        <f>AvaliacaoDoDiaSemRTOS_2207202TX!L380</f>
        <v>0.0001507175926</v>
      </c>
      <c r="C380" s="4">
        <f t="shared" si="4"/>
        <v>0.00003497685185</v>
      </c>
      <c r="D380" s="9">
        <f>AvaliacaoDoDiaComRTOS_2207202RX!Y393</f>
        <v>0.0001157407407</v>
      </c>
      <c r="E380" s="9">
        <f>AvaliacaoDoDiaSemRTOS_2207202RX!Y381</f>
        <v>0.000150462963</v>
      </c>
      <c r="F380" s="4">
        <f t="shared" si="5"/>
        <v>0.00003472222222</v>
      </c>
      <c r="G380" s="1">
        <f t="shared" ref="G380:H380" si="765">SUM(HOUR(A380)*3600,MINUTE(A380)*60,SECOND(A380))</f>
        <v>10</v>
      </c>
      <c r="H380" s="1">
        <f t="shared" si="765"/>
        <v>13</v>
      </c>
      <c r="I380" s="10">
        <f t="shared" si="7"/>
        <v>3</v>
      </c>
      <c r="J380" s="1">
        <f t="shared" ref="J380:K380" si="766">SUM(HOUR(D380)*3600,MINUTE(D380)*60,SECOND(D380))</f>
        <v>10</v>
      </c>
      <c r="K380" s="1">
        <f t="shared" si="766"/>
        <v>13</v>
      </c>
      <c r="L380" s="10">
        <f t="shared" si="9"/>
        <v>3</v>
      </c>
    </row>
    <row r="381" ht="15.75" customHeight="1">
      <c r="A381" s="8">
        <f>'AvaliacaoDoDiaComRTOS-_220720TX'!L381</f>
        <v>0.0001157407407</v>
      </c>
      <c r="B381" s="8">
        <f>AvaliacaoDoDiaSemRTOS_2207202TX!L381</f>
        <v>0.000156875</v>
      </c>
      <c r="C381" s="4">
        <f t="shared" si="4"/>
        <v>0.00004113425926</v>
      </c>
      <c r="D381" s="9">
        <f>AvaliacaoDoDiaComRTOS_2207202RX!Y394</f>
        <v>0.0001157407407</v>
      </c>
      <c r="E381" s="9">
        <f>AvaliacaoDoDiaSemRTOS_2207202RX!Y382</f>
        <v>0.000150462963</v>
      </c>
      <c r="F381" s="4">
        <f t="shared" si="5"/>
        <v>0.00003472222222</v>
      </c>
      <c r="G381" s="1">
        <f t="shared" ref="G381:H381" si="767">SUM(HOUR(A381)*3600,MINUTE(A381)*60,SECOND(A381))</f>
        <v>10</v>
      </c>
      <c r="H381" s="1">
        <f t="shared" si="767"/>
        <v>14</v>
      </c>
      <c r="I381" s="10">
        <f t="shared" si="7"/>
        <v>4</v>
      </c>
      <c r="J381" s="1">
        <f t="shared" ref="J381:K381" si="768">SUM(HOUR(D381)*3600,MINUTE(D381)*60,SECOND(D381))</f>
        <v>10</v>
      </c>
      <c r="K381" s="1">
        <f t="shared" si="768"/>
        <v>13</v>
      </c>
      <c r="L381" s="10">
        <f t="shared" si="9"/>
        <v>3</v>
      </c>
    </row>
    <row r="382" ht="15.75" customHeight="1">
      <c r="A382" s="8">
        <f>'AvaliacaoDoDiaComRTOS-_220720TX'!L382</f>
        <v>0.0001273148148</v>
      </c>
      <c r="B382" s="8">
        <f>AvaliacaoDoDiaSemRTOS_2207202TX!L382</f>
        <v>0.0001507291667</v>
      </c>
      <c r="C382" s="4">
        <f t="shared" si="4"/>
        <v>0.00002341435185</v>
      </c>
      <c r="D382" s="9">
        <f>AvaliacaoDoDiaComRTOS_2207202RX!Y395</f>
        <v>0.0001157407407</v>
      </c>
      <c r="E382" s="9">
        <f>AvaliacaoDoDiaSemRTOS_2207202RX!Y383</f>
        <v>0.000150462963</v>
      </c>
      <c r="F382" s="4">
        <f t="shared" si="5"/>
        <v>0.00003472222222</v>
      </c>
      <c r="G382" s="1">
        <f t="shared" ref="G382:H382" si="769">SUM(HOUR(A382)*3600,MINUTE(A382)*60,SECOND(A382))</f>
        <v>11</v>
      </c>
      <c r="H382" s="1">
        <f t="shared" si="769"/>
        <v>13</v>
      </c>
      <c r="I382" s="10">
        <f t="shared" si="7"/>
        <v>2</v>
      </c>
      <c r="J382" s="1">
        <f t="shared" ref="J382:K382" si="770">SUM(HOUR(D382)*3600,MINUTE(D382)*60,SECOND(D382))</f>
        <v>10</v>
      </c>
      <c r="K382" s="1">
        <f t="shared" si="770"/>
        <v>13</v>
      </c>
      <c r="L382" s="10">
        <f t="shared" si="9"/>
        <v>3</v>
      </c>
    </row>
    <row r="383" ht="15.75" customHeight="1">
      <c r="A383" s="8">
        <f>'AvaliacaoDoDiaComRTOS-_220720TX'!L383</f>
        <v>0.0001157407407</v>
      </c>
      <c r="B383" s="8">
        <f>AvaliacaoDoDiaSemRTOS_2207202TX!L383</f>
        <v>0.0001509722222</v>
      </c>
      <c r="C383" s="4">
        <f t="shared" si="4"/>
        <v>0.00003523148148</v>
      </c>
      <c r="D383" s="9">
        <f>AvaliacaoDoDiaComRTOS_2207202RX!Y396</f>
        <v>0.0001157407407</v>
      </c>
      <c r="E383" s="9">
        <f>AvaliacaoDoDiaSemRTOS_2207202RX!Y384</f>
        <v>0.000150462963</v>
      </c>
      <c r="F383" s="4">
        <f t="shared" si="5"/>
        <v>0.00003472222222</v>
      </c>
      <c r="G383" s="1">
        <f t="shared" ref="G383:H383" si="771">SUM(HOUR(A383)*3600,MINUTE(A383)*60,SECOND(A383))</f>
        <v>10</v>
      </c>
      <c r="H383" s="1">
        <f t="shared" si="771"/>
        <v>13</v>
      </c>
      <c r="I383" s="10">
        <f t="shared" si="7"/>
        <v>3</v>
      </c>
      <c r="J383" s="1">
        <f t="shared" ref="J383:K383" si="772">SUM(HOUR(D383)*3600,MINUTE(D383)*60,SECOND(D383))</f>
        <v>10</v>
      </c>
      <c r="K383" s="1">
        <f t="shared" si="772"/>
        <v>13</v>
      </c>
      <c r="L383" s="10">
        <f t="shared" si="9"/>
        <v>3</v>
      </c>
    </row>
    <row r="384" ht="15.75" customHeight="1">
      <c r="A384" s="8">
        <f>'AvaliacaoDoDiaComRTOS-_220720TX'!L384</f>
        <v>0.0001157407407</v>
      </c>
      <c r="B384" s="8">
        <f>AvaliacaoDoDiaSemRTOS_2207202TX!L384</f>
        <v>0.0001508564815</v>
      </c>
      <c r="C384" s="4">
        <f t="shared" si="4"/>
        <v>0.00003511574074</v>
      </c>
      <c r="D384" s="9">
        <f>AvaliacaoDoDiaComRTOS_2207202RX!Y397</f>
        <v>0.0001157407407</v>
      </c>
      <c r="E384" s="9">
        <f>AvaliacaoDoDiaSemRTOS_2207202RX!Y385</f>
        <v>0.000150462963</v>
      </c>
      <c r="F384" s="4">
        <f t="shared" si="5"/>
        <v>0.00003472222222</v>
      </c>
      <c r="G384" s="1">
        <f t="shared" ref="G384:H384" si="773">SUM(HOUR(A384)*3600,MINUTE(A384)*60,SECOND(A384))</f>
        <v>10</v>
      </c>
      <c r="H384" s="1">
        <f t="shared" si="773"/>
        <v>13</v>
      </c>
      <c r="I384" s="10">
        <f t="shared" si="7"/>
        <v>3</v>
      </c>
      <c r="J384" s="1">
        <f t="shared" ref="J384:K384" si="774">SUM(HOUR(D384)*3600,MINUTE(D384)*60,SECOND(D384))</f>
        <v>10</v>
      </c>
      <c r="K384" s="1">
        <f t="shared" si="774"/>
        <v>13</v>
      </c>
      <c r="L384" s="10">
        <f t="shared" si="9"/>
        <v>3</v>
      </c>
    </row>
    <row r="385" ht="15.75" customHeight="1">
      <c r="A385" s="8">
        <f>'AvaliacaoDoDiaComRTOS-_220720TX'!L385</f>
        <v>0.0001157407407</v>
      </c>
      <c r="B385" s="8">
        <f>AvaliacaoDoDiaSemRTOS_2207202TX!L385</f>
        <v>0.0001507175926</v>
      </c>
      <c r="C385" s="4">
        <f t="shared" si="4"/>
        <v>0.00003497685185</v>
      </c>
      <c r="D385" s="9">
        <f>AvaliacaoDoDiaComRTOS_2207202RX!Y398</f>
        <v>0.0001157407407</v>
      </c>
      <c r="E385" s="9">
        <f>AvaliacaoDoDiaSemRTOS_2207202RX!Y386</f>
        <v>0.0003009259259</v>
      </c>
      <c r="F385" s="4">
        <f t="shared" si="5"/>
        <v>0.0001851851852</v>
      </c>
      <c r="G385" s="1">
        <f t="shared" ref="G385:H385" si="775">SUM(HOUR(A385)*3600,MINUTE(A385)*60,SECOND(A385))</f>
        <v>10</v>
      </c>
      <c r="H385" s="1">
        <f t="shared" si="775"/>
        <v>13</v>
      </c>
      <c r="I385" s="10">
        <f t="shared" si="7"/>
        <v>3</v>
      </c>
      <c r="J385" s="1">
        <f t="shared" ref="J385:K385" si="776">SUM(HOUR(D385)*3600,MINUTE(D385)*60,SECOND(D385))</f>
        <v>10</v>
      </c>
      <c r="K385" s="1">
        <f t="shared" si="776"/>
        <v>26</v>
      </c>
      <c r="L385" s="10">
        <f t="shared" si="9"/>
        <v>16</v>
      </c>
    </row>
    <row r="386" ht="15.75" customHeight="1">
      <c r="A386" s="8">
        <f>'AvaliacaoDoDiaComRTOS-_220720TX'!L386</f>
        <v>0.0001157407407</v>
      </c>
      <c r="B386" s="8">
        <f>AvaliacaoDoDiaSemRTOS_2207202TX!L386</f>
        <v>0.0001528009259</v>
      </c>
      <c r="C386" s="4">
        <f t="shared" si="4"/>
        <v>0.00003706018519</v>
      </c>
      <c r="D386" s="9">
        <f>AvaliacaoDoDiaComRTOS_2207202RX!Y399</f>
        <v>0.0001157407407</v>
      </c>
      <c r="E386" s="9">
        <f>AvaliacaoDoDiaSemRTOS_2207202RX!Y387</f>
        <v>0.000150462963</v>
      </c>
      <c r="F386" s="4">
        <f t="shared" si="5"/>
        <v>0.00003472222222</v>
      </c>
      <c r="G386" s="1">
        <f t="shared" ref="G386:H386" si="777">SUM(HOUR(A386)*3600,MINUTE(A386)*60,SECOND(A386))</f>
        <v>10</v>
      </c>
      <c r="H386" s="1">
        <f t="shared" si="777"/>
        <v>13</v>
      </c>
      <c r="I386" s="10">
        <f t="shared" si="7"/>
        <v>3</v>
      </c>
      <c r="J386" s="1">
        <f t="shared" ref="J386:K386" si="778">SUM(HOUR(D386)*3600,MINUTE(D386)*60,SECOND(D386))</f>
        <v>10</v>
      </c>
      <c r="K386" s="1">
        <f t="shared" si="778"/>
        <v>13</v>
      </c>
      <c r="L386" s="10">
        <f t="shared" si="9"/>
        <v>3</v>
      </c>
    </row>
    <row r="387" ht="15.75" customHeight="1">
      <c r="A387" s="8">
        <f>'AvaliacaoDoDiaComRTOS-_220720TX'!L387</f>
        <v>0.0001157407407</v>
      </c>
      <c r="B387" s="8">
        <f>AvaliacaoDoDiaSemRTOS_2207202TX!L387</f>
        <v>0.0001507175926</v>
      </c>
      <c r="C387" s="4">
        <f t="shared" si="4"/>
        <v>0.00003497685185</v>
      </c>
      <c r="D387" s="9">
        <f>AvaliacaoDoDiaComRTOS_2207202RX!Y400</f>
        <v>0.0001157407407</v>
      </c>
      <c r="E387" s="9">
        <f>AvaliacaoDoDiaSemRTOS_2207202RX!Y388</f>
        <v>0.000150462963</v>
      </c>
      <c r="F387" s="4">
        <f t="shared" si="5"/>
        <v>0.00003472222222</v>
      </c>
      <c r="G387" s="1">
        <f t="shared" ref="G387:H387" si="779">SUM(HOUR(A387)*3600,MINUTE(A387)*60,SECOND(A387))</f>
        <v>10</v>
      </c>
      <c r="H387" s="1">
        <f t="shared" si="779"/>
        <v>13</v>
      </c>
      <c r="I387" s="10">
        <f t="shared" si="7"/>
        <v>3</v>
      </c>
      <c r="J387" s="1">
        <f t="shared" ref="J387:K387" si="780">SUM(HOUR(D387)*3600,MINUTE(D387)*60,SECOND(D387))</f>
        <v>10</v>
      </c>
      <c r="K387" s="1">
        <f t="shared" si="780"/>
        <v>13</v>
      </c>
      <c r="L387" s="10">
        <f t="shared" si="9"/>
        <v>3</v>
      </c>
    </row>
    <row r="388" ht="15.75" customHeight="1">
      <c r="A388" s="8">
        <f>'AvaliacaoDoDiaComRTOS-_220720TX'!L388</f>
        <v>0.0001157407407</v>
      </c>
      <c r="B388" s="8">
        <f>AvaliacaoDoDiaSemRTOS_2207202TX!L388</f>
        <v>0.0001507060185</v>
      </c>
      <c r="C388" s="4">
        <f t="shared" si="4"/>
        <v>0.00003496527778</v>
      </c>
      <c r="D388" s="9">
        <f>AvaliacaoDoDiaComRTOS_2207202RX!Y401</f>
        <v>0.0001157407407</v>
      </c>
      <c r="E388" s="9">
        <f>AvaliacaoDoDiaSemRTOS_2207202RX!Y389</f>
        <v>0.000150462963</v>
      </c>
      <c r="F388" s="4">
        <f t="shared" si="5"/>
        <v>0.00003472222222</v>
      </c>
      <c r="G388" s="1">
        <f t="shared" ref="G388:H388" si="781">SUM(HOUR(A388)*3600,MINUTE(A388)*60,SECOND(A388))</f>
        <v>10</v>
      </c>
      <c r="H388" s="1">
        <f t="shared" si="781"/>
        <v>13</v>
      </c>
      <c r="I388" s="10">
        <f t="shared" si="7"/>
        <v>3</v>
      </c>
      <c r="J388" s="1">
        <f t="shared" ref="J388:K388" si="782">SUM(HOUR(D388)*3600,MINUTE(D388)*60,SECOND(D388))</f>
        <v>10</v>
      </c>
      <c r="K388" s="1">
        <f t="shared" si="782"/>
        <v>13</v>
      </c>
      <c r="L388" s="10">
        <f t="shared" si="9"/>
        <v>3</v>
      </c>
    </row>
    <row r="389" ht="15.75" customHeight="1">
      <c r="A389" s="8">
        <f>'AvaliacaoDoDiaComRTOS-_220720TX'!L389</f>
        <v>0.0001157407407</v>
      </c>
      <c r="B389" s="8">
        <f>AvaliacaoDoDiaSemRTOS_2207202TX!L389</f>
        <v>0.0001507060185</v>
      </c>
      <c r="C389" s="4">
        <f t="shared" si="4"/>
        <v>0.00003496527778</v>
      </c>
      <c r="D389" s="9">
        <f>AvaliacaoDoDiaComRTOS_2207202RX!Y402</f>
        <v>0.0001157407407</v>
      </c>
      <c r="E389" s="9">
        <f>AvaliacaoDoDiaSemRTOS_2207202RX!Y390</f>
        <v>0.000150462963</v>
      </c>
      <c r="F389" s="4">
        <f t="shared" si="5"/>
        <v>0.00003472222222</v>
      </c>
      <c r="G389" s="1">
        <f t="shared" ref="G389:H389" si="783">SUM(HOUR(A389)*3600,MINUTE(A389)*60,SECOND(A389))</f>
        <v>10</v>
      </c>
      <c r="H389" s="1">
        <f t="shared" si="783"/>
        <v>13</v>
      </c>
      <c r="I389" s="10">
        <f t="shared" si="7"/>
        <v>3</v>
      </c>
      <c r="J389" s="1">
        <f t="shared" ref="J389:K389" si="784">SUM(HOUR(D389)*3600,MINUTE(D389)*60,SECOND(D389))</f>
        <v>10</v>
      </c>
      <c r="K389" s="1">
        <f t="shared" si="784"/>
        <v>13</v>
      </c>
      <c r="L389" s="10">
        <f t="shared" si="9"/>
        <v>3</v>
      </c>
    </row>
    <row r="390" ht="15.75" customHeight="1">
      <c r="A390" s="8">
        <f>'AvaliacaoDoDiaComRTOS-_220720TX'!L390</f>
        <v>0.0001157407407</v>
      </c>
      <c r="B390" s="8">
        <f>AvaliacaoDoDiaSemRTOS_2207202TX!L390</f>
        <v>0.0001507175926</v>
      </c>
      <c r="C390" s="4">
        <f t="shared" si="4"/>
        <v>0.00003497685185</v>
      </c>
      <c r="D390" s="9">
        <f>AvaliacaoDoDiaComRTOS_2207202RX!Y403</f>
        <v>0.0001157407407</v>
      </c>
      <c r="E390" s="9">
        <f>AvaliacaoDoDiaSemRTOS_2207202RX!Y391</f>
        <v>0.000162037037</v>
      </c>
      <c r="F390" s="4">
        <f t="shared" si="5"/>
        <v>0.0000462962963</v>
      </c>
      <c r="G390" s="1">
        <f t="shared" ref="G390:H390" si="785">SUM(HOUR(A390)*3600,MINUTE(A390)*60,SECOND(A390))</f>
        <v>10</v>
      </c>
      <c r="H390" s="1">
        <f t="shared" si="785"/>
        <v>13</v>
      </c>
      <c r="I390" s="10">
        <f t="shared" si="7"/>
        <v>3</v>
      </c>
      <c r="J390" s="1">
        <f t="shared" ref="J390:K390" si="786">SUM(HOUR(D390)*3600,MINUTE(D390)*60,SECOND(D390))</f>
        <v>10</v>
      </c>
      <c r="K390" s="1">
        <f t="shared" si="786"/>
        <v>14</v>
      </c>
      <c r="L390" s="10">
        <f t="shared" si="9"/>
        <v>4</v>
      </c>
    </row>
    <row r="391" ht="15.75" customHeight="1">
      <c r="A391" s="8">
        <f>'AvaliacaoDoDiaComRTOS-_220720TX'!L391</f>
        <v>0.0001157407407</v>
      </c>
      <c r="B391" s="8">
        <f>AvaliacaoDoDiaSemRTOS_2207202TX!L391</f>
        <v>0.000142962963</v>
      </c>
      <c r="C391" s="4">
        <f t="shared" si="4"/>
        <v>0.00002722222222</v>
      </c>
      <c r="D391" s="9">
        <f>AvaliacaoDoDiaComRTOS_2207202RX!Y404</f>
        <v>0.0002314814815</v>
      </c>
      <c r="E391" s="9">
        <f>AvaliacaoDoDiaSemRTOS_2207202RX!Y392</f>
        <v>0.000150462963</v>
      </c>
      <c r="F391" s="4">
        <f t="shared" si="5"/>
        <v>0.00008101851852</v>
      </c>
      <c r="G391" s="1">
        <f t="shared" ref="G391:H391" si="787">SUM(HOUR(A391)*3600,MINUTE(A391)*60,SECOND(A391))</f>
        <v>10</v>
      </c>
      <c r="H391" s="1">
        <f t="shared" si="787"/>
        <v>12</v>
      </c>
      <c r="I391" s="10">
        <f t="shared" si="7"/>
        <v>2</v>
      </c>
      <c r="J391" s="1">
        <f t="shared" ref="J391:K391" si="788">SUM(HOUR(D391)*3600,MINUTE(D391)*60,SECOND(D391))</f>
        <v>20</v>
      </c>
      <c r="K391" s="1">
        <f t="shared" si="788"/>
        <v>13</v>
      </c>
      <c r="L391" s="10">
        <f t="shared" si="9"/>
        <v>7</v>
      </c>
    </row>
    <row r="392" ht="15.75" customHeight="1">
      <c r="A392" s="8">
        <f>'AvaliacaoDoDiaComRTOS-_220720TX'!L392</f>
        <v>0.0001157407407</v>
      </c>
      <c r="B392" s="8">
        <f>AvaliacaoDoDiaSemRTOS_2207202TX!L392</f>
        <v>0.0001509953704</v>
      </c>
      <c r="C392" s="4">
        <f t="shared" si="4"/>
        <v>0.00003525462963</v>
      </c>
      <c r="D392" s="9">
        <f>AvaliacaoDoDiaComRTOS_2207202RX!Y405</f>
        <v>0.0001157407407</v>
      </c>
      <c r="E392" s="9">
        <f>AvaliacaoDoDiaSemRTOS_2207202RX!Y393</f>
        <v>0.000150462963</v>
      </c>
      <c r="F392" s="4">
        <f t="shared" si="5"/>
        <v>0.00003472222222</v>
      </c>
      <c r="G392" s="1">
        <f t="shared" ref="G392:H392" si="789">SUM(HOUR(A392)*3600,MINUTE(A392)*60,SECOND(A392))</f>
        <v>10</v>
      </c>
      <c r="H392" s="1">
        <f t="shared" si="789"/>
        <v>13</v>
      </c>
      <c r="I392" s="10">
        <f t="shared" si="7"/>
        <v>3</v>
      </c>
      <c r="J392" s="1">
        <f t="shared" ref="J392:K392" si="790">SUM(HOUR(D392)*3600,MINUTE(D392)*60,SECOND(D392))</f>
        <v>10</v>
      </c>
      <c r="K392" s="1">
        <f t="shared" si="790"/>
        <v>13</v>
      </c>
      <c r="L392" s="10">
        <f t="shared" si="9"/>
        <v>3</v>
      </c>
    </row>
    <row r="393" ht="15.75" customHeight="1">
      <c r="A393" s="8">
        <f>'AvaliacaoDoDiaComRTOS-_220720TX'!L393</f>
        <v>0.0001157407407</v>
      </c>
      <c r="B393" s="8">
        <f>AvaliacaoDoDiaSemRTOS_2207202TX!L393</f>
        <v>0.0001507060185</v>
      </c>
      <c r="C393" s="4">
        <f t="shared" si="4"/>
        <v>0.00003496527778</v>
      </c>
      <c r="D393" s="9">
        <f>AvaliacaoDoDiaComRTOS_2207202RX!Y406</f>
        <v>0.0001157407407</v>
      </c>
      <c r="E393" s="9">
        <f>AvaliacaoDoDiaSemRTOS_2207202RX!Y394</f>
        <v>0.000150462963</v>
      </c>
      <c r="F393" s="4">
        <f t="shared" si="5"/>
        <v>0.00003472222222</v>
      </c>
      <c r="G393" s="1">
        <f t="shared" ref="G393:H393" si="791">SUM(HOUR(A393)*3600,MINUTE(A393)*60,SECOND(A393))</f>
        <v>10</v>
      </c>
      <c r="H393" s="1">
        <f t="shared" si="791"/>
        <v>13</v>
      </c>
      <c r="I393" s="10">
        <f t="shared" si="7"/>
        <v>3</v>
      </c>
      <c r="J393" s="1">
        <f t="shared" ref="J393:K393" si="792">SUM(HOUR(D393)*3600,MINUTE(D393)*60,SECOND(D393))</f>
        <v>10</v>
      </c>
      <c r="K393" s="1">
        <f t="shared" si="792"/>
        <v>13</v>
      </c>
      <c r="L393" s="10">
        <f t="shared" si="9"/>
        <v>3</v>
      </c>
    </row>
    <row r="394" ht="15.75" customHeight="1">
      <c r="A394" s="8">
        <f>'AvaliacaoDoDiaComRTOS-_220720TX'!L394</f>
        <v>0.0001157407407</v>
      </c>
      <c r="B394" s="8">
        <f>AvaliacaoDoDiaSemRTOS_2207202TX!L394</f>
        <v>0.0001507060185</v>
      </c>
      <c r="C394" s="4">
        <f t="shared" si="4"/>
        <v>0.00003496527778</v>
      </c>
      <c r="D394" s="9">
        <f>AvaliacaoDoDiaComRTOS_2207202RX!Y407</f>
        <v>0.0001157407407</v>
      </c>
      <c r="E394" s="9">
        <f>AvaliacaoDoDiaSemRTOS_2207202RX!Y395</f>
        <v>0.000150462963</v>
      </c>
      <c r="F394" s="4">
        <f t="shared" si="5"/>
        <v>0.00003472222222</v>
      </c>
      <c r="G394" s="1">
        <f t="shared" ref="G394:H394" si="793">SUM(HOUR(A394)*3600,MINUTE(A394)*60,SECOND(A394))</f>
        <v>10</v>
      </c>
      <c r="H394" s="1">
        <f t="shared" si="793"/>
        <v>13</v>
      </c>
      <c r="I394" s="10">
        <f t="shared" si="7"/>
        <v>3</v>
      </c>
      <c r="J394" s="1">
        <f t="shared" ref="J394:K394" si="794">SUM(HOUR(D394)*3600,MINUTE(D394)*60,SECOND(D394))</f>
        <v>10</v>
      </c>
      <c r="K394" s="1">
        <f t="shared" si="794"/>
        <v>13</v>
      </c>
      <c r="L394" s="10">
        <f t="shared" si="9"/>
        <v>3</v>
      </c>
    </row>
    <row r="395" ht="15.75" customHeight="1">
      <c r="A395" s="8">
        <f>'AvaliacaoDoDiaComRTOS-_220720TX'!L395</f>
        <v>0.0001157407407</v>
      </c>
      <c r="B395" s="8">
        <f>AvaliacaoDoDiaSemRTOS_2207202TX!L395</f>
        <v>0.0001507060185</v>
      </c>
      <c r="C395" s="4">
        <f t="shared" si="4"/>
        <v>0.00003496527778</v>
      </c>
      <c r="D395" s="9">
        <f>AvaliacaoDoDiaComRTOS_2207202RX!Y408</f>
        <v>0.0001157407407</v>
      </c>
      <c r="E395" s="9">
        <f>AvaliacaoDoDiaSemRTOS_2207202RX!Y396</f>
        <v>0.000150462963</v>
      </c>
      <c r="F395" s="4">
        <f t="shared" si="5"/>
        <v>0.00003472222222</v>
      </c>
      <c r="G395" s="1">
        <f t="shared" ref="G395:H395" si="795">SUM(HOUR(A395)*3600,MINUTE(A395)*60,SECOND(A395))</f>
        <v>10</v>
      </c>
      <c r="H395" s="1">
        <f t="shared" si="795"/>
        <v>13</v>
      </c>
      <c r="I395" s="10">
        <f t="shared" si="7"/>
        <v>3</v>
      </c>
      <c r="J395" s="1">
        <f t="shared" ref="J395:K395" si="796">SUM(HOUR(D395)*3600,MINUTE(D395)*60,SECOND(D395))</f>
        <v>10</v>
      </c>
      <c r="K395" s="1">
        <f t="shared" si="796"/>
        <v>13</v>
      </c>
      <c r="L395" s="10">
        <f t="shared" si="9"/>
        <v>3</v>
      </c>
    </row>
    <row r="396" ht="15.75" customHeight="1">
      <c r="A396" s="8">
        <f>'AvaliacaoDoDiaComRTOS-_220720TX'!L396</f>
        <v>0.0001157407407</v>
      </c>
      <c r="B396" s="8">
        <f>AvaliacaoDoDiaSemRTOS_2207202TX!L396</f>
        <v>0.0001646064815</v>
      </c>
      <c r="C396" s="4">
        <f t="shared" si="4"/>
        <v>0.00004886574074</v>
      </c>
      <c r="D396" s="9">
        <f>AvaliacaoDoDiaComRTOS_2207202RX!Y409</f>
        <v>0.0001157407407</v>
      </c>
      <c r="E396" s="9">
        <f>AvaliacaoDoDiaSemRTOS_2207202RX!Y397</f>
        <v>0.000150462963</v>
      </c>
      <c r="F396" s="4">
        <f t="shared" si="5"/>
        <v>0.00003472222222</v>
      </c>
      <c r="G396" s="1">
        <f t="shared" ref="G396:H396" si="797">SUM(HOUR(A396)*3600,MINUTE(A396)*60,SECOND(A396))</f>
        <v>10</v>
      </c>
      <c r="H396" s="1">
        <f t="shared" si="797"/>
        <v>14</v>
      </c>
      <c r="I396" s="10">
        <f t="shared" si="7"/>
        <v>4</v>
      </c>
      <c r="J396" s="1">
        <f t="shared" ref="J396:K396" si="798">SUM(HOUR(D396)*3600,MINUTE(D396)*60,SECOND(D396))</f>
        <v>10</v>
      </c>
      <c r="K396" s="1">
        <f t="shared" si="798"/>
        <v>13</v>
      </c>
      <c r="L396" s="10">
        <f t="shared" si="9"/>
        <v>3</v>
      </c>
    </row>
    <row r="397" ht="15.75" customHeight="1">
      <c r="A397" s="8">
        <f>'AvaliacaoDoDiaComRTOS-_220720TX'!L397</f>
        <v>0.0001157407407</v>
      </c>
      <c r="B397" s="8">
        <f>AvaliacaoDoDiaSemRTOS_2207202TX!L397</f>
        <v>0.0001507175926</v>
      </c>
      <c r="C397" s="4">
        <f t="shared" si="4"/>
        <v>0.00003497685185</v>
      </c>
      <c r="D397" s="9">
        <f>AvaliacaoDoDiaComRTOS_2207202RX!Y410</f>
        <v>0.0001157407407</v>
      </c>
      <c r="E397" s="9">
        <f>AvaliacaoDoDiaSemRTOS_2207202RX!Y398</f>
        <v>0.000150462963</v>
      </c>
      <c r="F397" s="4">
        <f t="shared" si="5"/>
        <v>0.00003472222222</v>
      </c>
      <c r="G397" s="1">
        <f t="shared" ref="G397:H397" si="799">SUM(HOUR(A397)*3600,MINUTE(A397)*60,SECOND(A397))</f>
        <v>10</v>
      </c>
      <c r="H397" s="1">
        <f t="shared" si="799"/>
        <v>13</v>
      </c>
      <c r="I397" s="10">
        <f t="shared" si="7"/>
        <v>3</v>
      </c>
      <c r="J397" s="1">
        <f t="shared" ref="J397:K397" si="800">SUM(HOUR(D397)*3600,MINUTE(D397)*60,SECOND(D397))</f>
        <v>10</v>
      </c>
      <c r="K397" s="1">
        <f t="shared" si="800"/>
        <v>13</v>
      </c>
      <c r="L397" s="10">
        <f t="shared" si="9"/>
        <v>3</v>
      </c>
    </row>
    <row r="398" ht="15.75" customHeight="1">
      <c r="A398" s="8">
        <f>'AvaliacaoDoDiaComRTOS-_220720TX'!L398</f>
        <v>0.0001157407407</v>
      </c>
      <c r="B398" s="8">
        <f>AvaliacaoDoDiaSemRTOS_2207202TX!L398</f>
        <v>0.0001507060185</v>
      </c>
      <c r="C398" s="4">
        <f t="shared" si="4"/>
        <v>0.00003496527778</v>
      </c>
      <c r="D398" s="9">
        <f>AvaliacaoDoDiaComRTOS_2207202RX!Y411</f>
        <v>0.0001157407407</v>
      </c>
      <c r="E398" s="9">
        <f>AvaliacaoDoDiaSemRTOS_2207202RX!Y399</f>
        <v>0.000150462963</v>
      </c>
      <c r="F398" s="4">
        <f t="shared" si="5"/>
        <v>0.00003472222222</v>
      </c>
      <c r="G398" s="1">
        <f t="shared" ref="G398:H398" si="801">SUM(HOUR(A398)*3600,MINUTE(A398)*60,SECOND(A398))</f>
        <v>10</v>
      </c>
      <c r="H398" s="1">
        <f t="shared" si="801"/>
        <v>13</v>
      </c>
      <c r="I398" s="10">
        <f t="shared" si="7"/>
        <v>3</v>
      </c>
      <c r="J398" s="1">
        <f t="shared" ref="J398:K398" si="802">SUM(HOUR(D398)*3600,MINUTE(D398)*60,SECOND(D398))</f>
        <v>10</v>
      </c>
      <c r="K398" s="1">
        <f t="shared" si="802"/>
        <v>13</v>
      </c>
      <c r="L398" s="10">
        <f t="shared" si="9"/>
        <v>3</v>
      </c>
    </row>
    <row r="399" ht="15.75" customHeight="1">
      <c r="A399" s="8">
        <f>'AvaliacaoDoDiaComRTOS-_220720TX'!L399</f>
        <v>0.0001157407407</v>
      </c>
      <c r="B399" s="8">
        <f>AvaliacaoDoDiaSemRTOS_2207202TX!L399</f>
        <v>0.0001507060185</v>
      </c>
      <c r="C399" s="4">
        <f t="shared" si="4"/>
        <v>0.00003496527778</v>
      </c>
      <c r="D399" s="9">
        <f>AvaliacaoDoDiaComRTOS_2207202RX!Y412</f>
        <v>0.0001157407407</v>
      </c>
      <c r="E399" s="9">
        <f>AvaliacaoDoDiaSemRTOS_2207202RX!Y400</f>
        <v>0.000150462963</v>
      </c>
      <c r="F399" s="4">
        <f t="shared" si="5"/>
        <v>0.00003472222222</v>
      </c>
      <c r="G399" s="1">
        <f t="shared" ref="G399:H399" si="803">SUM(HOUR(A399)*3600,MINUTE(A399)*60,SECOND(A399))</f>
        <v>10</v>
      </c>
      <c r="H399" s="1">
        <f t="shared" si="803"/>
        <v>13</v>
      </c>
      <c r="I399" s="10">
        <f t="shared" si="7"/>
        <v>3</v>
      </c>
      <c r="J399" s="1">
        <f t="shared" ref="J399:K399" si="804">SUM(HOUR(D399)*3600,MINUTE(D399)*60,SECOND(D399))</f>
        <v>10</v>
      </c>
      <c r="K399" s="1">
        <f t="shared" si="804"/>
        <v>13</v>
      </c>
      <c r="L399" s="10">
        <f t="shared" si="9"/>
        <v>3</v>
      </c>
    </row>
    <row r="400" ht="15.75" customHeight="1">
      <c r="A400" s="8">
        <f>'AvaliacaoDoDiaComRTOS-_220720TX'!L400</f>
        <v>0.0001157407407</v>
      </c>
      <c r="B400" s="8">
        <f>AvaliacaoDoDiaSemRTOS_2207202TX!L400</f>
        <v>0.0001507523148</v>
      </c>
      <c r="C400" s="4">
        <f t="shared" si="4"/>
        <v>0.00003501157407</v>
      </c>
      <c r="D400" s="9">
        <f>AvaliacaoDoDiaComRTOS_2207202RX!Y413</f>
        <v>0.0001157407407</v>
      </c>
      <c r="E400" s="9">
        <f>AvaliacaoDoDiaSemRTOS_2207202RX!Y401</f>
        <v>0.000150462963</v>
      </c>
      <c r="F400" s="4">
        <f t="shared" si="5"/>
        <v>0.00003472222222</v>
      </c>
      <c r="G400" s="1">
        <f t="shared" ref="G400:H400" si="805">SUM(HOUR(A400)*3600,MINUTE(A400)*60,SECOND(A400))</f>
        <v>10</v>
      </c>
      <c r="H400" s="1">
        <f t="shared" si="805"/>
        <v>13</v>
      </c>
      <c r="I400" s="10">
        <f t="shared" si="7"/>
        <v>3</v>
      </c>
      <c r="J400" s="1">
        <f t="shared" ref="J400:K400" si="806">SUM(HOUR(D400)*3600,MINUTE(D400)*60,SECOND(D400))</f>
        <v>10</v>
      </c>
      <c r="K400" s="1">
        <f t="shared" si="806"/>
        <v>13</v>
      </c>
      <c r="L400" s="10">
        <f t="shared" si="9"/>
        <v>3</v>
      </c>
    </row>
    <row r="401" ht="15.75" customHeight="1">
      <c r="A401" s="8">
        <f>'AvaliacaoDoDiaComRTOS-_220720TX'!L401</f>
        <v>0.0001157407407</v>
      </c>
      <c r="B401" s="8">
        <f>AvaliacaoDoDiaSemRTOS_2207202TX!L401</f>
        <v>0.0001463773148</v>
      </c>
      <c r="C401" s="4">
        <f t="shared" si="4"/>
        <v>0.00003063657407</v>
      </c>
      <c r="D401" s="9">
        <f>AvaliacaoDoDiaComRTOS_2207202RX!Y414</f>
        <v>0.0001157407407</v>
      </c>
      <c r="E401" s="9">
        <f>AvaliacaoDoDiaSemRTOS_2207202RX!Y402</f>
        <v>0.000162037037</v>
      </c>
      <c r="F401" s="4">
        <f t="shared" si="5"/>
        <v>0.0000462962963</v>
      </c>
      <c r="G401" s="1">
        <f t="shared" ref="G401:H401" si="807">SUM(HOUR(A401)*3600,MINUTE(A401)*60,SECOND(A401))</f>
        <v>10</v>
      </c>
      <c r="H401" s="1">
        <f t="shared" si="807"/>
        <v>13</v>
      </c>
      <c r="I401" s="10">
        <f t="shared" si="7"/>
        <v>3</v>
      </c>
      <c r="J401" s="1">
        <f t="shared" ref="J401:K401" si="808">SUM(HOUR(D401)*3600,MINUTE(D401)*60,SECOND(D401))</f>
        <v>10</v>
      </c>
      <c r="K401" s="1">
        <f t="shared" si="808"/>
        <v>14</v>
      </c>
      <c r="L401" s="10">
        <f t="shared" si="9"/>
        <v>4</v>
      </c>
    </row>
    <row r="402" ht="15.75" customHeight="1">
      <c r="A402" s="8">
        <f>'AvaliacaoDoDiaComRTOS-_220720TX'!L402</f>
        <v>0.0001157407407</v>
      </c>
      <c r="B402" s="8">
        <f>AvaliacaoDoDiaSemRTOS_2207202TX!L402</f>
        <v>0.0001507291667</v>
      </c>
      <c r="C402" s="4">
        <f t="shared" si="4"/>
        <v>0.00003498842593</v>
      </c>
      <c r="D402" s="9">
        <f>AvaliacaoDoDiaComRTOS_2207202RX!Y415</f>
        <v>0.0001157407407</v>
      </c>
      <c r="E402" s="9">
        <f>AvaliacaoDoDiaSemRTOS_2207202RX!Y403</f>
        <v>0.0001388888889</v>
      </c>
      <c r="F402" s="4">
        <f t="shared" si="5"/>
        <v>0.00002314814815</v>
      </c>
      <c r="G402" s="1">
        <f t="shared" ref="G402:H402" si="809">SUM(HOUR(A402)*3600,MINUTE(A402)*60,SECOND(A402))</f>
        <v>10</v>
      </c>
      <c r="H402" s="1">
        <f t="shared" si="809"/>
        <v>13</v>
      </c>
      <c r="I402" s="10">
        <f t="shared" si="7"/>
        <v>3</v>
      </c>
      <c r="J402" s="1">
        <f t="shared" ref="J402:K402" si="810">SUM(HOUR(D402)*3600,MINUTE(D402)*60,SECOND(D402))</f>
        <v>10</v>
      </c>
      <c r="K402" s="1">
        <f t="shared" si="810"/>
        <v>12</v>
      </c>
      <c r="L402" s="10">
        <f t="shared" si="9"/>
        <v>2</v>
      </c>
    </row>
    <row r="403" ht="15.75" customHeight="1">
      <c r="A403" s="8">
        <f>'AvaliacaoDoDiaComRTOS-_220720TX'!L403</f>
        <v>0.0001157407407</v>
      </c>
      <c r="B403" s="8">
        <f>AvaliacaoDoDiaSemRTOS_2207202TX!L403</f>
        <v>0.0001506944444</v>
      </c>
      <c r="C403" s="4">
        <f t="shared" si="4"/>
        <v>0.0000349537037</v>
      </c>
      <c r="D403" s="9">
        <f>AvaliacaoDoDiaComRTOS_2207202RX!Y416</f>
        <v>0.0001157407407</v>
      </c>
      <c r="E403" s="9">
        <f>AvaliacaoDoDiaSemRTOS_2207202RX!Y404</f>
        <v>0.000150462963</v>
      </c>
      <c r="F403" s="4">
        <f t="shared" si="5"/>
        <v>0.00003472222222</v>
      </c>
      <c r="G403" s="1">
        <f t="shared" ref="G403:H403" si="811">SUM(HOUR(A403)*3600,MINUTE(A403)*60,SECOND(A403))</f>
        <v>10</v>
      </c>
      <c r="H403" s="1">
        <f t="shared" si="811"/>
        <v>13</v>
      </c>
      <c r="I403" s="10">
        <f t="shared" si="7"/>
        <v>3</v>
      </c>
      <c r="J403" s="1">
        <f t="shared" ref="J403:K403" si="812">SUM(HOUR(D403)*3600,MINUTE(D403)*60,SECOND(D403))</f>
        <v>10</v>
      </c>
      <c r="K403" s="1">
        <f t="shared" si="812"/>
        <v>13</v>
      </c>
      <c r="L403" s="10">
        <f t="shared" si="9"/>
        <v>3</v>
      </c>
    </row>
    <row r="404" ht="15.75" customHeight="1">
      <c r="A404" s="8">
        <f>'AvaliacaoDoDiaComRTOS-_220720TX'!L404</f>
        <v>0.0001157407407</v>
      </c>
      <c r="B404" s="8">
        <f>AvaliacaoDoDiaSemRTOS_2207202TX!L404</f>
        <v>0.0001507175926</v>
      </c>
      <c r="C404" s="4">
        <f t="shared" si="4"/>
        <v>0.00003497685185</v>
      </c>
      <c r="D404" s="9">
        <f>AvaliacaoDoDiaComRTOS_2207202RX!Y417</f>
        <v>0.0001157407407</v>
      </c>
      <c r="E404" s="9">
        <f>AvaliacaoDoDiaSemRTOS_2207202RX!Y405</f>
        <v>0.000162037037</v>
      </c>
      <c r="F404" s="4">
        <f t="shared" si="5"/>
        <v>0.0000462962963</v>
      </c>
      <c r="G404" s="1">
        <f t="shared" ref="G404:H404" si="813">SUM(HOUR(A404)*3600,MINUTE(A404)*60,SECOND(A404))</f>
        <v>10</v>
      </c>
      <c r="H404" s="1">
        <f t="shared" si="813"/>
        <v>13</v>
      </c>
      <c r="I404" s="10">
        <f t="shared" si="7"/>
        <v>3</v>
      </c>
      <c r="J404" s="1">
        <f t="shared" ref="J404:K404" si="814">SUM(HOUR(D404)*3600,MINUTE(D404)*60,SECOND(D404))</f>
        <v>10</v>
      </c>
      <c r="K404" s="1">
        <f t="shared" si="814"/>
        <v>14</v>
      </c>
      <c r="L404" s="10">
        <f t="shared" si="9"/>
        <v>4</v>
      </c>
    </row>
    <row r="405" ht="15.75" customHeight="1">
      <c r="A405" s="8">
        <f>'AvaliacaoDoDiaComRTOS-_220720TX'!L405</f>
        <v>0.0001157407407</v>
      </c>
      <c r="B405" s="8">
        <f>AvaliacaoDoDiaSemRTOS_2207202TX!L405</f>
        <v>0.0001506944444</v>
      </c>
      <c r="C405" s="4">
        <f t="shared" si="4"/>
        <v>0.0000349537037</v>
      </c>
      <c r="D405" s="9">
        <f>AvaliacaoDoDiaComRTOS_2207202RX!Y418</f>
        <v>0.0001157407407</v>
      </c>
      <c r="E405" s="9">
        <f>AvaliacaoDoDiaSemRTOS_2207202RX!Y406</f>
        <v>0.000150462963</v>
      </c>
      <c r="F405" s="4">
        <f t="shared" si="5"/>
        <v>0.00003472222222</v>
      </c>
      <c r="G405" s="1">
        <f t="shared" ref="G405:H405" si="815">SUM(HOUR(A405)*3600,MINUTE(A405)*60,SECOND(A405))</f>
        <v>10</v>
      </c>
      <c r="H405" s="1">
        <f t="shared" si="815"/>
        <v>13</v>
      </c>
      <c r="I405" s="10">
        <f t="shared" si="7"/>
        <v>3</v>
      </c>
      <c r="J405" s="1">
        <f t="shared" ref="J405:K405" si="816">SUM(HOUR(D405)*3600,MINUTE(D405)*60,SECOND(D405))</f>
        <v>10</v>
      </c>
      <c r="K405" s="1">
        <f t="shared" si="816"/>
        <v>13</v>
      </c>
      <c r="L405" s="10">
        <f t="shared" si="9"/>
        <v>3</v>
      </c>
    </row>
    <row r="406" ht="15.75" customHeight="1">
      <c r="A406" s="8">
        <f>'AvaliacaoDoDiaComRTOS-_220720TX'!L406</f>
        <v>0.0001157407407</v>
      </c>
      <c r="B406" s="8">
        <f>AvaliacaoDoDiaSemRTOS_2207202TX!L406</f>
        <v>0.0001648611111</v>
      </c>
      <c r="C406" s="4">
        <f t="shared" si="4"/>
        <v>0.00004912037037</v>
      </c>
      <c r="D406" s="9">
        <f>AvaliacaoDoDiaComRTOS_2207202RX!Y419</f>
        <v>0.0001157407407</v>
      </c>
      <c r="E406" s="9">
        <f>AvaliacaoDoDiaSemRTOS_2207202RX!Y407</f>
        <v>0.000150462963</v>
      </c>
      <c r="F406" s="4">
        <f t="shared" si="5"/>
        <v>0.00003472222222</v>
      </c>
      <c r="G406" s="1">
        <f t="shared" ref="G406:H406" si="817">SUM(HOUR(A406)*3600,MINUTE(A406)*60,SECOND(A406))</f>
        <v>10</v>
      </c>
      <c r="H406" s="1">
        <f t="shared" si="817"/>
        <v>14</v>
      </c>
      <c r="I406" s="10">
        <f t="shared" si="7"/>
        <v>4</v>
      </c>
      <c r="J406" s="1">
        <f t="shared" ref="J406:K406" si="818">SUM(HOUR(D406)*3600,MINUTE(D406)*60,SECOND(D406))</f>
        <v>10</v>
      </c>
      <c r="K406" s="1">
        <f t="shared" si="818"/>
        <v>13</v>
      </c>
      <c r="L406" s="10">
        <f t="shared" si="9"/>
        <v>3</v>
      </c>
    </row>
    <row r="407" ht="15.75" customHeight="1">
      <c r="A407" s="8">
        <f>'AvaliacaoDoDiaComRTOS-_220720TX'!L407</f>
        <v>0.0001157407407</v>
      </c>
      <c r="B407" s="8">
        <f>AvaliacaoDoDiaSemRTOS_2207202TX!L407</f>
        <v>0.0001506944444</v>
      </c>
      <c r="C407" s="4">
        <f t="shared" si="4"/>
        <v>0.0000349537037</v>
      </c>
      <c r="D407" s="9">
        <f>AvaliacaoDoDiaComRTOS_2207202RX!Y420</f>
        <v>0.0002314814815</v>
      </c>
      <c r="E407" s="9">
        <f>AvaliacaoDoDiaSemRTOS_2207202RX!Y408</f>
        <v>0.0003009259259</v>
      </c>
      <c r="F407" s="4">
        <f t="shared" si="5"/>
        <v>0.00006944444444</v>
      </c>
      <c r="G407" s="1">
        <f t="shared" ref="G407:H407" si="819">SUM(HOUR(A407)*3600,MINUTE(A407)*60,SECOND(A407))</f>
        <v>10</v>
      </c>
      <c r="H407" s="1">
        <f t="shared" si="819"/>
        <v>13</v>
      </c>
      <c r="I407" s="10">
        <f t="shared" si="7"/>
        <v>3</v>
      </c>
      <c r="J407" s="1">
        <f t="shared" ref="J407:K407" si="820">SUM(HOUR(D407)*3600,MINUTE(D407)*60,SECOND(D407))</f>
        <v>20</v>
      </c>
      <c r="K407" s="1">
        <f t="shared" si="820"/>
        <v>26</v>
      </c>
      <c r="L407" s="10">
        <f t="shared" si="9"/>
        <v>6</v>
      </c>
    </row>
    <row r="408" ht="15.75" customHeight="1">
      <c r="A408" s="8">
        <f>'AvaliacaoDoDiaComRTOS-_220720TX'!L408</f>
        <v>0.0001157407407</v>
      </c>
      <c r="B408" s="8">
        <f>AvaliacaoDoDiaSemRTOS_2207202TX!L408</f>
        <v>0.0001507523148</v>
      </c>
      <c r="C408" s="4">
        <f t="shared" si="4"/>
        <v>0.00003501157407</v>
      </c>
      <c r="D408" s="9">
        <f>AvaliacaoDoDiaComRTOS_2207202RX!Y421</f>
        <v>0.0001157407407</v>
      </c>
      <c r="E408" s="9">
        <f>AvaliacaoDoDiaSemRTOS_2207202RX!Y409</f>
        <v>0.000150462963</v>
      </c>
      <c r="F408" s="4">
        <f t="shared" si="5"/>
        <v>0.00003472222222</v>
      </c>
      <c r="G408" s="1">
        <f t="shared" ref="G408:H408" si="821">SUM(HOUR(A408)*3600,MINUTE(A408)*60,SECOND(A408))</f>
        <v>10</v>
      </c>
      <c r="H408" s="1">
        <f t="shared" si="821"/>
        <v>13</v>
      </c>
      <c r="I408" s="10">
        <f t="shared" si="7"/>
        <v>3</v>
      </c>
      <c r="J408" s="1">
        <f t="shared" ref="J408:K408" si="822">SUM(HOUR(D408)*3600,MINUTE(D408)*60,SECOND(D408))</f>
        <v>10</v>
      </c>
      <c r="K408" s="1">
        <f t="shared" si="822"/>
        <v>13</v>
      </c>
      <c r="L408" s="10">
        <f t="shared" si="9"/>
        <v>3</v>
      </c>
    </row>
    <row r="409" ht="15.75" customHeight="1">
      <c r="A409" s="8">
        <f>'AvaliacaoDoDiaComRTOS-_220720TX'!L409</f>
        <v>0.0001157407407</v>
      </c>
      <c r="B409" s="8">
        <f>AvaliacaoDoDiaSemRTOS_2207202TX!L409</f>
        <v>0.0001507060185</v>
      </c>
      <c r="C409" s="4">
        <f t="shared" si="4"/>
        <v>0.00003496527778</v>
      </c>
      <c r="D409" s="9">
        <f>AvaliacaoDoDiaComRTOS_2207202RX!Y422</f>
        <v>0.0001273148148</v>
      </c>
      <c r="E409" s="9">
        <f>AvaliacaoDoDiaSemRTOS_2207202RX!Y410</f>
        <v>0.000150462963</v>
      </c>
      <c r="F409" s="4">
        <f t="shared" si="5"/>
        <v>0.00002314814815</v>
      </c>
      <c r="G409" s="1">
        <f t="shared" ref="G409:H409" si="823">SUM(HOUR(A409)*3600,MINUTE(A409)*60,SECOND(A409))</f>
        <v>10</v>
      </c>
      <c r="H409" s="1">
        <f t="shared" si="823"/>
        <v>13</v>
      </c>
      <c r="I409" s="10">
        <f t="shared" si="7"/>
        <v>3</v>
      </c>
      <c r="J409" s="1">
        <f t="shared" ref="J409:K409" si="824">SUM(HOUR(D409)*3600,MINUTE(D409)*60,SECOND(D409))</f>
        <v>11</v>
      </c>
      <c r="K409" s="1">
        <f t="shared" si="824"/>
        <v>13</v>
      </c>
      <c r="L409" s="10">
        <f t="shared" si="9"/>
        <v>2</v>
      </c>
    </row>
    <row r="410" ht="15.75" customHeight="1">
      <c r="A410" s="8">
        <f>'AvaliacaoDoDiaComRTOS-_220720TX'!L410</f>
        <v>0.0001157407407</v>
      </c>
      <c r="B410" s="8">
        <f>AvaliacaoDoDiaSemRTOS_2207202TX!L410</f>
        <v>0.0001507060185</v>
      </c>
      <c r="C410" s="4">
        <f t="shared" si="4"/>
        <v>0.00003496527778</v>
      </c>
      <c r="D410" s="9">
        <f>AvaliacaoDoDiaComRTOS_2207202RX!Y423</f>
        <v>0.0001041666667</v>
      </c>
      <c r="E410" s="9">
        <f>AvaliacaoDoDiaSemRTOS_2207202RX!Y411</f>
        <v>0.000150462963</v>
      </c>
      <c r="F410" s="4">
        <f t="shared" si="5"/>
        <v>0.0000462962963</v>
      </c>
      <c r="G410" s="1">
        <f t="shared" ref="G410:H410" si="825">SUM(HOUR(A410)*3600,MINUTE(A410)*60,SECOND(A410))</f>
        <v>10</v>
      </c>
      <c r="H410" s="1">
        <f t="shared" si="825"/>
        <v>13</v>
      </c>
      <c r="I410" s="10">
        <f t="shared" si="7"/>
        <v>3</v>
      </c>
      <c r="J410" s="1">
        <f t="shared" ref="J410:K410" si="826">SUM(HOUR(D410)*3600,MINUTE(D410)*60,SECOND(D410))</f>
        <v>9</v>
      </c>
      <c r="K410" s="1">
        <f t="shared" si="826"/>
        <v>13</v>
      </c>
      <c r="L410" s="10">
        <f t="shared" si="9"/>
        <v>4</v>
      </c>
    </row>
    <row r="411" ht="15.75" customHeight="1">
      <c r="A411" s="8">
        <f>'AvaliacaoDoDiaComRTOS-_220720TX'!L411</f>
        <v>0.0001157407407</v>
      </c>
      <c r="B411" s="8">
        <f>AvaliacaoDoDiaSemRTOS_2207202TX!L411</f>
        <v>0.0001429398148</v>
      </c>
      <c r="C411" s="4">
        <f t="shared" si="4"/>
        <v>0.00002719907407</v>
      </c>
      <c r="D411" s="9">
        <f>AvaliacaoDoDiaComRTOS_2207202RX!Y424</f>
        <v>0.0001273148148</v>
      </c>
      <c r="E411" s="9">
        <f>AvaliacaoDoDiaSemRTOS_2207202RX!Y412</f>
        <v>0.000150462963</v>
      </c>
      <c r="F411" s="4">
        <f t="shared" si="5"/>
        <v>0.00002314814815</v>
      </c>
      <c r="G411" s="1">
        <f t="shared" ref="G411:H411" si="827">SUM(HOUR(A411)*3600,MINUTE(A411)*60,SECOND(A411))</f>
        <v>10</v>
      </c>
      <c r="H411" s="1">
        <f t="shared" si="827"/>
        <v>12</v>
      </c>
      <c r="I411" s="10">
        <f t="shared" si="7"/>
        <v>2</v>
      </c>
      <c r="J411" s="1">
        <f t="shared" ref="J411:K411" si="828">SUM(HOUR(D411)*3600,MINUTE(D411)*60,SECOND(D411))</f>
        <v>11</v>
      </c>
      <c r="K411" s="1">
        <f t="shared" si="828"/>
        <v>13</v>
      </c>
      <c r="L411" s="10">
        <f t="shared" si="9"/>
        <v>2</v>
      </c>
    </row>
    <row r="412" ht="15.75" customHeight="1">
      <c r="A412" s="8">
        <f>'AvaliacaoDoDiaComRTOS-_220720TX'!L412</f>
        <v>0.0001273148148</v>
      </c>
      <c r="B412" s="8">
        <f>AvaliacaoDoDiaSemRTOS_2207202TX!L412</f>
        <v>0.0001507175926</v>
      </c>
      <c r="C412" s="4">
        <f t="shared" si="4"/>
        <v>0.00002340277778</v>
      </c>
      <c r="D412" s="9">
        <f>AvaliacaoDoDiaComRTOS_2207202RX!Y425</f>
        <v>0.0001041666667</v>
      </c>
      <c r="E412" s="9">
        <f>AvaliacaoDoDiaSemRTOS_2207202RX!Y413</f>
        <v>0.000150462963</v>
      </c>
      <c r="F412" s="4">
        <f t="shared" si="5"/>
        <v>0.0000462962963</v>
      </c>
      <c r="G412" s="1">
        <f t="shared" ref="G412:H412" si="829">SUM(HOUR(A412)*3600,MINUTE(A412)*60,SECOND(A412))</f>
        <v>11</v>
      </c>
      <c r="H412" s="1">
        <f t="shared" si="829"/>
        <v>13</v>
      </c>
      <c r="I412" s="10">
        <f t="shared" si="7"/>
        <v>2</v>
      </c>
      <c r="J412" s="1">
        <f t="shared" ref="J412:K412" si="830">SUM(HOUR(D412)*3600,MINUTE(D412)*60,SECOND(D412))</f>
        <v>9</v>
      </c>
      <c r="K412" s="1">
        <f t="shared" si="830"/>
        <v>13</v>
      </c>
      <c r="L412" s="10">
        <f t="shared" si="9"/>
        <v>4</v>
      </c>
    </row>
    <row r="413" ht="15.75" customHeight="1">
      <c r="A413" s="8">
        <f>'AvaliacaoDoDiaComRTOS-_220720TX'!L413</f>
        <v>0.0001157407407</v>
      </c>
      <c r="B413" s="8">
        <f>AvaliacaoDoDiaSemRTOS_2207202TX!L413</f>
        <v>0.0001507060185</v>
      </c>
      <c r="C413" s="4">
        <f t="shared" si="4"/>
        <v>0.00003496527778</v>
      </c>
      <c r="D413" s="9">
        <f>AvaliacaoDoDiaComRTOS_2207202RX!Y426</f>
        <v>0.0001273148148</v>
      </c>
      <c r="E413" s="9">
        <f>AvaliacaoDoDiaSemRTOS_2207202RX!Y414</f>
        <v>0.000162037037</v>
      </c>
      <c r="F413" s="4">
        <f t="shared" si="5"/>
        <v>0.00003472222222</v>
      </c>
      <c r="G413" s="1">
        <f t="shared" ref="G413:H413" si="831">SUM(HOUR(A413)*3600,MINUTE(A413)*60,SECOND(A413))</f>
        <v>10</v>
      </c>
      <c r="H413" s="1">
        <f t="shared" si="831"/>
        <v>13</v>
      </c>
      <c r="I413" s="10">
        <f t="shared" si="7"/>
        <v>3</v>
      </c>
      <c r="J413" s="1">
        <f t="shared" ref="J413:K413" si="832">SUM(HOUR(D413)*3600,MINUTE(D413)*60,SECOND(D413))</f>
        <v>11</v>
      </c>
      <c r="K413" s="1">
        <f t="shared" si="832"/>
        <v>14</v>
      </c>
      <c r="L413" s="10">
        <f t="shared" si="9"/>
        <v>3</v>
      </c>
    </row>
    <row r="414" ht="15.75" customHeight="1">
      <c r="A414" s="8">
        <f>'AvaliacaoDoDiaComRTOS-_220720TX'!L414</f>
        <v>0.0001157407407</v>
      </c>
      <c r="B414" s="8">
        <f>AvaliacaoDoDiaSemRTOS_2207202TX!L414</f>
        <v>0.0001507060185</v>
      </c>
      <c r="C414" s="4">
        <f t="shared" si="4"/>
        <v>0.00003496527778</v>
      </c>
      <c r="D414" s="9">
        <f>AvaliacaoDoDiaComRTOS_2207202RX!Y427</f>
        <v>0.0001157407407</v>
      </c>
      <c r="E414" s="9">
        <f>AvaliacaoDoDiaSemRTOS_2207202RX!Y415</f>
        <v>0.000150462963</v>
      </c>
      <c r="F414" s="4">
        <f t="shared" si="5"/>
        <v>0.00003472222222</v>
      </c>
      <c r="G414" s="1">
        <f t="shared" ref="G414:H414" si="833">SUM(HOUR(A414)*3600,MINUTE(A414)*60,SECOND(A414))</f>
        <v>10</v>
      </c>
      <c r="H414" s="1">
        <f t="shared" si="833"/>
        <v>13</v>
      </c>
      <c r="I414" s="10">
        <f t="shared" si="7"/>
        <v>3</v>
      </c>
      <c r="J414" s="1">
        <f t="shared" ref="J414:K414" si="834">SUM(HOUR(D414)*3600,MINUTE(D414)*60,SECOND(D414))</f>
        <v>10</v>
      </c>
      <c r="K414" s="1">
        <f t="shared" si="834"/>
        <v>13</v>
      </c>
      <c r="L414" s="10">
        <f t="shared" si="9"/>
        <v>3</v>
      </c>
    </row>
    <row r="415" ht="15.75" customHeight="1">
      <c r="A415" s="8">
        <f>'AvaliacaoDoDiaComRTOS-_220720TX'!L415</f>
        <v>0.0001157407407</v>
      </c>
      <c r="B415" s="8">
        <f>AvaliacaoDoDiaSemRTOS_2207202TX!L415</f>
        <v>0.0001507060185</v>
      </c>
      <c r="C415" s="4">
        <f t="shared" si="4"/>
        <v>0.00003496527778</v>
      </c>
      <c r="D415" s="9">
        <f>AvaliacaoDoDiaComRTOS_2207202RX!Y428</f>
        <v>0.0001157407407</v>
      </c>
      <c r="E415" s="9">
        <f>AvaliacaoDoDiaSemRTOS_2207202RX!Y416</f>
        <v>0.000150462963</v>
      </c>
      <c r="F415" s="4">
        <f t="shared" si="5"/>
        <v>0.00003472222222</v>
      </c>
      <c r="G415" s="1">
        <f t="shared" ref="G415:H415" si="835">SUM(HOUR(A415)*3600,MINUTE(A415)*60,SECOND(A415))</f>
        <v>10</v>
      </c>
      <c r="H415" s="1">
        <f t="shared" si="835"/>
        <v>13</v>
      </c>
      <c r="I415" s="10">
        <f t="shared" si="7"/>
        <v>3</v>
      </c>
      <c r="J415" s="1">
        <f t="shared" ref="J415:K415" si="836">SUM(HOUR(D415)*3600,MINUTE(D415)*60,SECOND(D415))</f>
        <v>10</v>
      </c>
      <c r="K415" s="1">
        <f t="shared" si="836"/>
        <v>13</v>
      </c>
      <c r="L415" s="10">
        <f t="shared" si="9"/>
        <v>3</v>
      </c>
    </row>
    <row r="416" ht="15.75" customHeight="1">
      <c r="A416" s="8">
        <f>'AvaliacaoDoDiaComRTOS-_220720TX'!L416</f>
        <v>0.0001157407407</v>
      </c>
      <c r="B416" s="8">
        <f>AvaliacaoDoDiaSemRTOS_2207202TX!L416</f>
        <v>0.000153287037</v>
      </c>
      <c r="C416" s="4">
        <f t="shared" si="4"/>
        <v>0.0000375462963</v>
      </c>
      <c r="D416" s="9">
        <f>AvaliacaoDoDiaComRTOS_2207202RX!Y429</f>
        <v>0.0001157407407</v>
      </c>
      <c r="E416" s="9">
        <f>AvaliacaoDoDiaSemRTOS_2207202RX!Y417</f>
        <v>0.000150462963</v>
      </c>
      <c r="F416" s="4">
        <f t="shared" si="5"/>
        <v>0.00003472222222</v>
      </c>
      <c r="G416" s="1">
        <f t="shared" ref="G416:H416" si="837">SUM(HOUR(A416)*3600,MINUTE(A416)*60,SECOND(A416))</f>
        <v>10</v>
      </c>
      <c r="H416" s="1">
        <f t="shared" si="837"/>
        <v>13</v>
      </c>
      <c r="I416" s="10">
        <f t="shared" si="7"/>
        <v>3</v>
      </c>
      <c r="J416" s="1">
        <f t="shared" ref="J416:K416" si="838">SUM(HOUR(D416)*3600,MINUTE(D416)*60,SECOND(D416))</f>
        <v>10</v>
      </c>
      <c r="K416" s="1">
        <f t="shared" si="838"/>
        <v>13</v>
      </c>
      <c r="L416" s="10">
        <f t="shared" si="9"/>
        <v>3</v>
      </c>
    </row>
    <row r="417" ht="15.75" customHeight="1">
      <c r="A417" s="8">
        <f>'AvaliacaoDoDiaComRTOS-_220720TX'!L417</f>
        <v>0.0001157407407</v>
      </c>
      <c r="B417" s="8">
        <f>AvaliacaoDoDiaSemRTOS_2207202TX!L417</f>
        <v>0.0001507291667</v>
      </c>
      <c r="C417" s="4">
        <f t="shared" si="4"/>
        <v>0.00003498842593</v>
      </c>
      <c r="D417" s="9">
        <f>AvaliacaoDoDiaComRTOS_2207202RX!Y430</f>
        <v>0.0001157407407</v>
      </c>
      <c r="E417" s="9">
        <f>AvaliacaoDoDiaSemRTOS_2207202RX!Y418</f>
        <v>0.000150462963</v>
      </c>
      <c r="F417" s="4">
        <f t="shared" si="5"/>
        <v>0.00003472222222</v>
      </c>
      <c r="G417" s="1">
        <f t="shared" ref="G417:H417" si="839">SUM(HOUR(A417)*3600,MINUTE(A417)*60,SECOND(A417))</f>
        <v>10</v>
      </c>
      <c r="H417" s="1">
        <f t="shared" si="839"/>
        <v>13</v>
      </c>
      <c r="I417" s="10">
        <f t="shared" si="7"/>
        <v>3</v>
      </c>
      <c r="J417" s="1">
        <f t="shared" ref="J417:K417" si="840">SUM(HOUR(D417)*3600,MINUTE(D417)*60,SECOND(D417))</f>
        <v>10</v>
      </c>
      <c r="K417" s="1">
        <f t="shared" si="840"/>
        <v>13</v>
      </c>
      <c r="L417" s="10">
        <f t="shared" si="9"/>
        <v>3</v>
      </c>
    </row>
    <row r="418" ht="15.75" customHeight="1">
      <c r="A418" s="8">
        <f>'AvaliacaoDoDiaComRTOS-_220720TX'!L418</f>
        <v>0.0001157407407</v>
      </c>
      <c r="B418" s="8">
        <f>AvaliacaoDoDiaSemRTOS_2207202TX!L418</f>
        <v>0.0001506944444</v>
      </c>
      <c r="C418" s="4">
        <f t="shared" si="4"/>
        <v>0.0000349537037</v>
      </c>
      <c r="D418" s="9">
        <f>AvaliacaoDoDiaComRTOS_2207202RX!Y431</f>
        <v>0.0001157407407</v>
      </c>
      <c r="E418" s="9">
        <f>AvaliacaoDoDiaSemRTOS_2207202RX!Y419</f>
        <v>0.000150462963</v>
      </c>
      <c r="F418" s="4">
        <f t="shared" si="5"/>
        <v>0.00003472222222</v>
      </c>
      <c r="G418" s="1">
        <f t="shared" ref="G418:H418" si="841">SUM(HOUR(A418)*3600,MINUTE(A418)*60,SECOND(A418))</f>
        <v>10</v>
      </c>
      <c r="H418" s="1">
        <f t="shared" si="841"/>
        <v>13</v>
      </c>
      <c r="I418" s="10">
        <f t="shared" si="7"/>
        <v>3</v>
      </c>
      <c r="J418" s="1">
        <f t="shared" ref="J418:K418" si="842">SUM(HOUR(D418)*3600,MINUTE(D418)*60,SECOND(D418))</f>
        <v>10</v>
      </c>
      <c r="K418" s="1">
        <f t="shared" si="842"/>
        <v>13</v>
      </c>
      <c r="L418" s="10">
        <f t="shared" si="9"/>
        <v>3</v>
      </c>
    </row>
    <row r="419" ht="15.75" customHeight="1">
      <c r="A419" s="8">
        <f>'AvaliacaoDoDiaComRTOS-_220720TX'!L419</f>
        <v>0.0001157407407</v>
      </c>
      <c r="B419" s="8">
        <f>AvaliacaoDoDiaSemRTOS_2207202TX!L419</f>
        <v>0.0001507175926</v>
      </c>
      <c r="C419" s="4">
        <f t="shared" si="4"/>
        <v>0.00003497685185</v>
      </c>
      <c r="D419" s="9">
        <f>AvaliacaoDoDiaComRTOS_2207202RX!Y432</f>
        <v>0.0001157407407</v>
      </c>
      <c r="E419" s="9">
        <f>AvaliacaoDoDiaSemRTOS_2207202RX!Y420</f>
        <v>0.000162037037</v>
      </c>
      <c r="F419" s="4">
        <f t="shared" si="5"/>
        <v>0.0000462962963</v>
      </c>
      <c r="G419" s="1">
        <f t="shared" ref="G419:H419" si="843">SUM(HOUR(A419)*3600,MINUTE(A419)*60,SECOND(A419))</f>
        <v>10</v>
      </c>
      <c r="H419" s="1">
        <f t="shared" si="843"/>
        <v>13</v>
      </c>
      <c r="I419" s="10">
        <f t="shared" si="7"/>
        <v>3</v>
      </c>
      <c r="J419" s="1">
        <f t="shared" ref="J419:K419" si="844">SUM(HOUR(D419)*3600,MINUTE(D419)*60,SECOND(D419))</f>
        <v>10</v>
      </c>
      <c r="K419" s="1">
        <f t="shared" si="844"/>
        <v>14</v>
      </c>
      <c r="L419" s="10">
        <f t="shared" si="9"/>
        <v>4</v>
      </c>
    </row>
    <row r="420" ht="15.75" customHeight="1">
      <c r="A420" s="8">
        <f>'AvaliacaoDoDiaComRTOS-_220720TX'!L420</f>
        <v>0.0001157407407</v>
      </c>
      <c r="B420" s="8">
        <f>AvaliacaoDoDiaSemRTOS_2207202TX!L420</f>
        <v>0.0001506944444</v>
      </c>
      <c r="C420" s="4">
        <f t="shared" si="4"/>
        <v>0.0000349537037</v>
      </c>
      <c r="D420" s="9">
        <f>AvaliacaoDoDiaComRTOS_2207202RX!Y433</f>
        <v>0.0001157407407</v>
      </c>
      <c r="E420" s="9">
        <f>AvaliacaoDoDiaSemRTOS_2207202RX!Y421</f>
        <v>0.000150462963</v>
      </c>
      <c r="F420" s="4">
        <f t="shared" si="5"/>
        <v>0.00003472222222</v>
      </c>
      <c r="G420" s="1">
        <f t="shared" ref="G420:H420" si="845">SUM(HOUR(A420)*3600,MINUTE(A420)*60,SECOND(A420))</f>
        <v>10</v>
      </c>
      <c r="H420" s="1">
        <f t="shared" si="845"/>
        <v>13</v>
      </c>
      <c r="I420" s="10">
        <f t="shared" si="7"/>
        <v>3</v>
      </c>
      <c r="J420" s="1">
        <f t="shared" ref="J420:K420" si="846">SUM(HOUR(D420)*3600,MINUTE(D420)*60,SECOND(D420))</f>
        <v>10</v>
      </c>
      <c r="K420" s="1">
        <f t="shared" si="846"/>
        <v>13</v>
      </c>
      <c r="L420" s="10">
        <f t="shared" si="9"/>
        <v>3</v>
      </c>
    </row>
    <row r="421" ht="15.75" customHeight="1">
      <c r="A421" s="8">
        <f>'AvaliacaoDoDiaComRTOS-_220720TX'!L421</f>
        <v>0.0001157407407</v>
      </c>
      <c r="B421" s="8">
        <f>AvaliacaoDoDiaSemRTOS_2207202TX!L421</f>
        <v>0.0001672106481</v>
      </c>
      <c r="C421" s="4">
        <f t="shared" si="4"/>
        <v>0.00005146990741</v>
      </c>
      <c r="D421" s="9">
        <f>AvaliacaoDoDiaComRTOS_2207202RX!Y434</f>
        <v>0.0001157407407</v>
      </c>
      <c r="E421" s="9">
        <f>AvaliacaoDoDiaSemRTOS_2207202RX!Y422</f>
        <v>0.000150462963</v>
      </c>
      <c r="F421" s="4">
        <f t="shared" si="5"/>
        <v>0.00003472222222</v>
      </c>
      <c r="G421" s="1">
        <f t="shared" ref="G421:H421" si="847">SUM(HOUR(A421)*3600,MINUTE(A421)*60,SECOND(A421))</f>
        <v>10</v>
      </c>
      <c r="H421" s="1">
        <f t="shared" si="847"/>
        <v>14</v>
      </c>
      <c r="I421" s="10">
        <f t="shared" si="7"/>
        <v>4</v>
      </c>
      <c r="J421" s="1">
        <f t="shared" ref="J421:K421" si="848">SUM(HOUR(D421)*3600,MINUTE(D421)*60,SECOND(D421))</f>
        <v>10</v>
      </c>
      <c r="K421" s="1">
        <f t="shared" si="848"/>
        <v>13</v>
      </c>
      <c r="L421" s="10">
        <f t="shared" si="9"/>
        <v>3</v>
      </c>
    </row>
    <row r="422" ht="15.75" customHeight="1">
      <c r="A422" s="8">
        <f>'AvaliacaoDoDiaComRTOS-_220720TX'!L422</f>
        <v>0.0001157407407</v>
      </c>
      <c r="B422" s="8">
        <f>AvaliacaoDoDiaSemRTOS_2207202TX!L422</f>
        <v>0.0001506944444</v>
      </c>
      <c r="C422" s="4">
        <f t="shared" si="4"/>
        <v>0.0000349537037</v>
      </c>
      <c r="D422" s="9">
        <f>AvaliacaoDoDiaComRTOS_2207202RX!Y435</f>
        <v>0.0001157407407</v>
      </c>
      <c r="E422" s="9">
        <f>AvaliacaoDoDiaSemRTOS_2207202RX!Y423</f>
        <v>0.000150462963</v>
      </c>
      <c r="F422" s="4">
        <f t="shared" si="5"/>
        <v>0.00003472222222</v>
      </c>
      <c r="G422" s="1">
        <f t="shared" ref="G422:H422" si="849">SUM(HOUR(A422)*3600,MINUTE(A422)*60,SECOND(A422))</f>
        <v>10</v>
      </c>
      <c r="H422" s="1">
        <f t="shared" si="849"/>
        <v>13</v>
      </c>
      <c r="I422" s="10">
        <f t="shared" si="7"/>
        <v>3</v>
      </c>
      <c r="J422" s="1">
        <f t="shared" ref="J422:K422" si="850">SUM(HOUR(D422)*3600,MINUTE(D422)*60,SECOND(D422))</f>
        <v>10</v>
      </c>
      <c r="K422" s="1">
        <f t="shared" si="850"/>
        <v>13</v>
      </c>
      <c r="L422" s="10">
        <f t="shared" si="9"/>
        <v>3</v>
      </c>
    </row>
    <row r="423" ht="15.75" customHeight="1">
      <c r="A423" s="8">
        <f>'AvaliacaoDoDiaComRTOS-_220720TX'!L423</f>
        <v>0.0001157407407</v>
      </c>
      <c r="B423" s="8">
        <f>AvaliacaoDoDiaSemRTOS_2207202TX!L423</f>
        <v>0.0001507175926</v>
      </c>
      <c r="C423" s="4">
        <f t="shared" si="4"/>
        <v>0.00003497685185</v>
      </c>
      <c r="D423" s="9">
        <f>AvaliacaoDoDiaComRTOS_2207202RX!Y436</f>
        <v>0.0001157407407</v>
      </c>
      <c r="E423" s="9">
        <f>AvaliacaoDoDiaSemRTOS_2207202RX!Y424</f>
        <v>0.000150462963</v>
      </c>
      <c r="F423" s="4">
        <f t="shared" si="5"/>
        <v>0.00003472222222</v>
      </c>
      <c r="G423" s="1">
        <f t="shared" ref="G423:H423" si="851">SUM(HOUR(A423)*3600,MINUTE(A423)*60,SECOND(A423))</f>
        <v>10</v>
      </c>
      <c r="H423" s="1">
        <f t="shared" si="851"/>
        <v>13</v>
      </c>
      <c r="I423" s="10">
        <f t="shared" si="7"/>
        <v>3</v>
      </c>
      <c r="J423" s="1">
        <f t="shared" ref="J423:K423" si="852">SUM(HOUR(D423)*3600,MINUTE(D423)*60,SECOND(D423))</f>
        <v>10</v>
      </c>
      <c r="K423" s="1">
        <f t="shared" si="852"/>
        <v>13</v>
      </c>
      <c r="L423" s="10">
        <f t="shared" si="9"/>
        <v>3</v>
      </c>
    </row>
    <row r="424" ht="15.75" customHeight="1">
      <c r="A424" s="8">
        <f>'AvaliacaoDoDiaComRTOS-_220720TX'!L424</f>
        <v>0.0001157407407</v>
      </c>
      <c r="B424" s="8">
        <f>AvaliacaoDoDiaSemRTOS_2207202TX!L424</f>
        <v>0.0001507291667</v>
      </c>
      <c r="C424" s="4">
        <f t="shared" si="4"/>
        <v>0.00003498842593</v>
      </c>
      <c r="D424" s="9">
        <f>AvaliacaoDoDiaComRTOS_2207202RX!Y437</f>
        <v>0.0001157407407</v>
      </c>
      <c r="E424" s="9">
        <f>AvaliacaoDoDiaSemRTOS_2207202RX!Y425</f>
        <v>0.000150462963</v>
      </c>
      <c r="F424" s="4">
        <f t="shared" si="5"/>
        <v>0.00003472222222</v>
      </c>
      <c r="G424" s="1">
        <f t="shared" ref="G424:H424" si="853">SUM(HOUR(A424)*3600,MINUTE(A424)*60,SECOND(A424))</f>
        <v>10</v>
      </c>
      <c r="H424" s="1">
        <f t="shared" si="853"/>
        <v>13</v>
      </c>
      <c r="I424" s="10">
        <f t="shared" si="7"/>
        <v>3</v>
      </c>
      <c r="J424" s="1">
        <f t="shared" ref="J424:K424" si="854">SUM(HOUR(D424)*3600,MINUTE(D424)*60,SECOND(D424))</f>
        <v>10</v>
      </c>
      <c r="K424" s="1">
        <f t="shared" si="854"/>
        <v>13</v>
      </c>
      <c r="L424" s="10">
        <f t="shared" si="9"/>
        <v>3</v>
      </c>
    </row>
    <row r="425" ht="15.75" customHeight="1">
      <c r="A425" s="8">
        <f>'AvaliacaoDoDiaComRTOS-_220720TX'!L425</f>
        <v>0.0001157407407</v>
      </c>
      <c r="B425" s="8">
        <f>AvaliacaoDoDiaSemRTOS_2207202TX!L425</f>
        <v>0.0001391319444</v>
      </c>
      <c r="C425" s="4">
        <f t="shared" si="4"/>
        <v>0.0000233912037</v>
      </c>
      <c r="D425" s="9">
        <f>AvaliacaoDoDiaComRTOS_2207202RX!Y438</f>
        <v>0.0001157407407</v>
      </c>
      <c r="E425" s="9">
        <f>AvaliacaoDoDiaSemRTOS_2207202RX!Y426</f>
        <v>0.000150462963</v>
      </c>
      <c r="F425" s="4">
        <f t="shared" si="5"/>
        <v>0.00003472222222</v>
      </c>
      <c r="G425" s="1">
        <f t="shared" ref="G425:H425" si="855">SUM(HOUR(A425)*3600,MINUTE(A425)*60,SECOND(A425))</f>
        <v>10</v>
      </c>
      <c r="H425" s="1">
        <f t="shared" si="855"/>
        <v>12</v>
      </c>
      <c r="I425" s="10">
        <f t="shared" si="7"/>
        <v>2</v>
      </c>
      <c r="J425" s="1">
        <f t="shared" ref="J425:K425" si="856">SUM(HOUR(D425)*3600,MINUTE(D425)*60,SECOND(D425))</f>
        <v>10</v>
      </c>
      <c r="K425" s="1">
        <f t="shared" si="856"/>
        <v>13</v>
      </c>
      <c r="L425" s="10">
        <f t="shared" si="9"/>
        <v>3</v>
      </c>
    </row>
    <row r="426" ht="15.75" customHeight="1">
      <c r="A426" s="8">
        <f>'AvaliacaoDoDiaComRTOS-_220720TX'!L426</f>
        <v>0.0001157407407</v>
      </c>
      <c r="B426" s="8">
        <f>AvaliacaoDoDiaSemRTOS_2207202TX!L426</f>
        <v>0.0001521064815</v>
      </c>
      <c r="C426" s="4">
        <f t="shared" si="4"/>
        <v>0.00003636574074</v>
      </c>
      <c r="D426" s="9">
        <f>AvaliacaoDoDiaComRTOS_2207202RX!Y439</f>
        <v>0.0001157407407</v>
      </c>
      <c r="E426" s="9">
        <f>AvaliacaoDoDiaSemRTOS_2207202RX!Y427</f>
        <v>0.000150462963</v>
      </c>
      <c r="F426" s="4">
        <f t="shared" si="5"/>
        <v>0.00003472222222</v>
      </c>
      <c r="G426" s="1">
        <f t="shared" ref="G426:H426" si="857">SUM(HOUR(A426)*3600,MINUTE(A426)*60,SECOND(A426))</f>
        <v>10</v>
      </c>
      <c r="H426" s="1">
        <f t="shared" si="857"/>
        <v>13</v>
      </c>
      <c r="I426" s="10">
        <f t="shared" si="7"/>
        <v>3</v>
      </c>
      <c r="J426" s="1">
        <f t="shared" ref="J426:K426" si="858">SUM(HOUR(D426)*3600,MINUTE(D426)*60,SECOND(D426))</f>
        <v>10</v>
      </c>
      <c r="K426" s="1">
        <f t="shared" si="858"/>
        <v>13</v>
      </c>
      <c r="L426" s="10">
        <f t="shared" si="9"/>
        <v>3</v>
      </c>
    </row>
    <row r="427" ht="15.75" customHeight="1">
      <c r="A427" s="8">
        <f>'AvaliacaoDoDiaComRTOS-_220720TX'!L427</f>
        <v>0.0001157407407</v>
      </c>
      <c r="B427" s="8">
        <f>AvaliacaoDoDiaSemRTOS_2207202TX!L427</f>
        <v>0.0001507175926</v>
      </c>
      <c r="C427" s="4">
        <f t="shared" si="4"/>
        <v>0.00003497685185</v>
      </c>
      <c r="D427" s="9">
        <f>AvaliacaoDoDiaComRTOS_2207202RX!Y440</f>
        <v>0.0001157407407</v>
      </c>
      <c r="E427" s="9">
        <f>AvaliacaoDoDiaSemRTOS_2207202RX!Y428</f>
        <v>0.000162037037</v>
      </c>
      <c r="F427" s="4">
        <f t="shared" si="5"/>
        <v>0.0000462962963</v>
      </c>
      <c r="G427" s="1">
        <f t="shared" ref="G427:H427" si="859">SUM(HOUR(A427)*3600,MINUTE(A427)*60,SECOND(A427))</f>
        <v>10</v>
      </c>
      <c r="H427" s="1">
        <f t="shared" si="859"/>
        <v>13</v>
      </c>
      <c r="I427" s="10">
        <f t="shared" si="7"/>
        <v>3</v>
      </c>
      <c r="J427" s="1">
        <f t="shared" ref="J427:K427" si="860">SUM(HOUR(D427)*3600,MINUTE(D427)*60,SECOND(D427))</f>
        <v>10</v>
      </c>
      <c r="K427" s="1">
        <f t="shared" si="860"/>
        <v>14</v>
      </c>
      <c r="L427" s="10">
        <f t="shared" si="9"/>
        <v>4</v>
      </c>
    </row>
    <row r="428" ht="15.75" customHeight="1">
      <c r="A428" s="8">
        <f>'AvaliacaoDoDiaComRTOS-_220720TX'!L428</f>
        <v>0.0001157407407</v>
      </c>
      <c r="B428" s="8">
        <f>AvaliacaoDoDiaSemRTOS_2207202TX!L428</f>
        <v>0.0001507060185</v>
      </c>
      <c r="C428" s="4">
        <f t="shared" si="4"/>
        <v>0.00003496527778</v>
      </c>
      <c r="D428" s="9">
        <f>AvaliacaoDoDiaComRTOS_2207202RX!Y441</f>
        <v>0.0001157407407</v>
      </c>
      <c r="E428" s="9">
        <f>AvaliacaoDoDiaSemRTOS_2207202RX!Y429</f>
        <v>0.000150462963</v>
      </c>
      <c r="F428" s="4">
        <f t="shared" si="5"/>
        <v>0.00003472222222</v>
      </c>
      <c r="G428" s="1">
        <f t="shared" ref="G428:H428" si="861">SUM(HOUR(A428)*3600,MINUTE(A428)*60,SECOND(A428))</f>
        <v>10</v>
      </c>
      <c r="H428" s="1">
        <f t="shared" si="861"/>
        <v>13</v>
      </c>
      <c r="I428" s="10">
        <f t="shared" si="7"/>
        <v>3</v>
      </c>
      <c r="J428" s="1">
        <f t="shared" ref="J428:K428" si="862">SUM(HOUR(D428)*3600,MINUTE(D428)*60,SECOND(D428))</f>
        <v>10</v>
      </c>
      <c r="K428" s="1">
        <f t="shared" si="862"/>
        <v>13</v>
      </c>
      <c r="L428" s="10">
        <f t="shared" si="9"/>
        <v>3</v>
      </c>
    </row>
    <row r="429" ht="15.75" customHeight="1">
      <c r="A429" s="8">
        <f>'AvaliacaoDoDiaComRTOS-_220720TX'!L429</f>
        <v>0.0001157407407</v>
      </c>
      <c r="B429" s="8">
        <f>AvaliacaoDoDiaSemRTOS_2207202TX!L429</f>
        <v>0.0001507060185</v>
      </c>
      <c r="C429" s="4">
        <f t="shared" si="4"/>
        <v>0.00003496527778</v>
      </c>
      <c r="D429" s="9">
        <f>AvaliacaoDoDiaComRTOS_2207202RX!Y442</f>
        <v>0.0001157407407</v>
      </c>
      <c r="E429" s="9">
        <f>AvaliacaoDoDiaSemRTOS_2207202RX!Y430</f>
        <v>0.0003009259259</v>
      </c>
      <c r="F429" s="4">
        <f t="shared" si="5"/>
        <v>0.0001851851852</v>
      </c>
      <c r="G429" s="1">
        <f t="shared" ref="G429:H429" si="863">SUM(HOUR(A429)*3600,MINUTE(A429)*60,SECOND(A429))</f>
        <v>10</v>
      </c>
      <c r="H429" s="1">
        <f t="shared" si="863"/>
        <v>13</v>
      </c>
      <c r="I429" s="10">
        <f t="shared" si="7"/>
        <v>3</v>
      </c>
      <c r="J429" s="1">
        <f t="shared" ref="J429:K429" si="864">SUM(HOUR(D429)*3600,MINUTE(D429)*60,SECOND(D429))</f>
        <v>10</v>
      </c>
      <c r="K429" s="1">
        <f t="shared" si="864"/>
        <v>26</v>
      </c>
      <c r="L429" s="10">
        <f t="shared" si="9"/>
        <v>16</v>
      </c>
    </row>
    <row r="430" ht="15.75" customHeight="1">
      <c r="A430" s="8">
        <f>'AvaliacaoDoDiaComRTOS-_220720TX'!L430</f>
        <v>0.0001157407407</v>
      </c>
      <c r="B430" s="8">
        <f>AvaliacaoDoDiaSemRTOS_2207202TX!L430</f>
        <v>0.0001507291667</v>
      </c>
      <c r="C430" s="4">
        <f t="shared" si="4"/>
        <v>0.00003498842593</v>
      </c>
      <c r="D430" s="9">
        <f>AvaliacaoDoDiaComRTOS_2207202RX!Y443</f>
        <v>0.0001157407407</v>
      </c>
      <c r="E430" s="9">
        <f>AvaliacaoDoDiaSemRTOS_2207202RX!Y431</f>
        <v>0.000150462963</v>
      </c>
      <c r="F430" s="4">
        <f t="shared" si="5"/>
        <v>0.00003472222222</v>
      </c>
      <c r="G430" s="1">
        <f t="shared" ref="G430:H430" si="865">SUM(HOUR(A430)*3600,MINUTE(A430)*60,SECOND(A430))</f>
        <v>10</v>
      </c>
      <c r="H430" s="1">
        <f t="shared" si="865"/>
        <v>13</v>
      </c>
      <c r="I430" s="10">
        <f t="shared" si="7"/>
        <v>3</v>
      </c>
      <c r="J430" s="1">
        <f t="shared" ref="J430:K430" si="866">SUM(HOUR(D430)*3600,MINUTE(D430)*60,SECOND(D430))</f>
        <v>10</v>
      </c>
      <c r="K430" s="1">
        <f t="shared" si="866"/>
        <v>13</v>
      </c>
      <c r="L430" s="10">
        <f t="shared" si="9"/>
        <v>3</v>
      </c>
    </row>
    <row r="431" ht="15.75" customHeight="1">
      <c r="A431" s="8">
        <f>'AvaliacaoDoDiaComRTOS-_220720TX'!L431</f>
        <v>0.0001157407407</v>
      </c>
      <c r="B431" s="8">
        <f>AvaliacaoDoDiaSemRTOS_2207202TX!L431</f>
        <v>0.0001672222222</v>
      </c>
      <c r="C431" s="4">
        <f t="shared" si="4"/>
        <v>0.00005148148148</v>
      </c>
      <c r="D431" s="9">
        <f>AvaliacaoDoDiaComRTOS_2207202RX!Y444</f>
        <v>0.0001157407407</v>
      </c>
      <c r="E431" s="9">
        <f>AvaliacaoDoDiaSemRTOS_2207202RX!Y432</f>
        <v>0.000150462963</v>
      </c>
      <c r="F431" s="4">
        <f t="shared" si="5"/>
        <v>0.00003472222222</v>
      </c>
      <c r="G431" s="1">
        <f t="shared" ref="G431:H431" si="867">SUM(HOUR(A431)*3600,MINUTE(A431)*60,SECOND(A431))</f>
        <v>10</v>
      </c>
      <c r="H431" s="1">
        <f t="shared" si="867"/>
        <v>14</v>
      </c>
      <c r="I431" s="10">
        <f t="shared" si="7"/>
        <v>4</v>
      </c>
      <c r="J431" s="1">
        <f t="shared" ref="J431:K431" si="868">SUM(HOUR(D431)*3600,MINUTE(D431)*60,SECOND(D431))</f>
        <v>10</v>
      </c>
      <c r="K431" s="1">
        <f t="shared" si="868"/>
        <v>13</v>
      </c>
      <c r="L431" s="10">
        <f t="shared" si="9"/>
        <v>3</v>
      </c>
    </row>
    <row r="432" ht="15.75" customHeight="1">
      <c r="A432" s="8">
        <f>'AvaliacaoDoDiaComRTOS-_220720TX'!L432</f>
        <v>0.0001157407407</v>
      </c>
      <c r="B432" s="8">
        <f>AvaliacaoDoDiaSemRTOS_2207202TX!L432</f>
        <v>0.0001507291667</v>
      </c>
      <c r="C432" s="4">
        <f t="shared" si="4"/>
        <v>0.00003498842593</v>
      </c>
      <c r="D432" s="9">
        <f>AvaliacaoDoDiaComRTOS_2207202RX!Y445</f>
        <v>0.0001157407407</v>
      </c>
      <c r="E432" s="9">
        <f>AvaliacaoDoDiaSemRTOS_2207202RX!Y433</f>
        <v>0.000150462963</v>
      </c>
      <c r="F432" s="4">
        <f t="shared" si="5"/>
        <v>0.00003472222222</v>
      </c>
      <c r="G432" s="1">
        <f t="shared" ref="G432:H432" si="869">SUM(HOUR(A432)*3600,MINUTE(A432)*60,SECOND(A432))</f>
        <v>10</v>
      </c>
      <c r="H432" s="1">
        <f t="shared" si="869"/>
        <v>13</v>
      </c>
      <c r="I432" s="10">
        <f t="shared" si="7"/>
        <v>3</v>
      </c>
      <c r="J432" s="1">
        <f t="shared" ref="J432:K432" si="870">SUM(HOUR(D432)*3600,MINUTE(D432)*60,SECOND(D432))</f>
        <v>10</v>
      </c>
      <c r="K432" s="1">
        <f t="shared" si="870"/>
        <v>13</v>
      </c>
      <c r="L432" s="10">
        <f t="shared" si="9"/>
        <v>3</v>
      </c>
    </row>
    <row r="433" ht="15.75" customHeight="1">
      <c r="A433" s="8">
        <f>'AvaliacaoDoDiaComRTOS-_220720TX'!L433</f>
        <v>0.0001157407407</v>
      </c>
      <c r="B433" s="8">
        <f>AvaliacaoDoDiaSemRTOS_2207202TX!L433</f>
        <v>0.0001506944444</v>
      </c>
      <c r="C433" s="4">
        <f t="shared" si="4"/>
        <v>0.0000349537037</v>
      </c>
      <c r="D433" s="9">
        <f>AvaliacaoDoDiaComRTOS_2207202RX!Y446</f>
        <v>0.0001157407407</v>
      </c>
      <c r="E433" s="9">
        <f>AvaliacaoDoDiaSemRTOS_2207202RX!Y434</f>
        <v>0.000150462963</v>
      </c>
      <c r="F433" s="4">
        <f t="shared" si="5"/>
        <v>0.00003472222222</v>
      </c>
      <c r="G433" s="1">
        <f t="shared" ref="G433:H433" si="871">SUM(HOUR(A433)*3600,MINUTE(A433)*60,SECOND(A433))</f>
        <v>10</v>
      </c>
      <c r="H433" s="1">
        <f t="shared" si="871"/>
        <v>13</v>
      </c>
      <c r="I433" s="10">
        <f t="shared" si="7"/>
        <v>3</v>
      </c>
      <c r="J433" s="1">
        <f t="shared" ref="J433:K433" si="872">SUM(HOUR(D433)*3600,MINUTE(D433)*60,SECOND(D433))</f>
        <v>10</v>
      </c>
      <c r="K433" s="1">
        <f t="shared" si="872"/>
        <v>13</v>
      </c>
      <c r="L433" s="10">
        <f t="shared" si="9"/>
        <v>3</v>
      </c>
    </row>
    <row r="434" ht="15.75" customHeight="1">
      <c r="A434" s="8">
        <f>'AvaliacaoDoDiaComRTOS-_220720TX'!L434</f>
        <v>0.0001157407407</v>
      </c>
      <c r="B434" s="8">
        <f>AvaliacaoDoDiaSemRTOS_2207202TX!L434</f>
        <v>0.0001507175926</v>
      </c>
      <c r="C434" s="4">
        <f t="shared" si="4"/>
        <v>0.00003497685185</v>
      </c>
      <c r="D434" s="9">
        <f>AvaliacaoDoDiaComRTOS_2207202RX!Y447</f>
        <v>0.0001157407407</v>
      </c>
      <c r="E434" s="9">
        <f>AvaliacaoDoDiaSemRTOS_2207202RX!Y435</f>
        <v>0.000150462963</v>
      </c>
      <c r="F434" s="4">
        <f t="shared" si="5"/>
        <v>0.00003472222222</v>
      </c>
      <c r="G434" s="1">
        <f t="shared" ref="G434:H434" si="873">SUM(HOUR(A434)*3600,MINUTE(A434)*60,SECOND(A434))</f>
        <v>10</v>
      </c>
      <c r="H434" s="1">
        <f t="shared" si="873"/>
        <v>13</v>
      </c>
      <c r="I434" s="10">
        <f t="shared" si="7"/>
        <v>3</v>
      </c>
      <c r="J434" s="1">
        <f t="shared" ref="J434:K434" si="874">SUM(HOUR(D434)*3600,MINUTE(D434)*60,SECOND(D434))</f>
        <v>10</v>
      </c>
      <c r="K434" s="1">
        <f t="shared" si="874"/>
        <v>13</v>
      </c>
      <c r="L434" s="10">
        <f t="shared" si="9"/>
        <v>3</v>
      </c>
    </row>
    <row r="435" ht="15.75" customHeight="1">
      <c r="A435" s="8">
        <f>'AvaliacaoDoDiaComRTOS-_220720TX'!L435</f>
        <v>0.0001157407407</v>
      </c>
      <c r="B435" s="8">
        <f>AvaliacaoDoDiaSemRTOS_2207202TX!L435</f>
        <v>0.0001509375</v>
      </c>
      <c r="C435" s="4">
        <f t="shared" si="4"/>
        <v>0.00003519675926</v>
      </c>
      <c r="D435" s="9">
        <f>AvaliacaoDoDiaComRTOS_2207202RX!Y448</f>
        <v>0.0001157407407</v>
      </c>
      <c r="E435" s="9">
        <f>AvaliacaoDoDiaSemRTOS_2207202RX!Y436</f>
        <v>0.000150462963</v>
      </c>
      <c r="F435" s="4">
        <f t="shared" si="5"/>
        <v>0.00003472222222</v>
      </c>
      <c r="G435" s="1">
        <f t="shared" ref="G435:H435" si="875">SUM(HOUR(A435)*3600,MINUTE(A435)*60,SECOND(A435))</f>
        <v>10</v>
      </c>
      <c r="H435" s="1">
        <f t="shared" si="875"/>
        <v>13</v>
      </c>
      <c r="I435" s="10">
        <f t="shared" si="7"/>
        <v>3</v>
      </c>
      <c r="J435" s="1">
        <f t="shared" ref="J435:K435" si="876">SUM(HOUR(D435)*3600,MINUTE(D435)*60,SECOND(D435))</f>
        <v>10</v>
      </c>
      <c r="K435" s="1">
        <f t="shared" si="876"/>
        <v>13</v>
      </c>
      <c r="L435" s="10">
        <f t="shared" si="9"/>
        <v>3</v>
      </c>
    </row>
    <row r="436" ht="15.75" customHeight="1">
      <c r="A436" s="8">
        <f>'AvaliacaoDoDiaComRTOS-_220720TX'!L436</f>
        <v>0.0001157407407</v>
      </c>
      <c r="B436" s="8">
        <f>AvaliacaoDoDiaSemRTOS_2207202TX!L436</f>
        <v>0.0001414814815</v>
      </c>
      <c r="C436" s="4">
        <f t="shared" si="4"/>
        <v>0.00002574074074</v>
      </c>
      <c r="D436" s="9">
        <f>AvaliacaoDoDiaComRTOS_2207202RX!Y449</f>
        <v>0.0001157407407</v>
      </c>
      <c r="E436" s="9">
        <f>AvaliacaoDoDiaSemRTOS_2207202RX!Y437</f>
        <v>0.000150462963</v>
      </c>
      <c r="F436" s="4">
        <f t="shared" si="5"/>
        <v>0.00003472222222</v>
      </c>
      <c r="G436" s="1">
        <f t="shared" ref="G436:H436" si="877">SUM(HOUR(A436)*3600,MINUTE(A436)*60,SECOND(A436))</f>
        <v>10</v>
      </c>
      <c r="H436" s="1">
        <f t="shared" si="877"/>
        <v>12</v>
      </c>
      <c r="I436" s="10">
        <f t="shared" si="7"/>
        <v>2</v>
      </c>
      <c r="J436" s="1">
        <f t="shared" ref="J436:K436" si="878">SUM(HOUR(D436)*3600,MINUTE(D436)*60,SECOND(D436))</f>
        <v>10</v>
      </c>
      <c r="K436" s="1">
        <f t="shared" si="878"/>
        <v>13</v>
      </c>
      <c r="L436" s="10">
        <f t="shared" si="9"/>
        <v>3</v>
      </c>
    </row>
    <row r="437" ht="15.75" customHeight="1">
      <c r="A437" s="8">
        <f>'AvaliacaoDoDiaComRTOS-_220720TX'!L437</f>
        <v>0.0001157407407</v>
      </c>
      <c r="B437" s="8">
        <f>AvaliacaoDoDiaSemRTOS_2207202TX!L437</f>
        <v>0.0001507291667</v>
      </c>
      <c r="C437" s="4">
        <f t="shared" si="4"/>
        <v>0.00003498842593</v>
      </c>
      <c r="D437" s="9">
        <f>AvaliacaoDoDiaComRTOS_2207202RX!Y450</f>
        <v>0.0001157407407</v>
      </c>
      <c r="E437" s="9">
        <f>AvaliacaoDoDiaSemRTOS_2207202RX!Y438</f>
        <v>0.000150462963</v>
      </c>
      <c r="F437" s="4">
        <f t="shared" si="5"/>
        <v>0.00003472222222</v>
      </c>
      <c r="G437" s="1">
        <f t="shared" ref="G437:H437" si="879">SUM(HOUR(A437)*3600,MINUTE(A437)*60,SECOND(A437))</f>
        <v>10</v>
      </c>
      <c r="H437" s="1">
        <f t="shared" si="879"/>
        <v>13</v>
      </c>
      <c r="I437" s="10">
        <f t="shared" si="7"/>
        <v>3</v>
      </c>
      <c r="J437" s="1">
        <f t="shared" ref="J437:K437" si="880">SUM(HOUR(D437)*3600,MINUTE(D437)*60,SECOND(D437))</f>
        <v>10</v>
      </c>
      <c r="K437" s="1">
        <f t="shared" si="880"/>
        <v>13</v>
      </c>
      <c r="L437" s="10">
        <f t="shared" si="9"/>
        <v>3</v>
      </c>
    </row>
    <row r="438" ht="15.75" customHeight="1">
      <c r="A438" s="8">
        <f>'AvaliacaoDoDiaComRTOS-_220720TX'!L438</f>
        <v>0.0001157407407</v>
      </c>
      <c r="B438" s="8">
        <f>AvaliacaoDoDiaSemRTOS_2207202TX!L438</f>
        <v>0.0001509606481</v>
      </c>
      <c r="C438" s="4">
        <f t="shared" si="4"/>
        <v>0.00003521990741</v>
      </c>
      <c r="D438" s="9">
        <f>AvaliacaoDoDiaComRTOS_2207202RX!Y451</f>
        <v>0.0001157407407</v>
      </c>
      <c r="E438" s="9">
        <f>AvaliacaoDoDiaSemRTOS_2207202RX!Y439</f>
        <v>0.000162037037</v>
      </c>
      <c r="F438" s="4">
        <f t="shared" si="5"/>
        <v>0.0000462962963</v>
      </c>
      <c r="G438" s="1">
        <f t="shared" ref="G438:H438" si="881">SUM(HOUR(A438)*3600,MINUTE(A438)*60,SECOND(A438))</f>
        <v>10</v>
      </c>
      <c r="H438" s="1">
        <f t="shared" si="881"/>
        <v>13</v>
      </c>
      <c r="I438" s="10">
        <f t="shared" si="7"/>
        <v>3</v>
      </c>
      <c r="J438" s="1">
        <f t="shared" ref="J438:K438" si="882">SUM(HOUR(D438)*3600,MINUTE(D438)*60,SECOND(D438))</f>
        <v>10</v>
      </c>
      <c r="K438" s="1">
        <f t="shared" si="882"/>
        <v>14</v>
      </c>
      <c r="L438" s="10">
        <f t="shared" si="9"/>
        <v>4</v>
      </c>
    </row>
    <row r="439" ht="15.75" customHeight="1">
      <c r="A439" s="8">
        <f>'AvaliacaoDoDiaComRTOS-_220720TX'!L439</f>
        <v>0.0001157407407</v>
      </c>
      <c r="B439" s="8">
        <f>AvaliacaoDoDiaSemRTOS_2207202TX!L439</f>
        <v>0.0001509490741</v>
      </c>
      <c r="C439" s="4">
        <f t="shared" si="4"/>
        <v>0.00003520833333</v>
      </c>
      <c r="D439" s="9">
        <f>AvaliacaoDoDiaComRTOS_2207202RX!Y452</f>
        <v>0.0001273148148</v>
      </c>
      <c r="E439" s="9">
        <f>AvaliacaoDoDiaSemRTOS_2207202RX!Y440</f>
        <v>0.000150462963</v>
      </c>
      <c r="F439" s="4">
        <f t="shared" si="5"/>
        <v>0.00002314814815</v>
      </c>
      <c r="G439" s="1">
        <f t="shared" ref="G439:H439" si="883">SUM(HOUR(A439)*3600,MINUTE(A439)*60,SECOND(A439))</f>
        <v>10</v>
      </c>
      <c r="H439" s="1">
        <f t="shared" si="883"/>
        <v>13</v>
      </c>
      <c r="I439" s="10">
        <f t="shared" si="7"/>
        <v>3</v>
      </c>
      <c r="J439" s="1">
        <f t="shared" ref="J439:K439" si="884">SUM(HOUR(D439)*3600,MINUTE(D439)*60,SECOND(D439))</f>
        <v>11</v>
      </c>
      <c r="K439" s="1">
        <f t="shared" si="884"/>
        <v>13</v>
      </c>
      <c r="L439" s="10">
        <f t="shared" si="9"/>
        <v>2</v>
      </c>
    </row>
    <row r="440" ht="15.75" customHeight="1">
      <c r="A440" s="8">
        <f>'AvaliacaoDoDiaComRTOS-_220720TX'!L440</f>
        <v>0.0001157407407</v>
      </c>
      <c r="B440" s="8">
        <f>AvaliacaoDoDiaSemRTOS_2207202TX!L440</f>
        <v>0.000150787037</v>
      </c>
      <c r="C440" s="4">
        <f t="shared" si="4"/>
        <v>0.0000350462963</v>
      </c>
      <c r="D440" s="9">
        <f>AvaliacaoDoDiaComRTOS_2207202RX!Y453</f>
        <v>0.0001041666667</v>
      </c>
      <c r="E440" s="9">
        <f>AvaliacaoDoDiaSemRTOS_2207202RX!Y441</f>
        <v>0.000150462963</v>
      </c>
      <c r="F440" s="4">
        <f t="shared" si="5"/>
        <v>0.0000462962963</v>
      </c>
      <c r="G440" s="1">
        <f t="shared" ref="G440:H440" si="885">SUM(HOUR(A440)*3600,MINUTE(A440)*60,SECOND(A440))</f>
        <v>10</v>
      </c>
      <c r="H440" s="1">
        <f t="shared" si="885"/>
        <v>13</v>
      </c>
      <c r="I440" s="10">
        <f t="shared" si="7"/>
        <v>3</v>
      </c>
      <c r="J440" s="1">
        <f t="shared" ref="J440:K440" si="886">SUM(HOUR(D440)*3600,MINUTE(D440)*60,SECOND(D440))</f>
        <v>9</v>
      </c>
      <c r="K440" s="1">
        <f t="shared" si="886"/>
        <v>13</v>
      </c>
      <c r="L440" s="10">
        <f t="shared" si="9"/>
        <v>4</v>
      </c>
    </row>
    <row r="441" ht="15.75" customHeight="1">
      <c r="A441" s="8">
        <f>'AvaliacaoDoDiaComRTOS-_220720TX'!L441</f>
        <v>0.0001157407407</v>
      </c>
      <c r="B441" s="8">
        <f>AvaliacaoDoDiaSemRTOS_2207202TX!L441</f>
        <v>0.0001713773148</v>
      </c>
      <c r="C441" s="4">
        <f t="shared" si="4"/>
        <v>0.00005563657407</v>
      </c>
      <c r="D441" s="9">
        <f>AvaliacaoDoDiaComRTOS_2207202RX!Y454</f>
        <v>0.0001157407407</v>
      </c>
      <c r="E441" s="9">
        <f>AvaliacaoDoDiaSemRTOS_2207202RX!Y442</f>
        <v>0.000150462963</v>
      </c>
      <c r="F441" s="4">
        <f t="shared" si="5"/>
        <v>0.00003472222222</v>
      </c>
      <c r="G441" s="1">
        <f t="shared" ref="G441:H441" si="887">SUM(HOUR(A441)*3600,MINUTE(A441)*60,SECOND(A441))</f>
        <v>10</v>
      </c>
      <c r="H441" s="1">
        <f t="shared" si="887"/>
        <v>15</v>
      </c>
      <c r="I441" s="10">
        <f t="shared" si="7"/>
        <v>5</v>
      </c>
      <c r="J441" s="1">
        <f t="shared" ref="J441:K441" si="888">SUM(HOUR(D441)*3600,MINUTE(D441)*60,SECOND(D441))</f>
        <v>10</v>
      </c>
      <c r="K441" s="1">
        <f t="shared" si="888"/>
        <v>13</v>
      </c>
      <c r="L441" s="10">
        <f t="shared" si="9"/>
        <v>3</v>
      </c>
    </row>
    <row r="442" ht="15.75" customHeight="1">
      <c r="A442" s="8">
        <f>'AvaliacaoDoDiaComRTOS-_220720TX'!L442</f>
        <v>0.0001273148148</v>
      </c>
      <c r="B442" s="8">
        <f>AvaliacaoDoDiaSemRTOS_2207202TX!L442</f>
        <v>0.0001393981481</v>
      </c>
      <c r="C442" s="4">
        <f t="shared" si="4"/>
        <v>0.00001208333333</v>
      </c>
      <c r="D442" s="9">
        <f>AvaliacaoDoDiaComRTOS_2207202RX!Y455</f>
        <v>0.0001273148148</v>
      </c>
      <c r="E442" s="9">
        <f>AvaliacaoDoDiaSemRTOS_2207202RX!Y443</f>
        <v>0.000150462963</v>
      </c>
      <c r="F442" s="4">
        <f t="shared" si="5"/>
        <v>0.00002314814815</v>
      </c>
      <c r="G442" s="1">
        <f t="shared" ref="G442:H442" si="889">SUM(HOUR(A442)*3600,MINUTE(A442)*60,SECOND(A442))</f>
        <v>11</v>
      </c>
      <c r="H442" s="1">
        <f t="shared" si="889"/>
        <v>12</v>
      </c>
      <c r="I442" s="10">
        <f t="shared" si="7"/>
        <v>1</v>
      </c>
      <c r="J442" s="1">
        <f t="shared" ref="J442:K442" si="890">SUM(HOUR(D442)*3600,MINUTE(D442)*60,SECOND(D442))</f>
        <v>11</v>
      </c>
      <c r="K442" s="1">
        <f t="shared" si="890"/>
        <v>13</v>
      </c>
      <c r="L442" s="10">
        <f t="shared" si="9"/>
        <v>2</v>
      </c>
    </row>
    <row r="443" ht="15.75" customHeight="1">
      <c r="A443" s="8">
        <f>'AvaliacaoDoDiaComRTOS-_220720TX'!L443</f>
        <v>0.0001157407407</v>
      </c>
      <c r="B443" s="8">
        <f>AvaliacaoDoDiaSemRTOS_2207202TX!L443</f>
        <v>0.0001507175926</v>
      </c>
      <c r="C443" s="4">
        <f t="shared" si="4"/>
        <v>0.00003497685185</v>
      </c>
      <c r="D443" s="9">
        <f>AvaliacaoDoDiaComRTOS_2207202RX!Y456</f>
        <v>0.0001273148148</v>
      </c>
      <c r="E443" s="9">
        <f>AvaliacaoDoDiaSemRTOS_2207202RX!Y444</f>
        <v>0.000150462963</v>
      </c>
      <c r="F443" s="4">
        <f t="shared" si="5"/>
        <v>0.00002314814815</v>
      </c>
      <c r="G443" s="1">
        <f t="shared" ref="G443:H443" si="891">SUM(HOUR(A443)*3600,MINUTE(A443)*60,SECOND(A443))</f>
        <v>10</v>
      </c>
      <c r="H443" s="1">
        <f t="shared" si="891"/>
        <v>13</v>
      </c>
      <c r="I443" s="10">
        <f t="shared" si="7"/>
        <v>3</v>
      </c>
      <c r="J443" s="1">
        <f t="shared" ref="J443:K443" si="892">SUM(HOUR(D443)*3600,MINUTE(D443)*60,SECOND(D443))</f>
        <v>11</v>
      </c>
      <c r="K443" s="1">
        <f t="shared" si="892"/>
        <v>13</v>
      </c>
      <c r="L443" s="10">
        <f t="shared" si="9"/>
        <v>2</v>
      </c>
    </row>
    <row r="444" ht="15.75" customHeight="1">
      <c r="A444" s="8">
        <f>'AvaliacaoDoDiaComRTOS-_220720TX'!L444</f>
        <v>0.0001157407407</v>
      </c>
      <c r="B444" s="8">
        <f>AvaliacaoDoDiaSemRTOS_2207202TX!L444</f>
        <v>0.0001509606481</v>
      </c>
      <c r="C444" s="4">
        <f t="shared" si="4"/>
        <v>0.00003521990741</v>
      </c>
      <c r="D444" s="9">
        <f>AvaliacaoDoDiaComRTOS_2207202RX!Y457</f>
        <v>0.0001273148148</v>
      </c>
      <c r="E444" s="9">
        <f>AvaliacaoDoDiaSemRTOS_2207202RX!Y445</f>
        <v>0.000150462963</v>
      </c>
      <c r="F444" s="4">
        <f t="shared" si="5"/>
        <v>0.00002314814815</v>
      </c>
      <c r="G444" s="1">
        <f t="shared" ref="G444:H444" si="893">SUM(HOUR(A444)*3600,MINUTE(A444)*60,SECOND(A444))</f>
        <v>10</v>
      </c>
      <c r="H444" s="1">
        <f t="shared" si="893"/>
        <v>13</v>
      </c>
      <c r="I444" s="10">
        <f t="shared" si="7"/>
        <v>3</v>
      </c>
      <c r="J444" s="1">
        <f t="shared" ref="J444:K444" si="894">SUM(HOUR(D444)*3600,MINUTE(D444)*60,SECOND(D444))</f>
        <v>11</v>
      </c>
      <c r="K444" s="1">
        <f t="shared" si="894"/>
        <v>13</v>
      </c>
      <c r="L444" s="10">
        <f t="shared" si="9"/>
        <v>2</v>
      </c>
    </row>
    <row r="445" ht="15.75" customHeight="1">
      <c r="A445" s="8">
        <f>'AvaliacaoDoDiaComRTOS-_220720TX'!L445</f>
        <v>0.0001157407407</v>
      </c>
      <c r="B445" s="8">
        <f>AvaliacaoDoDiaSemRTOS_2207202TX!L445</f>
        <v>0.0001509490741</v>
      </c>
      <c r="C445" s="4">
        <f t="shared" si="4"/>
        <v>0.00003520833333</v>
      </c>
      <c r="D445" s="9">
        <f>AvaliacaoDoDiaComRTOS_2207202RX!Y458</f>
        <v>0.0001273148148</v>
      </c>
      <c r="E445" s="9">
        <f>AvaliacaoDoDiaSemRTOS_2207202RX!Y446</f>
        <v>0.000150462963</v>
      </c>
      <c r="F445" s="4">
        <f t="shared" si="5"/>
        <v>0.00002314814815</v>
      </c>
      <c r="G445" s="1">
        <f t="shared" ref="G445:H445" si="895">SUM(HOUR(A445)*3600,MINUTE(A445)*60,SECOND(A445))</f>
        <v>10</v>
      </c>
      <c r="H445" s="1">
        <f t="shared" si="895"/>
        <v>13</v>
      </c>
      <c r="I445" s="10">
        <f t="shared" si="7"/>
        <v>3</v>
      </c>
      <c r="J445" s="1">
        <f t="shared" ref="J445:K445" si="896">SUM(HOUR(D445)*3600,MINUTE(D445)*60,SECOND(D445))</f>
        <v>11</v>
      </c>
      <c r="K445" s="1">
        <f t="shared" si="896"/>
        <v>13</v>
      </c>
      <c r="L445" s="10">
        <f t="shared" si="9"/>
        <v>2</v>
      </c>
    </row>
    <row r="446" ht="15.75" customHeight="1">
      <c r="A446" s="8">
        <f>'AvaliacaoDoDiaComRTOS-_220720TX'!L446</f>
        <v>0.0001157407407</v>
      </c>
      <c r="B446" s="8">
        <f>AvaliacaoDoDiaSemRTOS_2207202TX!L446</f>
        <v>0.0001654398148</v>
      </c>
      <c r="C446" s="4">
        <f t="shared" si="4"/>
        <v>0.00004969907407</v>
      </c>
      <c r="D446" s="9">
        <f>AvaliacaoDoDiaComRTOS_2207202RX!Y459</f>
        <v>0.0001273148148</v>
      </c>
      <c r="E446" s="9">
        <f>AvaliacaoDoDiaSemRTOS_2207202RX!Y447</f>
        <v>0.000150462963</v>
      </c>
      <c r="F446" s="4">
        <f t="shared" si="5"/>
        <v>0.00002314814815</v>
      </c>
      <c r="G446" s="1">
        <f t="shared" ref="G446:H446" si="897">SUM(HOUR(A446)*3600,MINUTE(A446)*60,SECOND(A446))</f>
        <v>10</v>
      </c>
      <c r="H446" s="1">
        <f t="shared" si="897"/>
        <v>14</v>
      </c>
      <c r="I446" s="10">
        <f t="shared" si="7"/>
        <v>4</v>
      </c>
      <c r="J446" s="1">
        <f t="shared" ref="J446:K446" si="898">SUM(HOUR(D446)*3600,MINUTE(D446)*60,SECOND(D446))</f>
        <v>11</v>
      </c>
      <c r="K446" s="1">
        <f t="shared" si="898"/>
        <v>13</v>
      </c>
      <c r="L446" s="10">
        <f t="shared" si="9"/>
        <v>2</v>
      </c>
    </row>
    <row r="447" ht="15.75" customHeight="1">
      <c r="A447" s="8">
        <f>'AvaliacaoDoDiaComRTOS-_220720TX'!L447</f>
        <v>0.0001157407407</v>
      </c>
      <c r="B447" s="8">
        <f>AvaliacaoDoDiaSemRTOS_2207202TX!L447</f>
        <v>0.0001509606481</v>
      </c>
      <c r="C447" s="4">
        <f t="shared" si="4"/>
        <v>0.00003521990741</v>
      </c>
      <c r="D447" s="9">
        <f>AvaliacaoDoDiaComRTOS_2207202RX!Y460</f>
        <v>0.0001273148148</v>
      </c>
      <c r="E447" s="9">
        <f>AvaliacaoDoDiaSemRTOS_2207202RX!Y448</f>
        <v>0.000150462963</v>
      </c>
      <c r="F447" s="4">
        <f t="shared" si="5"/>
        <v>0.00002314814815</v>
      </c>
      <c r="G447" s="1">
        <f t="shared" ref="G447:H447" si="899">SUM(HOUR(A447)*3600,MINUTE(A447)*60,SECOND(A447))</f>
        <v>10</v>
      </c>
      <c r="H447" s="1">
        <f t="shared" si="899"/>
        <v>13</v>
      </c>
      <c r="I447" s="10">
        <f t="shared" si="7"/>
        <v>3</v>
      </c>
      <c r="J447" s="1">
        <f t="shared" ref="J447:K447" si="900">SUM(HOUR(D447)*3600,MINUTE(D447)*60,SECOND(D447))</f>
        <v>11</v>
      </c>
      <c r="K447" s="1">
        <f t="shared" si="900"/>
        <v>13</v>
      </c>
      <c r="L447" s="10">
        <f t="shared" si="9"/>
        <v>2</v>
      </c>
    </row>
    <row r="448" ht="15.75" customHeight="1">
      <c r="A448" s="8">
        <f>'AvaliacaoDoDiaComRTOS-_220720TX'!L448</f>
        <v>0.0001157407407</v>
      </c>
      <c r="B448" s="8">
        <f>AvaliacaoDoDiaSemRTOS_2207202TX!L448</f>
        <v>0.000151099537</v>
      </c>
      <c r="C448" s="4">
        <f t="shared" si="4"/>
        <v>0.0000353587963</v>
      </c>
      <c r="D448" s="9">
        <f>AvaliacaoDoDiaComRTOS_2207202RX!Y461</f>
        <v>0.0001273148148</v>
      </c>
      <c r="E448" s="9">
        <f>AvaliacaoDoDiaSemRTOS_2207202RX!Y449</f>
        <v>0.000162037037</v>
      </c>
      <c r="F448" s="4">
        <f t="shared" si="5"/>
        <v>0.00003472222222</v>
      </c>
      <c r="G448" s="1">
        <f t="shared" ref="G448:H448" si="901">SUM(HOUR(A448)*3600,MINUTE(A448)*60,SECOND(A448))</f>
        <v>10</v>
      </c>
      <c r="H448" s="1">
        <f t="shared" si="901"/>
        <v>13</v>
      </c>
      <c r="I448" s="10">
        <f t="shared" si="7"/>
        <v>3</v>
      </c>
      <c r="J448" s="1">
        <f t="shared" ref="J448:K448" si="902">SUM(HOUR(D448)*3600,MINUTE(D448)*60,SECOND(D448))</f>
        <v>11</v>
      </c>
      <c r="K448" s="1">
        <f t="shared" si="902"/>
        <v>14</v>
      </c>
      <c r="L448" s="10">
        <f t="shared" si="9"/>
        <v>3</v>
      </c>
    </row>
    <row r="449" ht="15.75" customHeight="1">
      <c r="A449" s="8">
        <f>'AvaliacaoDoDiaComRTOS-_220720TX'!L449</f>
        <v>0.0001157407407</v>
      </c>
      <c r="B449" s="8">
        <f>AvaliacaoDoDiaSemRTOS_2207202TX!L449</f>
        <v>0.0001509259259</v>
      </c>
      <c r="C449" s="4">
        <f t="shared" si="4"/>
        <v>0.00003518518519</v>
      </c>
      <c r="D449" s="9">
        <f>AvaliacaoDoDiaComRTOS_2207202RX!Y462</f>
        <v>0.0001273148148</v>
      </c>
      <c r="E449" s="9">
        <f>AvaliacaoDoDiaSemRTOS_2207202RX!Y450</f>
        <v>0.000150462963</v>
      </c>
      <c r="F449" s="4">
        <f t="shared" si="5"/>
        <v>0.00002314814815</v>
      </c>
      <c r="G449" s="1">
        <f t="shared" ref="G449:H449" si="903">SUM(HOUR(A449)*3600,MINUTE(A449)*60,SECOND(A449))</f>
        <v>10</v>
      </c>
      <c r="H449" s="1">
        <f t="shared" si="903"/>
        <v>13</v>
      </c>
      <c r="I449" s="10">
        <f t="shared" si="7"/>
        <v>3</v>
      </c>
      <c r="J449" s="1">
        <f t="shared" ref="J449:K449" si="904">SUM(HOUR(D449)*3600,MINUTE(D449)*60,SECOND(D449))</f>
        <v>11</v>
      </c>
      <c r="K449" s="1">
        <f t="shared" si="904"/>
        <v>13</v>
      </c>
      <c r="L449" s="10">
        <f t="shared" si="9"/>
        <v>2</v>
      </c>
    </row>
    <row r="450" ht="15.75" customHeight="1">
      <c r="A450" s="8">
        <f>'AvaliacaoDoDiaComRTOS-_220720TX'!L450</f>
        <v>0.0001157407407</v>
      </c>
      <c r="B450" s="8">
        <f>AvaliacaoDoDiaSemRTOS_2207202TX!L450</f>
        <v>0.0001507291667</v>
      </c>
      <c r="C450" s="4">
        <f t="shared" si="4"/>
        <v>0.00003498842593</v>
      </c>
      <c r="D450" s="9">
        <f>AvaliacaoDoDiaComRTOS_2207202RX!Y463</f>
        <v>0.0001273148148</v>
      </c>
      <c r="E450" s="9">
        <f>AvaliacaoDoDiaSemRTOS_2207202RX!Y451</f>
        <v>0.000150462963</v>
      </c>
      <c r="F450" s="4">
        <f t="shared" si="5"/>
        <v>0.00002314814815</v>
      </c>
      <c r="G450" s="1">
        <f t="shared" ref="G450:H450" si="905">SUM(HOUR(A450)*3600,MINUTE(A450)*60,SECOND(A450))</f>
        <v>10</v>
      </c>
      <c r="H450" s="1">
        <f t="shared" si="905"/>
        <v>13</v>
      </c>
      <c r="I450" s="10">
        <f t="shared" si="7"/>
        <v>3</v>
      </c>
      <c r="J450" s="1">
        <f t="shared" ref="J450:K450" si="906">SUM(HOUR(D450)*3600,MINUTE(D450)*60,SECOND(D450))</f>
        <v>11</v>
      </c>
      <c r="K450" s="1">
        <f t="shared" si="906"/>
        <v>13</v>
      </c>
      <c r="L450" s="10">
        <f t="shared" si="9"/>
        <v>2</v>
      </c>
    </row>
    <row r="451" ht="15.75" customHeight="1">
      <c r="A451" s="8">
        <f>'AvaliacaoDoDiaComRTOS-_220720TX'!L451</f>
        <v>0.0001157407407</v>
      </c>
      <c r="B451" s="8">
        <f>AvaliacaoDoDiaSemRTOS_2207202TX!L451</f>
        <v>0.0001453819444</v>
      </c>
      <c r="C451" s="4">
        <f t="shared" si="4"/>
        <v>0.0000296412037</v>
      </c>
      <c r="D451" s="9">
        <f>AvaliacaoDoDiaComRTOS_2207202RX!Y464</f>
        <v>0.0001157407407</v>
      </c>
      <c r="E451" s="9">
        <f>AvaliacaoDoDiaSemRTOS_2207202RX!Y452</f>
        <v>0.0003009259259</v>
      </c>
      <c r="F451" s="4">
        <f t="shared" si="5"/>
        <v>0.0001851851852</v>
      </c>
      <c r="G451" s="1">
        <f t="shared" ref="G451:H451" si="907">SUM(HOUR(A451)*3600,MINUTE(A451)*60,SECOND(A451))</f>
        <v>10</v>
      </c>
      <c r="H451" s="1">
        <f t="shared" si="907"/>
        <v>13</v>
      </c>
      <c r="I451" s="10">
        <f t="shared" si="7"/>
        <v>3</v>
      </c>
      <c r="J451" s="1">
        <f t="shared" ref="J451:K451" si="908">SUM(HOUR(D451)*3600,MINUTE(D451)*60,SECOND(D451))</f>
        <v>10</v>
      </c>
      <c r="K451" s="1">
        <f t="shared" si="908"/>
        <v>26</v>
      </c>
      <c r="L451" s="10">
        <f t="shared" si="9"/>
        <v>16</v>
      </c>
    </row>
    <row r="452" ht="15.75" customHeight="1">
      <c r="A452" s="8">
        <f>'AvaliacaoDoDiaComRTOS-_220720TX'!L452</f>
        <v>0.0001157407407</v>
      </c>
      <c r="B452" s="8">
        <f>AvaliacaoDoDiaSemRTOS_2207202TX!L452</f>
        <v>0.0001509490741</v>
      </c>
      <c r="C452" s="4">
        <f t="shared" si="4"/>
        <v>0.00003520833333</v>
      </c>
      <c r="D452" s="9">
        <f>AvaliacaoDoDiaComRTOS_2207202RX!Y465</f>
        <v>0.0001157407407</v>
      </c>
      <c r="E452" s="9">
        <f>AvaliacaoDoDiaSemRTOS_2207202RX!Y453</f>
        <v>0.000150462963</v>
      </c>
      <c r="F452" s="4">
        <f t="shared" si="5"/>
        <v>0.00003472222222</v>
      </c>
      <c r="G452" s="1">
        <f t="shared" ref="G452:H452" si="909">SUM(HOUR(A452)*3600,MINUTE(A452)*60,SECOND(A452))</f>
        <v>10</v>
      </c>
      <c r="H452" s="1">
        <f t="shared" si="909"/>
        <v>13</v>
      </c>
      <c r="I452" s="10">
        <f t="shared" si="7"/>
        <v>3</v>
      </c>
      <c r="J452" s="1">
        <f t="shared" ref="J452:K452" si="910">SUM(HOUR(D452)*3600,MINUTE(D452)*60,SECOND(D452))</f>
        <v>10</v>
      </c>
      <c r="K452" s="1">
        <f t="shared" si="910"/>
        <v>13</v>
      </c>
      <c r="L452" s="10">
        <f t="shared" si="9"/>
        <v>3</v>
      </c>
    </row>
    <row r="453" ht="15.75" customHeight="1">
      <c r="A453" s="8">
        <f>'AvaliacaoDoDiaComRTOS-_220720TX'!L453</f>
        <v>0.0001157407407</v>
      </c>
      <c r="B453" s="8">
        <f>AvaliacaoDoDiaSemRTOS_2207202TX!L453</f>
        <v>0.0001507291667</v>
      </c>
      <c r="C453" s="4">
        <f t="shared" si="4"/>
        <v>0.00003498842593</v>
      </c>
      <c r="D453" s="9">
        <f>AvaliacaoDoDiaComRTOS_2207202RX!Y466</f>
        <v>0.0001157407407</v>
      </c>
      <c r="E453" s="9">
        <f>AvaliacaoDoDiaSemRTOS_2207202RX!Y454</f>
        <v>0.000162037037</v>
      </c>
      <c r="F453" s="4">
        <f t="shared" si="5"/>
        <v>0.0000462962963</v>
      </c>
      <c r="G453" s="1">
        <f t="shared" ref="G453:H453" si="911">SUM(HOUR(A453)*3600,MINUTE(A453)*60,SECOND(A453))</f>
        <v>10</v>
      </c>
      <c r="H453" s="1">
        <f t="shared" si="911"/>
        <v>13</v>
      </c>
      <c r="I453" s="10">
        <f t="shared" si="7"/>
        <v>3</v>
      </c>
      <c r="J453" s="1">
        <f t="shared" ref="J453:K453" si="912">SUM(HOUR(D453)*3600,MINUTE(D453)*60,SECOND(D453))</f>
        <v>10</v>
      </c>
      <c r="K453" s="1">
        <f t="shared" si="912"/>
        <v>14</v>
      </c>
      <c r="L453" s="10">
        <f t="shared" si="9"/>
        <v>4</v>
      </c>
    </row>
    <row r="454" ht="15.75" customHeight="1">
      <c r="A454" s="8">
        <f>'AvaliacaoDoDiaComRTOS-_220720TX'!L454</f>
        <v>0.0001157407407</v>
      </c>
      <c r="B454" s="8">
        <f>AvaliacaoDoDiaSemRTOS_2207202TX!L454</f>
        <v>0.0001509606481</v>
      </c>
      <c r="C454" s="4">
        <f t="shared" si="4"/>
        <v>0.00003521990741</v>
      </c>
      <c r="D454" s="9">
        <f>AvaliacaoDoDiaComRTOS_2207202RX!Y467</f>
        <v>0.0001157407407</v>
      </c>
      <c r="E454" s="9">
        <f>AvaliacaoDoDiaSemRTOS_2207202RX!Y455</f>
        <v>0.0001388888889</v>
      </c>
      <c r="F454" s="4">
        <f t="shared" si="5"/>
        <v>0.00002314814815</v>
      </c>
      <c r="G454" s="1">
        <f t="shared" ref="G454:H454" si="913">SUM(HOUR(A454)*3600,MINUTE(A454)*60,SECOND(A454))</f>
        <v>10</v>
      </c>
      <c r="H454" s="1">
        <f t="shared" si="913"/>
        <v>13</v>
      </c>
      <c r="I454" s="10">
        <f t="shared" si="7"/>
        <v>3</v>
      </c>
      <c r="J454" s="1">
        <f t="shared" ref="J454:K454" si="914">SUM(HOUR(D454)*3600,MINUTE(D454)*60,SECOND(D454))</f>
        <v>10</v>
      </c>
      <c r="K454" s="1">
        <f t="shared" si="914"/>
        <v>12</v>
      </c>
      <c r="L454" s="10">
        <f t="shared" si="9"/>
        <v>2</v>
      </c>
    </row>
    <row r="455" ht="15.75" customHeight="1">
      <c r="A455" s="8">
        <f>'AvaliacaoDoDiaComRTOS-_220720TX'!L455</f>
        <v>0.0001157407407</v>
      </c>
      <c r="B455" s="8">
        <f>AvaliacaoDoDiaSemRTOS_2207202TX!L455</f>
        <v>0.0001509606481</v>
      </c>
      <c r="C455" s="4">
        <f t="shared" si="4"/>
        <v>0.00003521990741</v>
      </c>
      <c r="D455" s="9">
        <f>AvaliacaoDoDiaComRTOS_2207202RX!Y468</f>
        <v>0.0001157407407</v>
      </c>
      <c r="E455" s="9">
        <f>AvaliacaoDoDiaSemRTOS_2207202RX!Y456</f>
        <v>0.000150462963</v>
      </c>
      <c r="F455" s="4">
        <f t="shared" si="5"/>
        <v>0.00003472222222</v>
      </c>
      <c r="G455" s="1">
        <f t="shared" ref="G455:H455" si="915">SUM(HOUR(A455)*3600,MINUTE(A455)*60,SECOND(A455))</f>
        <v>10</v>
      </c>
      <c r="H455" s="1">
        <f t="shared" si="915"/>
        <v>13</v>
      </c>
      <c r="I455" s="10">
        <f t="shared" si="7"/>
        <v>3</v>
      </c>
      <c r="J455" s="1">
        <f t="shared" ref="J455:K455" si="916">SUM(HOUR(D455)*3600,MINUTE(D455)*60,SECOND(D455))</f>
        <v>10</v>
      </c>
      <c r="K455" s="1">
        <f t="shared" si="916"/>
        <v>13</v>
      </c>
      <c r="L455" s="10">
        <f t="shared" si="9"/>
        <v>3</v>
      </c>
    </row>
    <row r="456" ht="15.75" customHeight="1">
      <c r="A456" s="8">
        <f>'AvaliacaoDoDiaComRTOS-_220720TX'!L456</f>
        <v>0.0001157407407</v>
      </c>
      <c r="B456" s="8">
        <f>AvaliacaoDoDiaSemRTOS_2207202TX!L456</f>
        <v>0.000164212963</v>
      </c>
      <c r="C456" s="4">
        <f t="shared" si="4"/>
        <v>0.00004847222222</v>
      </c>
      <c r="D456" s="9">
        <f>AvaliacaoDoDiaComRTOS_2207202RX!Y469</f>
        <v>0.0001157407407</v>
      </c>
      <c r="E456" s="9">
        <f>AvaliacaoDoDiaSemRTOS_2207202RX!Y457</f>
        <v>0.000150462963</v>
      </c>
      <c r="F456" s="4">
        <f t="shared" si="5"/>
        <v>0.00003472222222</v>
      </c>
      <c r="G456" s="1">
        <f t="shared" ref="G456:H456" si="917">SUM(HOUR(A456)*3600,MINUTE(A456)*60,SECOND(A456))</f>
        <v>10</v>
      </c>
      <c r="H456" s="1">
        <f t="shared" si="917"/>
        <v>14</v>
      </c>
      <c r="I456" s="10">
        <f t="shared" si="7"/>
        <v>4</v>
      </c>
      <c r="J456" s="1">
        <f t="shared" ref="J456:K456" si="918">SUM(HOUR(D456)*3600,MINUTE(D456)*60,SECOND(D456))</f>
        <v>10</v>
      </c>
      <c r="K456" s="1">
        <f t="shared" si="918"/>
        <v>13</v>
      </c>
      <c r="L456" s="10">
        <f t="shared" si="9"/>
        <v>3</v>
      </c>
    </row>
    <row r="457" ht="15.75" customHeight="1">
      <c r="A457" s="8">
        <f>'AvaliacaoDoDiaComRTOS-_220720TX'!L457</f>
        <v>0.0001157407407</v>
      </c>
      <c r="B457" s="8">
        <f>AvaliacaoDoDiaSemRTOS_2207202TX!L457</f>
        <v>0.0001509375</v>
      </c>
      <c r="C457" s="4">
        <f t="shared" si="4"/>
        <v>0.00003519675926</v>
      </c>
      <c r="D457" s="9">
        <f>AvaliacaoDoDiaComRTOS_2207202RX!Y470</f>
        <v>0.0002314814815</v>
      </c>
      <c r="E457" s="9">
        <f>AvaliacaoDoDiaSemRTOS_2207202RX!Y458</f>
        <v>0.000162037037</v>
      </c>
      <c r="F457" s="4">
        <f t="shared" si="5"/>
        <v>0.00006944444444</v>
      </c>
      <c r="G457" s="1">
        <f t="shared" ref="G457:H457" si="919">SUM(HOUR(A457)*3600,MINUTE(A457)*60,SECOND(A457))</f>
        <v>10</v>
      </c>
      <c r="H457" s="1">
        <f t="shared" si="919"/>
        <v>13</v>
      </c>
      <c r="I457" s="10">
        <f t="shared" si="7"/>
        <v>3</v>
      </c>
      <c r="J457" s="1">
        <f t="shared" ref="J457:K457" si="920">SUM(HOUR(D457)*3600,MINUTE(D457)*60,SECOND(D457))</f>
        <v>20</v>
      </c>
      <c r="K457" s="1">
        <f t="shared" si="920"/>
        <v>14</v>
      </c>
      <c r="L457" s="10">
        <f t="shared" si="9"/>
        <v>6</v>
      </c>
    </row>
    <row r="458" ht="15.75" customHeight="1">
      <c r="A458" s="8">
        <f>'AvaliacaoDoDiaComRTOS-_220720TX'!L458</f>
        <v>0.0001157407407</v>
      </c>
      <c r="B458" s="8">
        <f>AvaliacaoDoDiaSemRTOS_2207202TX!L458</f>
        <v>0.0001509490741</v>
      </c>
      <c r="C458" s="4">
        <f t="shared" si="4"/>
        <v>0.00003520833333</v>
      </c>
      <c r="D458" s="9">
        <f>AvaliacaoDoDiaComRTOS_2207202RX!Y471</f>
        <v>0.0001157407407</v>
      </c>
      <c r="E458" s="9">
        <f>AvaliacaoDoDiaSemRTOS_2207202RX!Y459</f>
        <v>0.000150462963</v>
      </c>
      <c r="F458" s="4">
        <f t="shared" si="5"/>
        <v>0.00003472222222</v>
      </c>
      <c r="G458" s="1">
        <f t="shared" ref="G458:H458" si="921">SUM(HOUR(A458)*3600,MINUTE(A458)*60,SECOND(A458))</f>
        <v>10</v>
      </c>
      <c r="H458" s="1">
        <f t="shared" si="921"/>
        <v>13</v>
      </c>
      <c r="I458" s="10">
        <f t="shared" si="7"/>
        <v>3</v>
      </c>
      <c r="J458" s="1">
        <f t="shared" ref="J458:K458" si="922">SUM(HOUR(D458)*3600,MINUTE(D458)*60,SECOND(D458))</f>
        <v>10</v>
      </c>
      <c r="K458" s="1">
        <f t="shared" si="922"/>
        <v>13</v>
      </c>
      <c r="L458" s="10">
        <f t="shared" si="9"/>
        <v>3</v>
      </c>
    </row>
    <row r="459" ht="15.75" customHeight="1">
      <c r="A459" s="8">
        <f>'AvaliacaoDoDiaComRTOS-_220720TX'!L459</f>
        <v>0.0001157407407</v>
      </c>
      <c r="B459" s="8">
        <f>AvaliacaoDoDiaSemRTOS_2207202TX!L459</f>
        <v>0.0001507175926</v>
      </c>
      <c r="C459" s="4">
        <f t="shared" si="4"/>
        <v>0.00003497685185</v>
      </c>
      <c r="D459" s="9">
        <f>AvaliacaoDoDiaComRTOS_2207202RX!Y472</f>
        <v>0.0001157407407</v>
      </c>
      <c r="E459" s="9">
        <f>AvaliacaoDoDiaSemRTOS_2207202RX!Y460</f>
        <v>0.000150462963</v>
      </c>
      <c r="F459" s="4">
        <f t="shared" si="5"/>
        <v>0.00003472222222</v>
      </c>
      <c r="G459" s="1">
        <f t="shared" ref="G459:H459" si="923">SUM(HOUR(A459)*3600,MINUTE(A459)*60,SECOND(A459))</f>
        <v>10</v>
      </c>
      <c r="H459" s="1">
        <f t="shared" si="923"/>
        <v>13</v>
      </c>
      <c r="I459" s="10">
        <f t="shared" si="7"/>
        <v>3</v>
      </c>
      <c r="J459" s="1">
        <f t="shared" ref="J459:K459" si="924">SUM(HOUR(D459)*3600,MINUTE(D459)*60,SECOND(D459))</f>
        <v>10</v>
      </c>
      <c r="K459" s="1">
        <f t="shared" si="924"/>
        <v>13</v>
      </c>
      <c r="L459" s="10">
        <f t="shared" si="9"/>
        <v>3</v>
      </c>
    </row>
    <row r="460" ht="15.75" customHeight="1">
      <c r="A460" s="8">
        <f>'AvaliacaoDoDiaComRTOS-_220720TX'!L460</f>
        <v>0.0001157407407</v>
      </c>
      <c r="B460" s="8">
        <f>AvaliacaoDoDiaSemRTOS_2207202TX!L460</f>
        <v>0.0001509606481</v>
      </c>
      <c r="C460" s="4">
        <f t="shared" si="4"/>
        <v>0.00003521990741</v>
      </c>
      <c r="D460" s="9">
        <f>AvaliacaoDoDiaComRTOS_2207202RX!Y473</f>
        <v>0.0001157407407</v>
      </c>
      <c r="E460" s="9">
        <f>AvaliacaoDoDiaSemRTOS_2207202RX!Y461</f>
        <v>0.000150462963</v>
      </c>
      <c r="F460" s="4">
        <f t="shared" si="5"/>
        <v>0.00003472222222</v>
      </c>
      <c r="G460" s="1">
        <f t="shared" ref="G460:H460" si="925">SUM(HOUR(A460)*3600,MINUTE(A460)*60,SECOND(A460))</f>
        <v>10</v>
      </c>
      <c r="H460" s="1">
        <f t="shared" si="925"/>
        <v>13</v>
      </c>
      <c r="I460" s="10">
        <f t="shared" si="7"/>
        <v>3</v>
      </c>
      <c r="J460" s="1">
        <f t="shared" ref="J460:K460" si="926">SUM(HOUR(D460)*3600,MINUTE(D460)*60,SECOND(D460))</f>
        <v>10</v>
      </c>
      <c r="K460" s="1">
        <f t="shared" si="926"/>
        <v>13</v>
      </c>
      <c r="L460" s="10">
        <f t="shared" si="9"/>
        <v>3</v>
      </c>
    </row>
    <row r="461" ht="15.75" customHeight="1">
      <c r="A461" s="8">
        <f>'AvaliacaoDoDiaComRTOS-_220720TX'!L461</f>
        <v>0.0001157407407</v>
      </c>
      <c r="B461" s="8">
        <f>AvaliacaoDoDiaSemRTOS_2207202TX!L461</f>
        <v>0.000154375</v>
      </c>
      <c r="C461" s="4">
        <f t="shared" si="4"/>
        <v>0.00003863425926</v>
      </c>
      <c r="D461" s="9">
        <f>AvaliacaoDoDiaComRTOS_2207202RX!Y474</f>
        <v>0.0001157407407</v>
      </c>
      <c r="E461" s="9">
        <f>AvaliacaoDoDiaSemRTOS_2207202RX!Y462</f>
        <v>0.000150462963</v>
      </c>
      <c r="F461" s="4">
        <f t="shared" si="5"/>
        <v>0.00003472222222</v>
      </c>
      <c r="G461" s="1">
        <f t="shared" ref="G461:H461" si="927">SUM(HOUR(A461)*3600,MINUTE(A461)*60,SECOND(A461))</f>
        <v>10</v>
      </c>
      <c r="H461" s="1">
        <f t="shared" si="927"/>
        <v>13</v>
      </c>
      <c r="I461" s="10">
        <f t="shared" si="7"/>
        <v>3</v>
      </c>
      <c r="J461" s="1">
        <f t="shared" ref="J461:K461" si="928">SUM(HOUR(D461)*3600,MINUTE(D461)*60,SECOND(D461))</f>
        <v>10</v>
      </c>
      <c r="K461" s="1">
        <f t="shared" si="928"/>
        <v>13</v>
      </c>
      <c r="L461" s="10">
        <f t="shared" si="9"/>
        <v>3</v>
      </c>
    </row>
    <row r="462" ht="15.75" customHeight="1">
      <c r="A462" s="8">
        <f>'AvaliacaoDoDiaComRTOS-_220720TX'!L462</f>
        <v>0.0001157407407</v>
      </c>
      <c r="B462" s="8">
        <f>AvaliacaoDoDiaSemRTOS_2207202TX!L462</f>
        <v>0.0001507291667</v>
      </c>
      <c r="C462" s="4">
        <f t="shared" si="4"/>
        <v>0.00003498842593</v>
      </c>
      <c r="D462" s="9">
        <f>AvaliacaoDoDiaComRTOS_2207202RX!Y475</f>
        <v>0.0001157407407</v>
      </c>
      <c r="E462" s="9">
        <f>AvaliacaoDoDiaSemRTOS_2207202RX!Y463</f>
        <v>0.000150462963</v>
      </c>
      <c r="F462" s="4">
        <f t="shared" si="5"/>
        <v>0.00003472222222</v>
      </c>
      <c r="G462" s="1">
        <f t="shared" ref="G462:H462" si="929">SUM(HOUR(A462)*3600,MINUTE(A462)*60,SECOND(A462))</f>
        <v>10</v>
      </c>
      <c r="H462" s="1">
        <f t="shared" si="929"/>
        <v>13</v>
      </c>
      <c r="I462" s="10">
        <f t="shared" si="7"/>
        <v>3</v>
      </c>
      <c r="J462" s="1">
        <f t="shared" ref="J462:K462" si="930">SUM(HOUR(D462)*3600,MINUTE(D462)*60,SECOND(D462))</f>
        <v>10</v>
      </c>
      <c r="K462" s="1">
        <f t="shared" si="930"/>
        <v>13</v>
      </c>
      <c r="L462" s="10">
        <f t="shared" si="9"/>
        <v>3</v>
      </c>
    </row>
    <row r="463" ht="15.75" customHeight="1">
      <c r="A463" s="8">
        <f>'AvaliacaoDoDiaComRTOS-_220720TX'!L463</f>
        <v>0.0001157407407</v>
      </c>
      <c r="B463" s="8">
        <f>AvaliacaoDoDiaSemRTOS_2207202TX!L463</f>
        <v>0.000139375</v>
      </c>
      <c r="C463" s="4">
        <f t="shared" si="4"/>
        <v>0.00002363425926</v>
      </c>
      <c r="D463" s="9">
        <f>AvaliacaoDoDiaComRTOS_2207202RX!Y476</f>
        <v>0.0001273148148</v>
      </c>
      <c r="E463" s="9">
        <f>AvaliacaoDoDiaSemRTOS_2207202RX!Y464</f>
        <v>0.0003009259259</v>
      </c>
      <c r="F463" s="4">
        <f t="shared" si="5"/>
        <v>0.0001736111111</v>
      </c>
      <c r="G463" s="1">
        <f t="shared" ref="G463:H463" si="931">SUM(HOUR(A463)*3600,MINUTE(A463)*60,SECOND(A463))</f>
        <v>10</v>
      </c>
      <c r="H463" s="1">
        <f t="shared" si="931"/>
        <v>12</v>
      </c>
      <c r="I463" s="10">
        <f t="shared" si="7"/>
        <v>2</v>
      </c>
      <c r="J463" s="1">
        <f t="shared" ref="J463:K463" si="932">SUM(HOUR(D463)*3600,MINUTE(D463)*60,SECOND(D463))</f>
        <v>11</v>
      </c>
      <c r="K463" s="1">
        <f t="shared" si="932"/>
        <v>26</v>
      </c>
      <c r="L463" s="10">
        <f t="shared" si="9"/>
        <v>15</v>
      </c>
    </row>
    <row r="464" ht="15.75" customHeight="1">
      <c r="A464" s="8">
        <f>'AvaliacaoDoDiaComRTOS-_220720TX'!L464</f>
        <v>0.0001157407407</v>
      </c>
      <c r="B464" s="8">
        <f>AvaliacaoDoDiaSemRTOS_2207202TX!L464</f>
        <v>0.0001509953704</v>
      </c>
      <c r="C464" s="4">
        <f t="shared" si="4"/>
        <v>0.00003525462963</v>
      </c>
      <c r="D464" s="9">
        <f>AvaliacaoDoDiaComRTOS_2207202RX!Y477</f>
        <v>0.0001041666667</v>
      </c>
      <c r="E464" s="9">
        <f>AvaliacaoDoDiaSemRTOS_2207202RX!Y465</f>
        <v>0.000162037037</v>
      </c>
      <c r="F464" s="4">
        <f t="shared" si="5"/>
        <v>0.00005787037037</v>
      </c>
      <c r="G464" s="1">
        <f t="shared" ref="G464:H464" si="933">SUM(HOUR(A464)*3600,MINUTE(A464)*60,SECOND(A464))</f>
        <v>10</v>
      </c>
      <c r="H464" s="1">
        <f t="shared" si="933"/>
        <v>13</v>
      </c>
      <c r="I464" s="10">
        <f t="shared" si="7"/>
        <v>3</v>
      </c>
      <c r="J464" s="1">
        <f t="shared" ref="J464:K464" si="934">SUM(HOUR(D464)*3600,MINUTE(D464)*60,SECOND(D464))</f>
        <v>9</v>
      </c>
      <c r="K464" s="1">
        <f t="shared" si="934"/>
        <v>14</v>
      </c>
      <c r="L464" s="10">
        <f t="shared" si="9"/>
        <v>5</v>
      </c>
    </row>
    <row r="465" ht="15.75" customHeight="1">
      <c r="A465" s="8">
        <f>'AvaliacaoDoDiaComRTOS-_220720TX'!L465</f>
        <v>0.0001157407407</v>
      </c>
      <c r="B465" s="8">
        <f>AvaliacaoDoDiaSemRTOS_2207202TX!L465</f>
        <v>0.0001509606481</v>
      </c>
      <c r="C465" s="4">
        <f t="shared" si="4"/>
        <v>0.00003521990741</v>
      </c>
      <c r="D465" s="9">
        <f>AvaliacaoDoDiaComRTOS_2207202RX!Y478</f>
        <v>0.0002430555556</v>
      </c>
      <c r="E465" s="9">
        <f>AvaliacaoDoDiaSemRTOS_2207202RX!Y466</f>
        <v>0.0001388888889</v>
      </c>
      <c r="F465" s="4">
        <f t="shared" si="5"/>
        <v>0.0001041666667</v>
      </c>
      <c r="G465" s="1">
        <f t="shared" ref="G465:H465" si="935">SUM(HOUR(A465)*3600,MINUTE(A465)*60,SECOND(A465))</f>
        <v>10</v>
      </c>
      <c r="H465" s="1">
        <f t="shared" si="935"/>
        <v>13</v>
      </c>
      <c r="I465" s="10">
        <f t="shared" si="7"/>
        <v>3</v>
      </c>
      <c r="J465" s="1">
        <f t="shared" ref="J465:K465" si="936">SUM(HOUR(D465)*3600,MINUTE(D465)*60,SECOND(D465))</f>
        <v>21</v>
      </c>
      <c r="K465" s="1">
        <f t="shared" si="936"/>
        <v>12</v>
      </c>
      <c r="L465" s="10">
        <f t="shared" si="9"/>
        <v>9</v>
      </c>
    </row>
    <row r="466" ht="15.75" customHeight="1">
      <c r="A466" s="8">
        <f>'AvaliacaoDoDiaComRTOS-_220720TX'!L466</f>
        <v>0.0001157407407</v>
      </c>
      <c r="B466" s="8">
        <f>AvaliacaoDoDiaSemRTOS_2207202TX!L466</f>
        <v>0.0001530555556</v>
      </c>
      <c r="C466" s="4">
        <f t="shared" si="4"/>
        <v>0.00003731481481</v>
      </c>
      <c r="D466" s="9">
        <f>AvaliacaoDoDiaComRTOS_2207202RX!Y479</f>
        <v>0.0001157407407</v>
      </c>
      <c r="E466" s="9">
        <f>AvaliacaoDoDiaSemRTOS_2207202RX!Y467</f>
        <v>0.000150462963</v>
      </c>
      <c r="F466" s="4">
        <f t="shared" si="5"/>
        <v>0.00003472222222</v>
      </c>
      <c r="G466" s="1">
        <f t="shared" ref="G466:H466" si="937">SUM(HOUR(A466)*3600,MINUTE(A466)*60,SECOND(A466))</f>
        <v>10</v>
      </c>
      <c r="H466" s="1">
        <f t="shared" si="937"/>
        <v>13</v>
      </c>
      <c r="I466" s="10">
        <f t="shared" si="7"/>
        <v>3</v>
      </c>
      <c r="J466" s="1">
        <f t="shared" ref="J466:K466" si="938">SUM(HOUR(D466)*3600,MINUTE(D466)*60,SECOND(D466))</f>
        <v>10</v>
      </c>
      <c r="K466" s="1">
        <f t="shared" si="938"/>
        <v>13</v>
      </c>
      <c r="L466" s="10">
        <f t="shared" si="9"/>
        <v>3</v>
      </c>
    </row>
    <row r="467" ht="15.75" customHeight="1">
      <c r="A467" s="8">
        <f>'AvaliacaoDoDiaComRTOS-_220720TX'!L467</f>
        <v>0.0001157407407</v>
      </c>
      <c r="B467" s="8">
        <f>AvaliacaoDoDiaSemRTOS_2207202TX!L467</f>
        <v>0.0001509722222</v>
      </c>
      <c r="C467" s="4">
        <f t="shared" si="4"/>
        <v>0.00003523148148</v>
      </c>
      <c r="D467" s="9">
        <f>AvaliacaoDoDiaComRTOS_2207202RX!Y480</f>
        <v>0.0001157407407</v>
      </c>
      <c r="E467" s="9">
        <f>AvaliacaoDoDiaSemRTOS_2207202RX!Y468</f>
        <v>0.000162037037</v>
      </c>
      <c r="F467" s="4">
        <f t="shared" si="5"/>
        <v>0.0000462962963</v>
      </c>
      <c r="G467" s="1">
        <f t="shared" ref="G467:H467" si="939">SUM(HOUR(A467)*3600,MINUTE(A467)*60,SECOND(A467))</f>
        <v>10</v>
      </c>
      <c r="H467" s="1">
        <f t="shared" si="939"/>
        <v>13</v>
      </c>
      <c r="I467" s="10">
        <f t="shared" si="7"/>
        <v>3</v>
      </c>
      <c r="J467" s="1">
        <f t="shared" ref="J467:K467" si="940">SUM(HOUR(D467)*3600,MINUTE(D467)*60,SECOND(D467))</f>
        <v>10</v>
      </c>
      <c r="K467" s="1">
        <f t="shared" si="940"/>
        <v>14</v>
      </c>
      <c r="L467" s="10">
        <f t="shared" si="9"/>
        <v>4</v>
      </c>
    </row>
    <row r="468" ht="15.75" customHeight="1">
      <c r="A468" s="8">
        <f>'AvaliacaoDoDiaComRTOS-_220720TX'!L468</f>
        <v>0.0001157407407</v>
      </c>
      <c r="B468" s="8">
        <f>AvaliacaoDoDiaSemRTOS_2207202TX!L468</f>
        <v>0.0001509490741</v>
      </c>
      <c r="C468" s="4">
        <f t="shared" si="4"/>
        <v>0.00003520833333</v>
      </c>
      <c r="D468" s="9">
        <f>AvaliacaoDoDiaComRTOS_2207202RX!Y481</f>
        <v>0.0001157407407</v>
      </c>
      <c r="E468" s="9">
        <f>AvaliacaoDoDiaSemRTOS_2207202RX!Y469</f>
        <v>0.0001388888889</v>
      </c>
      <c r="F468" s="4">
        <f t="shared" si="5"/>
        <v>0.00002314814815</v>
      </c>
      <c r="G468" s="1">
        <f t="shared" ref="G468:H468" si="941">SUM(HOUR(A468)*3600,MINUTE(A468)*60,SECOND(A468))</f>
        <v>10</v>
      </c>
      <c r="H468" s="1">
        <f t="shared" si="941"/>
        <v>13</v>
      </c>
      <c r="I468" s="10">
        <f t="shared" si="7"/>
        <v>3</v>
      </c>
      <c r="J468" s="1">
        <f t="shared" ref="J468:K468" si="942">SUM(HOUR(D468)*3600,MINUTE(D468)*60,SECOND(D468))</f>
        <v>10</v>
      </c>
      <c r="K468" s="1">
        <f t="shared" si="942"/>
        <v>12</v>
      </c>
      <c r="L468" s="10">
        <f t="shared" si="9"/>
        <v>2</v>
      </c>
    </row>
    <row r="469" ht="15.75" customHeight="1">
      <c r="A469" s="8">
        <f>'AvaliacaoDoDiaComRTOS-_220720TX'!L469</f>
        <v>0.0001157407407</v>
      </c>
      <c r="B469" s="8">
        <f>AvaliacaoDoDiaSemRTOS_2207202TX!L469</f>
        <v>0.0001507291667</v>
      </c>
      <c r="C469" s="4">
        <f t="shared" si="4"/>
        <v>0.00003498842593</v>
      </c>
      <c r="D469" s="9">
        <f>AvaliacaoDoDiaComRTOS_2207202RX!Y482</f>
        <v>0.0001157407407</v>
      </c>
      <c r="E469" s="9">
        <f>AvaliacaoDoDiaSemRTOS_2207202RX!Y470</f>
        <v>0.000162037037</v>
      </c>
      <c r="F469" s="4">
        <f t="shared" si="5"/>
        <v>0.0000462962963</v>
      </c>
      <c r="G469" s="1">
        <f t="shared" ref="G469:H469" si="943">SUM(HOUR(A469)*3600,MINUTE(A469)*60,SECOND(A469))</f>
        <v>10</v>
      </c>
      <c r="H469" s="1">
        <f t="shared" si="943"/>
        <v>13</v>
      </c>
      <c r="I469" s="10">
        <f t="shared" si="7"/>
        <v>3</v>
      </c>
      <c r="J469" s="1">
        <f t="shared" ref="J469:K469" si="944">SUM(HOUR(D469)*3600,MINUTE(D469)*60,SECOND(D469))</f>
        <v>10</v>
      </c>
      <c r="K469" s="1">
        <f t="shared" si="944"/>
        <v>14</v>
      </c>
      <c r="L469" s="10">
        <f t="shared" si="9"/>
        <v>4</v>
      </c>
    </row>
    <row r="470" ht="15.75" customHeight="1">
      <c r="A470" s="8">
        <f>'AvaliacaoDoDiaComRTOS-_220720TX'!L470</f>
        <v>0.0001157407407</v>
      </c>
      <c r="B470" s="8">
        <f>AvaliacaoDoDiaSemRTOS_2207202TX!L470</f>
        <v>0.0001509490741</v>
      </c>
      <c r="C470" s="4">
        <f t="shared" si="4"/>
        <v>0.00003520833333</v>
      </c>
      <c r="D470" s="9">
        <f>AvaliacaoDoDiaComRTOS_2207202RX!Y483</f>
        <v>0.0001157407407</v>
      </c>
      <c r="E470" s="9">
        <f>AvaliacaoDoDiaSemRTOS_2207202RX!Y471</f>
        <v>0.000150462963</v>
      </c>
      <c r="F470" s="4">
        <f t="shared" si="5"/>
        <v>0.00003472222222</v>
      </c>
      <c r="G470" s="1">
        <f t="shared" ref="G470:H470" si="945">SUM(HOUR(A470)*3600,MINUTE(A470)*60,SECOND(A470))</f>
        <v>10</v>
      </c>
      <c r="H470" s="1">
        <f t="shared" si="945"/>
        <v>13</v>
      </c>
      <c r="I470" s="10">
        <f t="shared" si="7"/>
        <v>3</v>
      </c>
      <c r="J470" s="1">
        <f t="shared" ref="J470:K470" si="946">SUM(HOUR(D470)*3600,MINUTE(D470)*60,SECOND(D470))</f>
        <v>10</v>
      </c>
      <c r="K470" s="1">
        <f t="shared" si="946"/>
        <v>13</v>
      </c>
      <c r="L470" s="10">
        <f t="shared" si="9"/>
        <v>3</v>
      </c>
    </row>
    <row r="471" ht="15.75" customHeight="1">
      <c r="A471" s="8">
        <f>'AvaliacaoDoDiaComRTOS-_220720TX'!L471</f>
        <v>0.0001157407407</v>
      </c>
      <c r="B471" s="8">
        <f>AvaliacaoDoDiaSemRTOS_2207202TX!L471</f>
        <v>0.0001572800926</v>
      </c>
      <c r="C471" s="4">
        <f t="shared" si="4"/>
        <v>0.00004153935185</v>
      </c>
      <c r="D471" s="9">
        <f>AvaliacaoDoDiaComRTOS_2207202RX!Y484</f>
        <v>0.0001157407407</v>
      </c>
      <c r="E471" s="9">
        <f>AvaliacaoDoDiaSemRTOS_2207202RX!Y472</f>
        <v>0.000150462963</v>
      </c>
      <c r="F471" s="4">
        <f t="shared" si="5"/>
        <v>0.00003472222222</v>
      </c>
      <c r="G471" s="1">
        <f t="shared" ref="G471:H471" si="947">SUM(HOUR(A471)*3600,MINUTE(A471)*60,SECOND(A471))</f>
        <v>10</v>
      </c>
      <c r="H471" s="1">
        <f t="shared" si="947"/>
        <v>14</v>
      </c>
      <c r="I471" s="10">
        <f t="shared" si="7"/>
        <v>4</v>
      </c>
      <c r="J471" s="1">
        <f t="shared" ref="J471:K471" si="948">SUM(HOUR(D471)*3600,MINUTE(D471)*60,SECOND(D471))</f>
        <v>10</v>
      </c>
      <c r="K471" s="1">
        <f t="shared" si="948"/>
        <v>13</v>
      </c>
      <c r="L471" s="10">
        <f t="shared" si="9"/>
        <v>3</v>
      </c>
    </row>
    <row r="472" ht="15.75" customHeight="1">
      <c r="A472" s="8">
        <f>'AvaliacaoDoDiaComRTOS-_220720TX'!L472</f>
        <v>0.0001273148148</v>
      </c>
      <c r="B472" s="8">
        <f>AvaliacaoDoDiaSemRTOS_2207202TX!L472</f>
        <v>0.0001507638889</v>
      </c>
      <c r="C472" s="4">
        <f t="shared" si="4"/>
        <v>0.00002344907407</v>
      </c>
      <c r="D472" s="9">
        <f>AvaliacaoDoDiaComRTOS_2207202RX!Y485</f>
        <v>0.0001157407407</v>
      </c>
      <c r="E472" s="9">
        <f>AvaliacaoDoDiaSemRTOS_2207202RX!Y473</f>
        <v>0.0003009259259</v>
      </c>
      <c r="F472" s="4">
        <f t="shared" si="5"/>
        <v>0.0001851851852</v>
      </c>
      <c r="G472" s="1">
        <f t="shared" ref="G472:H472" si="949">SUM(HOUR(A472)*3600,MINUTE(A472)*60,SECOND(A472))</f>
        <v>11</v>
      </c>
      <c r="H472" s="1">
        <f t="shared" si="949"/>
        <v>13</v>
      </c>
      <c r="I472" s="10">
        <f t="shared" si="7"/>
        <v>2</v>
      </c>
      <c r="J472" s="1">
        <f t="shared" ref="J472:K472" si="950">SUM(HOUR(D472)*3600,MINUTE(D472)*60,SECOND(D472))</f>
        <v>10</v>
      </c>
      <c r="K472" s="1">
        <f t="shared" si="950"/>
        <v>26</v>
      </c>
      <c r="L472" s="10">
        <f t="shared" si="9"/>
        <v>16</v>
      </c>
    </row>
    <row r="473" ht="15.75" customHeight="1">
      <c r="A473" s="8">
        <f>'AvaliacaoDoDiaComRTOS-_220720TX'!L473</f>
        <v>0.0001273148148</v>
      </c>
      <c r="B473" s="8">
        <f>AvaliacaoDoDiaSemRTOS_2207202TX!L473</f>
        <v>0.0001507060185</v>
      </c>
      <c r="C473" s="4">
        <f t="shared" si="4"/>
        <v>0.0000233912037</v>
      </c>
      <c r="D473" s="9">
        <f>AvaliacaoDoDiaComRTOS_2207202RX!Y486</f>
        <v>0.0001157407407</v>
      </c>
      <c r="E473" s="9">
        <f>AvaliacaoDoDiaSemRTOS_2207202RX!Y474</f>
        <v>0.000150462963</v>
      </c>
      <c r="F473" s="4">
        <f t="shared" si="5"/>
        <v>0.00003472222222</v>
      </c>
      <c r="G473" s="1">
        <f t="shared" ref="G473:H473" si="951">SUM(HOUR(A473)*3600,MINUTE(A473)*60,SECOND(A473))</f>
        <v>11</v>
      </c>
      <c r="H473" s="1">
        <f t="shared" si="951"/>
        <v>13</v>
      </c>
      <c r="I473" s="10">
        <f t="shared" si="7"/>
        <v>2</v>
      </c>
      <c r="J473" s="1">
        <f t="shared" ref="J473:K473" si="952">SUM(HOUR(D473)*3600,MINUTE(D473)*60,SECOND(D473))</f>
        <v>10</v>
      </c>
      <c r="K473" s="1">
        <f t="shared" si="952"/>
        <v>13</v>
      </c>
      <c r="L473" s="10">
        <f t="shared" si="9"/>
        <v>3</v>
      </c>
    </row>
    <row r="474" ht="15.75" customHeight="1">
      <c r="A474" s="8">
        <f>'AvaliacaoDoDiaComRTOS-_220720TX'!L474</f>
        <v>0.0001273148148</v>
      </c>
      <c r="B474" s="8">
        <f>AvaliacaoDoDiaSemRTOS_2207202TX!L474</f>
        <v>0.0001509606481</v>
      </c>
      <c r="C474" s="4">
        <f t="shared" si="4"/>
        <v>0.00002364583333</v>
      </c>
      <c r="D474" s="9">
        <f>AvaliacaoDoDiaComRTOS_2207202RX!Y487</f>
        <v>0.0001157407407</v>
      </c>
      <c r="E474" s="9">
        <f>AvaliacaoDoDiaSemRTOS_2207202RX!Y475</f>
        <v>0.000150462963</v>
      </c>
      <c r="F474" s="4">
        <f t="shared" si="5"/>
        <v>0.00003472222222</v>
      </c>
      <c r="G474" s="1">
        <f t="shared" ref="G474:H474" si="953">SUM(HOUR(A474)*3600,MINUTE(A474)*60,SECOND(A474))</f>
        <v>11</v>
      </c>
      <c r="H474" s="1">
        <f t="shared" si="953"/>
        <v>13</v>
      </c>
      <c r="I474" s="10">
        <f t="shared" si="7"/>
        <v>2</v>
      </c>
      <c r="J474" s="1">
        <f t="shared" ref="J474:K474" si="954">SUM(HOUR(D474)*3600,MINUTE(D474)*60,SECOND(D474))</f>
        <v>10</v>
      </c>
      <c r="K474" s="1">
        <f t="shared" si="954"/>
        <v>13</v>
      </c>
      <c r="L474" s="10">
        <f t="shared" si="9"/>
        <v>3</v>
      </c>
    </row>
    <row r="475" ht="15.75" customHeight="1">
      <c r="A475" s="8">
        <f>'AvaliacaoDoDiaComRTOS-_220720TX'!L475</f>
        <v>0.0001273148148</v>
      </c>
      <c r="B475" s="8">
        <f>AvaliacaoDoDiaSemRTOS_2207202TX!L475</f>
        <v>0.0001507175926</v>
      </c>
      <c r="C475" s="4">
        <f t="shared" si="4"/>
        <v>0.00002340277778</v>
      </c>
      <c r="D475" s="9">
        <f>AvaliacaoDoDiaComRTOS_2207202RX!Y488</f>
        <v>0.0001157407407</v>
      </c>
      <c r="E475" s="9">
        <f>AvaliacaoDoDiaSemRTOS_2207202RX!Y476</f>
        <v>0.000150462963</v>
      </c>
      <c r="F475" s="4">
        <f t="shared" si="5"/>
        <v>0.00003472222222</v>
      </c>
      <c r="G475" s="1">
        <f t="shared" ref="G475:H475" si="955">SUM(HOUR(A475)*3600,MINUTE(A475)*60,SECOND(A475))</f>
        <v>11</v>
      </c>
      <c r="H475" s="1">
        <f t="shared" si="955"/>
        <v>13</v>
      </c>
      <c r="I475" s="10">
        <f t="shared" si="7"/>
        <v>2</v>
      </c>
      <c r="J475" s="1">
        <f t="shared" ref="J475:K475" si="956">SUM(HOUR(D475)*3600,MINUTE(D475)*60,SECOND(D475))</f>
        <v>10</v>
      </c>
      <c r="K475" s="1">
        <f t="shared" si="956"/>
        <v>13</v>
      </c>
      <c r="L475" s="10">
        <f t="shared" si="9"/>
        <v>3</v>
      </c>
    </row>
    <row r="476" ht="15.75" customHeight="1">
      <c r="A476" s="8">
        <f>'AvaliacaoDoDiaComRTOS-_220720TX'!L476</f>
        <v>0.0001273148148</v>
      </c>
      <c r="B476" s="8">
        <f>AvaliacaoDoDiaSemRTOS_2207202TX!L476</f>
        <v>0.0001645023148</v>
      </c>
      <c r="C476" s="4">
        <f t="shared" si="4"/>
        <v>0.0000371875</v>
      </c>
      <c r="D476" s="9">
        <f>AvaliacaoDoDiaComRTOS_2207202RX!Y489</f>
        <v>0.0001157407407</v>
      </c>
      <c r="E476" s="9">
        <f>AvaliacaoDoDiaSemRTOS_2207202RX!Y477</f>
        <v>0.000150462963</v>
      </c>
      <c r="F476" s="4">
        <f t="shared" si="5"/>
        <v>0.00003472222222</v>
      </c>
      <c r="G476" s="1">
        <f t="shared" ref="G476:H476" si="957">SUM(HOUR(A476)*3600,MINUTE(A476)*60,SECOND(A476))</f>
        <v>11</v>
      </c>
      <c r="H476" s="1">
        <f t="shared" si="957"/>
        <v>14</v>
      </c>
      <c r="I476" s="10">
        <f t="shared" si="7"/>
        <v>3</v>
      </c>
      <c r="J476" s="1">
        <f t="shared" ref="J476:K476" si="958">SUM(HOUR(D476)*3600,MINUTE(D476)*60,SECOND(D476))</f>
        <v>10</v>
      </c>
      <c r="K476" s="1">
        <f t="shared" si="958"/>
        <v>13</v>
      </c>
      <c r="L476" s="10">
        <f t="shared" si="9"/>
        <v>3</v>
      </c>
    </row>
    <row r="477" ht="15.75" customHeight="1">
      <c r="A477" s="8">
        <f>'AvaliacaoDoDiaComRTOS-_220720TX'!L477</f>
        <v>0.0001273148148</v>
      </c>
      <c r="B477" s="8">
        <f>AvaliacaoDoDiaSemRTOS_2207202TX!L477</f>
        <v>0.0001509606481</v>
      </c>
      <c r="C477" s="4">
        <f t="shared" si="4"/>
        <v>0.00002364583333</v>
      </c>
      <c r="D477" s="9">
        <f>AvaliacaoDoDiaComRTOS_2207202RX!Y490</f>
        <v>0.0001157407407</v>
      </c>
      <c r="E477" s="9">
        <f>AvaliacaoDoDiaSemRTOS_2207202RX!Y478</f>
        <v>0.000150462963</v>
      </c>
      <c r="F477" s="4">
        <f t="shared" si="5"/>
        <v>0.00003472222222</v>
      </c>
      <c r="G477" s="1">
        <f t="shared" ref="G477:H477" si="959">SUM(HOUR(A477)*3600,MINUTE(A477)*60,SECOND(A477))</f>
        <v>11</v>
      </c>
      <c r="H477" s="1">
        <f t="shared" si="959"/>
        <v>13</v>
      </c>
      <c r="I477" s="10">
        <f t="shared" si="7"/>
        <v>2</v>
      </c>
      <c r="J477" s="1">
        <f t="shared" ref="J477:K477" si="960">SUM(HOUR(D477)*3600,MINUTE(D477)*60,SECOND(D477))</f>
        <v>10</v>
      </c>
      <c r="K477" s="1">
        <f t="shared" si="960"/>
        <v>13</v>
      </c>
      <c r="L477" s="10">
        <f t="shared" si="9"/>
        <v>3</v>
      </c>
    </row>
    <row r="478" ht="15.75" customHeight="1">
      <c r="A478" s="8">
        <f>'AvaliacaoDoDiaComRTOS-_220720TX'!L478</f>
        <v>0.0001273148148</v>
      </c>
      <c r="B478" s="8">
        <f>AvaliacaoDoDiaSemRTOS_2207202TX!L478</f>
        <v>0.0001507175926</v>
      </c>
      <c r="C478" s="4">
        <f t="shared" si="4"/>
        <v>0.00002340277778</v>
      </c>
      <c r="D478" s="9">
        <f>AvaliacaoDoDiaComRTOS_2207202RX!Y491</f>
        <v>0.0001157407407</v>
      </c>
      <c r="E478" s="9">
        <f>AvaliacaoDoDiaSemRTOS_2207202RX!Y479</f>
        <v>0.000150462963</v>
      </c>
      <c r="F478" s="4">
        <f t="shared" si="5"/>
        <v>0.00003472222222</v>
      </c>
      <c r="G478" s="1">
        <f t="shared" ref="G478:H478" si="961">SUM(HOUR(A478)*3600,MINUTE(A478)*60,SECOND(A478))</f>
        <v>11</v>
      </c>
      <c r="H478" s="1">
        <f t="shared" si="961"/>
        <v>13</v>
      </c>
      <c r="I478" s="10">
        <f t="shared" si="7"/>
        <v>2</v>
      </c>
      <c r="J478" s="1">
        <f t="shared" ref="J478:K478" si="962">SUM(HOUR(D478)*3600,MINUTE(D478)*60,SECOND(D478))</f>
        <v>10</v>
      </c>
      <c r="K478" s="1">
        <f t="shared" si="962"/>
        <v>13</v>
      </c>
      <c r="L478" s="10">
        <f t="shared" si="9"/>
        <v>3</v>
      </c>
    </row>
    <row r="479" ht="15.75" customHeight="1">
      <c r="A479" s="8">
        <f>'AvaliacaoDoDiaComRTOS-_220720TX'!L479</f>
        <v>0.0001273148148</v>
      </c>
      <c r="B479" s="8">
        <f>AvaliacaoDoDiaSemRTOS_2207202TX!L479</f>
        <v>0.0001509606481</v>
      </c>
      <c r="C479" s="4">
        <f t="shared" si="4"/>
        <v>0.00002364583333</v>
      </c>
      <c r="D479" s="9">
        <f>AvaliacaoDoDiaComRTOS_2207202RX!Y492</f>
        <v>0.0001157407407</v>
      </c>
      <c r="E479" s="9">
        <f>AvaliacaoDoDiaSemRTOS_2207202RX!Y480</f>
        <v>0.000150462963</v>
      </c>
      <c r="F479" s="4">
        <f t="shared" si="5"/>
        <v>0.00003472222222</v>
      </c>
      <c r="G479" s="1">
        <f t="shared" ref="G479:H479" si="963">SUM(HOUR(A479)*3600,MINUTE(A479)*60,SECOND(A479))</f>
        <v>11</v>
      </c>
      <c r="H479" s="1">
        <f t="shared" si="963"/>
        <v>13</v>
      </c>
      <c r="I479" s="10">
        <f t="shared" si="7"/>
        <v>2</v>
      </c>
      <c r="J479" s="1">
        <f t="shared" ref="J479:K479" si="964">SUM(HOUR(D479)*3600,MINUTE(D479)*60,SECOND(D479))</f>
        <v>10</v>
      </c>
      <c r="K479" s="1">
        <f t="shared" si="964"/>
        <v>13</v>
      </c>
      <c r="L479" s="10">
        <f t="shared" si="9"/>
        <v>3</v>
      </c>
    </row>
    <row r="480" ht="15.75" customHeight="1">
      <c r="A480" s="8">
        <f>'AvaliacaoDoDiaComRTOS-_220720TX'!L480</f>
        <v>0.0001273148148</v>
      </c>
      <c r="B480" s="8">
        <f>AvaliacaoDoDiaSemRTOS_2207202TX!L480</f>
        <v>0.0001510069444</v>
      </c>
      <c r="C480" s="4">
        <f t="shared" si="4"/>
        <v>0.00002369212963</v>
      </c>
      <c r="D480" s="9">
        <f>AvaliacaoDoDiaComRTOS_2207202RX!Y493</f>
        <v>0.0001157407407</v>
      </c>
      <c r="E480" s="9">
        <f>AvaliacaoDoDiaSemRTOS_2207202RX!Y481</f>
        <v>0.000162037037</v>
      </c>
      <c r="F480" s="4">
        <f t="shared" si="5"/>
        <v>0.0000462962963</v>
      </c>
      <c r="G480" s="1">
        <f t="shared" ref="G480:H480" si="965">SUM(HOUR(A480)*3600,MINUTE(A480)*60,SECOND(A480))</f>
        <v>11</v>
      </c>
      <c r="H480" s="1">
        <f t="shared" si="965"/>
        <v>13</v>
      </c>
      <c r="I480" s="10">
        <f t="shared" si="7"/>
        <v>2</v>
      </c>
      <c r="J480" s="1">
        <f t="shared" ref="J480:K480" si="966">SUM(HOUR(D480)*3600,MINUTE(D480)*60,SECOND(D480))</f>
        <v>10</v>
      </c>
      <c r="K480" s="1">
        <f t="shared" si="966"/>
        <v>14</v>
      </c>
      <c r="L480" s="10">
        <f t="shared" si="9"/>
        <v>4</v>
      </c>
    </row>
    <row r="481" ht="15.75" customHeight="1">
      <c r="A481" s="8">
        <f>'AvaliacaoDoDiaComRTOS-_220720TX'!L481</f>
        <v>0.0001157407407</v>
      </c>
      <c r="B481" s="8">
        <f>AvaliacaoDoDiaSemRTOS_2207202TX!L481</f>
        <v>0.000144525463</v>
      </c>
      <c r="C481" s="4">
        <f t="shared" si="4"/>
        <v>0.00002878472222</v>
      </c>
      <c r="D481" s="9">
        <f>AvaliacaoDoDiaComRTOS_2207202RX!Y494</f>
        <v>0.0001157407407</v>
      </c>
      <c r="E481" s="9">
        <f>AvaliacaoDoDiaSemRTOS_2207202RX!Y482</f>
        <v>0.000150462963</v>
      </c>
      <c r="F481" s="4">
        <f t="shared" si="5"/>
        <v>0.00003472222222</v>
      </c>
      <c r="G481" s="1">
        <f t="shared" ref="G481:H481" si="967">SUM(HOUR(A481)*3600,MINUTE(A481)*60,SECOND(A481))</f>
        <v>10</v>
      </c>
      <c r="H481" s="1">
        <f t="shared" si="967"/>
        <v>12</v>
      </c>
      <c r="I481" s="10">
        <f t="shared" si="7"/>
        <v>2</v>
      </c>
      <c r="J481" s="1">
        <f t="shared" ref="J481:K481" si="968">SUM(HOUR(D481)*3600,MINUTE(D481)*60,SECOND(D481))</f>
        <v>10</v>
      </c>
      <c r="K481" s="1">
        <f t="shared" si="968"/>
        <v>13</v>
      </c>
      <c r="L481" s="10">
        <f t="shared" si="9"/>
        <v>3</v>
      </c>
    </row>
    <row r="482" ht="15.75" customHeight="1">
      <c r="A482" s="8">
        <f>'AvaliacaoDoDiaComRTOS-_220720TX'!L482</f>
        <v>0.0001157407407</v>
      </c>
      <c r="B482" s="8">
        <f>AvaliacaoDoDiaSemRTOS_2207202TX!L482</f>
        <v>0.0001507175926</v>
      </c>
      <c r="C482" s="4">
        <f t="shared" si="4"/>
        <v>0.00003497685185</v>
      </c>
      <c r="D482" s="9">
        <f>AvaliacaoDoDiaComRTOS_2207202RX!Y495</f>
        <v>0.0001157407407</v>
      </c>
      <c r="E482" s="9">
        <f>AvaliacaoDoDiaSemRTOS_2207202RX!Y483</f>
        <v>0.000150462963</v>
      </c>
      <c r="F482" s="4">
        <f t="shared" si="5"/>
        <v>0.00003472222222</v>
      </c>
      <c r="G482" s="1">
        <f t="shared" ref="G482:H482" si="969">SUM(HOUR(A482)*3600,MINUTE(A482)*60,SECOND(A482))</f>
        <v>10</v>
      </c>
      <c r="H482" s="1">
        <f t="shared" si="969"/>
        <v>13</v>
      </c>
      <c r="I482" s="10">
        <f t="shared" si="7"/>
        <v>3</v>
      </c>
      <c r="J482" s="1">
        <f t="shared" ref="J482:K482" si="970">SUM(HOUR(D482)*3600,MINUTE(D482)*60,SECOND(D482))</f>
        <v>10</v>
      </c>
      <c r="K482" s="1">
        <f t="shared" si="970"/>
        <v>13</v>
      </c>
      <c r="L482" s="10">
        <f t="shared" si="9"/>
        <v>3</v>
      </c>
    </row>
    <row r="483" ht="15.75" customHeight="1">
      <c r="A483" s="8">
        <f>'AvaliacaoDoDiaComRTOS-_220720TX'!L483</f>
        <v>0.0001157407407</v>
      </c>
      <c r="B483" s="8">
        <f>AvaliacaoDoDiaSemRTOS_2207202TX!L483</f>
        <v>0.0001507175926</v>
      </c>
      <c r="C483" s="4">
        <f t="shared" si="4"/>
        <v>0.00003497685185</v>
      </c>
      <c r="D483" s="9">
        <f>AvaliacaoDoDiaComRTOS_2207202RX!Y496</f>
        <v>0.0001157407407</v>
      </c>
      <c r="E483" s="9">
        <f>AvaliacaoDoDiaSemRTOS_2207202RX!Y484</f>
        <v>0.000150462963</v>
      </c>
      <c r="F483" s="4">
        <f t="shared" si="5"/>
        <v>0.00003472222222</v>
      </c>
      <c r="G483" s="1">
        <f t="shared" ref="G483:H483" si="971">SUM(HOUR(A483)*3600,MINUTE(A483)*60,SECOND(A483))</f>
        <v>10</v>
      </c>
      <c r="H483" s="1">
        <f t="shared" si="971"/>
        <v>13</v>
      </c>
      <c r="I483" s="10">
        <f t="shared" si="7"/>
        <v>3</v>
      </c>
      <c r="J483" s="1">
        <f t="shared" ref="J483:K483" si="972">SUM(HOUR(D483)*3600,MINUTE(D483)*60,SECOND(D483))</f>
        <v>10</v>
      </c>
      <c r="K483" s="1">
        <f t="shared" si="972"/>
        <v>13</v>
      </c>
      <c r="L483" s="10">
        <f t="shared" si="9"/>
        <v>3</v>
      </c>
    </row>
    <row r="484" ht="15.75" customHeight="1">
      <c r="A484" s="8">
        <f>'AvaliacaoDoDiaComRTOS-_220720TX'!L484</f>
        <v>0.0001157407407</v>
      </c>
      <c r="B484" s="8">
        <f>AvaliacaoDoDiaSemRTOS_2207202TX!L484</f>
        <v>0.0001507060185</v>
      </c>
      <c r="C484" s="4">
        <f t="shared" si="4"/>
        <v>0.00003496527778</v>
      </c>
      <c r="D484" s="9">
        <f>AvaliacaoDoDiaComRTOS_2207202RX!Y497</f>
        <v>0.0001157407407</v>
      </c>
      <c r="E484" s="9">
        <f>AvaliacaoDoDiaSemRTOS_2207202RX!Y485</f>
        <v>0.0003125</v>
      </c>
      <c r="F484" s="4">
        <f t="shared" si="5"/>
        <v>0.0001967592593</v>
      </c>
      <c r="G484" s="1">
        <f t="shared" ref="G484:H484" si="973">SUM(HOUR(A484)*3600,MINUTE(A484)*60,SECOND(A484))</f>
        <v>10</v>
      </c>
      <c r="H484" s="1">
        <f t="shared" si="973"/>
        <v>13</v>
      </c>
      <c r="I484" s="10">
        <f t="shared" si="7"/>
        <v>3</v>
      </c>
      <c r="J484" s="1">
        <f t="shared" ref="J484:K484" si="974">SUM(HOUR(D484)*3600,MINUTE(D484)*60,SECOND(D484))</f>
        <v>10</v>
      </c>
      <c r="K484" s="1">
        <f t="shared" si="974"/>
        <v>27</v>
      </c>
      <c r="L484" s="10">
        <f t="shared" si="9"/>
        <v>17</v>
      </c>
    </row>
    <row r="485" ht="15.75" customHeight="1">
      <c r="A485" s="8">
        <f>'AvaliacaoDoDiaComRTOS-_220720TX'!L485</f>
        <v>0.0001157407407</v>
      </c>
      <c r="B485" s="8">
        <f>AvaliacaoDoDiaSemRTOS_2207202TX!L485</f>
        <v>0.0001507175926</v>
      </c>
      <c r="C485" s="4">
        <f t="shared" si="4"/>
        <v>0.00003497685185</v>
      </c>
      <c r="D485" s="9">
        <f>AvaliacaoDoDiaComRTOS_2207202RX!Y498</f>
        <v>0.0002314814815</v>
      </c>
      <c r="E485" s="9">
        <f>AvaliacaoDoDiaSemRTOS_2207202RX!Y486</f>
        <v>0.000150462963</v>
      </c>
      <c r="F485" s="4">
        <f t="shared" si="5"/>
        <v>0.00008101851852</v>
      </c>
      <c r="G485" s="1">
        <f t="shared" ref="G485:H485" si="975">SUM(HOUR(A485)*3600,MINUTE(A485)*60,SECOND(A485))</f>
        <v>10</v>
      </c>
      <c r="H485" s="1">
        <f t="shared" si="975"/>
        <v>13</v>
      </c>
      <c r="I485" s="10">
        <f t="shared" si="7"/>
        <v>3</v>
      </c>
      <c r="J485" s="1">
        <f t="shared" ref="J485:K485" si="976">SUM(HOUR(D485)*3600,MINUTE(D485)*60,SECOND(D485))</f>
        <v>20</v>
      </c>
      <c r="K485" s="1">
        <f t="shared" si="976"/>
        <v>13</v>
      </c>
      <c r="L485" s="10">
        <f t="shared" si="9"/>
        <v>7</v>
      </c>
    </row>
    <row r="486" ht="15.75" customHeight="1">
      <c r="A486" s="8">
        <f>'AvaliacaoDoDiaComRTOS-_220720TX'!L486</f>
        <v>0.0001157407407</v>
      </c>
      <c r="B486" s="8">
        <f>AvaliacaoDoDiaSemRTOS_2207202TX!L486</f>
        <v>0.0001521180556</v>
      </c>
      <c r="C486" s="4">
        <f t="shared" si="4"/>
        <v>0.00003637731481</v>
      </c>
      <c r="D486" s="9">
        <f>AvaliacaoDoDiaComRTOS_2207202RX!Y499</f>
        <v>0.0001273148148</v>
      </c>
      <c r="E486" s="9">
        <f>AvaliacaoDoDiaSemRTOS_2207202RX!Y487</f>
        <v>0.000150462963</v>
      </c>
      <c r="F486" s="4">
        <f t="shared" si="5"/>
        <v>0.00002314814815</v>
      </c>
      <c r="G486" s="1">
        <f t="shared" ref="G486:H486" si="977">SUM(HOUR(A486)*3600,MINUTE(A486)*60,SECOND(A486))</f>
        <v>10</v>
      </c>
      <c r="H486" s="1">
        <f t="shared" si="977"/>
        <v>13</v>
      </c>
      <c r="I486" s="10">
        <f t="shared" si="7"/>
        <v>3</v>
      </c>
      <c r="J486" s="1">
        <f t="shared" ref="J486:K486" si="978">SUM(HOUR(D486)*3600,MINUTE(D486)*60,SECOND(D486))</f>
        <v>11</v>
      </c>
      <c r="K486" s="1">
        <f t="shared" si="978"/>
        <v>13</v>
      </c>
      <c r="L486" s="10">
        <f t="shared" si="9"/>
        <v>2</v>
      </c>
    </row>
    <row r="487" ht="15.75" customHeight="1">
      <c r="A487" s="8">
        <f>'AvaliacaoDoDiaComRTOS-_220720TX'!L487</f>
        <v>0.0001157407407</v>
      </c>
      <c r="B487" s="8">
        <f>AvaliacaoDoDiaSemRTOS_2207202TX!L487</f>
        <v>0.0001509606481</v>
      </c>
      <c r="C487" s="4">
        <f t="shared" si="4"/>
        <v>0.00003521990741</v>
      </c>
      <c r="D487" s="9">
        <f>AvaliacaoDoDiaComRTOS_2207202RX!Y500</f>
        <v>0.0001041666667</v>
      </c>
      <c r="E487" s="9">
        <f>AvaliacaoDoDiaSemRTOS_2207202RX!Y488</f>
        <v>0.000150462963</v>
      </c>
      <c r="F487" s="4">
        <f t="shared" si="5"/>
        <v>0.0000462962963</v>
      </c>
      <c r="G487" s="1">
        <f t="shared" ref="G487:H487" si="979">SUM(HOUR(A487)*3600,MINUTE(A487)*60,SECOND(A487))</f>
        <v>10</v>
      </c>
      <c r="H487" s="1">
        <f t="shared" si="979"/>
        <v>13</v>
      </c>
      <c r="I487" s="10">
        <f t="shared" si="7"/>
        <v>3</v>
      </c>
      <c r="J487" s="1">
        <f t="shared" ref="J487:K487" si="980">SUM(HOUR(D487)*3600,MINUTE(D487)*60,SECOND(D487))</f>
        <v>9</v>
      </c>
      <c r="K487" s="1">
        <f t="shared" si="980"/>
        <v>13</v>
      </c>
      <c r="L487" s="10">
        <f t="shared" si="9"/>
        <v>4</v>
      </c>
    </row>
    <row r="488" ht="15.75" customHeight="1">
      <c r="A488" s="8">
        <f>'AvaliacaoDoDiaComRTOS-_220720TX'!L488</f>
        <v>0.0001157407407</v>
      </c>
      <c r="B488" s="8">
        <f>AvaliacaoDoDiaSemRTOS_2207202TX!L488</f>
        <v>0.0001507523148</v>
      </c>
      <c r="C488" s="4">
        <f t="shared" si="4"/>
        <v>0.00003501157407</v>
      </c>
      <c r="D488" s="9">
        <f>AvaliacaoDoDiaComRTOS_2207202RX!Y501</f>
        <v>0.0001157407407</v>
      </c>
      <c r="E488" s="9">
        <f>AvaliacaoDoDiaSemRTOS_2207202RX!Y489</f>
        <v>0.000150462963</v>
      </c>
      <c r="F488" s="4">
        <f t="shared" si="5"/>
        <v>0.00003472222222</v>
      </c>
      <c r="G488" s="1">
        <f t="shared" ref="G488:H488" si="981">SUM(HOUR(A488)*3600,MINUTE(A488)*60,SECOND(A488))</f>
        <v>10</v>
      </c>
      <c r="H488" s="1">
        <f t="shared" si="981"/>
        <v>13</v>
      </c>
      <c r="I488" s="10">
        <f t="shared" si="7"/>
        <v>3</v>
      </c>
      <c r="J488" s="1">
        <f t="shared" ref="J488:K488" si="982">SUM(HOUR(D488)*3600,MINUTE(D488)*60,SECOND(D488))</f>
        <v>10</v>
      </c>
      <c r="K488" s="1">
        <f t="shared" si="982"/>
        <v>13</v>
      </c>
      <c r="L488" s="10">
        <f t="shared" si="9"/>
        <v>3</v>
      </c>
    </row>
    <row r="489" ht="15.75" customHeight="1">
      <c r="A489" s="8">
        <f>'AvaliacaoDoDiaComRTOS-_220720TX'!L489</f>
        <v>0.0001157407407</v>
      </c>
      <c r="B489" s="8">
        <f>AvaliacaoDoDiaSemRTOS_2207202TX!L489</f>
        <v>0.0001507060185</v>
      </c>
      <c r="C489" s="4">
        <f t="shared" si="4"/>
        <v>0.00003496527778</v>
      </c>
      <c r="D489" s="9">
        <f>AvaliacaoDoDiaComRTOS_2207202RX!Y502</f>
        <v>0.0001157407407</v>
      </c>
      <c r="E489" s="9">
        <f>AvaliacaoDoDiaSemRTOS_2207202RX!Y490</f>
        <v>0.000150462963</v>
      </c>
      <c r="F489" s="4">
        <f t="shared" si="5"/>
        <v>0.00003472222222</v>
      </c>
      <c r="G489" s="1">
        <f t="shared" ref="G489:H489" si="983">SUM(HOUR(A489)*3600,MINUTE(A489)*60,SECOND(A489))</f>
        <v>10</v>
      </c>
      <c r="H489" s="1">
        <f t="shared" si="983"/>
        <v>13</v>
      </c>
      <c r="I489" s="10">
        <f t="shared" si="7"/>
        <v>3</v>
      </c>
      <c r="J489" s="1">
        <f t="shared" ref="J489:K489" si="984">SUM(HOUR(D489)*3600,MINUTE(D489)*60,SECOND(D489))</f>
        <v>10</v>
      </c>
      <c r="K489" s="1">
        <f t="shared" si="984"/>
        <v>13</v>
      </c>
      <c r="L489" s="10">
        <f t="shared" si="9"/>
        <v>3</v>
      </c>
    </row>
    <row r="490" ht="15.75" customHeight="1">
      <c r="A490" s="8">
        <f>'AvaliacaoDoDiaComRTOS-_220720TX'!L490</f>
        <v>0.0001157407407</v>
      </c>
      <c r="B490" s="8">
        <f>AvaliacaoDoDiaSemRTOS_2207202TX!L490</f>
        <v>0.0001507175926</v>
      </c>
      <c r="C490" s="4">
        <f t="shared" si="4"/>
        <v>0.00003497685185</v>
      </c>
      <c r="D490" s="9">
        <f>AvaliacaoDoDiaComRTOS_2207202RX!Y503</f>
        <v>0.0001273148148</v>
      </c>
      <c r="E490" s="9">
        <f>AvaliacaoDoDiaSemRTOS_2207202RX!Y491</f>
        <v>0.000150462963</v>
      </c>
      <c r="F490" s="4">
        <f t="shared" si="5"/>
        <v>0.00002314814815</v>
      </c>
      <c r="G490" s="1">
        <f t="shared" ref="G490:H490" si="985">SUM(HOUR(A490)*3600,MINUTE(A490)*60,SECOND(A490))</f>
        <v>10</v>
      </c>
      <c r="H490" s="1">
        <f t="shared" si="985"/>
        <v>13</v>
      </c>
      <c r="I490" s="10">
        <f t="shared" si="7"/>
        <v>3</v>
      </c>
      <c r="J490" s="1">
        <f t="shared" ref="J490:K490" si="986">SUM(HOUR(D490)*3600,MINUTE(D490)*60,SECOND(D490))</f>
        <v>11</v>
      </c>
      <c r="K490" s="1">
        <f t="shared" si="986"/>
        <v>13</v>
      </c>
      <c r="L490" s="10">
        <f t="shared" si="9"/>
        <v>2</v>
      </c>
    </row>
    <row r="491" ht="15.75" customHeight="1">
      <c r="A491" s="8">
        <f>'AvaliacaoDoDiaComRTOS-_220720TX'!L491</f>
        <v>0.0001157407407</v>
      </c>
      <c r="B491" s="8">
        <f>AvaliacaoDoDiaSemRTOS_2207202TX!L491</f>
        <v>0.0001681134259</v>
      </c>
      <c r="C491" s="4">
        <f t="shared" si="4"/>
        <v>0.00005237268519</v>
      </c>
      <c r="D491" s="9">
        <f>AvaliacaoDoDiaComRTOS_2207202RX!Y504</f>
        <v>0.0001157407407</v>
      </c>
      <c r="E491" s="9">
        <f>AvaliacaoDoDiaSemRTOS_2207202RX!Y492</f>
        <v>0.000150462963</v>
      </c>
      <c r="F491" s="4">
        <f t="shared" si="5"/>
        <v>0.00003472222222</v>
      </c>
      <c r="G491" s="1">
        <f t="shared" ref="G491:H491" si="987">SUM(HOUR(A491)*3600,MINUTE(A491)*60,SECOND(A491))</f>
        <v>10</v>
      </c>
      <c r="H491" s="1">
        <f t="shared" si="987"/>
        <v>15</v>
      </c>
      <c r="I491" s="10">
        <f t="shared" si="7"/>
        <v>5</v>
      </c>
      <c r="J491" s="1">
        <f t="shared" ref="J491:K491" si="988">SUM(HOUR(D491)*3600,MINUTE(D491)*60,SECOND(D491))</f>
        <v>10</v>
      </c>
      <c r="K491" s="1">
        <f t="shared" si="988"/>
        <v>13</v>
      </c>
      <c r="L491" s="10">
        <f t="shared" si="9"/>
        <v>3</v>
      </c>
    </row>
    <row r="492" ht="15.75" customHeight="1">
      <c r="A492" s="8">
        <f>'AvaliacaoDoDiaComRTOS-_220720TX'!L492</f>
        <v>0.0001157407407</v>
      </c>
      <c r="B492" s="8">
        <f>AvaliacaoDoDiaSemRTOS_2207202TX!L492</f>
        <v>0.0001509606481</v>
      </c>
      <c r="C492" s="4">
        <f t="shared" si="4"/>
        <v>0.00003521990741</v>
      </c>
      <c r="D492" s="9">
        <f>AvaliacaoDoDiaComRTOS_2207202RX!Y505</f>
        <v>0.0001157407407</v>
      </c>
      <c r="E492" s="9">
        <f>AvaliacaoDoDiaSemRTOS_2207202RX!Y493</f>
        <v>0.000150462963</v>
      </c>
      <c r="F492" s="4">
        <f t="shared" si="5"/>
        <v>0.00003472222222</v>
      </c>
      <c r="G492" s="1">
        <f t="shared" ref="G492:H492" si="989">SUM(HOUR(A492)*3600,MINUTE(A492)*60,SECOND(A492))</f>
        <v>10</v>
      </c>
      <c r="H492" s="1">
        <f t="shared" si="989"/>
        <v>13</v>
      </c>
      <c r="I492" s="10">
        <f t="shared" si="7"/>
        <v>3</v>
      </c>
      <c r="J492" s="1">
        <f t="shared" ref="J492:K492" si="990">SUM(HOUR(D492)*3600,MINUTE(D492)*60,SECOND(D492))</f>
        <v>10</v>
      </c>
      <c r="K492" s="1">
        <f t="shared" si="990"/>
        <v>13</v>
      </c>
      <c r="L492" s="10">
        <f t="shared" si="9"/>
        <v>3</v>
      </c>
    </row>
    <row r="493" ht="15.75" customHeight="1">
      <c r="A493" s="8">
        <f>'AvaliacaoDoDiaComRTOS-_220720TX'!L493</f>
        <v>0.0001157407407</v>
      </c>
      <c r="B493" s="8">
        <f>AvaliacaoDoDiaSemRTOS_2207202TX!L493</f>
        <v>0.0001507291667</v>
      </c>
      <c r="C493" s="4">
        <f t="shared" si="4"/>
        <v>0.00003498842593</v>
      </c>
      <c r="D493" s="9">
        <f>AvaliacaoDoDiaComRTOS_2207202RX!Y506</f>
        <v>0.0001157407407</v>
      </c>
      <c r="E493" s="9">
        <f>AvaliacaoDoDiaSemRTOS_2207202RX!Y494</f>
        <v>0.000150462963</v>
      </c>
      <c r="F493" s="4">
        <f t="shared" si="5"/>
        <v>0.00003472222222</v>
      </c>
      <c r="G493" s="1">
        <f t="shared" ref="G493:H493" si="991">SUM(HOUR(A493)*3600,MINUTE(A493)*60,SECOND(A493))</f>
        <v>10</v>
      </c>
      <c r="H493" s="1">
        <f t="shared" si="991"/>
        <v>13</v>
      </c>
      <c r="I493" s="10">
        <f t="shared" si="7"/>
        <v>3</v>
      </c>
      <c r="J493" s="1">
        <f t="shared" ref="J493:K493" si="992">SUM(HOUR(D493)*3600,MINUTE(D493)*60,SECOND(D493))</f>
        <v>10</v>
      </c>
      <c r="K493" s="1">
        <f t="shared" si="992"/>
        <v>13</v>
      </c>
      <c r="L493" s="10">
        <f t="shared" si="9"/>
        <v>3</v>
      </c>
    </row>
    <row r="494" ht="15.75" customHeight="1">
      <c r="A494" s="8">
        <f>'AvaliacaoDoDiaComRTOS-_220720TX'!L494</f>
        <v>0.0001157407407</v>
      </c>
      <c r="B494" s="8">
        <f>AvaliacaoDoDiaSemRTOS_2207202TX!L494</f>
        <v>0.0001506944444</v>
      </c>
      <c r="C494" s="4">
        <f t="shared" si="4"/>
        <v>0.0000349537037</v>
      </c>
      <c r="D494" s="9">
        <f>AvaliacaoDoDiaComRTOS_2207202RX!Y507</f>
        <v>0.0001157407407</v>
      </c>
      <c r="E494" s="9">
        <f>AvaliacaoDoDiaSemRTOS_2207202RX!Y495</f>
        <v>0.000150462963</v>
      </c>
      <c r="F494" s="4">
        <f t="shared" si="5"/>
        <v>0.00003472222222</v>
      </c>
      <c r="G494" s="1">
        <f t="shared" ref="G494:H494" si="993">SUM(HOUR(A494)*3600,MINUTE(A494)*60,SECOND(A494))</f>
        <v>10</v>
      </c>
      <c r="H494" s="1">
        <f t="shared" si="993"/>
        <v>13</v>
      </c>
      <c r="I494" s="10">
        <f t="shared" si="7"/>
        <v>3</v>
      </c>
      <c r="J494" s="1">
        <f t="shared" ref="J494:K494" si="994">SUM(HOUR(D494)*3600,MINUTE(D494)*60,SECOND(D494))</f>
        <v>10</v>
      </c>
      <c r="K494" s="1">
        <f t="shared" si="994"/>
        <v>13</v>
      </c>
      <c r="L494" s="10">
        <f t="shared" si="9"/>
        <v>3</v>
      </c>
    </row>
    <row r="495" ht="15.75" customHeight="1">
      <c r="A495" s="8">
        <f>'AvaliacaoDoDiaComRTOS-_220720TX'!L495</f>
        <v>0.0001157407407</v>
      </c>
      <c r="B495" s="8">
        <f>AvaliacaoDoDiaSemRTOS_2207202TX!L495</f>
        <v>0.0001391550926</v>
      </c>
      <c r="C495" s="4">
        <f t="shared" si="4"/>
        <v>0.00002341435185</v>
      </c>
      <c r="D495" s="9">
        <f>AvaliacaoDoDiaComRTOS_2207202RX!Y508</f>
        <v>0.0001157407407</v>
      </c>
      <c r="E495" s="9">
        <f>AvaliacaoDoDiaSemRTOS_2207202RX!Y496</f>
        <v>0.000150462963</v>
      </c>
      <c r="F495" s="4">
        <f t="shared" si="5"/>
        <v>0.00003472222222</v>
      </c>
      <c r="G495" s="1">
        <f t="shared" ref="G495:H495" si="995">SUM(HOUR(A495)*3600,MINUTE(A495)*60,SECOND(A495))</f>
        <v>10</v>
      </c>
      <c r="H495" s="1">
        <f t="shared" si="995"/>
        <v>12</v>
      </c>
      <c r="I495" s="10">
        <f t="shared" si="7"/>
        <v>2</v>
      </c>
      <c r="J495" s="1">
        <f t="shared" ref="J495:K495" si="996">SUM(HOUR(D495)*3600,MINUTE(D495)*60,SECOND(D495))</f>
        <v>10</v>
      </c>
      <c r="K495" s="1">
        <f t="shared" si="996"/>
        <v>13</v>
      </c>
      <c r="L495" s="10">
        <f t="shared" si="9"/>
        <v>3</v>
      </c>
    </row>
    <row r="496" ht="15.75" customHeight="1">
      <c r="A496" s="8">
        <f>'AvaliacaoDoDiaComRTOS-_220720TX'!L496</f>
        <v>0.0001157407407</v>
      </c>
      <c r="B496" s="8">
        <f>AvaliacaoDoDiaSemRTOS_2207202TX!L496</f>
        <v>0.0001529861111</v>
      </c>
      <c r="C496" s="4">
        <f t="shared" si="4"/>
        <v>0.00003724537037</v>
      </c>
      <c r="D496" s="9">
        <f>AvaliacaoDoDiaComRTOS_2207202RX!Y509</f>
        <v>0.0001157407407</v>
      </c>
      <c r="E496" s="9">
        <f>AvaliacaoDoDiaSemRTOS_2207202RX!Y497</f>
        <v>0.000150462963</v>
      </c>
      <c r="F496" s="4">
        <f t="shared" si="5"/>
        <v>0.00003472222222</v>
      </c>
      <c r="G496" s="1">
        <f t="shared" ref="G496:H496" si="997">SUM(HOUR(A496)*3600,MINUTE(A496)*60,SECOND(A496))</f>
        <v>10</v>
      </c>
      <c r="H496" s="1">
        <f t="shared" si="997"/>
        <v>13</v>
      </c>
      <c r="I496" s="10">
        <f t="shared" si="7"/>
        <v>3</v>
      </c>
      <c r="J496" s="1">
        <f t="shared" ref="J496:K496" si="998">SUM(HOUR(D496)*3600,MINUTE(D496)*60,SECOND(D496))</f>
        <v>10</v>
      </c>
      <c r="K496" s="1">
        <f t="shared" si="998"/>
        <v>13</v>
      </c>
      <c r="L496" s="10">
        <f t="shared" si="9"/>
        <v>3</v>
      </c>
    </row>
    <row r="497" ht="15.75" customHeight="1">
      <c r="A497" s="8">
        <f>'AvaliacaoDoDiaComRTOS-_220720TX'!L497</f>
        <v>0.0001157407407</v>
      </c>
      <c r="B497" s="8">
        <f>AvaliacaoDoDiaSemRTOS_2207202TX!L497</f>
        <v>0.0001507060185</v>
      </c>
      <c r="C497" s="4">
        <f t="shared" si="4"/>
        <v>0.00003496527778</v>
      </c>
      <c r="D497" s="9">
        <f>AvaliacaoDoDiaComRTOS_2207202RX!Y510</f>
        <v>0.0002314814815</v>
      </c>
      <c r="E497" s="9">
        <f>AvaliacaoDoDiaSemRTOS_2207202RX!Y498</f>
        <v>0.000150462963</v>
      </c>
      <c r="F497" s="4">
        <f t="shared" si="5"/>
        <v>0.00008101851852</v>
      </c>
      <c r="G497" s="1">
        <f t="shared" ref="G497:H497" si="999">SUM(HOUR(A497)*3600,MINUTE(A497)*60,SECOND(A497))</f>
        <v>10</v>
      </c>
      <c r="H497" s="1">
        <f t="shared" si="999"/>
        <v>13</v>
      </c>
      <c r="I497" s="10">
        <f t="shared" si="7"/>
        <v>3</v>
      </c>
      <c r="J497" s="1">
        <f t="shared" ref="J497:K497" si="1000">SUM(HOUR(D497)*3600,MINUTE(D497)*60,SECOND(D497))</f>
        <v>20</v>
      </c>
      <c r="K497" s="1">
        <f t="shared" si="1000"/>
        <v>13</v>
      </c>
      <c r="L497" s="10">
        <f t="shared" si="9"/>
        <v>7</v>
      </c>
    </row>
    <row r="498" ht="15.75" customHeight="1">
      <c r="A498" s="8">
        <f>'AvaliacaoDoDiaComRTOS-_220720TX'!L498</f>
        <v>0.0001273148148</v>
      </c>
      <c r="B498" s="8">
        <f>AvaliacaoDoDiaSemRTOS_2207202TX!L498</f>
        <v>0.0001507291667</v>
      </c>
      <c r="C498" s="4">
        <f t="shared" si="4"/>
        <v>0.00002341435185</v>
      </c>
      <c r="D498" s="9">
        <f>AvaliacaoDoDiaComRTOS_2207202RX!Y511</f>
        <v>0.0001157407407</v>
      </c>
      <c r="E498" s="9">
        <f>AvaliacaoDoDiaSemRTOS_2207202RX!Y499</f>
        <v>0.000162037037</v>
      </c>
      <c r="F498" s="4">
        <f t="shared" si="5"/>
        <v>0.0000462962963</v>
      </c>
      <c r="G498" s="1">
        <f t="shared" ref="G498:H498" si="1001">SUM(HOUR(A498)*3600,MINUTE(A498)*60,SECOND(A498))</f>
        <v>11</v>
      </c>
      <c r="H498" s="1">
        <f t="shared" si="1001"/>
        <v>13</v>
      </c>
      <c r="I498" s="10">
        <f t="shared" si="7"/>
        <v>2</v>
      </c>
      <c r="J498" s="1">
        <f t="shared" ref="J498:K498" si="1002">SUM(HOUR(D498)*3600,MINUTE(D498)*60,SECOND(D498))</f>
        <v>10</v>
      </c>
      <c r="K498" s="1">
        <f t="shared" si="1002"/>
        <v>14</v>
      </c>
      <c r="L498" s="10">
        <f t="shared" si="9"/>
        <v>4</v>
      </c>
    </row>
    <row r="499" ht="15.75" customHeight="1">
      <c r="A499" s="8">
        <f>'AvaliacaoDoDiaComRTOS-_220720TX'!L499</f>
        <v>0.0001157407407</v>
      </c>
      <c r="B499" s="8">
        <f>AvaliacaoDoDiaSemRTOS_2207202TX!L499</f>
        <v>0.0001506944444</v>
      </c>
      <c r="C499" s="4">
        <f t="shared" si="4"/>
        <v>0.0000349537037</v>
      </c>
      <c r="D499" s="9">
        <f>AvaliacaoDoDiaComRTOS_2207202RX!Y512</f>
        <v>0.0001157407407</v>
      </c>
      <c r="E499" s="9">
        <f>AvaliacaoDoDiaSemRTOS_2207202RX!Y500</f>
        <v>0.0003009259259</v>
      </c>
      <c r="F499" s="4">
        <f t="shared" si="5"/>
        <v>0.0001851851852</v>
      </c>
      <c r="G499" s="1">
        <f t="shared" ref="G499:H499" si="1003">SUM(HOUR(A499)*3600,MINUTE(A499)*60,SECOND(A499))</f>
        <v>10</v>
      </c>
      <c r="H499" s="1">
        <f t="shared" si="1003"/>
        <v>13</v>
      </c>
      <c r="I499" s="10">
        <f t="shared" si="7"/>
        <v>3</v>
      </c>
      <c r="J499" s="1">
        <f t="shared" ref="J499:K499" si="1004">SUM(HOUR(D499)*3600,MINUTE(D499)*60,SECOND(D499))</f>
        <v>10</v>
      </c>
      <c r="K499" s="1">
        <f t="shared" si="1004"/>
        <v>26</v>
      </c>
      <c r="L499" s="10">
        <f t="shared" si="9"/>
        <v>16</v>
      </c>
    </row>
    <row r="500" ht="15.75" customHeight="1">
      <c r="A500" s="8">
        <f>'AvaliacaoDoDiaComRTOS-_220720TX'!L500</f>
        <v>0.0001157407407</v>
      </c>
      <c r="B500" s="8">
        <f>AvaliacaoDoDiaSemRTOS_2207202TX!L500</f>
        <v>0.0001507175926</v>
      </c>
      <c r="C500" s="4">
        <f t="shared" si="4"/>
        <v>0.00003497685185</v>
      </c>
      <c r="D500" s="9">
        <f>AvaliacaoDoDiaComRTOS_2207202RX!Y513</f>
        <v>0.0002314814815</v>
      </c>
      <c r="E500" s="9">
        <f>AvaliacaoDoDiaSemRTOS_2207202RX!Y501</f>
        <v>0.000150462963</v>
      </c>
      <c r="F500" s="4">
        <f t="shared" si="5"/>
        <v>0.00008101851852</v>
      </c>
      <c r="G500" s="1">
        <f t="shared" ref="G500:H500" si="1005">SUM(HOUR(A500)*3600,MINUTE(A500)*60,SECOND(A500))</f>
        <v>10</v>
      </c>
      <c r="H500" s="1">
        <f t="shared" si="1005"/>
        <v>13</v>
      </c>
      <c r="I500" s="10">
        <f t="shared" si="7"/>
        <v>3</v>
      </c>
      <c r="J500" s="1">
        <f t="shared" ref="J500:K500" si="1006">SUM(HOUR(D500)*3600,MINUTE(D500)*60,SECOND(D500))</f>
        <v>20</v>
      </c>
      <c r="K500" s="1">
        <f t="shared" si="1006"/>
        <v>13</v>
      </c>
      <c r="L500" s="10">
        <f t="shared" si="9"/>
        <v>7</v>
      </c>
    </row>
    <row r="501" ht="15.75" customHeight="1">
      <c r="A501" s="8">
        <f>'AvaliacaoDoDiaComRTOS-_220720TX'!L501</f>
        <v>0.0001157407407</v>
      </c>
      <c r="B501" s="8">
        <f>AvaliacaoDoDiaSemRTOS_2207202TX!L501</f>
        <v>0.0001672106481</v>
      </c>
      <c r="C501" s="4">
        <f t="shared" si="4"/>
        <v>0.00005146990741</v>
      </c>
      <c r="D501" s="9">
        <f>AvaliacaoDoDiaComRTOS_2207202RX!Y514</f>
        <v>0.0001157407407</v>
      </c>
      <c r="E501" s="9">
        <f>AvaliacaoDoDiaSemRTOS_2207202RX!Y502</f>
        <v>0.000150462963</v>
      </c>
      <c r="F501" s="4">
        <f t="shared" si="5"/>
        <v>0.00003472222222</v>
      </c>
      <c r="G501" s="1">
        <f t="shared" ref="G501:H501" si="1007">SUM(HOUR(A501)*3600,MINUTE(A501)*60,SECOND(A501))</f>
        <v>10</v>
      </c>
      <c r="H501" s="1">
        <f t="shared" si="1007"/>
        <v>14</v>
      </c>
      <c r="I501" s="10">
        <f t="shared" si="7"/>
        <v>4</v>
      </c>
      <c r="J501" s="1">
        <f t="shared" ref="J501:K501" si="1008">SUM(HOUR(D501)*3600,MINUTE(D501)*60,SECOND(D501))</f>
        <v>10</v>
      </c>
      <c r="K501" s="1">
        <f t="shared" si="1008"/>
        <v>13</v>
      </c>
      <c r="L501" s="10">
        <f t="shared" si="9"/>
        <v>3</v>
      </c>
    </row>
    <row r="502" ht="15.75" customHeight="1">
      <c r="A502" s="8">
        <f>'AvaliacaoDoDiaComRTOS-_220720TX'!L502</f>
        <v>0.0001157407407</v>
      </c>
      <c r="B502" s="8">
        <f>AvaliacaoDoDiaSemRTOS_2207202TX!L502</f>
        <v>0.0001507291667</v>
      </c>
      <c r="C502" s="4">
        <f t="shared" si="4"/>
        <v>0.00003498842593</v>
      </c>
      <c r="D502" s="9">
        <f>AvaliacaoDoDiaComRTOS_2207202RX!Y515</f>
        <v>0.0001157407407</v>
      </c>
      <c r="E502" s="9">
        <f>AvaliacaoDoDiaSemRTOS_2207202RX!Y503</f>
        <v>0.000150462963</v>
      </c>
      <c r="F502" s="4">
        <f t="shared" si="5"/>
        <v>0.00003472222222</v>
      </c>
      <c r="G502" s="1">
        <f t="shared" ref="G502:H502" si="1009">SUM(HOUR(A502)*3600,MINUTE(A502)*60,SECOND(A502))</f>
        <v>10</v>
      </c>
      <c r="H502" s="1">
        <f t="shared" si="1009"/>
        <v>13</v>
      </c>
      <c r="I502" s="10">
        <f t="shared" si="7"/>
        <v>3</v>
      </c>
      <c r="J502" s="1">
        <f t="shared" ref="J502:K502" si="1010">SUM(HOUR(D502)*3600,MINUTE(D502)*60,SECOND(D502))</f>
        <v>10</v>
      </c>
      <c r="K502" s="1">
        <f t="shared" si="1010"/>
        <v>13</v>
      </c>
      <c r="L502" s="10">
        <f t="shared" si="9"/>
        <v>3</v>
      </c>
    </row>
    <row r="503" ht="15.75" customHeight="1">
      <c r="A503" s="8">
        <f>'AvaliacaoDoDiaComRTOS-_220720TX'!L503</f>
        <v>0.0001157407407</v>
      </c>
      <c r="B503" s="8">
        <f>AvaliacaoDoDiaSemRTOS_2207202TX!L503</f>
        <v>0.0001506944444</v>
      </c>
      <c r="C503" s="4">
        <f t="shared" si="4"/>
        <v>0.0000349537037</v>
      </c>
      <c r="D503" s="9">
        <f>AvaliacaoDoDiaComRTOS_2207202RX!Y516</f>
        <v>0.0001157407407</v>
      </c>
      <c r="E503" s="9">
        <f>AvaliacaoDoDiaSemRTOS_2207202RX!Y504</f>
        <v>0.000150462963</v>
      </c>
      <c r="F503" s="4">
        <f t="shared" si="5"/>
        <v>0.00003472222222</v>
      </c>
      <c r="G503" s="1">
        <f t="shared" ref="G503:H503" si="1011">SUM(HOUR(A503)*3600,MINUTE(A503)*60,SECOND(A503))</f>
        <v>10</v>
      </c>
      <c r="H503" s="1">
        <f t="shared" si="1011"/>
        <v>13</v>
      </c>
      <c r="I503" s="10">
        <f t="shared" si="7"/>
        <v>3</v>
      </c>
      <c r="J503" s="1">
        <f t="shared" ref="J503:K503" si="1012">SUM(HOUR(D503)*3600,MINUTE(D503)*60,SECOND(D503))</f>
        <v>10</v>
      </c>
      <c r="K503" s="1">
        <f t="shared" si="1012"/>
        <v>13</v>
      </c>
      <c r="L503" s="10">
        <f t="shared" si="9"/>
        <v>3</v>
      </c>
    </row>
    <row r="504" ht="15.75" customHeight="1">
      <c r="A504" s="8">
        <f>'AvaliacaoDoDiaComRTOS-_220720TX'!L504</f>
        <v>0.0001157407407</v>
      </c>
      <c r="B504" s="8">
        <f>AvaliacaoDoDiaSemRTOS_2207202TX!L504</f>
        <v>0.0001507523148</v>
      </c>
      <c r="C504" s="4">
        <f t="shared" si="4"/>
        <v>0.00003501157407</v>
      </c>
      <c r="D504" s="9">
        <f>AvaliacaoDoDiaComRTOS_2207202RX!Y517</f>
        <v>0.0002314814815</v>
      </c>
      <c r="E504" s="9">
        <f>AvaliacaoDoDiaSemRTOS_2207202RX!Y505</f>
        <v>0.000150462963</v>
      </c>
      <c r="F504" s="4">
        <f t="shared" si="5"/>
        <v>0.00008101851852</v>
      </c>
      <c r="G504" s="1">
        <f t="shared" ref="G504:H504" si="1013">SUM(HOUR(A504)*3600,MINUTE(A504)*60,SECOND(A504))</f>
        <v>10</v>
      </c>
      <c r="H504" s="1">
        <f t="shared" si="1013"/>
        <v>13</v>
      </c>
      <c r="I504" s="10">
        <f t="shared" si="7"/>
        <v>3</v>
      </c>
      <c r="J504" s="1">
        <f t="shared" ref="J504:K504" si="1014">SUM(HOUR(D504)*3600,MINUTE(D504)*60,SECOND(D504))</f>
        <v>20</v>
      </c>
      <c r="K504" s="1">
        <f t="shared" si="1014"/>
        <v>13</v>
      </c>
      <c r="L504" s="10">
        <f t="shared" si="9"/>
        <v>7</v>
      </c>
    </row>
    <row r="505" ht="15.75" customHeight="1">
      <c r="A505" s="8">
        <f>'AvaliacaoDoDiaComRTOS-_220720TX'!L505</f>
        <v>0.0001157407407</v>
      </c>
      <c r="B505" s="8">
        <f>AvaliacaoDoDiaSemRTOS_2207202TX!L505</f>
        <v>0.0001507060185</v>
      </c>
      <c r="C505" s="4">
        <f t="shared" si="4"/>
        <v>0.00003496527778</v>
      </c>
      <c r="D505" s="9">
        <f>AvaliacaoDoDiaComRTOS_2207202RX!Y518</f>
        <v>0.0001273148148</v>
      </c>
      <c r="E505" s="9">
        <f>AvaliacaoDoDiaSemRTOS_2207202RX!Y506</f>
        <v>0.000150462963</v>
      </c>
      <c r="F505" s="4">
        <f t="shared" si="5"/>
        <v>0.00002314814815</v>
      </c>
      <c r="G505" s="1">
        <f t="shared" ref="G505:H505" si="1015">SUM(HOUR(A505)*3600,MINUTE(A505)*60,SECOND(A505))</f>
        <v>10</v>
      </c>
      <c r="H505" s="1">
        <f t="shared" si="1015"/>
        <v>13</v>
      </c>
      <c r="I505" s="10">
        <f t="shared" si="7"/>
        <v>3</v>
      </c>
      <c r="J505" s="1">
        <f t="shared" ref="J505:K505" si="1016">SUM(HOUR(D505)*3600,MINUTE(D505)*60,SECOND(D505))</f>
        <v>11</v>
      </c>
      <c r="K505" s="1">
        <f t="shared" si="1016"/>
        <v>13</v>
      </c>
      <c r="L505" s="10">
        <f t="shared" si="9"/>
        <v>2</v>
      </c>
    </row>
    <row r="506" ht="15.75" customHeight="1">
      <c r="A506" s="8">
        <f>'AvaliacaoDoDiaComRTOS-_220720TX'!L506</f>
        <v>0.0001157407407</v>
      </c>
      <c r="B506" s="8">
        <f>AvaliacaoDoDiaSemRTOS_2207202TX!L506</f>
        <v>0.0001405439815</v>
      </c>
      <c r="C506" s="4">
        <f t="shared" si="4"/>
        <v>0.00002480324074</v>
      </c>
      <c r="D506" s="9">
        <f>AvaliacaoDoDiaComRTOS_2207202RX!Y519</f>
        <v>0.0001157407407</v>
      </c>
      <c r="E506" s="9">
        <f>AvaliacaoDoDiaSemRTOS_2207202RX!Y507</f>
        <v>0.000150462963</v>
      </c>
      <c r="F506" s="4">
        <f t="shared" si="5"/>
        <v>0.00003472222222</v>
      </c>
      <c r="G506" s="1">
        <f t="shared" ref="G506:H506" si="1017">SUM(HOUR(A506)*3600,MINUTE(A506)*60,SECOND(A506))</f>
        <v>10</v>
      </c>
      <c r="H506" s="1">
        <f t="shared" si="1017"/>
        <v>12</v>
      </c>
      <c r="I506" s="10">
        <f t="shared" si="7"/>
        <v>2</v>
      </c>
      <c r="J506" s="1">
        <f t="shared" ref="J506:K506" si="1018">SUM(HOUR(D506)*3600,MINUTE(D506)*60,SECOND(D506))</f>
        <v>10</v>
      </c>
      <c r="K506" s="1">
        <f t="shared" si="1018"/>
        <v>13</v>
      </c>
      <c r="L506" s="10">
        <f t="shared" si="9"/>
        <v>3</v>
      </c>
    </row>
    <row r="507" ht="15.75" customHeight="1">
      <c r="A507" s="8">
        <f>'AvaliacaoDoDiaComRTOS-_220720TX'!L507</f>
        <v>0.0001157407407</v>
      </c>
      <c r="B507" s="8">
        <f>AvaliacaoDoDiaSemRTOS_2207202TX!L507</f>
        <v>0.0001507175926</v>
      </c>
      <c r="C507" s="4">
        <f t="shared" si="4"/>
        <v>0.00003497685185</v>
      </c>
      <c r="D507" s="9">
        <f>AvaliacaoDoDiaComRTOS_2207202RX!Y520</f>
        <v>0.0002314814815</v>
      </c>
      <c r="E507" s="9">
        <f>AvaliacaoDoDiaSemRTOS_2207202RX!Y508</f>
        <v>0.000150462963</v>
      </c>
      <c r="F507" s="4">
        <f t="shared" si="5"/>
        <v>0.00008101851852</v>
      </c>
      <c r="G507" s="1">
        <f t="shared" ref="G507:H507" si="1019">SUM(HOUR(A507)*3600,MINUTE(A507)*60,SECOND(A507))</f>
        <v>10</v>
      </c>
      <c r="H507" s="1">
        <f t="shared" si="1019"/>
        <v>13</v>
      </c>
      <c r="I507" s="10">
        <f t="shared" si="7"/>
        <v>3</v>
      </c>
      <c r="J507" s="1">
        <f t="shared" ref="J507:K507" si="1020">SUM(HOUR(D507)*3600,MINUTE(D507)*60,SECOND(D507))</f>
        <v>20</v>
      </c>
      <c r="K507" s="1">
        <f t="shared" si="1020"/>
        <v>13</v>
      </c>
      <c r="L507" s="10">
        <f t="shared" si="9"/>
        <v>7</v>
      </c>
    </row>
    <row r="508" ht="15.75" customHeight="1">
      <c r="A508" s="8">
        <f>'AvaliacaoDoDiaComRTOS-_220720TX'!L508</f>
        <v>0.0001157407407</v>
      </c>
      <c r="B508" s="8">
        <f>AvaliacaoDoDiaSemRTOS_2207202TX!L508</f>
        <v>0.0001507060185</v>
      </c>
      <c r="C508" s="4">
        <f t="shared" si="4"/>
        <v>0.00003496527778</v>
      </c>
      <c r="D508" s="9">
        <f>AvaliacaoDoDiaComRTOS_2207202RX!Y521</f>
        <v>0.0001157407407</v>
      </c>
      <c r="E508" s="9">
        <f>AvaliacaoDoDiaSemRTOS_2207202RX!Y509</f>
        <v>0.0003125</v>
      </c>
      <c r="F508" s="4">
        <f t="shared" si="5"/>
        <v>0.0001967592593</v>
      </c>
      <c r="G508" s="1">
        <f t="shared" ref="G508:H508" si="1021">SUM(HOUR(A508)*3600,MINUTE(A508)*60,SECOND(A508))</f>
        <v>10</v>
      </c>
      <c r="H508" s="1">
        <f t="shared" si="1021"/>
        <v>13</v>
      </c>
      <c r="I508" s="10">
        <f t="shared" si="7"/>
        <v>3</v>
      </c>
      <c r="J508" s="1">
        <f t="shared" ref="J508:K508" si="1022">SUM(HOUR(D508)*3600,MINUTE(D508)*60,SECOND(D508))</f>
        <v>10</v>
      </c>
      <c r="K508" s="1">
        <f t="shared" si="1022"/>
        <v>27</v>
      </c>
      <c r="L508" s="10">
        <f t="shared" si="9"/>
        <v>17</v>
      </c>
    </row>
    <row r="509" ht="15.75" customHeight="1">
      <c r="A509" s="8">
        <f>'AvaliacaoDoDiaComRTOS-_220720TX'!L509</f>
        <v>0.0001157407407</v>
      </c>
      <c r="B509" s="8">
        <f>AvaliacaoDoDiaSemRTOS_2207202TX!L509</f>
        <v>0.0001507060185</v>
      </c>
      <c r="C509" s="4">
        <f t="shared" si="4"/>
        <v>0.00003496527778</v>
      </c>
      <c r="D509" s="9">
        <f>AvaliacaoDoDiaComRTOS_2207202RX!Y522</f>
        <v>0.0001157407407</v>
      </c>
      <c r="E509" s="9">
        <f>AvaliacaoDoDiaSemRTOS_2207202RX!Y510</f>
        <v>0.000150462963</v>
      </c>
      <c r="F509" s="4">
        <f t="shared" si="5"/>
        <v>0.00003472222222</v>
      </c>
      <c r="G509" s="1">
        <f t="shared" ref="G509:H509" si="1023">SUM(HOUR(A509)*3600,MINUTE(A509)*60,SECOND(A509))</f>
        <v>10</v>
      </c>
      <c r="H509" s="1">
        <f t="shared" si="1023"/>
        <v>13</v>
      </c>
      <c r="I509" s="10">
        <f t="shared" si="7"/>
        <v>3</v>
      </c>
      <c r="J509" s="1">
        <f t="shared" ref="J509:K509" si="1024">SUM(HOUR(D509)*3600,MINUTE(D509)*60,SECOND(D509))</f>
        <v>10</v>
      </c>
      <c r="K509" s="1">
        <f t="shared" si="1024"/>
        <v>13</v>
      </c>
      <c r="L509" s="10">
        <f t="shared" si="9"/>
        <v>3</v>
      </c>
    </row>
    <row r="510" ht="15.75" customHeight="1">
      <c r="A510" s="8">
        <f>'AvaliacaoDoDiaComRTOS-_220720TX'!L510</f>
        <v>0.0001157407407</v>
      </c>
      <c r="B510" s="8">
        <f>AvaliacaoDoDiaSemRTOS_2207202TX!L510</f>
        <v>0.0001507060185</v>
      </c>
      <c r="C510" s="4">
        <f t="shared" si="4"/>
        <v>0.00003496527778</v>
      </c>
      <c r="D510" s="9">
        <f>AvaliacaoDoDiaComRTOS_2207202RX!Y523</f>
        <v>0.0001157407407</v>
      </c>
      <c r="E510" s="9">
        <f>AvaliacaoDoDiaSemRTOS_2207202RX!Y511</f>
        <v>0.000150462963</v>
      </c>
      <c r="F510" s="4">
        <f t="shared" si="5"/>
        <v>0.00003472222222</v>
      </c>
      <c r="G510" s="1">
        <f t="shared" ref="G510:H510" si="1025">SUM(HOUR(A510)*3600,MINUTE(A510)*60,SECOND(A510))</f>
        <v>10</v>
      </c>
      <c r="H510" s="1">
        <f t="shared" si="1025"/>
        <v>13</v>
      </c>
      <c r="I510" s="10">
        <f t="shared" si="7"/>
        <v>3</v>
      </c>
      <c r="J510" s="1">
        <f t="shared" ref="J510:K510" si="1026">SUM(HOUR(D510)*3600,MINUTE(D510)*60,SECOND(D510))</f>
        <v>10</v>
      </c>
      <c r="K510" s="1">
        <f t="shared" si="1026"/>
        <v>13</v>
      </c>
      <c r="L510" s="10">
        <f t="shared" si="9"/>
        <v>3</v>
      </c>
    </row>
    <row r="511" ht="15.75" customHeight="1">
      <c r="A511" s="8">
        <f>'AvaliacaoDoDiaComRTOS-_220720TX'!L511</f>
        <v>0.0001157407407</v>
      </c>
      <c r="B511" s="8">
        <f>AvaliacaoDoDiaSemRTOS_2207202TX!L511</f>
        <v>0.000172025463</v>
      </c>
      <c r="C511" s="4">
        <f t="shared" si="4"/>
        <v>0.00005628472222</v>
      </c>
      <c r="D511" s="9">
        <f>AvaliacaoDoDiaComRTOS_2207202RX!Y524</f>
        <v>0.0001157407407</v>
      </c>
      <c r="E511" s="9">
        <f>AvaliacaoDoDiaSemRTOS_2207202RX!Y512</f>
        <v>0.000150462963</v>
      </c>
      <c r="F511" s="4">
        <f t="shared" si="5"/>
        <v>0.00003472222222</v>
      </c>
      <c r="G511" s="1">
        <f t="shared" ref="G511:H511" si="1027">SUM(HOUR(A511)*3600,MINUTE(A511)*60,SECOND(A511))</f>
        <v>10</v>
      </c>
      <c r="H511" s="1">
        <f t="shared" si="1027"/>
        <v>15</v>
      </c>
      <c r="I511" s="10">
        <f t="shared" si="7"/>
        <v>5</v>
      </c>
      <c r="J511" s="1">
        <f t="shared" ref="J511:K511" si="1028">SUM(HOUR(D511)*3600,MINUTE(D511)*60,SECOND(D511))</f>
        <v>10</v>
      </c>
      <c r="K511" s="1">
        <f t="shared" si="1028"/>
        <v>13</v>
      </c>
      <c r="L511" s="10">
        <f t="shared" si="9"/>
        <v>3</v>
      </c>
    </row>
    <row r="512" ht="15.75" customHeight="1">
      <c r="A512" s="8">
        <f>'AvaliacaoDoDiaComRTOS-_220720TX'!L512</f>
        <v>0.0001157407407</v>
      </c>
      <c r="B512" s="8">
        <f>AvaliacaoDoDiaSemRTOS_2207202TX!L512</f>
        <v>0.0001508564815</v>
      </c>
      <c r="C512" s="4">
        <f t="shared" si="4"/>
        <v>0.00003511574074</v>
      </c>
      <c r="D512" s="9">
        <f>AvaliacaoDoDiaComRTOS_2207202RX!Y525</f>
        <v>0.0001157407407</v>
      </c>
      <c r="E512" s="9">
        <f>AvaliacaoDoDiaSemRTOS_2207202RX!Y513</f>
        <v>0.000150462963</v>
      </c>
      <c r="F512" s="4">
        <f t="shared" si="5"/>
        <v>0.00003472222222</v>
      </c>
      <c r="G512" s="1">
        <f t="shared" ref="G512:H512" si="1029">SUM(HOUR(A512)*3600,MINUTE(A512)*60,SECOND(A512))</f>
        <v>10</v>
      </c>
      <c r="H512" s="1">
        <f t="shared" si="1029"/>
        <v>13</v>
      </c>
      <c r="I512" s="10">
        <f t="shared" si="7"/>
        <v>3</v>
      </c>
      <c r="J512" s="1">
        <f t="shared" ref="J512:K512" si="1030">SUM(HOUR(D512)*3600,MINUTE(D512)*60,SECOND(D512))</f>
        <v>10</v>
      </c>
      <c r="K512" s="1">
        <f t="shared" si="1030"/>
        <v>13</v>
      </c>
      <c r="L512" s="10">
        <f t="shared" si="9"/>
        <v>3</v>
      </c>
    </row>
    <row r="513" ht="15.75" customHeight="1">
      <c r="A513" s="8">
        <f>'AvaliacaoDoDiaComRTOS-_220720TX'!L513</f>
        <v>0.0001157407407</v>
      </c>
      <c r="B513" s="8">
        <f>AvaliacaoDoDiaSemRTOS_2207202TX!L513</f>
        <v>0.0001393865741</v>
      </c>
      <c r="C513" s="4">
        <f t="shared" si="4"/>
        <v>0.00002364583333</v>
      </c>
      <c r="D513" s="9">
        <f>AvaliacaoDoDiaComRTOS_2207202RX!Y526</f>
        <v>0.0001157407407</v>
      </c>
      <c r="E513" s="9">
        <f>AvaliacaoDoDiaSemRTOS_2207202RX!Y514</f>
        <v>0.000150462963</v>
      </c>
      <c r="F513" s="4">
        <f t="shared" si="5"/>
        <v>0.00003472222222</v>
      </c>
      <c r="G513" s="1">
        <f t="shared" ref="G513:H513" si="1031">SUM(HOUR(A513)*3600,MINUTE(A513)*60,SECOND(A513))</f>
        <v>10</v>
      </c>
      <c r="H513" s="1">
        <f t="shared" si="1031"/>
        <v>12</v>
      </c>
      <c r="I513" s="10">
        <f t="shared" si="7"/>
        <v>2</v>
      </c>
      <c r="J513" s="1">
        <f t="shared" ref="J513:K513" si="1032">SUM(HOUR(D513)*3600,MINUTE(D513)*60,SECOND(D513))</f>
        <v>10</v>
      </c>
      <c r="K513" s="1">
        <f t="shared" si="1032"/>
        <v>13</v>
      </c>
      <c r="L513" s="10">
        <f t="shared" si="9"/>
        <v>3</v>
      </c>
    </row>
    <row r="514" ht="15.75" customHeight="1">
      <c r="A514" s="8">
        <f>'AvaliacaoDoDiaComRTOS-_220720TX'!L514</f>
        <v>0.0001157407407</v>
      </c>
      <c r="B514" s="8">
        <f>AvaliacaoDoDiaSemRTOS_2207202TX!L514</f>
        <v>0.0001507175926</v>
      </c>
      <c r="C514" s="4">
        <f t="shared" si="4"/>
        <v>0.00003497685185</v>
      </c>
      <c r="D514" s="9">
        <f>AvaliacaoDoDiaComRTOS_2207202RX!Y527</f>
        <v>0.0001157407407</v>
      </c>
      <c r="E514" s="9">
        <f>AvaliacaoDoDiaSemRTOS_2207202RX!Y515</f>
        <v>0.000150462963</v>
      </c>
      <c r="F514" s="4">
        <f t="shared" si="5"/>
        <v>0.00003472222222</v>
      </c>
      <c r="G514" s="1">
        <f t="shared" ref="G514:H514" si="1033">SUM(HOUR(A514)*3600,MINUTE(A514)*60,SECOND(A514))</f>
        <v>10</v>
      </c>
      <c r="H514" s="1">
        <f t="shared" si="1033"/>
        <v>13</v>
      </c>
      <c r="I514" s="10">
        <f t="shared" si="7"/>
        <v>3</v>
      </c>
      <c r="J514" s="1">
        <f t="shared" ref="J514:K514" si="1034">SUM(HOUR(D514)*3600,MINUTE(D514)*60,SECOND(D514))</f>
        <v>10</v>
      </c>
      <c r="K514" s="1">
        <f t="shared" si="1034"/>
        <v>13</v>
      </c>
      <c r="L514" s="10">
        <f t="shared" si="9"/>
        <v>3</v>
      </c>
    </row>
    <row r="515" ht="15.75" customHeight="1">
      <c r="A515" s="8">
        <f>'AvaliacaoDoDiaComRTOS-_220720TX'!L515</f>
        <v>0.0001157407407</v>
      </c>
      <c r="B515" s="8">
        <f>AvaliacaoDoDiaSemRTOS_2207202TX!L515</f>
        <v>0.0001507060185</v>
      </c>
      <c r="C515" s="4">
        <f t="shared" si="4"/>
        <v>0.00003496527778</v>
      </c>
      <c r="D515" s="9">
        <f>AvaliacaoDoDiaComRTOS_2207202RX!Y528</f>
        <v>0.0001157407407</v>
      </c>
      <c r="E515" s="9">
        <f>AvaliacaoDoDiaSemRTOS_2207202RX!Y516</f>
        <v>0.000150462963</v>
      </c>
      <c r="F515" s="4">
        <f t="shared" si="5"/>
        <v>0.00003472222222</v>
      </c>
      <c r="G515" s="1">
        <f t="shared" ref="G515:H515" si="1035">SUM(HOUR(A515)*3600,MINUTE(A515)*60,SECOND(A515))</f>
        <v>10</v>
      </c>
      <c r="H515" s="1">
        <f t="shared" si="1035"/>
        <v>13</v>
      </c>
      <c r="I515" s="10">
        <f t="shared" si="7"/>
        <v>3</v>
      </c>
      <c r="J515" s="1">
        <f t="shared" ref="J515:K515" si="1036">SUM(HOUR(D515)*3600,MINUTE(D515)*60,SECOND(D515))</f>
        <v>10</v>
      </c>
      <c r="K515" s="1">
        <f t="shared" si="1036"/>
        <v>13</v>
      </c>
      <c r="L515" s="10">
        <f t="shared" si="9"/>
        <v>3</v>
      </c>
    </row>
    <row r="516" ht="15.75" customHeight="1">
      <c r="A516" s="8">
        <f>'AvaliacaoDoDiaComRTOS-_220720TX'!L516</f>
        <v>0.0001157407407</v>
      </c>
      <c r="B516" s="8">
        <f>AvaliacaoDoDiaSemRTOS_2207202TX!L516</f>
        <v>0.0001529166667</v>
      </c>
      <c r="C516" s="4">
        <f t="shared" si="4"/>
        <v>0.00003717592593</v>
      </c>
      <c r="D516" s="9">
        <f>AvaliacaoDoDiaComRTOS_2207202RX!Y529</f>
        <v>0.0001157407407</v>
      </c>
      <c r="E516" s="9">
        <f>AvaliacaoDoDiaSemRTOS_2207202RX!Y517</f>
        <v>0.000150462963</v>
      </c>
      <c r="F516" s="4">
        <f t="shared" si="5"/>
        <v>0.00003472222222</v>
      </c>
      <c r="G516" s="1">
        <f t="shared" ref="G516:H516" si="1037">SUM(HOUR(A516)*3600,MINUTE(A516)*60,SECOND(A516))</f>
        <v>10</v>
      </c>
      <c r="H516" s="1">
        <f t="shared" si="1037"/>
        <v>13</v>
      </c>
      <c r="I516" s="10">
        <f t="shared" si="7"/>
        <v>3</v>
      </c>
      <c r="J516" s="1">
        <f t="shared" ref="J516:K516" si="1038">SUM(HOUR(D516)*3600,MINUTE(D516)*60,SECOND(D516))</f>
        <v>10</v>
      </c>
      <c r="K516" s="1">
        <f t="shared" si="1038"/>
        <v>13</v>
      </c>
      <c r="L516" s="10">
        <f t="shared" si="9"/>
        <v>3</v>
      </c>
    </row>
    <row r="517" ht="15.75" customHeight="1">
      <c r="A517" s="8">
        <f>'AvaliacaoDoDiaComRTOS-_220720TX'!L517</f>
        <v>0.0001157407407</v>
      </c>
      <c r="B517" s="8">
        <f>AvaliacaoDoDiaSemRTOS_2207202TX!L517</f>
        <v>0.0001507175926</v>
      </c>
      <c r="C517" s="4">
        <f t="shared" si="4"/>
        <v>0.00003497685185</v>
      </c>
      <c r="D517" s="9">
        <f>AvaliacaoDoDiaComRTOS_2207202RX!Y530</f>
        <v>0.0001157407407</v>
      </c>
      <c r="E517" s="9">
        <f>AvaliacaoDoDiaSemRTOS_2207202RX!Y518</f>
        <v>0.000162037037</v>
      </c>
      <c r="F517" s="4">
        <f t="shared" si="5"/>
        <v>0.0000462962963</v>
      </c>
      <c r="G517" s="1">
        <f t="shared" ref="G517:H517" si="1039">SUM(HOUR(A517)*3600,MINUTE(A517)*60,SECOND(A517))</f>
        <v>10</v>
      </c>
      <c r="H517" s="1">
        <f t="shared" si="1039"/>
        <v>13</v>
      </c>
      <c r="I517" s="10">
        <f t="shared" si="7"/>
        <v>3</v>
      </c>
      <c r="J517" s="1">
        <f t="shared" ref="J517:K517" si="1040">SUM(HOUR(D517)*3600,MINUTE(D517)*60,SECOND(D517))</f>
        <v>10</v>
      </c>
      <c r="K517" s="1">
        <f t="shared" si="1040"/>
        <v>14</v>
      </c>
      <c r="L517" s="10">
        <f t="shared" si="9"/>
        <v>4</v>
      </c>
    </row>
    <row r="518" ht="15.75" customHeight="1">
      <c r="A518" s="8">
        <f>'AvaliacaoDoDiaComRTOS-_220720TX'!L518</f>
        <v>0.0001157407407</v>
      </c>
      <c r="B518" s="8">
        <f>AvaliacaoDoDiaSemRTOS_2207202TX!L518</f>
        <v>0.0001507060185</v>
      </c>
      <c r="C518" s="4">
        <f t="shared" si="4"/>
        <v>0.00003496527778</v>
      </c>
      <c r="D518" s="9">
        <f>AvaliacaoDoDiaComRTOS_2207202RX!Y531</f>
        <v>0.0001157407407</v>
      </c>
      <c r="E518" s="9">
        <f>AvaliacaoDoDiaSemRTOS_2207202RX!Y519</f>
        <v>0.0001388888889</v>
      </c>
      <c r="F518" s="4">
        <f t="shared" si="5"/>
        <v>0.00002314814815</v>
      </c>
      <c r="G518" s="1">
        <f t="shared" ref="G518:H518" si="1041">SUM(HOUR(A518)*3600,MINUTE(A518)*60,SECOND(A518))</f>
        <v>10</v>
      </c>
      <c r="H518" s="1">
        <f t="shared" si="1041"/>
        <v>13</v>
      </c>
      <c r="I518" s="10">
        <f t="shared" si="7"/>
        <v>3</v>
      </c>
      <c r="J518" s="1">
        <f t="shared" ref="J518:K518" si="1042">SUM(HOUR(D518)*3600,MINUTE(D518)*60,SECOND(D518))</f>
        <v>10</v>
      </c>
      <c r="K518" s="1">
        <f t="shared" si="1042"/>
        <v>12</v>
      </c>
      <c r="L518" s="10">
        <f t="shared" si="9"/>
        <v>2</v>
      </c>
    </row>
    <row r="519" ht="15.75" customHeight="1">
      <c r="A519" s="8">
        <f>'AvaliacaoDoDiaComRTOS-_220720TX'!L519</f>
        <v>0.0001157407407</v>
      </c>
      <c r="B519" s="8">
        <f>AvaliacaoDoDiaSemRTOS_2207202TX!L519</f>
        <v>0.0001507060185</v>
      </c>
      <c r="C519" s="4">
        <f t="shared" si="4"/>
        <v>0.00003496527778</v>
      </c>
      <c r="D519" s="9">
        <f>AvaliacaoDoDiaComRTOS_2207202RX!Y532</f>
        <v>0.0001157407407</v>
      </c>
      <c r="E519" s="9">
        <f>AvaliacaoDoDiaSemRTOS_2207202RX!Y520</f>
        <v>0.000150462963</v>
      </c>
      <c r="F519" s="4">
        <f t="shared" si="5"/>
        <v>0.00003472222222</v>
      </c>
      <c r="G519" s="1">
        <f t="shared" ref="G519:H519" si="1043">SUM(HOUR(A519)*3600,MINUTE(A519)*60,SECOND(A519))</f>
        <v>10</v>
      </c>
      <c r="H519" s="1">
        <f t="shared" si="1043"/>
        <v>13</v>
      </c>
      <c r="I519" s="10">
        <f t="shared" si="7"/>
        <v>3</v>
      </c>
      <c r="J519" s="1">
        <f t="shared" ref="J519:K519" si="1044">SUM(HOUR(D519)*3600,MINUTE(D519)*60,SECOND(D519))</f>
        <v>10</v>
      </c>
      <c r="K519" s="1">
        <f t="shared" si="1044"/>
        <v>13</v>
      </c>
      <c r="L519" s="10">
        <f t="shared" si="9"/>
        <v>3</v>
      </c>
    </row>
    <row r="520" ht="15.75" customHeight="1">
      <c r="A520" s="8">
        <f>'AvaliacaoDoDiaComRTOS-_220720TX'!L520</f>
        <v>0.0001157407407</v>
      </c>
      <c r="B520" s="8">
        <f>AvaliacaoDoDiaSemRTOS_2207202TX!L520</f>
        <v>0.0001507291667</v>
      </c>
      <c r="C520" s="4">
        <f t="shared" si="4"/>
        <v>0.00003498842593</v>
      </c>
      <c r="D520" s="9">
        <f>AvaliacaoDoDiaComRTOS_2207202RX!Y533</f>
        <v>0.0001157407407</v>
      </c>
      <c r="E520" s="9">
        <f>AvaliacaoDoDiaSemRTOS_2207202RX!Y521</f>
        <v>0.000150462963</v>
      </c>
      <c r="F520" s="4">
        <f t="shared" si="5"/>
        <v>0.00003472222222</v>
      </c>
      <c r="G520" s="1">
        <f t="shared" ref="G520:H520" si="1045">SUM(HOUR(A520)*3600,MINUTE(A520)*60,SECOND(A520))</f>
        <v>10</v>
      </c>
      <c r="H520" s="1">
        <f t="shared" si="1045"/>
        <v>13</v>
      </c>
      <c r="I520" s="10">
        <f t="shared" si="7"/>
        <v>3</v>
      </c>
      <c r="J520" s="1">
        <f t="shared" ref="J520:K520" si="1046">SUM(HOUR(D520)*3600,MINUTE(D520)*60,SECOND(D520))</f>
        <v>10</v>
      </c>
      <c r="K520" s="1">
        <f t="shared" si="1046"/>
        <v>13</v>
      </c>
      <c r="L520" s="10">
        <f t="shared" si="9"/>
        <v>3</v>
      </c>
    </row>
    <row r="521" ht="15.75" customHeight="1">
      <c r="A521" s="8">
        <f>'AvaliacaoDoDiaComRTOS-_220720TX'!L521</f>
        <v>0.0001157407407</v>
      </c>
      <c r="B521" s="8">
        <f>AvaliacaoDoDiaSemRTOS_2207202TX!L521</f>
        <v>0.0001671990741</v>
      </c>
      <c r="C521" s="4">
        <f t="shared" si="4"/>
        <v>0.00005145833333</v>
      </c>
      <c r="D521" s="9">
        <f>AvaliacaoDoDiaComRTOS_2207202RX!Y534</f>
        <v>0.0001157407407</v>
      </c>
      <c r="E521" s="9">
        <f>AvaliacaoDoDiaSemRTOS_2207202RX!Y522</f>
        <v>0.000150462963</v>
      </c>
      <c r="F521" s="4">
        <f t="shared" si="5"/>
        <v>0.00003472222222</v>
      </c>
      <c r="G521" s="1">
        <f t="shared" ref="G521:H521" si="1047">SUM(HOUR(A521)*3600,MINUTE(A521)*60,SECOND(A521))</f>
        <v>10</v>
      </c>
      <c r="H521" s="1">
        <f t="shared" si="1047"/>
        <v>14</v>
      </c>
      <c r="I521" s="10">
        <f t="shared" si="7"/>
        <v>4</v>
      </c>
      <c r="J521" s="1">
        <f t="shared" ref="J521:K521" si="1048">SUM(HOUR(D521)*3600,MINUTE(D521)*60,SECOND(D521))</f>
        <v>10</v>
      </c>
      <c r="K521" s="1">
        <f t="shared" si="1048"/>
        <v>13</v>
      </c>
      <c r="L521" s="10">
        <f t="shared" si="9"/>
        <v>3</v>
      </c>
    </row>
    <row r="522" ht="15.75" customHeight="1">
      <c r="A522" s="8">
        <f>'AvaliacaoDoDiaComRTOS-_220720TX'!L522</f>
        <v>0.0001273148148</v>
      </c>
      <c r="B522" s="8">
        <f>AvaliacaoDoDiaSemRTOS_2207202TX!L522</f>
        <v>0.0001507060185</v>
      </c>
      <c r="C522" s="4">
        <f t="shared" si="4"/>
        <v>0.0000233912037</v>
      </c>
      <c r="D522" s="9">
        <f>AvaliacaoDoDiaComRTOS_2207202RX!Y535</f>
        <v>0.0001157407407</v>
      </c>
      <c r="E522" s="9">
        <f>AvaliacaoDoDiaSemRTOS_2207202RX!Y523</f>
        <v>0.000162037037</v>
      </c>
      <c r="F522" s="4">
        <f t="shared" si="5"/>
        <v>0.0000462962963</v>
      </c>
      <c r="G522" s="1">
        <f t="shared" ref="G522:H522" si="1049">SUM(HOUR(A522)*3600,MINUTE(A522)*60,SECOND(A522))</f>
        <v>11</v>
      </c>
      <c r="H522" s="1">
        <f t="shared" si="1049"/>
        <v>13</v>
      </c>
      <c r="I522" s="10">
        <f t="shared" si="7"/>
        <v>2</v>
      </c>
      <c r="J522" s="1">
        <f t="shared" ref="J522:K522" si="1050">SUM(HOUR(D522)*3600,MINUTE(D522)*60,SECOND(D522))</f>
        <v>10</v>
      </c>
      <c r="K522" s="1">
        <f t="shared" si="1050"/>
        <v>14</v>
      </c>
      <c r="L522" s="10">
        <f t="shared" si="9"/>
        <v>4</v>
      </c>
    </row>
    <row r="523" ht="15.75" customHeight="1">
      <c r="A523" s="8">
        <f>'AvaliacaoDoDiaComRTOS-_220720TX'!L523</f>
        <v>0.0001157407407</v>
      </c>
      <c r="B523" s="8">
        <f>AvaliacaoDoDiaSemRTOS_2207202TX!L523</f>
        <v>0.0001507175926</v>
      </c>
      <c r="C523" s="4">
        <f t="shared" si="4"/>
        <v>0.00003497685185</v>
      </c>
      <c r="D523" s="9">
        <f>AvaliacaoDoDiaComRTOS_2207202RX!Y536</f>
        <v>0.0002314814815</v>
      </c>
      <c r="E523" s="9">
        <f>AvaliacaoDoDiaSemRTOS_2207202RX!Y524</f>
        <v>0.000150462963</v>
      </c>
      <c r="F523" s="4">
        <f t="shared" si="5"/>
        <v>0.00008101851852</v>
      </c>
      <c r="G523" s="1">
        <f t="shared" ref="G523:H523" si="1051">SUM(HOUR(A523)*3600,MINUTE(A523)*60,SECOND(A523))</f>
        <v>10</v>
      </c>
      <c r="H523" s="1">
        <f t="shared" si="1051"/>
        <v>13</v>
      </c>
      <c r="I523" s="10">
        <f t="shared" si="7"/>
        <v>3</v>
      </c>
      <c r="J523" s="1">
        <f t="shared" ref="J523:K523" si="1052">SUM(HOUR(D523)*3600,MINUTE(D523)*60,SECOND(D523))</f>
        <v>20</v>
      </c>
      <c r="K523" s="1">
        <f t="shared" si="1052"/>
        <v>13</v>
      </c>
      <c r="L523" s="10">
        <f t="shared" si="9"/>
        <v>7</v>
      </c>
    </row>
    <row r="524" ht="15.75" customHeight="1">
      <c r="A524" s="8">
        <f>'AvaliacaoDoDiaComRTOS-_220720TX'!L524</f>
        <v>0.0001157407407</v>
      </c>
      <c r="B524" s="8">
        <f>AvaliacaoDoDiaSemRTOS_2207202TX!L524</f>
        <v>0.0001507060185</v>
      </c>
      <c r="C524" s="4">
        <f t="shared" si="4"/>
        <v>0.00003496527778</v>
      </c>
      <c r="D524" s="9">
        <f>AvaliacaoDoDiaComRTOS_2207202RX!Y537</f>
        <v>0.0001157407407</v>
      </c>
      <c r="E524" s="9">
        <f>AvaliacaoDoDiaSemRTOS_2207202RX!Y525</f>
        <v>0.000150462963</v>
      </c>
      <c r="F524" s="4">
        <f t="shared" si="5"/>
        <v>0.00003472222222</v>
      </c>
      <c r="G524" s="1">
        <f t="shared" ref="G524:H524" si="1053">SUM(HOUR(A524)*3600,MINUTE(A524)*60,SECOND(A524))</f>
        <v>10</v>
      </c>
      <c r="H524" s="1">
        <f t="shared" si="1053"/>
        <v>13</v>
      </c>
      <c r="I524" s="10">
        <f t="shared" si="7"/>
        <v>3</v>
      </c>
      <c r="J524" s="1">
        <f t="shared" ref="J524:K524" si="1054">SUM(HOUR(D524)*3600,MINUTE(D524)*60,SECOND(D524))</f>
        <v>10</v>
      </c>
      <c r="K524" s="1">
        <f t="shared" si="1054"/>
        <v>13</v>
      </c>
      <c r="L524" s="10">
        <f t="shared" si="9"/>
        <v>3</v>
      </c>
    </row>
    <row r="525" ht="15.75" customHeight="1">
      <c r="A525" s="8">
        <f>'AvaliacaoDoDiaComRTOS-_220720TX'!L525</f>
        <v>0.0001157407407</v>
      </c>
      <c r="B525" s="8">
        <f>AvaliacaoDoDiaSemRTOS_2207202TX!L525</f>
        <v>0.0001507175926</v>
      </c>
      <c r="C525" s="4">
        <f t="shared" si="4"/>
        <v>0.00003497685185</v>
      </c>
      <c r="D525" s="9">
        <f>AvaliacaoDoDiaComRTOS_2207202RX!Y538</f>
        <v>0.0001273148148</v>
      </c>
      <c r="E525" s="9">
        <f>AvaliacaoDoDiaSemRTOS_2207202RX!Y526</f>
        <v>0.000150462963</v>
      </c>
      <c r="F525" s="4">
        <f t="shared" si="5"/>
        <v>0.00002314814815</v>
      </c>
      <c r="G525" s="1">
        <f t="shared" ref="G525:H525" si="1055">SUM(HOUR(A525)*3600,MINUTE(A525)*60,SECOND(A525))</f>
        <v>10</v>
      </c>
      <c r="H525" s="1">
        <f t="shared" si="1055"/>
        <v>13</v>
      </c>
      <c r="I525" s="10">
        <f t="shared" si="7"/>
        <v>3</v>
      </c>
      <c r="J525" s="1">
        <f t="shared" ref="J525:K525" si="1056">SUM(HOUR(D525)*3600,MINUTE(D525)*60,SECOND(D525))</f>
        <v>11</v>
      </c>
      <c r="K525" s="1">
        <f t="shared" si="1056"/>
        <v>13</v>
      </c>
      <c r="L525" s="10">
        <f t="shared" si="9"/>
        <v>2</v>
      </c>
    </row>
    <row r="526" ht="15.75" customHeight="1">
      <c r="A526" s="8">
        <f>'AvaliacaoDoDiaComRTOS-_220720TX'!L526</f>
        <v>0.0001157407407</v>
      </c>
      <c r="B526" s="8">
        <f>AvaliacaoDoDiaSemRTOS_2207202TX!L526</f>
        <v>0.0001405208333</v>
      </c>
      <c r="C526" s="4">
        <f t="shared" si="4"/>
        <v>0.00002478009259</v>
      </c>
      <c r="D526" s="9">
        <f>AvaliacaoDoDiaComRTOS_2207202RX!Y539</f>
        <v>0.0001157407407</v>
      </c>
      <c r="E526" s="9">
        <f>AvaliacaoDoDiaSemRTOS_2207202RX!Y527</f>
        <v>0.000150462963</v>
      </c>
      <c r="F526" s="4">
        <f t="shared" si="5"/>
        <v>0.00003472222222</v>
      </c>
      <c r="G526" s="1">
        <f t="shared" ref="G526:H526" si="1057">SUM(HOUR(A526)*3600,MINUTE(A526)*60,SECOND(A526))</f>
        <v>10</v>
      </c>
      <c r="H526" s="1">
        <f t="shared" si="1057"/>
        <v>12</v>
      </c>
      <c r="I526" s="10">
        <f t="shared" si="7"/>
        <v>2</v>
      </c>
      <c r="J526" s="1">
        <f t="shared" ref="J526:K526" si="1058">SUM(HOUR(D526)*3600,MINUTE(D526)*60,SECOND(D526))</f>
        <v>10</v>
      </c>
      <c r="K526" s="1">
        <f t="shared" si="1058"/>
        <v>13</v>
      </c>
      <c r="L526" s="10">
        <f t="shared" si="9"/>
        <v>3</v>
      </c>
    </row>
    <row r="527" ht="15.75" customHeight="1">
      <c r="A527" s="8">
        <f>'AvaliacaoDoDiaComRTOS-_220720TX'!L527</f>
        <v>0.0001157407407</v>
      </c>
      <c r="B527" s="8">
        <f>AvaliacaoDoDiaSemRTOS_2207202TX!L527</f>
        <v>0.0001507291667</v>
      </c>
      <c r="C527" s="4">
        <f t="shared" si="4"/>
        <v>0.00003498842593</v>
      </c>
      <c r="D527" s="9">
        <f>AvaliacaoDoDiaComRTOS_2207202RX!Y540</f>
        <v>0.0001157407407</v>
      </c>
      <c r="E527" s="9">
        <f>AvaliacaoDoDiaSemRTOS_2207202RX!Y528</f>
        <v>0.000150462963</v>
      </c>
      <c r="F527" s="4">
        <f t="shared" si="5"/>
        <v>0.00003472222222</v>
      </c>
      <c r="G527" s="1">
        <f t="shared" ref="G527:H527" si="1059">SUM(HOUR(A527)*3600,MINUTE(A527)*60,SECOND(A527))</f>
        <v>10</v>
      </c>
      <c r="H527" s="1">
        <f t="shared" si="1059"/>
        <v>13</v>
      </c>
      <c r="I527" s="10">
        <f t="shared" si="7"/>
        <v>3</v>
      </c>
      <c r="J527" s="1">
        <f t="shared" ref="J527:K527" si="1060">SUM(HOUR(D527)*3600,MINUTE(D527)*60,SECOND(D527))</f>
        <v>10</v>
      </c>
      <c r="K527" s="1">
        <f t="shared" si="1060"/>
        <v>13</v>
      </c>
      <c r="L527" s="10">
        <f t="shared" si="9"/>
        <v>3</v>
      </c>
    </row>
    <row r="528" ht="15.75" customHeight="1">
      <c r="A528" s="8">
        <f>'AvaliacaoDoDiaComRTOS-_220720TX'!L528</f>
        <v>0.0001157407407</v>
      </c>
      <c r="B528" s="8">
        <f>AvaliacaoDoDiaSemRTOS_2207202TX!L528</f>
        <v>0.0001507407407</v>
      </c>
      <c r="C528" s="4">
        <f t="shared" si="4"/>
        <v>0.000035</v>
      </c>
      <c r="D528" s="9">
        <f>AvaliacaoDoDiaComRTOS_2207202RX!Y541</f>
        <v>0.0001157407407</v>
      </c>
      <c r="E528" s="9">
        <f>AvaliacaoDoDiaSemRTOS_2207202RX!Y529</f>
        <v>0.000150462963</v>
      </c>
      <c r="F528" s="4">
        <f t="shared" si="5"/>
        <v>0.00003472222222</v>
      </c>
      <c r="G528" s="1">
        <f t="shared" ref="G528:H528" si="1061">SUM(HOUR(A528)*3600,MINUTE(A528)*60,SECOND(A528))</f>
        <v>10</v>
      </c>
      <c r="H528" s="1">
        <f t="shared" si="1061"/>
        <v>13</v>
      </c>
      <c r="I528" s="10">
        <f t="shared" si="7"/>
        <v>3</v>
      </c>
      <c r="J528" s="1">
        <f t="shared" ref="J528:K528" si="1062">SUM(HOUR(D528)*3600,MINUTE(D528)*60,SECOND(D528))</f>
        <v>10</v>
      </c>
      <c r="K528" s="1">
        <f t="shared" si="1062"/>
        <v>13</v>
      </c>
      <c r="L528" s="10">
        <f t="shared" si="9"/>
        <v>3</v>
      </c>
    </row>
    <row r="529" ht="15.75" customHeight="1">
      <c r="A529" s="8">
        <f>'AvaliacaoDoDiaComRTOS-_220720TX'!L529</f>
        <v>0.0001157407407</v>
      </c>
      <c r="B529" s="8">
        <f>AvaliacaoDoDiaSemRTOS_2207202TX!L529</f>
        <v>0.0001509375</v>
      </c>
      <c r="C529" s="4">
        <f t="shared" si="4"/>
        <v>0.00003519675926</v>
      </c>
      <c r="D529" s="9">
        <f>AvaliacaoDoDiaComRTOS_2207202RX!Y542</f>
        <v>0.0001157407407</v>
      </c>
      <c r="E529" s="9">
        <f>AvaliacaoDoDiaSemRTOS_2207202RX!Y530</f>
        <v>0.000150462963</v>
      </c>
      <c r="F529" s="4">
        <f t="shared" si="5"/>
        <v>0.00003472222222</v>
      </c>
      <c r="G529" s="1">
        <f t="shared" ref="G529:H529" si="1063">SUM(HOUR(A529)*3600,MINUTE(A529)*60,SECOND(A529))</f>
        <v>10</v>
      </c>
      <c r="H529" s="1">
        <f t="shared" si="1063"/>
        <v>13</v>
      </c>
      <c r="I529" s="10">
        <f t="shared" si="7"/>
        <v>3</v>
      </c>
      <c r="J529" s="1">
        <f t="shared" ref="J529:K529" si="1064">SUM(HOUR(D529)*3600,MINUTE(D529)*60,SECOND(D529))</f>
        <v>10</v>
      </c>
      <c r="K529" s="1">
        <f t="shared" si="1064"/>
        <v>13</v>
      </c>
      <c r="L529" s="10">
        <f t="shared" si="9"/>
        <v>3</v>
      </c>
    </row>
    <row r="530" ht="15.75" customHeight="1">
      <c r="A530" s="8">
        <f>'AvaliacaoDoDiaComRTOS-_220720TX'!L530</f>
        <v>0.0001157407407</v>
      </c>
      <c r="B530" s="8">
        <f>AvaliacaoDoDiaSemRTOS_2207202TX!L530</f>
        <v>0.0001507060185</v>
      </c>
      <c r="C530" s="4">
        <f t="shared" si="4"/>
        <v>0.00003496527778</v>
      </c>
      <c r="D530" s="9">
        <f>AvaliacaoDoDiaComRTOS_2207202RX!Y543</f>
        <v>0.0001157407407</v>
      </c>
      <c r="E530" s="9">
        <f>AvaliacaoDoDiaSemRTOS_2207202RX!Y531</f>
        <v>0.0003009259259</v>
      </c>
      <c r="F530" s="4">
        <f t="shared" si="5"/>
        <v>0.0001851851852</v>
      </c>
      <c r="G530" s="1">
        <f t="shared" ref="G530:H530" si="1065">SUM(HOUR(A530)*3600,MINUTE(A530)*60,SECOND(A530))</f>
        <v>10</v>
      </c>
      <c r="H530" s="1">
        <f t="shared" si="1065"/>
        <v>13</v>
      </c>
      <c r="I530" s="10">
        <f t="shared" si="7"/>
        <v>3</v>
      </c>
      <c r="J530" s="1">
        <f t="shared" ref="J530:K530" si="1066">SUM(HOUR(D530)*3600,MINUTE(D530)*60,SECOND(D530))</f>
        <v>10</v>
      </c>
      <c r="K530" s="1">
        <f t="shared" si="1066"/>
        <v>26</v>
      </c>
      <c r="L530" s="10">
        <f t="shared" si="9"/>
        <v>16</v>
      </c>
    </row>
    <row r="531" ht="15.75" customHeight="1">
      <c r="A531" s="8">
        <f>'AvaliacaoDoDiaComRTOS-_220720TX'!L531</f>
        <v>0.0001157407407</v>
      </c>
      <c r="B531" s="8">
        <f>AvaliacaoDoDiaSemRTOS_2207202TX!L531</f>
        <v>0.0001668865741</v>
      </c>
      <c r="C531" s="4">
        <f t="shared" si="4"/>
        <v>0.00005114583333</v>
      </c>
      <c r="D531" s="9">
        <f>AvaliacaoDoDiaComRTOS_2207202RX!Y544</f>
        <v>0.0001157407407</v>
      </c>
      <c r="E531" s="9">
        <f>AvaliacaoDoDiaSemRTOS_2207202RX!Y532</f>
        <v>0.000162037037</v>
      </c>
      <c r="F531" s="4">
        <f t="shared" si="5"/>
        <v>0.0000462962963</v>
      </c>
      <c r="G531" s="1">
        <f t="shared" ref="G531:H531" si="1067">SUM(HOUR(A531)*3600,MINUTE(A531)*60,SECOND(A531))</f>
        <v>10</v>
      </c>
      <c r="H531" s="1">
        <f t="shared" si="1067"/>
        <v>14</v>
      </c>
      <c r="I531" s="10">
        <f t="shared" si="7"/>
        <v>4</v>
      </c>
      <c r="J531" s="1">
        <f t="shared" ref="J531:K531" si="1068">SUM(HOUR(D531)*3600,MINUTE(D531)*60,SECOND(D531))</f>
        <v>10</v>
      </c>
      <c r="K531" s="1">
        <f t="shared" si="1068"/>
        <v>14</v>
      </c>
      <c r="L531" s="10">
        <f t="shared" si="9"/>
        <v>4</v>
      </c>
    </row>
    <row r="532" ht="15.75" customHeight="1">
      <c r="A532" s="8">
        <f>'AvaliacaoDoDiaComRTOS-_220720TX'!L532</f>
        <v>0.0001157407407</v>
      </c>
      <c r="B532" s="8">
        <f>AvaliacaoDoDiaSemRTOS_2207202TX!L532</f>
        <v>0.0001507175926</v>
      </c>
      <c r="C532" s="4">
        <f t="shared" si="4"/>
        <v>0.00003497685185</v>
      </c>
      <c r="D532" s="9">
        <f>AvaliacaoDoDiaComRTOS_2207202RX!Y545</f>
        <v>0.0001157407407</v>
      </c>
      <c r="E532" s="9">
        <f>AvaliacaoDoDiaSemRTOS_2207202RX!Y533</f>
        <v>0.0001388888889</v>
      </c>
      <c r="F532" s="4">
        <f t="shared" si="5"/>
        <v>0.00002314814815</v>
      </c>
      <c r="G532" s="1">
        <f t="shared" ref="G532:H532" si="1069">SUM(HOUR(A532)*3600,MINUTE(A532)*60,SECOND(A532))</f>
        <v>10</v>
      </c>
      <c r="H532" s="1">
        <f t="shared" si="1069"/>
        <v>13</v>
      </c>
      <c r="I532" s="10">
        <f t="shared" si="7"/>
        <v>3</v>
      </c>
      <c r="J532" s="1">
        <f t="shared" ref="J532:K532" si="1070">SUM(HOUR(D532)*3600,MINUTE(D532)*60,SECOND(D532))</f>
        <v>10</v>
      </c>
      <c r="K532" s="1">
        <f t="shared" si="1070"/>
        <v>12</v>
      </c>
      <c r="L532" s="10">
        <f t="shared" si="9"/>
        <v>2</v>
      </c>
    </row>
    <row r="533" ht="15.75" customHeight="1">
      <c r="A533" s="8">
        <f>'AvaliacaoDoDiaComRTOS-_220720TX'!L533</f>
        <v>0.0001157407407</v>
      </c>
      <c r="B533" s="8">
        <f>AvaliacaoDoDiaSemRTOS_2207202TX!L533</f>
        <v>0.0001507060185</v>
      </c>
      <c r="C533" s="4">
        <f t="shared" si="4"/>
        <v>0.00003496527778</v>
      </c>
      <c r="D533" s="9">
        <f>AvaliacaoDoDiaComRTOS_2207202RX!Y546</f>
        <v>0.0001157407407</v>
      </c>
      <c r="E533" s="9">
        <f>AvaliacaoDoDiaSemRTOS_2207202RX!Y534</f>
        <v>0.000162037037</v>
      </c>
      <c r="F533" s="4">
        <f t="shared" si="5"/>
        <v>0.0000462962963</v>
      </c>
      <c r="G533" s="1">
        <f t="shared" ref="G533:H533" si="1071">SUM(HOUR(A533)*3600,MINUTE(A533)*60,SECOND(A533))</f>
        <v>10</v>
      </c>
      <c r="H533" s="1">
        <f t="shared" si="1071"/>
        <v>13</v>
      </c>
      <c r="I533" s="10">
        <f t="shared" si="7"/>
        <v>3</v>
      </c>
      <c r="J533" s="1">
        <f t="shared" ref="J533:K533" si="1072">SUM(HOUR(D533)*3600,MINUTE(D533)*60,SECOND(D533))</f>
        <v>10</v>
      </c>
      <c r="K533" s="1">
        <f t="shared" si="1072"/>
        <v>14</v>
      </c>
      <c r="L533" s="10">
        <f t="shared" si="9"/>
        <v>4</v>
      </c>
    </row>
    <row r="534" ht="15.75" customHeight="1">
      <c r="A534" s="8">
        <f>'AvaliacaoDoDiaComRTOS-_220720TX'!L534</f>
        <v>0.0001157407407</v>
      </c>
      <c r="B534" s="8">
        <f>AvaliacaoDoDiaSemRTOS_2207202TX!L534</f>
        <v>0.0001507060185</v>
      </c>
      <c r="C534" s="4">
        <f t="shared" si="4"/>
        <v>0.00003496527778</v>
      </c>
      <c r="D534" s="9">
        <f>AvaliacaoDoDiaComRTOS_2207202RX!Y547</f>
        <v>0.0001157407407</v>
      </c>
      <c r="E534" s="9">
        <f>AvaliacaoDoDiaSemRTOS_2207202RX!Y535</f>
        <v>0.000150462963</v>
      </c>
      <c r="F534" s="4">
        <f t="shared" si="5"/>
        <v>0.00003472222222</v>
      </c>
      <c r="G534" s="1">
        <f t="shared" ref="G534:H534" si="1073">SUM(HOUR(A534)*3600,MINUTE(A534)*60,SECOND(A534))</f>
        <v>10</v>
      </c>
      <c r="H534" s="1">
        <f t="shared" si="1073"/>
        <v>13</v>
      </c>
      <c r="I534" s="10">
        <f t="shared" si="7"/>
        <v>3</v>
      </c>
      <c r="J534" s="1">
        <f t="shared" ref="J534:K534" si="1074">SUM(HOUR(D534)*3600,MINUTE(D534)*60,SECOND(D534))</f>
        <v>10</v>
      </c>
      <c r="K534" s="1">
        <f t="shared" si="1074"/>
        <v>13</v>
      </c>
      <c r="L534" s="10">
        <f t="shared" si="9"/>
        <v>3</v>
      </c>
    </row>
    <row r="535" ht="15.75" customHeight="1">
      <c r="A535" s="8">
        <f>'AvaliacaoDoDiaComRTOS-_220720TX'!L535</f>
        <v>0.0001157407407</v>
      </c>
      <c r="B535" s="8">
        <f>AvaliacaoDoDiaSemRTOS_2207202TX!L535</f>
        <v>0.0001507060185</v>
      </c>
      <c r="C535" s="4">
        <f t="shared" si="4"/>
        <v>0.00003496527778</v>
      </c>
      <c r="D535" s="9">
        <f>AvaliacaoDoDiaComRTOS_2207202RX!Y548</f>
        <v>0.0001157407407</v>
      </c>
      <c r="E535" s="9">
        <f>AvaliacaoDoDiaSemRTOS_2207202RX!Y536</f>
        <v>0.000150462963</v>
      </c>
      <c r="F535" s="4">
        <f t="shared" si="5"/>
        <v>0.00003472222222</v>
      </c>
      <c r="G535" s="1">
        <f t="shared" ref="G535:H535" si="1075">SUM(HOUR(A535)*3600,MINUTE(A535)*60,SECOND(A535))</f>
        <v>10</v>
      </c>
      <c r="H535" s="1">
        <f t="shared" si="1075"/>
        <v>13</v>
      </c>
      <c r="I535" s="10">
        <f t="shared" si="7"/>
        <v>3</v>
      </c>
      <c r="J535" s="1">
        <f t="shared" ref="J535:K535" si="1076">SUM(HOUR(D535)*3600,MINUTE(D535)*60,SECOND(D535))</f>
        <v>10</v>
      </c>
      <c r="K535" s="1">
        <f t="shared" si="1076"/>
        <v>13</v>
      </c>
      <c r="L535" s="10">
        <f t="shared" si="9"/>
        <v>3</v>
      </c>
    </row>
    <row r="536" ht="15.75" customHeight="1">
      <c r="A536" s="8">
        <f>'AvaliacaoDoDiaComRTOS-_220720TX'!L536</f>
        <v>0.0001157407407</v>
      </c>
      <c r="B536" s="8">
        <f>AvaliacaoDoDiaSemRTOS_2207202TX!L536</f>
        <v>0.0001515740741</v>
      </c>
      <c r="C536" s="4">
        <f t="shared" si="4"/>
        <v>0.00003583333333</v>
      </c>
      <c r="D536" s="9">
        <f>AvaliacaoDoDiaComRTOS_2207202RX!Y549</f>
        <v>0.0001157407407</v>
      </c>
      <c r="E536" s="9">
        <f>AvaliacaoDoDiaSemRTOS_2207202RX!Y537</f>
        <v>0.000150462963</v>
      </c>
      <c r="F536" s="4">
        <f t="shared" si="5"/>
        <v>0.00003472222222</v>
      </c>
      <c r="G536" s="1">
        <f t="shared" ref="G536:H536" si="1077">SUM(HOUR(A536)*3600,MINUTE(A536)*60,SECOND(A536))</f>
        <v>10</v>
      </c>
      <c r="H536" s="1">
        <f t="shared" si="1077"/>
        <v>13</v>
      </c>
      <c r="I536" s="10">
        <f t="shared" si="7"/>
        <v>3</v>
      </c>
      <c r="J536" s="1">
        <f t="shared" ref="J536:K536" si="1078">SUM(HOUR(D536)*3600,MINUTE(D536)*60,SECOND(D536))</f>
        <v>10</v>
      </c>
      <c r="K536" s="1">
        <f t="shared" si="1078"/>
        <v>13</v>
      </c>
      <c r="L536" s="10">
        <f t="shared" si="9"/>
        <v>3</v>
      </c>
    </row>
    <row r="537" ht="15.75" customHeight="1">
      <c r="A537" s="8">
        <f>'AvaliacaoDoDiaComRTOS-_220720TX'!L537</f>
        <v>0.0001157407407</v>
      </c>
      <c r="B537" s="8">
        <f>AvaliacaoDoDiaSemRTOS_2207202TX!L537</f>
        <v>0.0001507060185</v>
      </c>
      <c r="C537" s="4">
        <f t="shared" si="4"/>
        <v>0.00003496527778</v>
      </c>
      <c r="D537" s="9">
        <f>AvaliacaoDoDiaComRTOS_2207202RX!Y550</f>
        <v>0.0001157407407</v>
      </c>
      <c r="E537" s="9">
        <f>AvaliacaoDoDiaSemRTOS_2207202RX!Y538</f>
        <v>0.000150462963</v>
      </c>
      <c r="F537" s="4">
        <f t="shared" si="5"/>
        <v>0.00003472222222</v>
      </c>
      <c r="G537" s="1">
        <f t="shared" ref="G537:H537" si="1079">SUM(HOUR(A537)*3600,MINUTE(A537)*60,SECOND(A537))</f>
        <v>10</v>
      </c>
      <c r="H537" s="1">
        <f t="shared" si="1079"/>
        <v>13</v>
      </c>
      <c r="I537" s="10">
        <f t="shared" si="7"/>
        <v>3</v>
      </c>
      <c r="J537" s="1">
        <f t="shared" ref="J537:K537" si="1080">SUM(HOUR(D537)*3600,MINUTE(D537)*60,SECOND(D537))</f>
        <v>10</v>
      </c>
      <c r="K537" s="1">
        <f t="shared" si="1080"/>
        <v>13</v>
      </c>
      <c r="L537" s="10">
        <f t="shared" si="9"/>
        <v>3</v>
      </c>
    </row>
    <row r="538" ht="15.75" customHeight="1">
      <c r="A538" s="8">
        <f>'AvaliacaoDoDiaComRTOS-_220720TX'!L538</f>
        <v>0.0001157407407</v>
      </c>
      <c r="B538" s="8">
        <f>AvaliacaoDoDiaSemRTOS_2207202TX!L538</f>
        <v>0.0001507291667</v>
      </c>
      <c r="C538" s="4">
        <f t="shared" si="4"/>
        <v>0.00003498842593</v>
      </c>
      <c r="D538" s="9">
        <f>AvaliacaoDoDiaComRTOS_2207202RX!Y551</f>
        <v>0.0001157407407</v>
      </c>
      <c r="E538" s="9">
        <f>AvaliacaoDoDiaSemRTOS_2207202RX!Y539</f>
        <v>0.000150462963</v>
      </c>
      <c r="F538" s="4">
        <f t="shared" si="5"/>
        <v>0.00003472222222</v>
      </c>
      <c r="G538" s="1">
        <f t="shared" ref="G538:H538" si="1081">SUM(HOUR(A538)*3600,MINUTE(A538)*60,SECOND(A538))</f>
        <v>10</v>
      </c>
      <c r="H538" s="1">
        <f t="shared" si="1081"/>
        <v>13</v>
      </c>
      <c r="I538" s="10">
        <f t="shared" si="7"/>
        <v>3</v>
      </c>
      <c r="J538" s="1">
        <f t="shared" ref="J538:K538" si="1082">SUM(HOUR(D538)*3600,MINUTE(D538)*60,SECOND(D538))</f>
        <v>10</v>
      </c>
      <c r="K538" s="1">
        <f t="shared" si="1082"/>
        <v>13</v>
      </c>
      <c r="L538" s="10">
        <f t="shared" si="9"/>
        <v>3</v>
      </c>
    </row>
    <row r="539" ht="15.75" customHeight="1">
      <c r="A539" s="8">
        <f>'AvaliacaoDoDiaComRTOS-_220720TX'!L539</f>
        <v>0.0001157407407</v>
      </c>
      <c r="B539" s="8">
        <f>AvaliacaoDoDiaSemRTOS_2207202TX!L539</f>
        <v>0.0001507060185</v>
      </c>
      <c r="C539" s="4">
        <f t="shared" si="4"/>
        <v>0.00003496527778</v>
      </c>
      <c r="D539" s="9">
        <f>AvaliacaoDoDiaComRTOS_2207202RX!Y552</f>
        <v>0.0001157407407</v>
      </c>
      <c r="E539" s="9">
        <f>AvaliacaoDoDiaSemRTOS_2207202RX!Y540</f>
        <v>0.000150462963</v>
      </c>
      <c r="F539" s="4">
        <f t="shared" si="5"/>
        <v>0.00003472222222</v>
      </c>
      <c r="G539" s="1">
        <f t="shared" ref="G539:H539" si="1083">SUM(HOUR(A539)*3600,MINUTE(A539)*60,SECOND(A539))</f>
        <v>10</v>
      </c>
      <c r="H539" s="1">
        <f t="shared" si="1083"/>
        <v>13</v>
      </c>
      <c r="I539" s="10">
        <f t="shared" si="7"/>
        <v>3</v>
      </c>
      <c r="J539" s="1">
        <f t="shared" ref="J539:K539" si="1084">SUM(HOUR(D539)*3600,MINUTE(D539)*60,SECOND(D539))</f>
        <v>10</v>
      </c>
      <c r="K539" s="1">
        <f t="shared" si="1084"/>
        <v>13</v>
      </c>
      <c r="L539" s="10">
        <f t="shared" si="9"/>
        <v>3</v>
      </c>
    </row>
    <row r="540" ht="15.75" customHeight="1">
      <c r="A540" s="8">
        <f>'AvaliacaoDoDiaComRTOS-_220720TX'!L540</f>
        <v>0.0001157407407</v>
      </c>
      <c r="B540" s="8">
        <f>AvaliacaoDoDiaSemRTOS_2207202TX!L540</f>
        <v>0.0001507175926</v>
      </c>
      <c r="C540" s="4">
        <f t="shared" si="4"/>
        <v>0.00003497685185</v>
      </c>
      <c r="D540" s="9">
        <f>AvaliacaoDoDiaComRTOS_2207202RX!Y553</f>
        <v>0.0001273148148</v>
      </c>
      <c r="E540" s="9">
        <f>AvaliacaoDoDiaSemRTOS_2207202RX!Y541</f>
        <v>0.000150462963</v>
      </c>
      <c r="F540" s="4">
        <f t="shared" si="5"/>
        <v>0.00002314814815</v>
      </c>
      <c r="G540" s="1">
        <f t="shared" ref="G540:H540" si="1085">SUM(HOUR(A540)*3600,MINUTE(A540)*60,SECOND(A540))</f>
        <v>10</v>
      </c>
      <c r="H540" s="1">
        <f t="shared" si="1085"/>
        <v>13</v>
      </c>
      <c r="I540" s="10">
        <f t="shared" si="7"/>
        <v>3</v>
      </c>
      <c r="J540" s="1">
        <f t="shared" ref="J540:K540" si="1086">SUM(HOUR(D540)*3600,MINUTE(D540)*60,SECOND(D540))</f>
        <v>11</v>
      </c>
      <c r="K540" s="1">
        <f t="shared" si="1086"/>
        <v>13</v>
      </c>
      <c r="L540" s="10">
        <f t="shared" si="9"/>
        <v>2</v>
      </c>
    </row>
    <row r="541" ht="15.75" customHeight="1">
      <c r="A541" s="8">
        <f>'AvaliacaoDoDiaComRTOS-_220720TX'!L541</f>
        <v>0.0001157407407</v>
      </c>
      <c r="B541" s="8">
        <f>AvaliacaoDoDiaSemRTOS_2207202TX!L541</f>
        <v>0.0001435300926</v>
      </c>
      <c r="C541" s="4">
        <f t="shared" si="4"/>
        <v>0.00002778935185</v>
      </c>
      <c r="D541" s="9">
        <f>AvaliacaoDoDiaComRTOS_2207202RX!Y554</f>
        <v>0.0001157407407</v>
      </c>
      <c r="E541" s="9">
        <f>AvaliacaoDoDiaSemRTOS_2207202RX!Y542</f>
        <v>0.000162037037</v>
      </c>
      <c r="F541" s="4">
        <f t="shared" si="5"/>
        <v>0.0000462962963</v>
      </c>
      <c r="G541" s="1">
        <f t="shared" ref="G541:H541" si="1087">SUM(HOUR(A541)*3600,MINUTE(A541)*60,SECOND(A541))</f>
        <v>10</v>
      </c>
      <c r="H541" s="1">
        <f t="shared" si="1087"/>
        <v>12</v>
      </c>
      <c r="I541" s="10">
        <f t="shared" si="7"/>
        <v>2</v>
      </c>
      <c r="J541" s="1">
        <f t="shared" ref="J541:K541" si="1088">SUM(HOUR(D541)*3600,MINUTE(D541)*60,SECOND(D541))</f>
        <v>10</v>
      </c>
      <c r="K541" s="1">
        <f t="shared" si="1088"/>
        <v>14</v>
      </c>
      <c r="L541" s="10">
        <f t="shared" si="9"/>
        <v>4</v>
      </c>
    </row>
    <row r="542" ht="15.75" customHeight="1">
      <c r="A542" s="8">
        <f>'AvaliacaoDoDiaComRTOS-_220720TX'!L542</f>
        <v>0.0001157407407</v>
      </c>
      <c r="B542" s="8">
        <f>AvaliacaoDoDiaSemRTOS_2207202TX!L542</f>
        <v>0.0001507291667</v>
      </c>
      <c r="C542" s="4">
        <f t="shared" si="4"/>
        <v>0.00003498842593</v>
      </c>
      <c r="D542" s="9">
        <f>AvaliacaoDoDiaComRTOS_2207202RX!Y555</f>
        <v>0.0001157407407</v>
      </c>
      <c r="E542" s="9">
        <f>AvaliacaoDoDiaSemRTOS_2207202RX!Y543</f>
        <v>0.0003009259259</v>
      </c>
      <c r="F542" s="4">
        <f t="shared" si="5"/>
        <v>0.0001851851852</v>
      </c>
      <c r="G542" s="1">
        <f t="shared" ref="G542:H542" si="1089">SUM(HOUR(A542)*3600,MINUTE(A542)*60,SECOND(A542))</f>
        <v>10</v>
      </c>
      <c r="H542" s="1">
        <f t="shared" si="1089"/>
        <v>13</v>
      </c>
      <c r="I542" s="10">
        <f t="shared" si="7"/>
        <v>3</v>
      </c>
      <c r="J542" s="1">
        <f t="shared" ref="J542:K542" si="1090">SUM(HOUR(D542)*3600,MINUTE(D542)*60,SECOND(D542))</f>
        <v>10</v>
      </c>
      <c r="K542" s="1">
        <f t="shared" si="1090"/>
        <v>26</v>
      </c>
      <c r="L542" s="10">
        <f t="shared" si="9"/>
        <v>16</v>
      </c>
    </row>
    <row r="543" ht="15.75" customHeight="1">
      <c r="A543" s="8">
        <f>'AvaliacaoDoDiaComRTOS-_220720TX'!L543</f>
        <v>0.0001157407407</v>
      </c>
      <c r="B543" s="8">
        <f>AvaliacaoDoDiaSemRTOS_2207202TX!L543</f>
        <v>0.0001506944444</v>
      </c>
      <c r="C543" s="4">
        <f t="shared" si="4"/>
        <v>0.0000349537037</v>
      </c>
      <c r="D543" s="9">
        <f>AvaliacaoDoDiaComRTOS_2207202RX!Y556</f>
        <v>0.0001041666667</v>
      </c>
      <c r="E543" s="9">
        <f>AvaliacaoDoDiaSemRTOS_2207202RX!Y544</f>
        <v>0.000150462963</v>
      </c>
      <c r="F543" s="4">
        <f t="shared" si="5"/>
        <v>0.0000462962963</v>
      </c>
      <c r="G543" s="1">
        <f t="shared" ref="G543:H543" si="1091">SUM(HOUR(A543)*3600,MINUTE(A543)*60,SECOND(A543))</f>
        <v>10</v>
      </c>
      <c r="H543" s="1">
        <f t="shared" si="1091"/>
        <v>13</v>
      </c>
      <c r="I543" s="10">
        <f t="shared" si="7"/>
        <v>3</v>
      </c>
      <c r="J543" s="1">
        <f t="shared" ref="J543:K543" si="1092">SUM(HOUR(D543)*3600,MINUTE(D543)*60,SECOND(D543))</f>
        <v>9</v>
      </c>
      <c r="K543" s="1">
        <f t="shared" si="1092"/>
        <v>13</v>
      </c>
      <c r="L543" s="10">
        <f t="shared" si="9"/>
        <v>4</v>
      </c>
    </row>
    <row r="544" ht="15.75" customHeight="1">
      <c r="A544" s="8">
        <f>'AvaliacaoDoDiaComRTOS-_220720TX'!L544</f>
        <v>0.0001157407407</v>
      </c>
      <c r="B544" s="8">
        <f>AvaliacaoDoDiaSemRTOS_2207202TX!L544</f>
        <v>0.0001507523148</v>
      </c>
      <c r="C544" s="4">
        <f t="shared" si="4"/>
        <v>0.00003501157407</v>
      </c>
      <c r="D544" s="9">
        <f>AvaliacaoDoDiaComRTOS_2207202RX!Y557</f>
        <v>0.0001157407407</v>
      </c>
      <c r="E544" s="9">
        <f>AvaliacaoDoDiaSemRTOS_2207202RX!Y545</f>
        <v>0.000150462963</v>
      </c>
      <c r="F544" s="4">
        <f t="shared" si="5"/>
        <v>0.00003472222222</v>
      </c>
      <c r="G544" s="1">
        <f t="shared" ref="G544:H544" si="1093">SUM(HOUR(A544)*3600,MINUTE(A544)*60,SECOND(A544))</f>
        <v>10</v>
      </c>
      <c r="H544" s="1">
        <f t="shared" si="1093"/>
        <v>13</v>
      </c>
      <c r="I544" s="10">
        <f t="shared" si="7"/>
        <v>3</v>
      </c>
      <c r="J544" s="1">
        <f t="shared" ref="J544:K544" si="1094">SUM(HOUR(D544)*3600,MINUTE(D544)*60,SECOND(D544))</f>
        <v>10</v>
      </c>
      <c r="K544" s="1">
        <f t="shared" si="1094"/>
        <v>13</v>
      </c>
      <c r="L544" s="10">
        <f t="shared" si="9"/>
        <v>3</v>
      </c>
    </row>
    <row r="545" ht="15.75" customHeight="1">
      <c r="A545" s="8">
        <f>'AvaliacaoDoDiaComRTOS-_220720TX'!L545</f>
        <v>0.0001157407407</v>
      </c>
      <c r="B545" s="8">
        <f>AvaliacaoDoDiaSemRTOS_2207202TX!L545</f>
        <v>0.0001507175926</v>
      </c>
      <c r="C545" s="4">
        <f t="shared" si="4"/>
        <v>0.00003497685185</v>
      </c>
      <c r="D545" s="9">
        <f>AvaliacaoDoDiaComRTOS_2207202RX!Y558</f>
        <v>0.0001273148148</v>
      </c>
      <c r="E545" s="9">
        <f>AvaliacaoDoDiaSemRTOS_2207202RX!Y546</f>
        <v>0.000150462963</v>
      </c>
      <c r="F545" s="4">
        <f t="shared" si="5"/>
        <v>0.00002314814815</v>
      </c>
      <c r="G545" s="1">
        <f t="shared" ref="G545:H545" si="1095">SUM(HOUR(A545)*3600,MINUTE(A545)*60,SECOND(A545))</f>
        <v>10</v>
      </c>
      <c r="H545" s="1">
        <f t="shared" si="1095"/>
        <v>13</v>
      </c>
      <c r="I545" s="10">
        <f t="shared" si="7"/>
        <v>3</v>
      </c>
      <c r="J545" s="1">
        <f t="shared" ref="J545:K545" si="1096">SUM(HOUR(D545)*3600,MINUTE(D545)*60,SECOND(D545))</f>
        <v>11</v>
      </c>
      <c r="K545" s="1">
        <f t="shared" si="1096"/>
        <v>13</v>
      </c>
      <c r="L545" s="10">
        <f t="shared" si="9"/>
        <v>2</v>
      </c>
    </row>
    <row r="546" ht="15.75" customHeight="1">
      <c r="A546" s="8">
        <f>'AvaliacaoDoDiaComRTOS-_220720TX'!L546</f>
        <v>0.0001273148148</v>
      </c>
      <c r="B546" s="8">
        <f>AvaliacaoDoDiaSemRTOS_2207202TX!L546</f>
        <v>0.0001635648148</v>
      </c>
      <c r="C546" s="4">
        <f t="shared" si="4"/>
        <v>0.00003625</v>
      </c>
      <c r="D546" s="9">
        <f>AvaliacaoDoDiaComRTOS_2207202RX!Y559</f>
        <v>0.0001157407407</v>
      </c>
      <c r="E546" s="9">
        <f>AvaliacaoDoDiaSemRTOS_2207202RX!Y547</f>
        <v>0.000150462963</v>
      </c>
      <c r="F546" s="4">
        <f t="shared" si="5"/>
        <v>0.00003472222222</v>
      </c>
      <c r="G546" s="1">
        <f t="shared" ref="G546:H546" si="1097">SUM(HOUR(A546)*3600,MINUTE(A546)*60,SECOND(A546))</f>
        <v>11</v>
      </c>
      <c r="H546" s="1">
        <f t="shared" si="1097"/>
        <v>14</v>
      </c>
      <c r="I546" s="10">
        <f t="shared" si="7"/>
        <v>3</v>
      </c>
      <c r="J546" s="1">
        <f t="shared" ref="J546:K546" si="1098">SUM(HOUR(D546)*3600,MINUTE(D546)*60,SECOND(D546))</f>
        <v>10</v>
      </c>
      <c r="K546" s="1">
        <f t="shared" si="1098"/>
        <v>13</v>
      </c>
      <c r="L546" s="10">
        <f t="shared" si="9"/>
        <v>3</v>
      </c>
    </row>
    <row r="547" ht="15.75" customHeight="1">
      <c r="A547" s="8">
        <f>'AvaliacaoDoDiaComRTOS-_220720TX'!L547</f>
        <v>0.0001157407407</v>
      </c>
      <c r="B547" s="8">
        <f>AvaliacaoDoDiaSemRTOS_2207202TX!L547</f>
        <v>0.0001507175926</v>
      </c>
      <c r="C547" s="4">
        <f t="shared" si="4"/>
        <v>0.00003497685185</v>
      </c>
      <c r="D547" s="9">
        <f>AvaliacaoDoDiaComRTOS_2207202RX!Y560</f>
        <v>0.0001157407407</v>
      </c>
      <c r="E547" s="9">
        <f>AvaliacaoDoDiaSemRTOS_2207202RX!Y548</f>
        <v>0.000150462963</v>
      </c>
      <c r="F547" s="4">
        <f t="shared" si="5"/>
        <v>0.00003472222222</v>
      </c>
      <c r="G547" s="1">
        <f t="shared" ref="G547:H547" si="1099">SUM(HOUR(A547)*3600,MINUTE(A547)*60,SECOND(A547))</f>
        <v>10</v>
      </c>
      <c r="H547" s="1">
        <f t="shared" si="1099"/>
        <v>13</v>
      </c>
      <c r="I547" s="10">
        <f t="shared" si="7"/>
        <v>3</v>
      </c>
      <c r="J547" s="1">
        <f t="shared" ref="J547:K547" si="1100">SUM(HOUR(D547)*3600,MINUTE(D547)*60,SECOND(D547))</f>
        <v>10</v>
      </c>
      <c r="K547" s="1">
        <f t="shared" si="1100"/>
        <v>13</v>
      </c>
      <c r="L547" s="10">
        <f t="shared" si="9"/>
        <v>3</v>
      </c>
    </row>
    <row r="548" ht="15.75" customHeight="1">
      <c r="A548" s="8">
        <f>'AvaliacaoDoDiaComRTOS-_220720TX'!L548</f>
        <v>0.0001157407407</v>
      </c>
      <c r="B548" s="8">
        <f>AvaliacaoDoDiaSemRTOS_2207202TX!L548</f>
        <v>0.0001507060185</v>
      </c>
      <c r="C548" s="4">
        <f t="shared" si="4"/>
        <v>0.00003496527778</v>
      </c>
      <c r="D548" s="9">
        <f>AvaliacaoDoDiaComRTOS_2207202RX!Y561</f>
        <v>0.0001157407407</v>
      </c>
      <c r="E548" s="9">
        <f>AvaliacaoDoDiaSemRTOS_2207202RX!Y549</f>
        <v>0.000150462963</v>
      </c>
      <c r="F548" s="4">
        <f t="shared" si="5"/>
        <v>0.00003472222222</v>
      </c>
      <c r="G548" s="1">
        <f t="shared" ref="G548:H548" si="1101">SUM(HOUR(A548)*3600,MINUTE(A548)*60,SECOND(A548))</f>
        <v>10</v>
      </c>
      <c r="H548" s="1">
        <f t="shared" si="1101"/>
        <v>13</v>
      </c>
      <c r="I548" s="10">
        <f t="shared" si="7"/>
        <v>3</v>
      </c>
      <c r="J548" s="1">
        <f t="shared" ref="J548:K548" si="1102">SUM(HOUR(D548)*3600,MINUTE(D548)*60,SECOND(D548))</f>
        <v>10</v>
      </c>
      <c r="K548" s="1">
        <f t="shared" si="1102"/>
        <v>13</v>
      </c>
      <c r="L548" s="10">
        <f t="shared" si="9"/>
        <v>3</v>
      </c>
    </row>
    <row r="549" ht="15.75" customHeight="1">
      <c r="A549" s="8">
        <f>'AvaliacaoDoDiaComRTOS-_220720TX'!L549</f>
        <v>0.0001157407407</v>
      </c>
      <c r="B549" s="8">
        <f>AvaliacaoDoDiaSemRTOS_2207202TX!L549</f>
        <v>0.0001507060185</v>
      </c>
      <c r="C549" s="4">
        <f t="shared" si="4"/>
        <v>0.00003496527778</v>
      </c>
      <c r="D549" s="9">
        <f>AvaliacaoDoDiaComRTOS_2207202RX!Y562</f>
        <v>0.0001157407407</v>
      </c>
      <c r="E549" s="9">
        <f>AvaliacaoDoDiaSemRTOS_2207202RX!Y550</f>
        <v>0.000150462963</v>
      </c>
      <c r="F549" s="4">
        <f t="shared" si="5"/>
        <v>0.00003472222222</v>
      </c>
      <c r="G549" s="1">
        <f t="shared" ref="G549:H549" si="1103">SUM(HOUR(A549)*3600,MINUTE(A549)*60,SECOND(A549))</f>
        <v>10</v>
      </c>
      <c r="H549" s="1">
        <f t="shared" si="1103"/>
        <v>13</v>
      </c>
      <c r="I549" s="10">
        <f t="shared" si="7"/>
        <v>3</v>
      </c>
      <c r="J549" s="1">
        <f t="shared" ref="J549:K549" si="1104">SUM(HOUR(D549)*3600,MINUTE(D549)*60,SECOND(D549))</f>
        <v>10</v>
      </c>
      <c r="K549" s="1">
        <f t="shared" si="1104"/>
        <v>13</v>
      </c>
      <c r="L549" s="10">
        <f t="shared" si="9"/>
        <v>3</v>
      </c>
    </row>
    <row r="550" ht="15.75" customHeight="1">
      <c r="A550" s="8">
        <f>'AvaliacaoDoDiaComRTOS-_220720TX'!L550</f>
        <v>0.0001157407407</v>
      </c>
      <c r="B550" s="8">
        <f>AvaliacaoDoDiaSemRTOS_2207202TX!L550</f>
        <v>0.0001507060185</v>
      </c>
      <c r="C550" s="4">
        <f t="shared" si="4"/>
        <v>0.00003496527778</v>
      </c>
      <c r="D550" s="9">
        <f>AvaliacaoDoDiaComRTOS_2207202RX!Y563</f>
        <v>0.0001157407407</v>
      </c>
      <c r="E550" s="9">
        <f>AvaliacaoDoDiaSemRTOS_2207202RX!Y551</f>
        <v>0.000150462963</v>
      </c>
      <c r="F550" s="4">
        <f t="shared" si="5"/>
        <v>0.00003472222222</v>
      </c>
      <c r="G550" s="1">
        <f t="shared" ref="G550:H550" si="1105">SUM(HOUR(A550)*3600,MINUTE(A550)*60,SECOND(A550))</f>
        <v>10</v>
      </c>
      <c r="H550" s="1">
        <f t="shared" si="1105"/>
        <v>13</v>
      </c>
      <c r="I550" s="10">
        <f t="shared" si="7"/>
        <v>3</v>
      </c>
      <c r="J550" s="1">
        <f t="shared" ref="J550:K550" si="1106">SUM(HOUR(D550)*3600,MINUTE(D550)*60,SECOND(D550))</f>
        <v>10</v>
      </c>
      <c r="K550" s="1">
        <f t="shared" si="1106"/>
        <v>13</v>
      </c>
      <c r="L550" s="10">
        <f t="shared" si="9"/>
        <v>3</v>
      </c>
    </row>
    <row r="551" ht="15.75" customHeight="1">
      <c r="A551" s="8">
        <f>'AvaliacaoDoDiaComRTOS-_220720TX'!L551</f>
        <v>0.0001157407407</v>
      </c>
      <c r="B551" s="8">
        <f>AvaliacaoDoDiaSemRTOS_2207202TX!L551</f>
        <v>0.0001453125</v>
      </c>
      <c r="C551" s="4">
        <f t="shared" si="4"/>
        <v>0.00002957175926</v>
      </c>
      <c r="D551" s="9">
        <f>AvaliacaoDoDiaComRTOS_2207202RX!Y564</f>
        <v>0.0001157407407</v>
      </c>
      <c r="E551" s="9">
        <f>AvaliacaoDoDiaSemRTOS_2207202RX!Y552</f>
        <v>0.0003009259259</v>
      </c>
      <c r="F551" s="4">
        <f t="shared" si="5"/>
        <v>0.0001851851852</v>
      </c>
      <c r="G551" s="1">
        <f t="shared" ref="G551:H551" si="1107">SUM(HOUR(A551)*3600,MINUTE(A551)*60,SECOND(A551))</f>
        <v>10</v>
      </c>
      <c r="H551" s="1">
        <f t="shared" si="1107"/>
        <v>13</v>
      </c>
      <c r="I551" s="10">
        <f t="shared" si="7"/>
        <v>3</v>
      </c>
      <c r="J551" s="1">
        <f t="shared" ref="J551:K551" si="1108">SUM(HOUR(D551)*3600,MINUTE(D551)*60,SECOND(D551))</f>
        <v>10</v>
      </c>
      <c r="K551" s="1">
        <f t="shared" si="1108"/>
        <v>26</v>
      </c>
      <c r="L551" s="10">
        <f t="shared" si="9"/>
        <v>16</v>
      </c>
    </row>
    <row r="552" ht="15.75" customHeight="1">
      <c r="A552" s="8">
        <f>'AvaliacaoDoDiaComRTOS-_220720TX'!L552</f>
        <v>0.0001157407407</v>
      </c>
      <c r="B552" s="8">
        <f>AvaliacaoDoDiaSemRTOS_2207202TX!L552</f>
        <v>0.0001507407407</v>
      </c>
      <c r="C552" s="4">
        <f t="shared" si="4"/>
        <v>0.000035</v>
      </c>
      <c r="D552" s="9">
        <f>AvaliacaoDoDiaComRTOS_2207202RX!Y565</f>
        <v>0.0002314814815</v>
      </c>
      <c r="E552" s="9">
        <f>AvaliacaoDoDiaSemRTOS_2207202RX!Y553</f>
        <v>0.000162037037</v>
      </c>
      <c r="F552" s="4">
        <f t="shared" si="5"/>
        <v>0.00006944444444</v>
      </c>
      <c r="G552" s="1">
        <f t="shared" ref="G552:H552" si="1109">SUM(HOUR(A552)*3600,MINUTE(A552)*60,SECOND(A552))</f>
        <v>10</v>
      </c>
      <c r="H552" s="1">
        <f t="shared" si="1109"/>
        <v>13</v>
      </c>
      <c r="I552" s="10">
        <f t="shared" si="7"/>
        <v>3</v>
      </c>
      <c r="J552" s="1">
        <f t="shared" ref="J552:K552" si="1110">SUM(HOUR(D552)*3600,MINUTE(D552)*60,SECOND(D552))</f>
        <v>20</v>
      </c>
      <c r="K552" s="1">
        <f t="shared" si="1110"/>
        <v>14</v>
      </c>
      <c r="L552" s="10">
        <f t="shared" si="9"/>
        <v>6</v>
      </c>
    </row>
    <row r="553" ht="15.75" customHeight="1">
      <c r="A553" s="8">
        <f>'AvaliacaoDoDiaComRTOS-_220720TX'!L553</f>
        <v>0.0001157407407</v>
      </c>
      <c r="B553" s="8">
        <f>AvaliacaoDoDiaSemRTOS_2207202TX!L553</f>
        <v>0.0001507291667</v>
      </c>
      <c r="C553" s="4">
        <f t="shared" si="4"/>
        <v>0.00003498842593</v>
      </c>
      <c r="D553" s="9">
        <f>AvaliacaoDoDiaComRTOS_2207202RX!Y566</f>
        <v>0.0001157407407</v>
      </c>
      <c r="E553" s="9">
        <f>AvaliacaoDoDiaSemRTOS_2207202RX!Y554</f>
        <v>0.0001388888889</v>
      </c>
      <c r="F553" s="4">
        <f t="shared" si="5"/>
        <v>0.00002314814815</v>
      </c>
      <c r="G553" s="1">
        <f t="shared" ref="G553:H553" si="1111">SUM(HOUR(A553)*3600,MINUTE(A553)*60,SECOND(A553))</f>
        <v>10</v>
      </c>
      <c r="H553" s="1">
        <f t="shared" si="1111"/>
        <v>13</v>
      </c>
      <c r="I553" s="10">
        <f t="shared" si="7"/>
        <v>3</v>
      </c>
      <c r="J553" s="1">
        <f t="shared" ref="J553:K553" si="1112">SUM(HOUR(D553)*3600,MINUTE(D553)*60,SECOND(D553))</f>
        <v>10</v>
      </c>
      <c r="K553" s="1">
        <f t="shared" si="1112"/>
        <v>12</v>
      </c>
      <c r="L553" s="10">
        <f t="shared" si="9"/>
        <v>2</v>
      </c>
    </row>
    <row r="554" ht="15.75" customHeight="1">
      <c r="A554" s="8">
        <f>'AvaliacaoDoDiaComRTOS-_220720TX'!L554</f>
        <v>0.0001157407407</v>
      </c>
      <c r="B554" s="8">
        <f>AvaliacaoDoDiaSemRTOS_2207202TX!L554</f>
        <v>0.0001506944444</v>
      </c>
      <c r="C554" s="4">
        <f t="shared" si="4"/>
        <v>0.0000349537037</v>
      </c>
      <c r="D554" s="9">
        <f>AvaliacaoDoDiaComRTOS_2207202RX!Y567</f>
        <v>0.0001157407407</v>
      </c>
      <c r="E554" s="9">
        <f>AvaliacaoDoDiaSemRTOS_2207202RX!Y555</f>
        <v>0.0001736111111</v>
      </c>
      <c r="F554" s="4">
        <f t="shared" si="5"/>
        <v>0.00005787037037</v>
      </c>
      <c r="G554" s="1">
        <f t="shared" ref="G554:H554" si="1113">SUM(HOUR(A554)*3600,MINUTE(A554)*60,SECOND(A554))</f>
        <v>10</v>
      </c>
      <c r="H554" s="1">
        <f t="shared" si="1113"/>
        <v>13</v>
      </c>
      <c r="I554" s="10">
        <f t="shared" si="7"/>
        <v>3</v>
      </c>
      <c r="J554" s="1">
        <f t="shared" ref="J554:K554" si="1114">SUM(HOUR(D554)*3600,MINUTE(D554)*60,SECOND(D554))</f>
        <v>10</v>
      </c>
      <c r="K554" s="1">
        <f t="shared" si="1114"/>
        <v>15</v>
      </c>
      <c r="L554" s="10">
        <f t="shared" si="9"/>
        <v>5</v>
      </c>
    </row>
    <row r="555" ht="15.75" customHeight="1">
      <c r="A555" s="8">
        <f>'AvaliacaoDoDiaComRTOS-_220720TX'!L555</f>
        <v>0.0001157407407</v>
      </c>
      <c r="B555" s="8">
        <f>AvaliacaoDoDiaSemRTOS_2207202TX!L555</f>
        <v>0.0001507175926</v>
      </c>
      <c r="C555" s="4">
        <f t="shared" si="4"/>
        <v>0.00003497685185</v>
      </c>
      <c r="D555" s="9">
        <f>AvaliacaoDoDiaComRTOS_2207202RX!Y568</f>
        <v>0.0001157407407</v>
      </c>
      <c r="E555" s="9">
        <f>AvaliacaoDoDiaSemRTOS_2207202RX!Y556</f>
        <v>0.000162037037</v>
      </c>
      <c r="F555" s="4">
        <f t="shared" si="5"/>
        <v>0.0000462962963</v>
      </c>
      <c r="G555" s="1">
        <f t="shared" ref="G555:H555" si="1115">SUM(HOUR(A555)*3600,MINUTE(A555)*60,SECOND(A555))</f>
        <v>10</v>
      </c>
      <c r="H555" s="1">
        <f t="shared" si="1115"/>
        <v>13</v>
      </c>
      <c r="I555" s="10">
        <f t="shared" si="7"/>
        <v>3</v>
      </c>
      <c r="J555" s="1">
        <f t="shared" ref="J555:K555" si="1116">SUM(HOUR(D555)*3600,MINUTE(D555)*60,SECOND(D555))</f>
        <v>10</v>
      </c>
      <c r="K555" s="1">
        <f t="shared" si="1116"/>
        <v>14</v>
      </c>
      <c r="L555" s="10">
        <f t="shared" si="9"/>
        <v>4</v>
      </c>
    </row>
    <row r="556" ht="15.75" customHeight="1">
      <c r="A556" s="8">
        <f>'AvaliacaoDoDiaComRTOS-_220720TX'!L556</f>
        <v>0.0001157407407</v>
      </c>
      <c r="B556" s="8">
        <f>AvaliacaoDoDiaSemRTOS_2207202TX!L556</f>
        <v>0.000162974537</v>
      </c>
      <c r="C556" s="4">
        <f t="shared" si="4"/>
        <v>0.0000472337963</v>
      </c>
      <c r="D556" s="9">
        <f>AvaliacaoDoDiaComRTOS_2207202RX!Y569</f>
        <v>0.0001157407407</v>
      </c>
      <c r="E556" s="9">
        <f>AvaliacaoDoDiaSemRTOS_2207202RX!Y557</f>
        <v>0.000162037037</v>
      </c>
      <c r="F556" s="4">
        <f t="shared" si="5"/>
        <v>0.0000462962963</v>
      </c>
      <c r="G556" s="1">
        <f t="shared" ref="G556:H556" si="1117">SUM(HOUR(A556)*3600,MINUTE(A556)*60,SECOND(A556))</f>
        <v>10</v>
      </c>
      <c r="H556" s="1">
        <f t="shared" si="1117"/>
        <v>14</v>
      </c>
      <c r="I556" s="10">
        <f t="shared" si="7"/>
        <v>4</v>
      </c>
      <c r="J556" s="1">
        <f t="shared" ref="J556:K556" si="1118">SUM(HOUR(D556)*3600,MINUTE(D556)*60,SECOND(D556))</f>
        <v>10</v>
      </c>
      <c r="K556" s="1">
        <f t="shared" si="1118"/>
        <v>14</v>
      </c>
      <c r="L556" s="10">
        <f t="shared" si="9"/>
        <v>4</v>
      </c>
    </row>
    <row r="557" ht="15.75" customHeight="1">
      <c r="A557" s="8">
        <f>'AvaliacaoDoDiaComRTOS-_220720TX'!L557</f>
        <v>0.0001157407407</v>
      </c>
      <c r="B557" s="8">
        <f>AvaliacaoDoDiaSemRTOS_2207202TX!L557</f>
        <v>0.0001507291667</v>
      </c>
      <c r="C557" s="4">
        <f t="shared" si="4"/>
        <v>0.00003498842593</v>
      </c>
      <c r="D557" s="9">
        <f>AvaliacaoDoDiaComRTOS_2207202RX!Y570</f>
        <v>0.0001157407407</v>
      </c>
      <c r="E557" s="9">
        <f>AvaliacaoDoDiaSemRTOS_2207202RX!Y558</f>
        <v>0.000162037037</v>
      </c>
      <c r="F557" s="4">
        <f t="shared" si="5"/>
        <v>0.0000462962963</v>
      </c>
      <c r="G557" s="1">
        <f t="shared" ref="G557:H557" si="1119">SUM(HOUR(A557)*3600,MINUTE(A557)*60,SECOND(A557))</f>
        <v>10</v>
      </c>
      <c r="H557" s="1">
        <f t="shared" si="1119"/>
        <v>13</v>
      </c>
      <c r="I557" s="10">
        <f t="shared" si="7"/>
        <v>3</v>
      </c>
      <c r="J557" s="1">
        <f t="shared" ref="J557:K557" si="1120">SUM(HOUR(D557)*3600,MINUTE(D557)*60,SECOND(D557))</f>
        <v>10</v>
      </c>
      <c r="K557" s="1">
        <f t="shared" si="1120"/>
        <v>14</v>
      </c>
      <c r="L557" s="10">
        <f t="shared" si="9"/>
        <v>4</v>
      </c>
    </row>
    <row r="558" ht="15.75" customHeight="1">
      <c r="A558" s="8">
        <f>'AvaliacaoDoDiaComRTOS-_220720TX'!L558</f>
        <v>0.0001157407407</v>
      </c>
      <c r="B558" s="8">
        <f>AvaliacaoDoDiaSemRTOS_2207202TX!L558</f>
        <v>0.0001506944444</v>
      </c>
      <c r="C558" s="4">
        <f t="shared" si="4"/>
        <v>0.0000349537037</v>
      </c>
      <c r="D558" s="9">
        <f>AvaliacaoDoDiaComRTOS_2207202RX!Y571</f>
        <v>0.0001157407407</v>
      </c>
      <c r="E558" s="9">
        <f>AvaliacaoDoDiaSemRTOS_2207202RX!Y559</f>
        <v>0.000162037037</v>
      </c>
      <c r="F558" s="4">
        <f t="shared" si="5"/>
        <v>0.0000462962963</v>
      </c>
      <c r="G558" s="1">
        <f t="shared" ref="G558:H558" si="1121">SUM(HOUR(A558)*3600,MINUTE(A558)*60,SECOND(A558))</f>
        <v>10</v>
      </c>
      <c r="H558" s="1">
        <f t="shared" si="1121"/>
        <v>13</v>
      </c>
      <c r="I558" s="10">
        <f t="shared" si="7"/>
        <v>3</v>
      </c>
      <c r="J558" s="1">
        <f t="shared" ref="J558:K558" si="1122">SUM(HOUR(D558)*3600,MINUTE(D558)*60,SECOND(D558))</f>
        <v>10</v>
      </c>
      <c r="K558" s="1">
        <f t="shared" si="1122"/>
        <v>14</v>
      </c>
      <c r="L558" s="10">
        <f t="shared" si="9"/>
        <v>4</v>
      </c>
    </row>
    <row r="559" ht="15.75" customHeight="1">
      <c r="A559" s="8">
        <f>'AvaliacaoDoDiaComRTOS-_220720TX'!L559</f>
        <v>0.0001157407407</v>
      </c>
      <c r="B559" s="8">
        <f>AvaliacaoDoDiaSemRTOS_2207202TX!L559</f>
        <v>0.0001507175926</v>
      </c>
      <c r="C559" s="4">
        <f t="shared" si="4"/>
        <v>0.00003497685185</v>
      </c>
      <c r="D559" s="9">
        <f>AvaliacaoDoDiaComRTOS_2207202RX!Y572</f>
        <v>0.0001157407407</v>
      </c>
      <c r="E559" s="9">
        <f>AvaliacaoDoDiaSemRTOS_2207202RX!Y560</f>
        <v>0.000162037037</v>
      </c>
      <c r="F559" s="4">
        <f t="shared" si="5"/>
        <v>0.0000462962963</v>
      </c>
      <c r="G559" s="1">
        <f t="shared" ref="G559:H559" si="1123">SUM(HOUR(A559)*3600,MINUTE(A559)*60,SECOND(A559))</f>
        <v>10</v>
      </c>
      <c r="H559" s="1">
        <f t="shared" si="1123"/>
        <v>13</v>
      </c>
      <c r="I559" s="10">
        <f t="shared" si="7"/>
        <v>3</v>
      </c>
      <c r="J559" s="1">
        <f t="shared" ref="J559:K559" si="1124">SUM(HOUR(D559)*3600,MINUTE(D559)*60,SECOND(D559))</f>
        <v>10</v>
      </c>
      <c r="K559" s="1">
        <f t="shared" si="1124"/>
        <v>14</v>
      </c>
      <c r="L559" s="10">
        <f t="shared" si="9"/>
        <v>4</v>
      </c>
    </row>
    <row r="560" ht="15.75" customHeight="1">
      <c r="A560" s="8">
        <f>'AvaliacaoDoDiaComRTOS-_220720TX'!L560</f>
        <v>0.0001157407407</v>
      </c>
      <c r="B560" s="8">
        <f>AvaliacaoDoDiaSemRTOS_2207202TX!L560</f>
        <v>0.0001507291667</v>
      </c>
      <c r="C560" s="4">
        <f t="shared" si="4"/>
        <v>0.00003498842593</v>
      </c>
      <c r="D560" s="9">
        <f>AvaliacaoDoDiaComRTOS_2207202RX!Y573</f>
        <v>0.0001157407407</v>
      </c>
      <c r="E560" s="9">
        <f>AvaliacaoDoDiaSemRTOS_2207202RX!Y561</f>
        <v>0.000162037037</v>
      </c>
      <c r="F560" s="4">
        <f t="shared" si="5"/>
        <v>0.0000462962963</v>
      </c>
      <c r="G560" s="1">
        <f t="shared" ref="G560:H560" si="1125">SUM(HOUR(A560)*3600,MINUTE(A560)*60,SECOND(A560))</f>
        <v>10</v>
      </c>
      <c r="H560" s="1">
        <f t="shared" si="1125"/>
        <v>13</v>
      </c>
      <c r="I560" s="10">
        <f t="shared" si="7"/>
        <v>3</v>
      </c>
      <c r="J560" s="1">
        <f t="shared" ref="J560:K560" si="1126">SUM(HOUR(D560)*3600,MINUTE(D560)*60,SECOND(D560))</f>
        <v>10</v>
      </c>
      <c r="K560" s="1">
        <f t="shared" si="1126"/>
        <v>14</v>
      </c>
      <c r="L560" s="10">
        <f t="shared" si="9"/>
        <v>4</v>
      </c>
    </row>
    <row r="561" ht="15.75" customHeight="1">
      <c r="A561" s="8">
        <f>'AvaliacaoDoDiaComRTOS-_220720TX'!L561</f>
        <v>0.0001157407407</v>
      </c>
      <c r="B561" s="8">
        <f>AvaliacaoDoDiaSemRTOS_2207202TX!L561</f>
        <v>0.0001563078704</v>
      </c>
      <c r="C561" s="4">
        <f t="shared" si="4"/>
        <v>0.00004056712963</v>
      </c>
      <c r="D561" s="9">
        <f>AvaliacaoDoDiaComRTOS_2207202RX!Y574</f>
        <v>0.0001157407407</v>
      </c>
      <c r="E561" s="9">
        <f>AvaliacaoDoDiaSemRTOS_2207202RX!Y562</f>
        <v>0.000162037037</v>
      </c>
      <c r="F561" s="4">
        <f t="shared" si="5"/>
        <v>0.0000462962963</v>
      </c>
      <c r="G561" s="1">
        <f t="shared" ref="G561:H561" si="1127">SUM(HOUR(A561)*3600,MINUTE(A561)*60,SECOND(A561))</f>
        <v>10</v>
      </c>
      <c r="H561" s="1">
        <f t="shared" si="1127"/>
        <v>14</v>
      </c>
      <c r="I561" s="10">
        <f t="shared" si="7"/>
        <v>4</v>
      </c>
      <c r="J561" s="1">
        <f t="shared" ref="J561:K561" si="1128">SUM(HOUR(D561)*3600,MINUTE(D561)*60,SECOND(D561))</f>
        <v>10</v>
      </c>
      <c r="K561" s="1">
        <f t="shared" si="1128"/>
        <v>14</v>
      </c>
      <c r="L561" s="10">
        <f t="shared" si="9"/>
        <v>4</v>
      </c>
    </row>
    <row r="562" ht="15.75" customHeight="1">
      <c r="A562" s="8">
        <f>'AvaliacaoDoDiaComRTOS-_220720TX'!L562</f>
        <v>0.0001157407407</v>
      </c>
      <c r="B562" s="8">
        <f>AvaliacaoDoDiaSemRTOS_2207202TX!L562</f>
        <v>0.0001507175926</v>
      </c>
      <c r="C562" s="4">
        <f t="shared" si="4"/>
        <v>0.00003497685185</v>
      </c>
      <c r="D562" s="9">
        <f>AvaliacaoDoDiaComRTOS_2207202RX!Y575</f>
        <v>0.0001157407407</v>
      </c>
      <c r="E562" s="9">
        <f>AvaliacaoDoDiaSemRTOS_2207202RX!Y563</f>
        <v>0.000162037037</v>
      </c>
      <c r="F562" s="4">
        <f t="shared" si="5"/>
        <v>0.0000462962963</v>
      </c>
      <c r="G562" s="1">
        <f t="shared" ref="G562:H562" si="1129">SUM(HOUR(A562)*3600,MINUTE(A562)*60,SECOND(A562))</f>
        <v>10</v>
      </c>
      <c r="H562" s="1">
        <f t="shared" si="1129"/>
        <v>13</v>
      </c>
      <c r="I562" s="10">
        <f t="shared" si="7"/>
        <v>3</v>
      </c>
      <c r="J562" s="1">
        <f t="shared" ref="J562:K562" si="1130">SUM(HOUR(D562)*3600,MINUTE(D562)*60,SECOND(D562))</f>
        <v>10</v>
      </c>
      <c r="K562" s="1">
        <f t="shared" si="1130"/>
        <v>14</v>
      </c>
      <c r="L562" s="10">
        <f t="shared" si="9"/>
        <v>4</v>
      </c>
    </row>
    <row r="563" ht="15.75" customHeight="1">
      <c r="A563" s="8">
        <f>'AvaliacaoDoDiaComRTOS-_220720TX'!L563</f>
        <v>0.0001157407407</v>
      </c>
      <c r="B563" s="8">
        <f>AvaliacaoDoDiaSemRTOS_2207202TX!L563</f>
        <v>0.0001507060185</v>
      </c>
      <c r="C563" s="4">
        <f t="shared" si="4"/>
        <v>0.00003496527778</v>
      </c>
      <c r="D563" s="9">
        <f>AvaliacaoDoDiaComRTOS_2207202RX!Y576</f>
        <v>0.0001157407407</v>
      </c>
      <c r="E563" s="9">
        <f>AvaliacaoDoDiaSemRTOS_2207202RX!Y564</f>
        <v>0.000162037037</v>
      </c>
      <c r="F563" s="4">
        <f t="shared" si="5"/>
        <v>0.0000462962963</v>
      </c>
      <c r="G563" s="1">
        <f t="shared" ref="G563:H563" si="1131">SUM(HOUR(A563)*3600,MINUTE(A563)*60,SECOND(A563))</f>
        <v>10</v>
      </c>
      <c r="H563" s="1">
        <f t="shared" si="1131"/>
        <v>13</v>
      </c>
      <c r="I563" s="10">
        <f t="shared" si="7"/>
        <v>3</v>
      </c>
      <c r="J563" s="1">
        <f t="shared" ref="J563:K563" si="1132">SUM(HOUR(D563)*3600,MINUTE(D563)*60,SECOND(D563))</f>
        <v>10</v>
      </c>
      <c r="K563" s="1">
        <f t="shared" si="1132"/>
        <v>14</v>
      </c>
      <c r="L563" s="10">
        <f t="shared" si="9"/>
        <v>4</v>
      </c>
    </row>
    <row r="564" ht="15.75" customHeight="1">
      <c r="A564" s="8">
        <f>'AvaliacaoDoDiaComRTOS-_220720TX'!L564</f>
        <v>0.0001273148148</v>
      </c>
      <c r="B564" s="8">
        <f>AvaliacaoDoDiaSemRTOS_2207202TX!L564</f>
        <v>0.0001507060185</v>
      </c>
      <c r="C564" s="4">
        <f t="shared" si="4"/>
        <v>0.0000233912037</v>
      </c>
      <c r="D564" s="9">
        <f>AvaliacaoDoDiaComRTOS_2207202RX!Y577</f>
        <v>0.0001157407407</v>
      </c>
      <c r="E564" s="9">
        <f>AvaliacaoDoDiaSemRTOS_2207202RX!Y565</f>
        <v>0.000162037037</v>
      </c>
      <c r="F564" s="4">
        <f t="shared" si="5"/>
        <v>0.0000462962963</v>
      </c>
      <c r="G564" s="1">
        <f t="shared" ref="G564:H564" si="1133">SUM(HOUR(A564)*3600,MINUTE(A564)*60,SECOND(A564))</f>
        <v>11</v>
      </c>
      <c r="H564" s="1">
        <f t="shared" si="1133"/>
        <v>13</v>
      </c>
      <c r="I564" s="10">
        <f t="shared" si="7"/>
        <v>2</v>
      </c>
      <c r="J564" s="1">
        <f t="shared" ref="J564:K564" si="1134">SUM(HOUR(D564)*3600,MINUTE(D564)*60,SECOND(D564))</f>
        <v>10</v>
      </c>
      <c r="K564" s="1">
        <f t="shared" si="1134"/>
        <v>14</v>
      </c>
      <c r="L564" s="10">
        <f t="shared" si="9"/>
        <v>4</v>
      </c>
    </row>
    <row r="565" ht="15.75" customHeight="1">
      <c r="A565" s="8">
        <f>'AvaliacaoDoDiaComRTOS-_220720TX'!L565</f>
        <v>0.0001157407407</v>
      </c>
      <c r="B565" s="8">
        <f>AvaliacaoDoDiaSemRTOS_2207202TX!L565</f>
        <v>0.0001507060185</v>
      </c>
      <c r="C565" s="4">
        <f t="shared" si="4"/>
        <v>0.00003496527778</v>
      </c>
      <c r="D565" s="9">
        <f>AvaliacaoDoDiaComRTOS_2207202RX!Y578</f>
        <v>0.0001157407407</v>
      </c>
      <c r="E565" s="9">
        <f>AvaliacaoDoDiaSemRTOS_2207202RX!Y566</f>
        <v>0.000150462963</v>
      </c>
      <c r="F565" s="4">
        <f t="shared" si="5"/>
        <v>0.00003472222222</v>
      </c>
      <c r="G565" s="1">
        <f t="shared" ref="G565:H565" si="1135">SUM(HOUR(A565)*3600,MINUTE(A565)*60,SECOND(A565))</f>
        <v>10</v>
      </c>
      <c r="H565" s="1">
        <f t="shared" si="1135"/>
        <v>13</v>
      </c>
      <c r="I565" s="10">
        <f t="shared" si="7"/>
        <v>3</v>
      </c>
      <c r="J565" s="1">
        <f t="shared" ref="J565:K565" si="1136">SUM(HOUR(D565)*3600,MINUTE(D565)*60,SECOND(D565))</f>
        <v>10</v>
      </c>
      <c r="K565" s="1">
        <f t="shared" si="1136"/>
        <v>13</v>
      </c>
      <c r="L565" s="10">
        <f t="shared" si="9"/>
        <v>3</v>
      </c>
    </row>
    <row r="566" ht="15.75" customHeight="1">
      <c r="A566" s="8">
        <f>'AvaliacaoDoDiaComRTOS-_220720TX'!L566</f>
        <v>0.0001157407407</v>
      </c>
      <c r="B566" s="8">
        <f>AvaliacaoDoDiaSemRTOS_2207202TX!L566</f>
        <v>0.0001416898148</v>
      </c>
      <c r="C566" s="4">
        <f t="shared" si="4"/>
        <v>0.00002594907407</v>
      </c>
      <c r="D566" s="9">
        <f>AvaliacaoDoDiaComRTOS_2207202RX!Y579</f>
        <v>0.0001157407407</v>
      </c>
      <c r="E566" s="9">
        <f>AvaliacaoDoDiaSemRTOS_2207202RX!Y567</f>
        <v>0.000150462963</v>
      </c>
      <c r="F566" s="4">
        <f t="shared" si="5"/>
        <v>0.00003472222222</v>
      </c>
      <c r="G566" s="1">
        <f t="shared" ref="G566:H566" si="1137">SUM(HOUR(A566)*3600,MINUTE(A566)*60,SECOND(A566))</f>
        <v>10</v>
      </c>
      <c r="H566" s="1">
        <f t="shared" si="1137"/>
        <v>12</v>
      </c>
      <c r="I566" s="10">
        <f t="shared" si="7"/>
        <v>2</v>
      </c>
      <c r="J566" s="1">
        <f t="shared" ref="J566:K566" si="1138">SUM(HOUR(D566)*3600,MINUTE(D566)*60,SECOND(D566))</f>
        <v>10</v>
      </c>
      <c r="K566" s="1">
        <f t="shared" si="1138"/>
        <v>13</v>
      </c>
      <c r="L566" s="10">
        <f t="shared" si="9"/>
        <v>3</v>
      </c>
    </row>
    <row r="567" ht="15.75" customHeight="1">
      <c r="A567" s="8">
        <f>'AvaliacaoDoDiaComRTOS-_220720TX'!L567</f>
        <v>0.0001157407407</v>
      </c>
      <c r="B567" s="8">
        <f>AvaliacaoDoDiaSemRTOS_2207202TX!L567</f>
        <v>0.0001507175926</v>
      </c>
      <c r="C567" s="4">
        <f t="shared" si="4"/>
        <v>0.00003497685185</v>
      </c>
      <c r="D567" s="9">
        <f>AvaliacaoDoDiaComRTOS_2207202RX!Y580</f>
        <v>0.0001273148148</v>
      </c>
      <c r="E567" s="9">
        <f>AvaliacaoDoDiaSemRTOS_2207202RX!Y568</f>
        <v>0.000150462963</v>
      </c>
      <c r="F567" s="4">
        <f t="shared" si="5"/>
        <v>0.00002314814815</v>
      </c>
      <c r="G567" s="1">
        <f t="shared" ref="G567:H567" si="1139">SUM(HOUR(A567)*3600,MINUTE(A567)*60,SECOND(A567))</f>
        <v>10</v>
      </c>
      <c r="H567" s="1">
        <f t="shared" si="1139"/>
        <v>13</v>
      </c>
      <c r="I567" s="10">
        <f t="shared" si="7"/>
        <v>3</v>
      </c>
      <c r="J567" s="1">
        <f t="shared" ref="J567:K567" si="1140">SUM(HOUR(D567)*3600,MINUTE(D567)*60,SECOND(D567))</f>
        <v>11</v>
      </c>
      <c r="K567" s="1">
        <f t="shared" si="1140"/>
        <v>13</v>
      </c>
      <c r="L567" s="10">
        <f t="shared" si="9"/>
        <v>2</v>
      </c>
    </row>
    <row r="568" ht="15.75" customHeight="1">
      <c r="A568" s="8">
        <f>'AvaliacaoDoDiaComRTOS-_220720TX'!L568</f>
        <v>0.0001157407407</v>
      </c>
      <c r="B568" s="8">
        <f>AvaliacaoDoDiaSemRTOS_2207202TX!L568</f>
        <v>0.0001507523148</v>
      </c>
      <c r="C568" s="4">
        <f t="shared" si="4"/>
        <v>0.00003501157407</v>
      </c>
      <c r="D568" s="9">
        <f>AvaliacaoDoDiaComRTOS_2207202RX!Y581</f>
        <v>0.0002314814815</v>
      </c>
      <c r="E568" s="9">
        <f>AvaliacaoDoDiaSemRTOS_2207202RX!Y569</f>
        <v>0.000150462963</v>
      </c>
      <c r="F568" s="4">
        <f t="shared" si="5"/>
        <v>0.00008101851852</v>
      </c>
      <c r="G568" s="1">
        <f t="shared" ref="G568:H568" si="1141">SUM(HOUR(A568)*3600,MINUTE(A568)*60,SECOND(A568))</f>
        <v>10</v>
      </c>
      <c r="H568" s="1">
        <f t="shared" si="1141"/>
        <v>13</v>
      </c>
      <c r="I568" s="10">
        <f t="shared" si="7"/>
        <v>3</v>
      </c>
      <c r="J568" s="1">
        <f t="shared" ref="J568:K568" si="1142">SUM(HOUR(D568)*3600,MINUTE(D568)*60,SECOND(D568))</f>
        <v>20</v>
      </c>
      <c r="K568" s="1">
        <f t="shared" si="1142"/>
        <v>13</v>
      </c>
      <c r="L568" s="10">
        <f t="shared" si="9"/>
        <v>7</v>
      </c>
    </row>
    <row r="569" ht="15.75" customHeight="1">
      <c r="A569" s="8">
        <f>'AvaliacaoDoDiaComRTOS-_220720TX'!L569</f>
        <v>0.0001157407407</v>
      </c>
      <c r="B569" s="8">
        <f>AvaliacaoDoDiaSemRTOS_2207202TX!L569</f>
        <v>0.0001506944444</v>
      </c>
      <c r="C569" s="4">
        <f t="shared" si="4"/>
        <v>0.0000349537037</v>
      </c>
      <c r="D569" s="9">
        <f>AvaliacaoDoDiaComRTOS_2207202RX!Y582</f>
        <v>0.0001157407407</v>
      </c>
      <c r="E569" s="9">
        <f>AvaliacaoDoDiaSemRTOS_2207202RX!Y570</f>
        <v>0.000150462963</v>
      </c>
      <c r="F569" s="4">
        <f t="shared" si="5"/>
        <v>0.00003472222222</v>
      </c>
      <c r="G569" s="1">
        <f t="shared" ref="G569:H569" si="1143">SUM(HOUR(A569)*3600,MINUTE(A569)*60,SECOND(A569))</f>
        <v>10</v>
      </c>
      <c r="H569" s="1">
        <f t="shared" si="1143"/>
        <v>13</v>
      </c>
      <c r="I569" s="10">
        <f t="shared" si="7"/>
        <v>3</v>
      </c>
      <c r="J569" s="1">
        <f t="shared" ref="J569:K569" si="1144">SUM(HOUR(D569)*3600,MINUTE(D569)*60,SECOND(D569))</f>
        <v>10</v>
      </c>
      <c r="K569" s="1">
        <f t="shared" si="1144"/>
        <v>13</v>
      </c>
      <c r="L569" s="10">
        <f t="shared" si="9"/>
        <v>3</v>
      </c>
    </row>
    <row r="570" ht="15.75" customHeight="1">
      <c r="A570" s="8">
        <f>'AvaliacaoDoDiaComRTOS-_220720TX'!L570</f>
        <v>0.0001157407407</v>
      </c>
      <c r="B570" s="8">
        <f>AvaliacaoDoDiaSemRTOS_2207202TX!L570</f>
        <v>0.0001507175926</v>
      </c>
      <c r="C570" s="4">
        <f t="shared" si="4"/>
        <v>0.00003497685185</v>
      </c>
      <c r="D570" s="9">
        <f>AvaliacaoDoDiaComRTOS_2207202RX!Y583</f>
        <v>0.0001041666667</v>
      </c>
      <c r="E570" s="9">
        <f>AvaliacaoDoDiaSemRTOS_2207202RX!Y571</f>
        <v>0.000150462963</v>
      </c>
      <c r="F570" s="4">
        <f t="shared" si="5"/>
        <v>0.0000462962963</v>
      </c>
      <c r="G570" s="1">
        <f t="shared" ref="G570:H570" si="1145">SUM(HOUR(A570)*3600,MINUTE(A570)*60,SECOND(A570))</f>
        <v>10</v>
      </c>
      <c r="H570" s="1">
        <f t="shared" si="1145"/>
        <v>13</v>
      </c>
      <c r="I570" s="10">
        <f t="shared" si="7"/>
        <v>3</v>
      </c>
      <c r="J570" s="1">
        <f t="shared" ref="J570:K570" si="1146">SUM(HOUR(D570)*3600,MINUTE(D570)*60,SECOND(D570))</f>
        <v>9</v>
      </c>
      <c r="K570" s="1">
        <f t="shared" si="1146"/>
        <v>13</v>
      </c>
      <c r="L570" s="10">
        <f t="shared" si="9"/>
        <v>4</v>
      </c>
    </row>
    <row r="571" ht="15.75" customHeight="1">
      <c r="A571" s="8">
        <f>'AvaliacaoDoDiaComRTOS-_220720TX'!L571</f>
        <v>0.0001157407407</v>
      </c>
      <c r="B571" s="8">
        <f>AvaliacaoDoDiaSemRTOS_2207202TX!L571</f>
        <v>0.0001696296296</v>
      </c>
      <c r="C571" s="4">
        <f t="shared" si="4"/>
        <v>0.00005388888889</v>
      </c>
      <c r="D571" s="9">
        <f>AvaliacaoDoDiaComRTOS_2207202RX!Y584</f>
        <v>0.0001273148148</v>
      </c>
      <c r="E571" s="9">
        <f>AvaliacaoDoDiaSemRTOS_2207202RX!Y572</f>
        <v>0.000150462963</v>
      </c>
      <c r="F571" s="4">
        <f t="shared" si="5"/>
        <v>0.00002314814815</v>
      </c>
      <c r="G571" s="1">
        <f t="shared" ref="G571:H571" si="1147">SUM(HOUR(A571)*3600,MINUTE(A571)*60,SECOND(A571))</f>
        <v>10</v>
      </c>
      <c r="H571" s="1">
        <f t="shared" si="1147"/>
        <v>15</v>
      </c>
      <c r="I571" s="10">
        <f t="shared" si="7"/>
        <v>5</v>
      </c>
      <c r="J571" s="1">
        <f t="shared" ref="J571:K571" si="1148">SUM(HOUR(D571)*3600,MINUTE(D571)*60,SECOND(D571))</f>
        <v>11</v>
      </c>
      <c r="K571" s="1">
        <f t="shared" si="1148"/>
        <v>13</v>
      </c>
      <c r="L571" s="10">
        <f t="shared" si="9"/>
        <v>2</v>
      </c>
    </row>
    <row r="572" ht="15.75" customHeight="1">
      <c r="A572" s="8">
        <f>'AvaliacaoDoDiaComRTOS-_220720TX'!L572</f>
        <v>0.0001157407407</v>
      </c>
      <c r="B572" s="8">
        <f>AvaliacaoDoDiaSemRTOS_2207202TX!L572</f>
        <v>0.0001507291667</v>
      </c>
      <c r="C572" s="4">
        <f t="shared" si="4"/>
        <v>0.00003498842593</v>
      </c>
      <c r="D572" s="9">
        <f>AvaliacaoDoDiaComRTOS_2207202RX!Y585</f>
        <v>0.0001157407407</v>
      </c>
      <c r="E572" s="9">
        <f>AvaliacaoDoDiaSemRTOS_2207202RX!Y573</f>
        <v>0.000150462963</v>
      </c>
      <c r="F572" s="4">
        <f t="shared" si="5"/>
        <v>0.00003472222222</v>
      </c>
      <c r="G572" s="1">
        <f t="shared" ref="G572:H572" si="1149">SUM(HOUR(A572)*3600,MINUTE(A572)*60,SECOND(A572))</f>
        <v>10</v>
      </c>
      <c r="H572" s="1">
        <f t="shared" si="1149"/>
        <v>13</v>
      </c>
      <c r="I572" s="10">
        <f t="shared" si="7"/>
        <v>3</v>
      </c>
      <c r="J572" s="1">
        <f t="shared" ref="J572:K572" si="1150">SUM(HOUR(D572)*3600,MINUTE(D572)*60,SECOND(D572))</f>
        <v>10</v>
      </c>
      <c r="K572" s="1">
        <f t="shared" si="1150"/>
        <v>13</v>
      </c>
      <c r="L572" s="10">
        <f t="shared" si="9"/>
        <v>3</v>
      </c>
    </row>
    <row r="573" ht="15.75" customHeight="1">
      <c r="A573" s="8">
        <f>'AvaliacaoDoDiaComRTOS-_220720TX'!L573</f>
        <v>0.0001157407407</v>
      </c>
      <c r="B573" s="8">
        <f>AvaliacaoDoDiaSemRTOS_2207202TX!L573</f>
        <v>0.0001506944444</v>
      </c>
      <c r="C573" s="4">
        <f t="shared" si="4"/>
        <v>0.0000349537037</v>
      </c>
      <c r="D573" s="9">
        <f>AvaliacaoDoDiaComRTOS_2207202RX!Y586</f>
        <v>0.0001157407407</v>
      </c>
      <c r="E573" s="9">
        <f>AvaliacaoDoDiaSemRTOS_2207202RX!Y574</f>
        <v>0.0003125</v>
      </c>
      <c r="F573" s="4">
        <f t="shared" si="5"/>
        <v>0.0001967592593</v>
      </c>
      <c r="G573" s="1">
        <f t="shared" ref="G573:H573" si="1151">SUM(HOUR(A573)*3600,MINUTE(A573)*60,SECOND(A573))</f>
        <v>10</v>
      </c>
      <c r="H573" s="1">
        <f t="shared" si="1151"/>
        <v>13</v>
      </c>
      <c r="I573" s="10">
        <f t="shared" si="7"/>
        <v>3</v>
      </c>
      <c r="J573" s="1">
        <f t="shared" ref="J573:K573" si="1152">SUM(HOUR(D573)*3600,MINUTE(D573)*60,SECOND(D573))</f>
        <v>10</v>
      </c>
      <c r="K573" s="1">
        <f t="shared" si="1152"/>
        <v>27</v>
      </c>
      <c r="L573" s="10">
        <f t="shared" si="9"/>
        <v>17</v>
      </c>
    </row>
    <row r="574" ht="15.75" customHeight="1">
      <c r="A574" s="8">
        <f>'AvaliacaoDoDiaComRTOS-_220720TX'!L574</f>
        <v>0.0001157407407</v>
      </c>
      <c r="B574" s="8">
        <f>AvaliacaoDoDiaSemRTOS_2207202TX!L574</f>
        <v>0.0001507175926</v>
      </c>
      <c r="C574" s="4">
        <f t="shared" si="4"/>
        <v>0.00003497685185</v>
      </c>
      <c r="D574" s="9">
        <f>AvaliacaoDoDiaComRTOS_2207202RX!Y587</f>
        <v>0.0001157407407</v>
      </c>
      <c r="E574" s="9">
        <f>AvaliacaoDoDiaSemRTOS_2207202RX!Y575</f>
        <v>0.000150462963</v>
      </c>
      <c r="F574" s="4">
        <f t="shared" si="5"/>
        <v>0.00003472222222</v>
      </c>
      <c r="G574" s="1">
        <f t="shared" ref="G574:H574" si="1153">SUM(HOUR(A574)*3600,MINUTE(A574)*60,SECOND(A574))</f>
        <v>10</v>
      </c>
      <c r="H574" s="1">
        <f t="shared" si="1153"/>
        <v>13</v>
      </c>
      <c r="I574" s="10">
        <f t="shared" si="7"/>
        <v>3</v>
      </c>
      <c r="J574" s="1">
        <f t="shared" ref="J574:K574" si="1154">SUM(HOUR(D574)*3600,MINUTE(D574)*60,SECOND(D574))</f>
        <v>10</v>
      </c>
      <c r="K574" s="1">
        <f t="shared" si="1154"/>
        <v>13</v>
      </c>
      <c r="L574" s="10">
        <f t="shared" si="9"/>
        <v>3</v>
      </c>
    </row>
    <row r="575" ht="15.75" customHeight="1">
      <c r="A575" s="8">
        <f>'AvaliacaoDoDiaComRTOS-_220720TX'!L575</f>
        <v>0.0001157407407</v>
      </c>
      <c r="B575" s="8">
        <f>AvaliacaoDoDiaSemRTOS_2207202TX!L575</f>
        <v>0.0001391203704</v>
      </c>
      <c r="C575" s="4">
        <f t="shared" si="4"/>
        <v>0.00002337962963</v>
      </c>
      <c r="D575" s="9">
        <f>AvaliacaoDoDiaComRTOS_2207202RX!Y588</f>
        <v>0.0001157407407</v>
      </c>
      <c r="E575" s="9">
        <f>AvaliacaoDoDiaSemRTOS_2207202RX!Y576</f>
        <v>0.000150462963</v>
      </c>
      <c r="F575" s="4">
        <f t="shared" si="5"/>
        <v>0.00003472222222</v>
      </c>
      <c r="G575" s="1">
        <f t="shared" ref="G575:H575" si="1155">SUM(HOUR(A575)*3600,MINUTE(A575)*60,SECOND(A575))</f>
        <v>10</v>
      </c>
      <c r="H575" s="1">
        <f t="shared" si="1155"/>
        <v>12</v>
      </c>
      <c r="I575" s="10">
        <f t="shared" si="7"/>
        <v>2</v>
      </c>
      <c r="J575" s="1">
        <f t="shared" ref="J575:K575" si="1156">SUM(HOUR(D575)*3600,MINUTE(D575)*60,SECOND(D575))</f>
        <v>10</v>
      </c>
      <c r="K575" s="1">
        <f t="shared" si="1156"/>
        <v>13</v>
      </c>
      <c r="L575" s="10">
        <f t="shared" si="9"/>
        <v>3</v>
      </c>
    </row>
    <row r="576" ht="15.75" customHeight="1">
      <c r="A576" s="8">
        <f>'AvaliacaoDoDiaComRTOS-_220720TX'!L576</f>
        <v>0.0001157407407</v>
      </c>
      <c r="B576" s="8">
        <f>AvaliacaoDoDiaSemRTOS_2207202TX!L576</f>
        <v>0.0001533101852</v>
      </c>
      <c r="C576" s="4">
        <f t="shared" si="4"/>
        <v>0.00003756944444</v>
      </c>
      <c r="D576" s="9">
        <f>AvaliacaoDoDiaComRTOS_2207202RX!Y589</f>
        <v>0.0001157407407</v>
      </c>
      <c r="E576" s="9">
        <f>AvaliacaoDoDiaSemRTOS_2207202RX!Y577</f>
        <v>0.000150462963</v>
      </c>
      <c r="F576" s="4">
        <f t="shared" si="5"/>
        <v>0.00003472222222</v>
      </c>
      <c r="G576" s="1">
        <f t="shared" ref="G576:H576" si="1157">SUM(HOUR(A576)*3600,MINUTE(A576)*60,SECOND(A576))</f>
        <v>10</v>
      </c>
      <c r="H576" s="1">
        <f t="shared" si="1157"/>
        <v>13</v>
      </c>
      <c r="I576" s="10">
        <f t="shared" si="7"/>
        <v>3</v>
      </c>
      <c r="J576" s="1">
        <f t="shared" ref="J576:K576" si="1158">SUM(HOUR(D576)*3600,MINUTE(D576)*60,SECOND(D576))</f>
        <v>10</v>
      </c>
      <c r="K576" s="1">
        <f t="shared" si="1158"/>
        <v>13</v>
      </c>
      <c r="L576" s="10">
        <f t="shared" si="9"/>
        <v>3</v>
      </c>
    </row>
    <row r="577" ht="15.75" customHeight="1">
      <c r="A577" s="8">
        <f>'AvaliacaoDoDiaComRTOS-_220720TX'!L577</f>
        <v>0.0001157407407</v>
      </c>
      <c r="B577" s="8">
        <f>AvaliacaoDoDiaSemRTOS_2207202TX!L577</f>
        <v>0.0001507060185</v>
      </c>
      <c r="C577" s="4">
        <f t="shared" si="4"/>
        <v>0.00003496527778</v>
      </c>
      <c r="D577" s="9">
        <f>AvaliacaoDoDiaComRTOS_2207202RX!Y590</f>
        <v>0.0001157407407</v>
      </c>
      <c r="E577" s="9">
        <f>AvaliacaoDoDiaSemRTOS_2207202RX!Y578</f>
        <v>0.000150462963</v>
      </c>
      <c r="F577" s="4">
        <f t="shared" si="5"/>
        <v>0.00003472222222</v>
      </c>
      <c r="G577" s="1">
        <f t="shared" ref="G577:H577" si="1159">SUM(HOUR(A577)*3600,MINUTE(A577)*60,SECOND(A577))</f>
        <v>10</v>
      </c>
      <c r="H577" s="1">
        <f t="shared" si="1159"/>
        <v>13</v>
      </c>
      <c r="I577" s="10">
        <f t="shared" si="7"/>
        <v>3</v>
      </c>
      <c r="J577" s="1">
        <f t="shared" ref="J577:K577" si="1160">SUM(HOUR(D577)*3600,MINUTE(D577)*60,SECOND(D577))</f>
        <v>10</v>
      </c>
      <c r="K577" s="1">
        <f t="shared" si="1160"/>
        <v>13</v>
      </c>
      <c r="L577" s="10">
        <f t="shared" si="9"/>
        <v>3</v>
      </c>
    </row>
    <row r="578" ht="15.75" customHeight="1">
      <c r="A578" s="8">
        <f>'AvaliacaoDoDiaComRTOS-_220720TX'!L578</f>
        <v>0.0001157407407</v>
      </c>
      <c r="B578" s="8">
        <f>AvaliacaoDoDiaSemRTOS_2207202TX!L578</f>
        <v>0.0001507291667</v>
      </c>
      <c r="C578" s="4">
        <f t="shared" si="4"/>
        <v>0.00003498842593</v>
      </c>
      <c r="D578" s="9">
        <f>AvaliacaoDoDiaComRTOS_2207202RX!Y591</f>
        <v>0.0001157407407</v>
      </c>
      <c r="E578" s="9">
        <f>AvaliacaoDoDiaSemRTOS_2207202RX!Y579</f>
        <v>0.000150462963</v>
      </c>
      <c r="F578" s="4">
        <f t="shared" si="5"/>
        <v>0.00003472222222</v>
      </c>
      <c r="G578" s="1">
        <f t="shared" ref="G578:H578" si="1161">SUM(HOUR(A578)*3600,MINUTE(A578)*60,SECOND(A578))</f>
        <v>10</v>
      </c>
      <c r="H578" s="1">
        <f t="shared" si="1161"/>
        <v>13</v>
      </c>
      <c r="I578" s="10">
        <f t="shared" si="7"/>
        <v>3</v>
      </c>
      <c r="J578" s="1">
        <f t="shared" ref="J578:K578" si="1162">SUM(HOUR(D578)*3600,MINUTE(D578)*60,SECOND(D578))</f>
        <v>10</v>
      </c>
      <c r="K578" s="1">
        <f t="shared" si="1162"/>
        <v>13</v>
      </c>
      <c r="L578" s="10">
        <f t="shared" si="9"/>
        <v>3</v>
      </c>
    </row>
    <row r="579" ht="15.75" customHeight="1">
      <c r="A579" s="8">
        <f>'AvaliacaoDoDiaComRTOS-_220720TX'!L579</f>
        <v>0.0001157407407</v>
      </c>
      <c r="B579" s="8">
        <f>AvaliacaoDoDiaSemRTOS_2207202TX!L579</f>
        <v>0.0001507060185</v>
      </c>
      <c r="C579" s="4">
        <f t="shared" si="4"/>
        <v>0.00003496527778</v>
      </c>
      <c r="D579" s="9">
        <f>AvaliacaoDoDiaComRTOS_2207202RX!Y592</f>
        <v>0.0001157407407</v>
      </c>
      <c r="E579" s="9">
        <f>AvaliacaoDoDiaSemRTOS_2207202RX!Y580</f>
        <v>0.000162037037</v>
      </c>
      <c r="F579" s="4">
        <f t="shared" si="5"/>
        <v>0.0000462962963</v>
      </c>
      <c r="G579" s="1">
        <f t="shared" ref="G579:H579" si="1163">SUM(HOUR(A579)*3600,MINUTE(A579)*60,SECOND(A579))</f>
        <v>10</v>
      </c>
      <c r="H579" s="1">
        <f t="shared" si="1163"/>
        <v>13</v>
      </c>
      <c r="I579" s="10">
        <f t="shared" si="7"/>
        <v>3</v>
      </c>
      <c r="J579" s="1">
        <f t="shared" ref="J579:K579" si="1164">SUM(HOUR(D579)*3600,MINUTE(D579)*60,SECOND(D579))</f>
        <v>10</v>
      </c>
      <c r="K579" s="1">
        <f t="shared" si="1164"/>
        <v>14</v>
      </c>
      <c r="L579" s="10">
        <f t="shared" si="9"/>
        <v>4</v>
      </c>
    </row>
    <row r="580" ht="15.75" customHeight="1">
      <c r="A580" s="8">
        <f>'AvaliacaoDoDiaComRTOS-_220720TX'!L580</f>
        <v>0.0001157407407</v>
      </c>
      <c r="B580" s="8">
        <f>AvaliacaoDoDiaSemRTOS_2207202TX!L580</f>
        <v>0.0001507291667</v>
      </c>
      <c r="C580" s="4">
        <f t="shared" si="4"/>
        <v>0.00003498842593</v>
      </c>
      <c r="D580" s="9">
        <f>AvaliacaoDoDiaComRTOS_2207202RX!Y593</f>
        <v>0.0002314814815</v>
      </c>
      <c r="E580" s="9">
        <f>AvaliacaoDoDiaSemRTOS_2207202RX!Y581</f>
        <v>0.000150462963</v>
      </c>
      <c r="F580" s="4">
        <f t="shared" si="5"/>
        <v>0.00008101851852</v>
      </c>
      <c r="G580" s="1">
        <f t="shared" ref="G580:H580" si="1165">SUM(HOUR(A580)*3600,MINUTE(A580)*60,SECOND(A580))</f>
        <v>10</v>
      </c>
      <c r="H580" s="1">
        <f t="shared" si="1165"/>
        <v>13</v>
      </c>
      <c r="I580" s="10">
        <f t="shared" si="7"/>
        <v>3</v>
      </c>
      <c r="J580" s="1">
        <f t="shared" ref="J580:K580" si="1166">SUM(HOUR(D580)*3600,MINUTE(D580)*60,SECOND(D580))</f>
        <v>20</v>
      </c>
      <c r="K580" s="1">
        <f t="shared" si="1166"/>
        <v>13</v>
      </c>
      <c r="L580" s="10">
        <f t="shared" si="9"/>
        <v>7</v>
      </c>
    </row>
    <row r="581" ht="15.75" customHeight="1">
      <c r="A581" s="8">
        <f>'AvaliacaoDoDiaComRTOS-_220720TX'!L581</f>
        <v>0.0001157407407</v>
      </c>
      <c r="B581" s="8">
        <f>AvaliacaoDoDiaSemRTOS_2207202TX!L581</f>
        <v>0.0001661458333</v>
      </c>
      <c r="C581" s="4">
        <f t="shared" si="4"/>
        <v>0.00005040509259</v>
      </c>
      <c r="D581" s="9">
        <f>AvaliacaoDoDiaComRTOS_2207202RX!Y594</f>
        <v>0.0001157407407</v>
      </c>
      <c r="E581" s="9">
        <f>AvaliacaoDoDiaSemRTOS_2207202RX!Y582</f>
        <v>0.000150462963</v>
      </c>
      <c r="F581" s="4">
        <f t="shared" si="5"/>
        <v>0.00003472222222</v>
      </c>
      <c r="G581" s="1">
        <f t="shared" ref="G581:H581" si="1167">SUM(HOUR(A581)*3600,MINUTE(A581)*60,SECOND(A581))</f>
        <v>10</v>
      </c>
      <c r="H581" s="1">
        <f t="shared" si="1167"/>
        <v>14</v>
      </c>
      <c r="I581" s="10">
        <f t="shared" si="7"/>
        <v>4</v>
      </c>
      <c r="J581" s="1">
        <f t="shared" ref="J581:K581" si="1168">SUM(HOUR(D581)*3600,MINUTE(D581)*60,SECOND(D581))</f>
        <v>10</v>
      </c>
      <c r="K581" s="1">
        <f t="shared" si="1168"/>
        <v>13</v>
      </c>
      <c r="L581" s="10">
        <f t="shared" si="9"/>
        <v>3</v>
      </c>
    </row>
    <row r="582" ht="15.75" customHeight="1">
      <c r="A582" s="8">
        <f>'AvaliacaoDoDiaComRTOS-_220720TX'!L582</f>
        <v>0.0001157407407</v>
      </c>
      <c r="B582" s="8">
        <f>AvaliacaoDoDiaSemRTOS_2207202TX!L582</f>
        <v>0.0001507407407</v>
      </c>
      <c r="C582" s="4">
        <f t="shared" si="4"/>
        <v>0.000035</v>
      </c>
      <c r="D582" s="9">
        <f>AvaliacaoDoDiaComRTOS_2207202RX!Y595</f>
        <v>0.0001157407407</v>
      </c>
      <c r="E582" s="9">
        <f>AvaliacaoDoDiaSemRTOS_2207202RX!Y583</f>
        <v>0.0003009259259</v>
      </c>
      <c r="F582" s="4">
        <f t="shared" si="5"/>
        <v>0.0001851851852</v>
      </c>
      <c r="G582" s="1">
        <f t="shared" ref="G582:H582" si="1169">SUM(HOUR(A582)*3600,MINUTE(A582)*60,SECOND(A582))</f>
        <v>10</v>
      </c>
      <c r="H582" s="1">
        <f t="shared" si="1169"/>
        <v>13</v>
      </c>
      <c r="I582" s="10">
        <f t="shared" si="7"/>
        <v>3</v>
      </c>
      <c r="J582" s="1">
        <f t="shared" ref="J582:K582" si="1170">SUM(HOUR(D582)*3600,MINUTE(D582)*60,SECOND(D582))</f>
        <v>10</v>
      </c>
      <c r="K582" s="1">
        <f t="shared" si="1170"/>
        <v>26</v>
      </c>
      <c r="L582" s="10">
        <f t="shared" si="9"/>
        <v>16</v>
      </c>
    </row>
    <row r="583" ht="15.75" customHeight="1">
      <c r="A583" s="8">
        <f>'AvaliacaoDoDiaComRTOS-_220720TX'!L583</f>
        <v>0.0001157407407</v>
      </c>
      <c r="B583" s="8">
        <f>AvaliacaoDoDiaSemRTOS_2207202TX!L583</f>
        <v>0.0001506944444</v>
      </c>
      <c r="C583" s="4">
        <f t="shared" si="4"/>
        <v>0.0000349537037</v>
      </c>
      <c r="D583" s="9">
        <f>AvaliacaoDoDiaComRTOS_2207202RX!Y596</f>
        <v>0.0002314814815</v>
      </c>
      <c r="E583" s="9">
        <f>AvaliacaoDoDiaSemRTOS_2207202RX!Y584</f>
        <v>0.000150462963</v>
      </c>
      <c r="F583" s="4">
        <f t="shared" si="5"/>
        <v>0.00008101851852</v>
      </c>
      <c r="G583" s="1">
        <f t="shared" ref="G583:H583" si="1171">SUM(HOUR(A583)*3600,MINUTE(A583)*60,SECOND(A583))</f>
        <v>10</v>
      </c>
      <c r="H583" s="1">
        <f t="shared" si="1171"/>
        <v>13</v>
      </c>
      <c r="I583" s="10">
        <f t="shared" si="7"/>
        <v>3</v>
      </c>
      <c r="J583" s="1">
        <f t="shared" ref="J583:K583" si="1172">SUM(HOUR(D583)*3600,MINUTE(D583)*60,SECOND(D583))</f>
        <v>20</v>
      </c>
      <c r="K583" s="1">
        <f t="shared" si="1172"/>
        <v>13</v>
      </c>
      <c r="L583" s="10">
        <f t="shared" si="9"/>
        <v>7</v>
      </c>
    </row>
    <row r="584" ht="15.75" customHeight="1">
      <c r="A584" s="8">
        <f>'AvaliacaoDoDiaComRTOS-_220720TX'!L584</f>
        <v>0.0001157407407</v>
      </c>
      <c r="B584" s="8">
        <f>AvaliacaoDoDiaSemRTOS_2207202TX!L584</f>
        <v>0.0001507175926</v>
      </c>
      <c r="C584" s="4">
        <f t="shared" si="4"/>
        <v>0.00003497685185</v>
      </c>
      <c r="D584" s="9">
        <f>AvaliacaoDoDiaComRTOS_2207202RX!Y597</f>
        <v>0.0001157407407</v>
      </c>
      <c r="E584" s="9">
        <f>AvaliacaoDoDiaSemRTOS_2207202RX!Y585</f>
        <v>0.000150462963</v>
      </c>
      <c r="F584" s="4">
        <f t="shared" si="5"/>
        <v>0.00003472222222</v>
      </c>
      <c r="G584" s="1">
        <f t="shared" ref="G584:H584" si="1173">SUM(HOUR(A584)*3600,MINUTE(A584)*60,SECOND(A584))</f>
        <v>10</v>
      </c>
      <c r="H584" s="1">
        <f t="shared" si="1173"/>
        <v>13</v>
      </c>
      <c r="I584" s="10">
        <f t="shared" si="7"/>
        <v>3</v>
      </c>
      <c r="J584" s="1">
        <f t="shared" ref="J584:K584" si="1174">SUM(HOUR(D584)*3600,MINUTE(D584)*60,SECOND(D584))</f>
        <v>10</v>
      </c>
      <c r="K584" s="1">
        <f t="shared" si="1174"/>
        <v>13</v>
      </c>
      <c r="L584" s="10">
        <f t="shared" si="9"/>
        <v>3</v>
      </c>
    </row>
    <row r="585" ht="15.75" customHeight="1">
      <c r="A585" s="8">
        <f>'AvaliacaoDoDiaComRTOS-_220720TX'!L585</f>
        <v>0.0001157407407</v>
      </c>
      <c r="B585" s="8">
        <f>AvaliacaoDoDiaSemRTOS_2207202TX!L585</f>
        <v>0.0001507060185</v>
      </c>
      <c r="C585" s="4">
        <f t="shared" si="4"/>
        <v>0.00003496527778</v>
      </c>
      <c r="D585" s="9">
        <f>AvaliacaoDoDiaComRTOS_2207202RX!Y598</f>
        <v>0.0001157407407</v>
      </c>
      <c r="E585" s="9">
        <f>AvaliacaoDoDiaSemRTOS_2207202RX!Y586</f>
        <v>0.000150462963</v>
      </c>
      <c r="F585" s="4">
        <f t="shared" si="5"/>
        <v>0.00003472222222</v>
      </c>
      <c r="G585" s="1">
        <f t="shared" ref="G585:H585" si="1175">SUM(HOUR(A585)*3600,MINUTE(A585)*60,SECOND(A585))</f>
        <v>10</v>
      </c>
      <c r="H585" s="1">
        <f t="shared" si="1175"/>
        <v>13</v>
      </c>
      <c r="I585" s="10">
        <f t="shared" si="7"/>
        <v>3</v>
      </c>
      <c r="J585" s="1">
        <f t="shared" ref="J585:K585" si="1176">SUM(HOUR(D585)*3600,MINUTE(D585)*60,SECOND(D585))</f>
        <v>10</v>
      </c>
      <c r="K585" s="1">
        <f t="shared" si="1176"/>
        <v>13</v>
      </c>
      <c r="L585" s="10">
        <f t="shared" si="9"/>
        <v>3</v>
      </c>
    </row>
    <row r="586" ht="15.75" customHeight="1">
      <c r="A586" s="8">
        <f>'AvaliacaoDoDiaComRTOS-_220720TX'!L586</f>
        <v>0.0001157407407</v>
      </c>
      <c r="B586" s="8">
        <f>AvaliacaoDoDiaSemRTOS_2207202TX!L586</f>
        <v>0.0001415740741</v>
      </c>
      <c r="C586" s="4">
        <f t="shared" si="4"/>
        <v>0.00002583333333</v>
      </c>
      <c r="D586" s="9">
        <f>AvaliacaoDoDiaComRTOS_2207202RX!Y599</f>
        <v>0.0001157407407</v>
      </c>
      <c r="E586" s="9">
        <f>AvaliacaoDoDiaSemRTOS_2207202RX!Y587</f>
        <v>0.000150462963</v>
      </c>
      <c r="F586" s="4">
        <f t="shared" si="5"/>
        <v>0.00003472222222</v>
      </c>
      <c r="G586" s="1">
        <f t="shared" ref="G586:H586" si="1177">SUM(HOUR(A586)*3600,MINUTE(A586)*60,SECOND(A586))</f>
        <v>10</v>
      </c>
      <c r="H586" s="1">
        <f t="shared" si="1177"/>
        <v>12</v>
      </c>
      <c r="I586" s="10">
        <f t="shared" si="7"/>
        <v>2</v>
      </c>
      <c r="J586" s="1">
        <f t="shared" ref="J586:K586" si="1178">SUM(HOUR(D586)*3600,MINUTE(D586)*60,SECOND(D586))</f>
        <v>10</v>
      </c>
      <c r="K586" s="1">
        <f t="shared" si="1178"/>
        <v>13</v>
      </c>
      <c r="L586" s="10">
        <f t="shared" si="9"/>
        <v>3</v>
      </c>
    </row>
    <row r="587" ht="15.75" customHeight="1">
      <c r="A587" s="8">
        <f>'AvaliacaoDoDiaComRTOS-_220720TX'!L587</f>
        <v>0.0001157407407</v>
      </c>
      <c r="B587" s="8">
        <f>AvaliacaoDoDiaSemRTOS_2207202TX!L587</f>
        <v>0.0001507291667</v>
      </c>
      <c r="C587" s="4">
        <f t="shared" si="4"/>
        <v>0.00003498842593</v>
      </c>
      <c r="D587" s="9">
        <f>AvaliacaoDoDiaComRTOS_2207202RX!Y600</f>
        <v>0.0001157407407</v>
      </c>
      <c r="E587" s="9">
        <f>AvaliacaoDoDiaSemRTOS_2207202RX!Y588</f>
        <v>0.000150462963</v>
      </c>
      <c r="F587" s="4">
        <f t="shared" si="5"/>
        <v>0.00003472222222</v>
      </c>
      <c r="G587" s="1">
        <f t="shared" ref="G587:H587" si="1179">SUM(HOUR(A587)*3600,MINUTE(A587)*60,SECOND(A587))</f>
        <v>10</v>
      </c>
      <c r="H587" s="1">
        <f t="shared" si="1179"/>
        <v>13</v>
      </c>
      <c r="I587" s="10">
        <f t="shared" si="7"/>
        <v>3</v>
      </c>
      <c r="J587" s="1">
        <f t="shared" ref="J587:K587" si="1180">SUM(HOUR(D587)*3600,MINUTE(D587)*60,SECOND(D587))</f>
        <v>10</v>
      </c>
      <c r="K587" s="1">
        <f t="shared" si="1180"/>
        <v>13</v>
      </c>
      <c r="L587" s="10">
        <f t="shared" si="9"/>
        <v>3</v>
      </c>
    </row>
    <row r="588" ht="15.75" customHeight="1">
      <c r="A588" s="8">
        <f>'AvaliacaoDoDiaComRTOS-_220720TX'!L588</f>
        <v>0.0001273148148</v>
      </c>
      <c r="B588" s="8">
        <f>AvaliacaoDoDiaSemRTOS_2207202TX!L588</f>
        <v>0.0001509606481</v>
      </c>
      <c r="C588" s="4">
        <f t="shared" si="4"/>
        <v>0.00002364583333</v>
      </c>
      <c r="D588" s="9">
        <f>AvaliacaoDoDiaComRTOS_2207202RX!Y601</f>
        <v>0.0001157407407</v>
      </c>
      <c r="E588" s="9">
        <f>AvaliacaoDoDiaSemRTOS_2207202RX!Y589</f>
        <v>0.000150462963</v>
      </c>
      <c r="F588" s="4">
        <f t="shared" si="5"/>
        <v>0.00003472222222</v>
      </c>
      <c r="G588" s="1">
        <f t="shared" ref="G588:H588" si="1181">SUM(HOUR(A588)*3600,MINUTE(A588)*60,SECOND(A588))</f>
        <v>11</v>
      </c>
      <c r="H588" s="1">
        <f t="shared" si="1181"/>
        <v>13</v>
      </c>
      <c r="I588" s="10">
        <f t="shared" si="7"/>
        <v>2</v>
      </c>
      <c r="J588" s="1">
        <f t="shared" ref="J588:K588" si="1182">SUM(HOUR(D588)*3600,MINUTE(D588)*60,SECOND(D588))</f>
        <v>10</v>
      </c>
      <c r="K588" s="1">
        <f t="shared" si="1182"/>
        <v>13</v>
      </c>
      <c r="L588" s="10">
        <f t="shared" si="9"/>
        <v>3</v>
      </c>
    </row>
    <row r="589" ht="15.75" customHeight="1">
      <c r="A589" s="8">
        <f>'AvaliacaoDoDiaComRTOS-_220720TX'!L589</f>
        <v>0.0001157407407</v>
      </c>
      <c r="B589" s="8">
        <f>AvaliacaoDoDiaSemRTOS_2207202TX!L589</f>
        <v>0.0001509606481</v>
      </c>
      <c r="C589" s="4">
        <f t="shared" si="4"/>
        <v>0.00003521990741</v>
      </c>
      <c r="D589" s="9">
        <f>AvaliacaoDoDiaComRTOS_2207202RX!Y602</f>
        <v>0.0001157407407</v>
      </c>
      <c r="E589" s="9">
        <f>AvaliacaoDoDiaSemRTOS_2207202RX!Y590</f>
        <v>0.000162037037</v>
      </c>
      <c r="F589" s="4">
        <f t="shared" si="5"/>
        <v>0.0000462962963</v>
      </c>
      <c r="G589" s="1">
        <f t="shared" ref="G589:H589" si="1183">SUM(HOUR(A589)*3600,MINUTE(A589)*60,SECOND(A589))</f>
        <v>10</v>
      </c>
      <c r="H589" s="1">
        <f t="shared" si="1183"/>
        <v>13</v>
      </c>
      <c r="I589" s="10">
        <f t="shared" si="7"/>
        <v>3</v>
      </c>
      <c r="J589" s="1">
        <f t="shared" ref="J589:K589" si="1184">SUM(HOUR(D589)*3600,MINUTE(D589)*60,SECOND(D589))</f>
        <v>10</v>
      </c>
      <c r="K589" s="1">
        <f t="shared" si="1184"/>
        <v>14</v>
      </c>
      <c r="L589" s="10">
        <f t="shared" si="9"/>
        <v>4</v>
      </c>
    </row>
    <row r="590" ht="15.75" customHeight="1">
      <c r="A590" s="8">
        <f>'AvaliacaoDoDiaComRTOS-_220720TX'!L590</f>
        <v>0.0001157407407</v>
      </c>
      <c r="B590" s="8">
        <f>AvaliacaoDoDiaSemRTOS_2207202TX!L590</f>
        <v>0.0001507291667</v>
      </c>
      <c r="C590" s="4">
        <f t="shared" si="4"/>
        <v>0.00003498842593</v>
      </c>
      <c r="D590" s="9">
        <f>AvaliacaoDoDiaComRTOS_2207202RX!Y603</f>
        <v>0.0001157407407</v>
      </c>
      <c r="E590" s="9">
        <f>AvaliacaoDoDiaSemRTOS_2207202RX!Y591</f>
        <v>0.0001388888889</v>
      </c>
      <c r="F590" s="4">
        <f t="shared" si="5"/>
        <v>0.00002314814815</v>
      </c>
      <c r="G590" s="1">
        <f t="shared" ref="G590:H590" si="1185">SUM(HOUR(A590)*3600,MINUTE(A590)*60,SECOND(A590))</f>
        <v>10</v>
      </c>
      <c r="H590" s="1">
        <f t="shared" si="1185"/>
        <v>13</v>
      </c>
      <c r="I590" s="10">
        <f t="shared" si="7"/>
        <v>3</v>
      </c>
      <c r="J590" s="1">
        <f t="shared" ref="J590:K590" si="1186">SUM(HOUR(D590)*3600,MINUTE(D590)*60,SECOND(D590))</f>
        <v>10</v>
      </c>
      <c r="K590" s="1">
        <f t="shared" si="1186"/>
        <v>12</v>
      </c>
      <c r="L590" s="10">
        <f t="shared" si="9"/>
        <v>2</v>
      </c>
    </row>
    <row r="591" ht="15.75" customHeight="1">
      <c r="A591" s="8">
        <f>'AvaliacaoDoDiaComRTOS-_220720TX'!L591</f>
        <v>0.0001157407407</v>
      </c>
      <c r="B591" s="8">
        <f>AvaliacaoDoDiaSemRTOS_2207202TX!L591</f>
        <v>0.0001668634259</v>
      </c>
      <c r="C591" s="4">
        <f t="shared" si="4"/>
        <v>0.00005112268519</v>
      </c>
      <c r="D591" s="9">
        <f>AvaliacaoDoDiaComRTOS_2207202RX!Y604</f>
        <v>0.0001157407407</v>
      </c>
      <c r="E591" s="9">
        <f>AvaliacaoDoDiaSemRTOS_2207202RX!Y592</f>
        <v>0.000150462963</v>
      </c>
      <c r="F591" s="4">
        <f t="shared" si="5"/>
        <v>0.00003472222222</v>
      </c>
      <c r="G591" s="1">
        <f t="shared" ref="G591:H591" si="1187">SUM(HOUR(A591)*3600,MINUTE(A591)*60,SECOND(A591))</f>
        <v>10</v>
      </c>
      <c r="H591" s="1">
        <f t="shared" si="1187"/>
        <v>14</v>
      </c>
      <c r="I591" s="10">
        <f t="shared" si="7"/>
        <v>4</v>
      </c>
      <c r="J591" s="1">
        <f t="shared" ref="J591:K591" si="1188">SUM(HOUR(D591)*3600,MINUTE(D591)*60,SECOND(D591))</f>
        <v>10</v>
      </c>
      <c r="K591" s="1">
        <f t="shared" si="1188"/>
        <v>13</v>
      </c>
      <c r="L591" s="10">
        <f t="shared" si="9"/>
        <v>3</v>
      </c>
    </row>
    <row r="592" ht="15.75" customHeight="1">
      <c r="A592" s="8">
        <f>'AvaliacaoDoDiaComRTOS-_220720TX'!L592</f>
        <v>0.0001157407407</v>
      </c>
      <c r="B592" s="8">
        <f>AvaliacaoDoDiaSemRTOS_2207202TX!L592</f>
        <v>0.0001628125</v>
      </c>
      <c r="C592" s="4">
        <f t="shared" si="4"/>
        <v>0.00004707175926</v>
      </c>
      <c r="D592" s="9">
        <f>AvaliacaoDoDiaComRTOS_2207202RX!Y605</f>
        <v>0.0001157407407</v>
      </c>
      <c r="E592" s="9">
        <f>AvaliacaoDoDiaSemRTOS_2207202RX!Y593</f>
        <v>0.000162037037</v>
      </c>
      <c r="F592" s="4">
        <f t="shared" si="5"/>
        <v>0.0000462962963</v>
      </c>
      <c r="G592" s="1">
        <f t="shared" ref="G592:H592" si="1189">SUM(HOUR(A592)*3600,MINUTE(A592)*60,SECOND(A592))</f>
        <v>10</v>
      </c>
      <c r="H592" s="1">
        <f t="shared" si="1189"/>
        <v>14</v>
      </c>
      <c r="I592" s="10">
        <f t="shared" si="7"/>
        <v>4</v>
      </c>
      <c r="J592" s="1">
        <f t="shared" ref="J592:K592" si="1190">SUM(HOUR(D592)*3600,MINUTE(D592)*60,SECOND(D592))</f>
        <v>10</v>
      </c>
      <c r="K592" s="1">
        <f t="shared" si="1190"/>
        <v>14</v>
      </c>
      <c r="L592" s="10">
        <f t="shared" si="9"/>
        <v>4</v>
      </c>
    </row>
    <row r="593" ht="15.75" customHeight="1">
      <c r="A593" s="8">
        <f>'AvaliacaoDoDiaComRTOS-_220720TX'!L593</f>
        <v>0.0001157407407</v>
      </c>
      <c r="B593" s="8">
        <f>AvaliacaoDoDiaSemRTOS_2207202TX!L593</f>
        <v>0.0001627893519</v>
      </c>
      <c r="C593" s="4">
        <f t="shared" si="4"/>
        <v>0.00004704861111</v>
      </c>
      <c r="D593" s="9">
        <f>AvaliacaoDoDiaComRTOS_2207202RX!Y606</f>
        <v>0.0001157407407</v>
      </c>
      <c r="E593" s="9">
        <f>AvaliacaoDoDiaSemRTOS_2207202RX!Y594</f>
        <v>0.000150462963</v>
      </c>
      <c r="F593" s="4">
        <f t="shared" si="5"/>
        <v>0.00003472222222</v>
      </c>
      <c r="G593" s="1">
        <f t="shared" ref="G593:H593" si="1191">SUM(HOUR(A593)*3600,MINUTE(A593)*60,SECOND(A593))</f>
        <v>10</v>
      </c>
      <c r="H593" s="1">
        <f t="shared" si="1191"/>
        <v>14</v>
      </c>
      <c r="I593" s="10">
        <f t="shared" si="7"/>
        <v>4</v>
      </c>
      <c r="J593" s="1">
        <f t="shared" ref="J593:K593" si="1192">SUM(HOUR(D593)*3600,MINUTE(D593)*60,SECOND(D593))</f>
        <v>10</v>
      </c>
      <c r="K593" s="1">
        <f t="shared" si="1192"/>
        <v>13</v>
      </c>
      <c r="L593" s="10">
        <f t="shared" si="9"/>
        <v>3</v>
      </c>
    </row>
    <row r="594" ht="15.75" customHeight="1">
      <c r="A594" s="8">
        <f>'AvaliacaoDoDiaComRTOS-_220720TX'!L594</f>
        <v>0.0001157407407</v>
      </c>
      <c r="B594" s="8">
        <f>AvaliacaoDoDiaSemRTOS_2207202TX!L594</f>
        <v>0.0001625462963</v>
      </c>
      <c r="C594" s="4">
        <f t="shared" si="4"/>
        <v>0.00004680555556</v>
      </c>
      <c r="D594" s="9">
        <f>AvaliacaoDoDiaComRTOS_2207202RX!Y607</f>
        <v>0.0001157407407</v>
      </c>
      <c r="E594" s="9">
        <f>AvaliacaoDoDiaSemRTOS_2207202RX!Y595</f>
        <v>0.0003009259259</v>
      </c>
      <c r="F594" s="4">
        <f t="shared" si="5"/>
        <v>0.0001851851852</v>
      </c>
      <c r="G594" s="1">
        <f t="shared" ref="G594:H594" si="1193">SUM(HOUR(A594)*3600,MINUTE(A594)*60,SECOND(A594))</f>
        <v>10</v>
      </c>
      <c r="H594" s="1">
        <f t="shared" si="1193"/>
        <v>14</v>
      </c>
      <c r="I594" s="10">
        <f t="shared" si="7"/>
        <v>4</v>
      </c>
      <c r="J594" s="1">
        <f t="shared" ref="J594:K594" si="1194">SUM(HOUR(D594)*3600,MINUTE(D594)*60,SECOND(D594))</f>
        <v>10</v>
      </c>
      <c r="K594" s="1">
        <f t="shared" si="1194"/>
        <v>26</v>
      </c>
      <c r="L594" s="10">
        <f t="shared" si="9"/>
        <v>16</v>
      </c>
    </row>
    <row r="595" ht="15.75" customHeight="1">
      <c r="A595" s="8">
        <f>'AvaliacaoDoDiaComRTOS-_220720TX'!L595</f>
        <v>0.0001157407407</v>
      </c>
      <c r="B595" s="8">
        <f>AvaliacaoDoDiaSemRTOS_2207202TX!L595</f>
        <v>0.0001627777778</v>
      </c>
      <c r="C595" s="4">
        <f t="shared" si="4"/>
        <v>0.00004703703704</v>
      </c>
      <c r="D595" s="9">
        <f>AvaliacaoDoDiaComRTOS_2207202RX!Y608</f>
        <v>0.0002430555556</v>
      </c>
      <c r="E595" s="9">
        <f>AvaliacaoDoDiaSemRTOS_2207202RX!Y596</f>
        <v>0.000150462963</v>
      </c>
      <c r="F595" s="4">
        <f t="shared" si="5"/>
        <v>0.00009259259259</v>
      </c>
      <c r="G595" s="1">
        <f t="shared" ref="G595:H595" si="1195">SUM(HOUR(A595)*3600,MINUTE(A595)*60,SECOND(A595))</f>
        <v>10</v>
      </c>
      <c r="H595" s="1">
        <f t="shared" si="1195"/>
        <v>14</v>
      </c>
      <c r="I595" s="10">
        <f t="shared" si="7"/>
        <v>4</v>
      </c>
      <c r="J595" s="1">
        <f t="shared" ref="J595:K595" si="1196">SUM(HOUR(D595)*3600,MINUTE(D595)*60,SECOND(D595))</f>
        <v>21</v>
      </c>
      <c r="K595" s="1">
        <f t="shared" si="1196"/>
        <v>13</v>
      </c>
      <c r="L595" s="10">
        <f t="shared" si="9"/>
        <v>8</v>
      </c>
    </row>
    <row r="596" ht="15.75" customHeight="1">
      <c r="A596" s="8">
        <f>'AvaliacaoDoDiaComRTOS-_220720TX'!L596</f>
        <v>0.0001157407407</v>
      </c>
      <c r="B596" s="8">
        <f>AvaliacaoDoDiaSemRTOS_2207202TX!L596</f>
        <v>0.0001743402778</v>
      </c>
      <c r="C596" s="4">
        <f t="shared" si="4"/>
        <v>0.00005859953704</v>
      </c>
      <c r="D596" s="9">
        <f>AvaliacaoDoDiaComRTOS_2207202RX!Y609</f>
        <v>0.0001157407407</v>
      </c>
      <c r="E596" s="9">
        <f>AvaliacaoDoDiaSemRTOS_2207202RX!Y597</f>
        <v>0.000150462963</v>
      </c>
      <c r="F596" s="4">
        <f t="shared" si="5"/>
        <v>0.00003472222222</v>
      </c>
      <c r="G596" s="1">
        <f t="shared" ref="G596:H596" si="1197">SUM(HOUR(A596)*3600,MINUTE(A596)*60,SECOND(A596))</f>
        <v>10</v>
      </c>
      <c r="H596" s="1">
        <f t="shared" si="1197"/>
        <v>15</v>
      </c>
      <c r="I596" s="10">
        <f t="shared" si="7"/>
        <v>5</v>
      </c>
      <c r="J596" s="1">
        <f t="shared" ref="J596:K596" si="1198">SUM(HOUR(D596)*3600,MINUTE(D596)*60,SECOND(D596))</f>
        <v>10</v>
      </c>
      <c r="K596" s="1">
        <f t="shared" si="1198"/>
        <v>13</v>
      </c>
      <c r="L596" s="10">
        <f t="shared" si="9"/>
        <v>3</v>
      </c>
    </row>
    <row r="597" ht="15.75" customHeight="1">
      <c r="A597" s="8">
        <f>'AvaliacaoDoDiaComRTOS-_220720TX'!L597</f>
        <v>0.0001157407407</v>
      </c>
      <c r="B597" s="8">
        <f>AvaliacaoDoDiaSemRTOS_2207202TX!L597</f>
        <v>0.0001625578704</v>
      </c>
      <c r="C597" s="4">
        <f t="shared" si="4"/>
        <v>0.00004681712963</v>
      </c>
      <c r="D597" s="9">
        <f>AvaliacaoDoDiaComRTOS_2207202RX!Y610</f>
        <v>0.0001157407407</v>
      </c>
      <c r="E597" s="9">
        <f>AvaliacaoDoDiaSemRTOS_2207202RX!Y598</f>
        <v>0.000150462963</v>
      </c>
      <c r="F597" s="4">
        <f t="shared" si="5"/>
        <v>0.00003472222222</v>
      </c>
      <c r="G597" s="1">
        <f t="shared" ref="G597:H597" si="1199">SUM(HOUR(A597)*3600,MINUTE(A597)*60,SECOND(A597))</f>
        <v>10</v>
      </c>
      <c r="H597" s="1">
        <f t="shared" si="1199"/>
        <v>14</v>
      </c>
      <c r="I597" s="10">
        <f t="shared" si="7"/>
        <v>4</v>
      </c>
      <c r="J597" s="1">
        <f t="shared" ref="J597:K597" si="1200">SUM(HOUR(D597)*3600,MINUTE(D597)*60,SECOND(D597))</f>
        <v>10</v>
      </c>
      <c r="K597" s="1">
        <f t="shared" si="1200"/>
        <v>13</v>
      </c>
      <c r="L597" s="10">
        <f t="shared" si="9"/>
        <v>3</v>
      </c>
    </row>
    <row r="598" ht="15.75" customHeight="1">
      <c r="A598" s="8">
        <f>'AvaliacaoDoDiaComRTOS-_220720TX'!L598</f>
        <v>0.0001157407407</v>
      </c>
      <c r="B598" s="8">
        <f>AvaliacaoDoDiaSemRTOS_2207202TX!L598</f>
        <v>0.0001627662037</v>
      </c>
      <c r="C598" s="4">
        <f t="shared" si="4"/>
        <v>0.00004702546296</v>
      </c>
      <c r="D598" s="9">
        <f>AvaliacaoDoDiaComRTOS_2207202RX!Y611</f>
        <v>0.0001157407407</v>
      </c>
      <c r="E598" s="9">
        <f>AvaliacaoDoDiaSemRTOS_2207202RX!Y599</f>
        <v>0.000150462963</v>
      </c>
      <c r="F598" s="4">
        <f t="shared" si="5"/>
        <v>0.00003472222222</v>
      </c>
      <c r="G598" s="1">
        <f t="shared" ref="G598:H598" si="1201">SUM(HOUR(A598)*3600,MINUTE(A598)*60,SECOND(A598))</f>
        <v>10</v>
      </c>
      <c r="H598" s="1">
        <f t="shared" si="1201"/>
        <v>14</v>
      </c>
      <c r="I598" s="10">
        <f t="shared" si="7"/>
        <v>4</v>
      </c>
      <c r="J598" s="1">
        <f t="shared" ref="J598:K598" si="1202">SUM(HOUR(D598)*3600,MINUTE(D598)*60,SECOND(D598))</f>
        <v>10</v>
      </c>
      <c r="K598" s="1">
        <f t="shared" si="1202"/>
        <v>13</v>
      </c>
      <c r="L598" s="10">
        <f t="shared" si="9"/>
        <v>3</v>
      </c>
    </row>
    <row r="599" ht="15.75" customHeight="1">
      <c r="A599" s="8">
        <f>'AvaliacaoDoDiaComRTOS-_220720TX'!L599</f>
        <v>0.0001157407407</v>
      </c>
      <c r="B599" s="8">
        <f>AvaliacaoDoDiaSemRTOS_2207202TX!L599</f>
        <v>0.0001512037037</v>
      </c>
      <c r="C599" s="4">
        <f t="shared" si="4"/>
        <v>0.00003546296296</v>
      </c>
      <c r="D599" s="9">
        <f>AvaliacaoDoDiaComRTOS_2207202RX!Y612</f>
        <v>0.0001157407407</v>
      </c>
      <c r="E599" s="9">
        <f>AvaliacaoDoDiaSemRTOS_2207202RX!Y600</f>
        <v>0.000150462963</v>
      </c>
      <c r="F599" s="4">
        <f t="shared" si="5"/>
        <v>0.00003472222222</v>
      </c>
      <c r="G599" s="1">
        <f t="shared" ref="G599:H599" si="1203">SUM(HOUR(A599)*3600,MINUTE(A599)*60,SECOND(A599))</f>
        <v>10</v>
      </c>
      <c r="H599" s="1">
        <f t="shared" si="1203"/>
        <v>13</v>
      </c>
      <c r="I599" s="10">
        <f t="shared" si="7"/>
        <v>3</v>
      </c>
      <c r="J599" s="1">
        <f t="shared" ref="J599:K599" si="1204">SUM(HOUR(D599)*3600,MINUTE(D599)*60,SECOND(D599))</f>
        <v>10</v>
      </c>
      <c r="K599" s="1">
        <f t="shared" si="1204"/>
        <v>13</v>
      </c>
      <c r="L599" s="10">
        <f t="shared" si="9"/>
        <v>3</v>
      </c>
    </row>
    <row r="600" ht="15.75" customHeight="1">
      <c r="A600" s="8">
        <f>'AvaliacaoDoDiaComRTOS-_220720TX'!L600</f>
        <v>0.0001157407407</v>
      </c>
      <c r="B600" s="8">
        <f>AvaliacaoDoDiaSemRTOS_2207202TX!L600</f>
        <v>0.0001626041667</v>
      </c>
      <c r="C600" s="4">
        <f t="shared" si="4"/>
        <v>0.00004686342593</v>
      </c>
      <c r="D600" s="9">
        <f>AvaliacaoDoDiaComRTOS_2207202RX!Y613</f>
        <v>0.0001157407407</v>
      </c>
      <c r="E600" s="9">
        <f>AvaliacaoDoDiaSemRTOS_2207202RX!Y601</f>
        <v>0.000150462963</v>
      </c>
      <c r="F600" s="4">
        <f t="shared" si="5"/>
        <v>0.00003472222222</v>
      </c>
      <c r="G600" s="1">
        <f t="shared" ref="G600:H600" si="1205">SUM(HOUR(A600)*3600,MINUTE(A600)*60,SECOND(A600))</f>
        <v>10</v>
      </c>
      <c r="H600" s="1">
        <f t="shared" si="1205"/>
        <v>14</v>
      </c>
      <c r="I600" s="10">
        <f t="shared" si="7"/>
        <v>4</v>
      </c>
      <c r="J600" s="1">
        <f t="shared" ref="J600:K600" si="1206">SUM(HOUR(D600)*3600,MINUTE(D600)*60,SECOND(D600))</f>
        <v>10</v>
      </c>
      <c r="K600" s="1">
        <f t="shared" si="1206"/>
        <v>13</v>
      </c>
      <c r="L600" s="10">
        <f t="shared" si="9"/>
        <v>3</v>
      </c>
    </row>
    <row r="601" ht="15.75" customHeight="1">
      <c r="A601" s="8">
        <f>'AvaliacaoDoDiaComRTOS-_220720TX'!L601</f>
        <v>0.0001157407407</v>
      </c>
      <c r="B601" s="8">
        <f>AvaliacaoDoDiaSemRTOS_2207202TX!L601</f>
        <v>0.0001674074074</v>
      </c>
      <c r="C601" s="4">
        <f t="shared" si="4"/>
        <v>0.00005166666667</v>
      </c>
      <c r="D601" s="9">
        <f>AvaliacaoDoDiaComRTOS_2207202RX!Y614</f>
        <v>0.0001157407407</v>
      </c>
      <c r="E601" s="9">
        <f>AvaliacaoDoDiaSemRTOS_2207202RX!Y602</f>
        <v>0.000162037037</v>
      </c>
      <c r="F601" s="4">
        <f t="shared" si="5"/>
        <v>0.0000462962963</v>
      </c>
      <c r="G601" s="1">
        <f t="shared" ref="G601:H601" si="1207">SUM(HOUR(A601)*3600,MINUTE(A601)*60,SECOND(A601))</f>
        <v>10</v>
      </c>
      <c r="H601" s="1">
        <f t="shared" si="1207"/>
        <v>14</v>
      </c>
      <c r="I601" s="10">
        <f t="shared" si="7"/>
        <v>4</v>
      </c>
      <c r="J601" s="1">
        <f t="shared" ref="J601:K601" si="1208">SUM(HOUR(D601)*3600,MINUTE(D601)*60,SECOND(D601))</f>
        <v>10</v>
      </c>
      <c r="K601" s="1">
        <f t="shared" si="1208"/>
        <v>14</v>
      </c>
      <c r="L601" s="10">
        <f t="shared" si="9"/>
        <v>4</v>
      </c>
    </row>
    <row r="602" ht="15.75" customHeight="1">
      <c r="A602" s="8">
        <f>'AvaliacaoDoDiaComRTOS-_220720TX'!L602</f>
        <v>0.0001157407407</v>
      </c>
      <c r="B602" s="8">
        <f>AvaliacaoDoDiaSemRTOS_2207202TX!L602</f>
        <v>0.0001509490741</v>
      </c>
      <c r="C602" s="4">
        <f t="shared" si="4"/>
        <v>0.00003520833333</v>
      </c>
      <c r="D602" s="9">
        <f>AvaliacaoDoDiaComRTOS_2207202RX!Y615</f>
        <v>0.0001157407407</v>
      </c>
      <c r="E602" s="9">
        <f>AvaliacaoDoDiaSemRTOS_2207202RX!Y603</f>
        <v>0.000150462963</v>
      </c>
      <c r="F602" s="4">
        <f t="shared" si="5"/>
        <v>0.00003472222222</v>
      </c>
      <c r="G602" s="1">
        <f t="shared" ref="G602:H602" si="1209">SUM(HOUR(A602)*3600,MINUTE(A602)*60,SECOND(A602))</f>
        <v>10</v>
      </c>
      <c r="H602" s="1">
        <f t="shared" si="1209"/>
        <v>13</v>
      </c>
      <c r="I602" s="10">
        <f t="shared" si="7"/>
        <v>3</v>
      </c>
      <c r="J602" s="1">
        <f t="shared" ref="J602:K602" si="1210">SUM(HOUR(D602)*3600,MINUTE(D602)*60,SECOND(D602))</f>
        <v>10</v>
      </c>
      <c r="K602" s="1">
        <f t="shared" si="1210"/>
        <v>13</v>
      </c>
      <c r="L602" s="10">
        <f t="shared" si="9"/>
        <v>3</v>
      </c>
    </row>
    <row r="603" ht="15.75" customHeight="1">
      <c r="A603" s="8">
        <f>'AvaliacaoDoDiaComRTOS-_220720TX'!L603</f>
        <v>0.0001157407407</v>
      </c>
      <c r="B603" s="8">
        <f>AvaliacaoDoDiaSemRTOS_2207202TX!L603</f>
        <v>0.0001507175926</v>
      </c>
      <c r="C603" s="4">
        <f t="shared" si="4"/>
        <v>0.00003497685185</v>
      </c>
      <c r="D603" s="9">
        <f>AvaliacaoDoDiaComRTOS_2207202RX!Y616</f>
        <v>0.0001157407407</v>
      </c>
      <c r="E603" s="9">
        <f>AvaliacaoDoDiaSemRTOS_2207202RX!Y604</f>
        <v>0.000150462963</v>
      </c>
      <c r="F603" s="4">
        <f t="shared" si="5"/>
        <v>0.00003472222222</v>
      </c>
      <c r="G603" s="1">
        <f t="shared" ref="G603:H603" si="1211">SUM(HOUR(A603)*3600,MINUTE(A603)*60,SECOND(A603))</f>
        <v>10</v>
      </c>
      <c r="H603" s="1">
        <f t="shared" si="1211"/>
        <v>13</v>
      </c>
      <c r="I603" s="10">
        <f t="shared" si="7"/>
        <v>3</v>
      </c>
      <c r="J603" s="1">
        <f t="shared" ref="J603:K603" si="1212">SUM(HOUR(D603)*3600,MINUTE(D603)*60,SECOND(D603))</f>
        <v>10</v>
      </c>
      <c r="K603" s="1">
        <f t="shared" si="1212"/>
        <v>13</v>
      </c>
      <c r="L603" s="10">
        <f t="shared" si="9"/>
        <v>3</v>
      </c>
    </row>
    <row r="604" ht="15.75" customHeight="1">
      <c r="A604" s="8">
        <f>'AvaliacaoDoDiaComRTOS-_220720TX'!L604</f>
        <v>0.0001157407407</v>
      </c>
      <c r="B604" s="8">
        <f>AvaliacaoDoDiaSemRTOS_2207202TX!L604</f>
        <v>0.0001509490741</v>
      </c>
      <c r="C604" s="4">
        <f t="shared" si="4"/>
        <v>0.00003520833333</v>
      </c>
      <c r="D604" s="9">
        <f>AvaliacaoDoDiaComRTOS_2207202RX!Y617</f>
        <v>0.0001157407407</v>
      </c>
      <c r="E604" s="9">
        <f>AvaliacaoDoDiaSemRTOS_2207202RX!Y605</f>
        <v>0.000150462963</v>
      </c>
      <c r="F604" s="4">
        <f t="shared" si="5"/>
        <v>0.00003472222222</v>
      </c>
      <c r="G604" s="1">
        <f t="shared" ref="G604:H604" si="1213">SUM(HOUR(A604)*3600,MINUTE(A604)*60,SECOND(A604))</f>
        <v>10</v>
      </c>
      <c r="H604" s="1">
        <f t="shared" si="1213"/>
        <v>13</v>
      </c>
      <c r="I604" s="10">
        <f t="shared" si="7"/>
        <v>3</v>
      </c>
      <c r="J604" s="1">
        <f t="shared" ref="J604:K604" si="1214">SUM(HOUR(D604)*3600,MINUTE(D604)*60,SECOND(D604))</f>
        <v>10</v>
      </c>
      <c r="K604" s="1">
        <f t="shared" si="1214"/>
        <v>13</v>
      </c>
      <c r="L604" s="10">
        <f t="shared" si="9"/>
        <v>3</v>
      </c>
    </row>
    <row r="605" ht="15.75" customHeight="1">
      <c r="A605" s="8">
        <f>'AvaliacaoDoDiaComRTOS-_220720TX'!L605</f>
        <v>0.0001157407407</v>
      </c>
      <c r="B605" s="8">
        <f>AvaliacaoDoDiaSemRTOS_2207202TX!L605</f>
        <v>0.0001509606481</v>
      </c>
      <c r="C605" s="4">
        <f t="shared" si="4"/>
        <v>0.00003521990741</v>
      </c>
      <c r="D605" s="9">
        <f>AvaliacaoDoDiaComRTOS_2207202RX!Y618</f>
        <v>0.0001157407407</v>
      </c>
      <c r="E605" s="9">
        <f>AvaliacaoDoDiaSemRTOS_2207202RX!Y606</f>
        <v>0.000150462963</v>
      </c>
      <c r="F605" s="4">
        <f t="shared" si="5"/>
        <v>0.00003472222222</v>
      </c>
      <c r="G605" s="1">
        <f t="shared" ref="G605:H605" si="1215">SUM(HOUR(A605)*3600,MINUTE(A605)*60,SECOND(A605))</f>
        <v>10</v>
      </c>
      <c r="H605" s="1">
        <f t="shared" si="1215"/>
        <v>13</v>
      </c>
      <c r="I605" s="10">
        <f t="shared" si="7"/>
        <v>3</v>
      </c>
      <c r="J605" s="1">
        <f t="shared" ref="J605:K605" si="1216">SUM(HOUR(D605)*3600,MINUTE(D605)*60,SECOND(D605))</f>
        <v>10</v>
      </c>
      <c r="K605" s="1">
        <f t="shared" si="1216"/>
        <v>13</v>
      </c>
      <c r="L605" s="10">
        <f t="shared" si="9"/>
        <v>3</v>
      </c>
    </row>
    <row r="606" ht="15.75" customHeight="1">
      <c r="A606" s="8">
        <f>'AvaliacaoDoDiaComRTOS-_220720TX'!L606</f>
        <v>0.0001157407407</v>
      </c>
      <c r="B606" s="8">
        <f>AvaliacaoDoDiaSemRTOS_2207202TX!L606</f>
        <v>0.0001525810185</v>
      </c>
      <c r="C606" s="4">
        <f t="shared" si="4"/>
        <v>0.00003684027778</v>
      </c>
      <c r="D606" s="9">
        <f>AvaliacaoDoDiaComRTOS_2207202RX!Y619</f>
        <v>0.0001157407407</v>
      </c>
      <c r="E606" s="9">
        <f>AvaliacaoDoDiaSemRTOS_2207202RX!Y607</f>
        <v>0.000150462963</v>
      </c>
      <c r="F606" s="4">
        <f t="shared" si="5"/>
        <v>0.00003472222222</v>
      </c>
      <c r="G606" s="1">
        <f t="shared" ref="G606:H606" si="1217">SUM(HOUR(A606)*3600,MINUTE(A606)*60,SECOND(A606))</f>
        <v>10</v>
      </c>
      <c r="H606" s="1">
        <f t="shared" si="1217"/>
        <v>13</v>
      </c>
      <c r="I606" s="10">
        <f t="shared" si="7"/>
        <v>3</v>
      </c>
      <c r="J606" s="1">
        <f t="shared" ref="J606:K606" si="1218">SUM(HOUR(D606)*3600,MINUTE(D606)*60,SECOND(D606))</f>
        <v>10</v>
      </c>
      <c r="K606" s="1">
        <f t="shared" si="1218"/>
        <v>13</v>
      </c>
      <c r="L606" s="10">
        <f t="shared" si="9"/>
        <v>3</v>
      </c>
    </row>
    <row r="607" ht="15.75" customHeight="1">
      <c r="A607" s="8">
        <f>'AvaliacaoDoDiaComRTOS-_220720TX'!L607</f>
        <v>0.0001157407407</v>
      </c>
      <c r="B607" s="8">
        <f>AvaliacaoDoDiaSemRTOS_2207202TX!L607</f>
        <v>0.0001509722222</v>
      </c>
      <c r="C607" s="4">
        <f t="shared" si="4"/>
        <v>0.00003523148148</v>
      </c>
      <c r="D607" s="9">
        <f>AvaliacaoDoDiaComRTOS_2207202RX!Y620</f>
        <v>0.0002314814815</v>
      </c>
      <c r="E607" s="9">
        <f>AvaliacaoDoDiaSemRTOS_2207202RX!Y608</f>
        <v>0.000150462963</v>
      </c>
      <c r="F607" s="4">
        <f t="shared" si="5"/>
        <v>0.00008101851852</v>
      </c>
      <c r="G607" s="1">
        <f t="shared" ref="G607:H607" si="1219">SUM(HOUR(A607)*3600,MINUTE(A607)*60,SECOND(A607))</f>
        <v>10</v>
      </c>
      <c r="H607" s="1">
        <f t="shared" si="1219"/>
        <v>13</v>
      </c>
      <c r="I607" s="10">
        <f t="shared" si="7"/>
        <v>3</v>
      </c>
      <c r="J607" s="1">
        <f t="shared" ref="J607:K607" si="1220">SUM(HOUR(D607)*3600,MINUTE(D607)*60,SECOND(D607))</f>
        <v>20</v>
      </c>
      <c r="K607" s="1">
        <f t="shared" si="1220"/>
        <v>13</v>
      </c>
      <c r="L607" s="10">
        <f t="shared" si="9"/>
        <v>7</v>
      </c>
    </row>
    <row r="608" ht="15.75" customHeight="1">
      <c r="A608" s="8">
        <f>'AvaliacaoDoDiaComRTOS-_220720TX'!L608</f>
        <v>0.0001157407407</v>
      </c>
      <c r="B608" s="8">
        <f>AvaliacaoDoDiaSemRTOS_2207202TX!L608</f>
        <v>0.0001509953704</v>
      </c>
      <c r="C608" s="4">
        <f t="shared" si="4"/>
        <v>0.00003525462963</v>
      </c>
      <c r="D608" s="9">
        <f>AvaliacaoDoDiaComRTOS_2207202RX!Y621</f>
        <v>0.0001157407407</v>
      </c>
      <c r="E608" s="9">
        <f>AvaliacaoDoDiaSemRTOS_2207202RX!Y609</f>
        <v>0.000150462963</v>
      </c>
      <c r="F608" s="4">
        <f t="shared" si="5"/>
        <v>0.00003472222222</v>
      </c>
      <c r="G608" s="1">
        <f t="shared" ref="G608:H608" si="1221">SUM(HOUR(A608)*3600,MINUTE(A608)*60,SECOND(A608))</f>
        <v>10</v>
      </c>
      <c r="H608" s="1">
        <f t="shared" si="1221"/>
        <v>13</v>
      </c>
      <c r="I608" s="10">
        <f t="shared" si="7"/>
        <v>3</v>
      </c>
      <c r="J608" s="1">
        <f t="shared" ref="J608:K608" si="1222">SUM(HOUR(D608)*3600,MINUTE(D608)*60,SECOND(D608))</f>
        <v>10</v>
      </c>
      <c r="K608" s="1">
        <f t="shared" si="1222"/>
        <v>13</v>
      </c>
      <c r="L608" s="10">
        <f t="shared" si="9"/>
        <v>3</v>
      </c>
    </row>
    <row r="609" ht="15.75" customHeight="1">
      <c r="A609" s="8">
        <f>'AvaliacaoDoDiaComRTOS-_220720TX'!L609</f>
        <v>0.0001157407407</v>
      </c>
      <c r="B609" s="8">
        <f>AvaliacaoDoDiaSemRTOS_2207202TX!L609</f>
        <v>0.000139375</v>
      </c>
      <c r="C609" s="4">
        <f t="shared" si="4"/>
        <v>0.00002363425926</v>
      </c>
      <c r="D609" s="9">
        <f>AvaliacaoDoDiaComRTOS_2207202RX!Y622</f>
        <v>0.0001157407407</v>
      </c>
      <c r="E609" s="9">
        <f>AvaliacaoDoDiaSemRTOS_2207202RX!Y610</f>
        <v>0.000150462963</v>
      </c>
      <c r="F609" s="4">
        <f t="shared" si="5"/>
        <v>0.00003472222222</v>
      </c>
      <c r="G609" s="1">
        <f t="shared" ref="G609:H609" si="1223">SUM(HOUR(A609)*3600,MINUTE(A609)*60,SECOND(A609))</f>
        <v>10</v>
      </c>
      <c r="H609" s="1">
        <f t="shared" si="1223"/>
        <v>12</v>
      </c>
      <c r="I609" s="10">
        <f t="shared" si="7"/>
        <v>2</v>
      </c>
      <c r="J609" s="1">
        <f t="shared" ref="J609:K609" si="1224">SUM(HOUR(D609)*3600,MINUTE(D609)*60,SECOND(D609))</f>
        <v>10</v>
      </c>
      <c r="K609" s="1">
        <f t="shared" si="1224"/>
        <v>13</v>
      </c>
      <c r="L609" s="10">
        <f t="shared" si="9"/>
        <v>3</v>
      </c>
    </row>
    <row r="610" ht="15.75" customHeight="1">
      <c r="A610" s="8">
        <f>'AvaliacaoDoDiaComRTOS-_220720TX'!L610</f>
        <v>0.0001157407407</v>
      </c>
      <c r="B610" s="8">
        <f>AvaliacaoDoDiaSemRTOS_2207202TX!L610</f>
        <v>0.0001507175926</v>
      </c>
      <c r="C610" s="4">
        <f t="shared" si="4"/>
        <v>0.00003497685185</v>
      </c>
      <c r="D610" s="9">
        <f>AvaliacaoDoDiaComRTOS_2207202RX!Y623</f>
        <v>0.0002314814815</v>
      </c>
      <c r="E610" s="9">
        <f>AvaliacaoDoDiaSemRTOS_2207202RX!Y611</f>
        <v>0.000150462963</v>
      </c>
      <c r="F610" s="4">
        <f t="shared" si="5"/>
        <v>0.00008101851852</v>
      </c>
      <c r="G610" s="1">
        <f t="shared" ref="G610:H610" si="1225">SUM(HOUR(A610)*3600,MINUTE(A610)*60,SECOND(A610))</f>
        <v>10</v>
      </c>
      <c r="H610" s="1">
        <f t="shared" si="1225"/>
        <v>13</v>
      </c>
      <c r="I610" s="10">
        <f t="shared" si="7"/>
        <v>3</v>
      </c>
      <c r="J610" s="1">
        <f t="shared" ref="J610:K610" si="1226">SUM(HOUR(D610)*3600,MINUTE(D610)*60,SECOND(D610))</f>
        <v>20</v>
      </c>
      <c r="K610" s="1">
        <f t="shared" si="1226"/>
        <v>13</v>
      </c>
      <c r="L610" s="10">
        <f t="shared" si="9"/>
        <v>7</v>
      </c>
    </row>
    <row r="611" ht="15.75" customHeight="1">
      <c r="A611" s="8">
        <f>'AvaliacaoDoDiaComRTOS-_220720TX'!L611</f>
        <v>0.0001157407407</v>
      </c>
      <c r="B611" s="8">
        <f>AvaliacaoDoDiaSemRTOS_2207202TX!L611</f>
        <v>0.0001688078704</v>
      </c>
      <c r="C611" s="4">
        <f t="shared" si="4"/>
        <v>0.00005306712963</v>
      </c>
      <c r="D611" s="9">
        <f>AvaliacaoDoDiaComRTOS_2207202RX!Y624</f>
        <v>0.0001157407407</v>
      </c>
      <c r="E611" s="9">
        <f>AvaliacaoDoDiaSemRTOS_2207202RX!Y612</f>
        <v>0.000150462963</v>
      </c>
      <c r="F611" s="4">
        <f t="shared" si="5"/>
        <v>0.00003472222222</v>
      </c>
      <c r="G611" s="1">
        <f t="shared" ref="G611:H611" si="1227">SUM(HOUR(A611)*3600,MINUTE(A611)*60,SECOND(A611))</f>
        <v>10</v>
      </c>
      <c r="H611" s="1">
        <f t="shared" si="1227"/>
        <v>15</v>
      </c>
      <c r="I611" s="10">
        <f t="shared" si="7"/>
        <v>5</v>
      </c>
      <c r="J611" s="1">
        <f t="shared" ref="J611:K611" si="1228">SUM(HOUR(D611)*3600,MINUTE(D611)*60,SECOND(D611))</f>
        <v>10</v>
      </c>
      <c r="K611" s="1">
        <f t="shared" si="1228"/>
        <v>13</v>
      </c>
      <c r="L611" s="10">
        <f t="shared" si="9"/>
        <v>3</v>
      </c>
    </row>
    <row r="612" ht="15.75" customHeight="1">
      <c r="A612" s="8">
        <f>'AvaliacaoDoDiaComRTOS-_220720TX'!L612</f>
        <v>0.0001157407407</v>
      </c>
      <c r="B612" s="8">
        <f>AvaliacaoDoDiaSemRTOS_2207202TX!L612</f>
        <v>0.0001509722222</v>
      </c>
      <c r="C612" s="4">
        <f t="shared" si="4"/>
        <v>0.00003523148148</v>
      </c>
      <c r="D612" s="9">
        <f>AvaliacaoDoDiaComRTOS_2207202RX!Y625</f>
        <v>0.0001157407407</v>
      </c>
      <c r="E612" s="9">
        <f>AvaliacaoDoDiaSemRTOS_2207202RX!Y613</f>
        <v>0.000162037037</v>
      </c>
      <c r="F612" s="4">
        <f t="shared" si="5"/>
        <v>0.0000462962963</v>
      </c>
      <c r="G612" s="1">
        <f t="shared" ref="G612:H612" si="1229">SUM(HOUR(A612)*3600,MINUTE(A612)*60,SECOND(A612))</f>
        <v>10</v>
      </c>
      <c r="H612" s="1">
        <f t="shared" si="1229"/>
        <v>13</v>
      </c>
      <c r="I612" s="10">
        <f t="shared" si="7"/>
        <v>3</v>
      </c>
      <c r="J612" s="1">
        <f t="shared" ref="J612:K612" si="1230">SUM(HOUR(D612)*3600,MINUTE(D612)*60,SECOND(D612))</f>
        <v>10</v>
      </c>
      <c r="K612" s="1">
        <f t="shared" si="1230"/>
        <v>14</v>
      </c>
      <c r="L612" s="10">
        <f t="shared" si="9"/>
        <v>4</v>
      </c>
    </row>
    <row r="613" ht="15.75" customHeight="1">
      <c r="A613" s="8">
        <f>'AvaliacaoDoDiaComRTOS-_220720TX'!L613</f>
        <v>0.0001157407407</v>
      </c>
      <c r="B613" s="8">
        <f>AvaliacaoDoDiaSemRTOS_2207202TX!L613</f>
        <v>0.0001507291667</v>
      </c>
      <c r="C613" s="4">
        <f t="shared" si="4"/>
        <v>0.00003498842593</v>
      </c>
      <c r="D613" s="9">
        <f>AvaliacaoDoDiaComRTOS_2207202RX!Y626</f>
        <v>0.0001157407407</v>
      </c>
      <c r="E613" s="9">
        <f>AvaliacaoDoDiaSemRTOS_2207202RX!Y614</f>
        <v>0.000150462963</v>
      </c>
      <c r="F613" s="4">
        <f t="shared" si="5"/>
        <v>0.00003472222222</v>
      </c>
      <c r="G613" s="1">
        <f t="shared" ref="G613:H613" si="1231">SUM(HOUR(A613)*3600,MINUTE(A613)*60,SECOND(A613))</f>
        <v>10</v>
      </c>
      <c r="H613" s="1">
        <f t="shared" si="1231"/>
        <v>13</v>
      </c>
      <c r="I613" s="10">
        <f t="shared" si="7"/>
        <v>3</v>
      </c>
      <c r="J613" s="1">
        <f t="shared" ref="J613:K613" si="1232">SUM(HOUR(D613)*3600,MINUTE(D613)*60,SECOND(D613))</f>
        <v>10</v>
      </c>
      <c r="K613" s="1">
        <f t="shared" si="1232"/>
        <v>13</v>
      </c>
      <c r="L613" s="10">
        <f t="shared" si="9"/>
        <v>3</v>
      </c>
    </row>
    <row r="614" ht="15.75" customHeight="1">
      <c r="A614" s="8">
        <f>'AvaliacaoDoDiaComRTOS-_220720TX'!L614</f>
        <v>0.0001157407407</v>
      </c>
      <c r="B614" s="8">
        <f>AvaliacaoDoDiaSemRTOS_2207202TX!L614</f>
        <v>0.0001509490741</v>
      </c>
      <c r="C614" s="4">
        <f t="shared" si="4"/>
        <v>0.00003520833333</v>
      </c>
      <c r="D614" s="9">
        <f>AvaliacaoDoDiaComRTOS_2207202RX!Y627</f>
        <v>0.0001157407407</v>
      </c>
      <c r="E614" s="9">
        <f>AvaliacaoDoDiaSemRTOS_2207202RX!Y615</f>
        <v>0.000150462963</v>
      </c>
      <c r="F614" s="4">
        <f t="shared" si="5"/>
        <v>0.00003472222222</v>
      </c>
      <c r="G614" s="1">
        <f t="shared" ref="G614:H614" si="1233">SUM(HOUR(A614)*3600,MINUTE(A614)*60,SECOND(A614))</f>
        <v>10</v>
      </c>
      <c r="H614" s="1">
        <f t="shared" si="1233"/>
        <v>13</v>
      </c>
      <c r="I614" s="10">
        <f t="shared" si="7"/>
        <v>3</v>
      </c>
      <c r="J614" s="1">
        <f t="shared" ref="J614:K614" si="1234">SUM(HOUR(D614)*3600,MINUTE(D614)*60,SECOND(D614))</f>
        <v>10</v>
      </c>
      <c r="K614" s="1">
        <f t="shared" si="1234"/>
        <v>13</v>
      </c>
      <c r="L614" s="10">
        <f t="shared" si="9"/>
        <v>3</v>
      </c>
    </row>
    <row r="615" ht="15.75" customHeight="1">
      <c r="A615" s="8">
        <f>'AvaliacaoDoDiaComRTOS-_220720TX'!L615</f>
        <v>0.0001157407407</v>
      </c>
      <c r="B615" s="8">
        <f>AvaliacaoDoDiaSemRTOS_2207202TX!L615</f>
        <v>0.0001509490741</v>
      </c>
      <c r="C615" s="4">
        <f t="shared" si="4"/>
        <v>0.00003520833333</v>
      </c>
      <c r="D615" s="9">
        <f>AvaliacaoDoDiaComRTOS_2207202RX!Y628</f>
        <v>0.0001157407407</v>
      </c>
      <c r="E615" s="9">
        <f>AvaliacaoDoDiaSemRTOS_2207202RX!Y616</f>
        <v>0.000150462963</v>
      </c>
      <c r="F615" s="4">
        <f t="shared" si="5"/>
        <v>0.00003472222222</v>
      </c>
      <c r="G615" s="1">
        <f t="shared" ref="G615:H615" si="1235">SUM(HOUR(A615)*3600,MINUTE(A615)*60,SECOND(A615))</f>
        <v>10</v>
      </c>
      <c r="H615" s="1">
        <f t="shared" si="1235"/>
        <v>13</v>
      </c>
      <c r="I615" s="10">
        <f t="shared" si="7"/>
        <v>3</v>
      </c>
      <c r="J615" s="1">
        <f t="shared" ref="J615:K615" si="1236">SUM(HOUR(D615)*3600,MINUTE(D615)*60,SECOND(D615))</f>
        <v>10</v>
      </c>
      <c r="K615" s="1">
        <f t="shared" si="1236"/>
        <v>13</v>
      </c>
      <c r="L615" s="10">
        <f t="shared" si="9"/>
        <v>3</v>
      </c>
    </row>
    <row r="616" ht="15.75" customHeight="1">
      <c r="A616" s="8">
        <f>'AvaliacaoDoDiaComRTOS-_220720TX'!L616</f>
        <v>0.0001157407407</v>
      </c>
      <c r="B616" s="8">
        <f>AvaliacaoDoDiaSemRTOS_2207202TX!L616</f>
        <v>0.0001433680556</v>
      </c>
      <c r="C616" s="4">
        <f t="shared" si="4"/>
        <v>0.00002762731481</v>
      </c>
      <c r="D616" s="9">
        <f>AvaliacaoDoDiaComRTOS_2207202RX!Y629</f>
        <v>0.0001157407407</v>
      </c>
      <c r="E616" s="9">
        <f>AvaliacaoDoDiaSemRTOS_2207202RX!Y617</f>
        <v>0.0003009259259</v>
      </c>
      <c r="F616" s="4">
        <f t="shared" si="5"/>
        <v>0.0001851851852</v>
      </c>
      <c r="G616" s="1">
        <f t="shared" ref="G616:H616" si="1237">SUM(HOUR(A616)*3600,MINUTE(A616)*60,SECOND(A616))</f>
        <v>10</v>
      </c>
      <c r="H616" s="1">
        <f t="shared" si="1237"/>
        <v>12</v>
      </c>
      <c r="I616" s="10">
        <f t="shared" si="7"/>
        <v>2</v>
      </c>
      <c r="J616" s="1">
        <f t="shared" ref="J616:K616" si="1238">SUM(HOUR(D616)*3600,MINUTE(D616)*60,SECOND(D616))</f>
        <v>10</v>
      </c>
      <c r="K616" s="1">
        <f t="shared" si="1238"/>
        <v>26</v>
      </c>
      <c r="L616" s="10">
        <f t="shared" si="9"/>
        <v>16</v>
      </c>
    </row>
    <row r="617" ht="15.75" customHeight="1">
      <c r="A617" s="8">
        <f>'AvaliacaoDoDiaComRTOS-_220720TX'!L617</f>
        <v>0.0001157407407</v>
      </c>
      <c r="B617" s="8">
        <f>AvaliacaoDoDiaSemRTOS_2207202TX!L617</f>
        <v>0.0001509490741</v>
      </c>
      <c r="C617" s="4">
        <f t="shared" si="4"/>
        <v>0.00003520833333</v>
      </c>
      <c r="D617" s="9">
        <f>AvaliacaoDoDiaComRTOS_2207202RX!Y630</f>
        <v>0.0001157407407</v>
      </c>
      <c r="E617" s="9">
        <f>AvaliacaoDoDiaSemRTOS_2207202RX!Y618</f>
        <v>0.000150462963</v>
      </c>
      <c r="F617" s="4">
        <f t="shared" si="5"/>
        <v>0.00003472222222</v>
      </c>
      <c r="G617" s="1">
        <f t="shared" ref="G617:H617" si="1239">SUM(HOUR(A617)*3600,MINUTE(A617)*60,SECOND(A617))</f>
        <v>10</v>
      </c>
      <c r="H617" s="1">
        <f t="shared" si="1239"/>
        <v>13</v>
      </c>
      <c r="I617" s="10">
        <f t="shared" si="7"/>
        <v>3</v>
      </c>
      <c r="J617" s="1">
        <f t="shared" ref="J617:K617" si="1240">SUM(HOUR(D617)*3600,MINUTE(D617)*60,SECOND(D617))</f>
        <v>10</v>
      </c>
      <c r="K617" s="1">
        <f t="shared" si="1240"/>
        <v>13</v>
      </c>
      <c r="L617" s="10">
        <f t="shared" si="9"/>
        <v>3</v>
      </c>
    </row>
    <row r="618" ht="15.75" customHeight="1">
      <c r="A618" s="8">
        <f>'AvaliacaoDoDiaComRTOS-_220720TX'!L618</f>
        <v>0.0001273148148</v>
      </c>
      <c r="B618" s="8">
        <f>AvaliacaoDoDiaSemRTOS_2207202TX!L618</f>
        <v>0.0001509606481</v>
      </c>
      <c r="C618" s="4">
        <f t="shared" si="4"/>
        <v>0.00002364583333</v>
      </c>
      <c r="D618" s="9">
        <f>AvaliacaoDoDiaComRTOS_2207202RX!Y631</f>
        <v>0.0002314814815</v>
      </c>
      <c r="E618" s="9">
        <f>AvaliacaoDoDiaSemRTOS_2207202RX!Y619</f>
        <v>0.000150462963</v>
      </c>
      <c r="F618" s="4">
        <f t="shared" si="5"/>
        <v>0.00008101851852</v>
      </c>
      <c r="G618" s="1">
        <f t="shared" ref="G618:H618" si="1241">SUM(HOUR(A618)*3600,MINUTE(A618)*60,SECOND(A618))</f>
        <v>11</v>
      </c>
      <c r="H618" s="1">
        <f t="shared" si="1241"/>
        <v>13</v>
      </c>
      <c r="I618" s="10">
        <f t="shared" si="7"/>
        <v>2</v>
      </c>
      <c r="J618" s="1">
        <f t="shared" ref="J618:K618" si="1242">SUM(HOUR(D618)*3600,MINUTE(D618)*60,SECOND(D618))</f>
        <v>20</v>
      </c>
      <c r="K618" s="1">
        <f t="shared" si="1242"/>
        <v>13</v>
      </c>
      <c r="L618" s="10">
        <f t="shared" si="9"/>
        <v>7</v>
      </c>
    </row>
    <row r="619" ht="15.75" customHeight="1">
      <c r="A619" s="8">
        <f>'AvaliacaoDoDiaComRTOS-_220720TX'!L619</f>
        <v>0.0001157407407</v>
      </c>
      <c r="B619" s="8">
        <f>AvaliacaoDoDiaSemRTOS_2207202TX!L619</f>
        <v>0.0001507291667</v>
      </c>
      <c r="C619" s="4">
        <f t="shared" si="4"/>
        <v>0.00003498842593</v>
      </c>
      <c r="D619" s="9">
        <f>AvaliacaoDoDiaComRTOS_2207202RX!Y632</f>
        <v>0.0001157407407</v>
      </c>
      <c r="E619" s="9">
        <f>AvaliacaoDoDiaSemRTOS_2207202RX!Y620</f>
        <v>0.000150462963</v>
      </c>
      <c r="F619" s="4">
        <f t="shared" si="5"/>
        <v>0.00003472222222</v>
      </c>
      <c r="G619" s="1">
        <f t="shared" ref="G619:H619" si="1243">SUM(HOUR(A619)*3600,MINUTE(A619)*60,SECOND(A619))</f>
        <v>10</v>
      </c>
      <c r="H619" s="1">
        <f t="shared" si="1243"/>
        <v>13</v>
      </c>
      <c r="I619" s="10">
        <f t="shared" si="7"/>
        <v>3</v>
      </c>
      <c r="J619" s="1">
        <f t="shared" ref="J619:K619" si="1244">SUM(HOUR(D619)*3600,MINUTE(D619)*60,SECOND(D619))</f>
        <v>10</v>
      </c>
      <c r="K619" s="1">
        <f t="shared" si="1244"/>
        <v>13</v>
      </c>
      <c r="L619" s="10">
        <f t="shared" si="9"/>
        <v>3</v>
      </c>
    </row>
    <row r="620" ht="15.75" customHeight="1">
      <c r="A620" s="8">
        <f>'AvaliacaoDoDiaComRTOS-_220720TX'!L620</f>
        <v>0.0001157407407</v>
      </c>
      <c r="B620" s="8">
        <f>AvaliacaoDoDiaSemRTOS_2207202TX!L620</f>
        <v>0.0001509490741</v>
      </c>
      <c r="C620" s="4">
        <f t="shared" si="4"/>
        <v>0.00003520833333</v>
      </c>
      <c r="D620" s="9">
        <f>AvaliacaoDoDiaComRTOS_2207202RX!Y633</f>
        <v>0.0001157407407</v>
      </c>
      <c r="E620" s="9">
        <f>AvaliacaoDoDiaSemRTOS_2207202RX!Y621</f>
        <v>0.000162037037</v>
      </c>
      <c r="F620" s="4">
        <f t="shared" si="5"/>
        <v>0.0000462962963</v>
      </c>
      <c r="G620" s="1">
        <f t="shared" ref="G620:H620" si="1245">SUM(HOUR(A620)*3600,MINUTE(A620)*60,SECOND(A620))</f>
        <v>10</v>
      </c>
      <c r="H620" s="1">
        <f t="shared" si="1245"/>
        <v>13</v>
      </c>
      <c r="I620" s="10">
        <f t="shared" si="7"/>
        <v>3</v>
      </c>
      <c r="J620" s="1">
        <f t="shared" ref="J620:K620" si="1246">SUM(HOUR(D620)*3600,MINUTE(D620)*60,SECOND(D620))</f>
        <v>10</v>
      </c>
      <c r="K620" s="1">
        <f t="shared" si="1246"/>
        <v>14</v>
      </c>
      <c r="L620" s="10">
        <f t="shared" si="9"/>
        <v>4</v>
      </c>
    </row>
    <row r="621" ht="15.75" customHeight="1">
      <c r="A621" s="8">
        <f>'AvaliacaoDoDiaComRTOS-_220720TX'!L621</f>
        <v>0.0001157407407</v>
      </c>
      <c r="B621" s="8">
        <f>AvaliacaoDoDiaSemRTOS_2207202TX!L621</f>
        <v>0.0001661226852</v>
      </c>
      <c r="C621" s="4">
        <f t="shared" si="4"/>
        <v>0.00005038194444</v>
      </c>
      <c r="D621" s="9">
        <f>AvaliacaoDoDiaComRTOS_2207202RX!Y634</f>
        <v>0.0001273148148</v>
      </c>
      <c r="E621" s="9">
        <f>AvaliacaoDoDiaSemRTOS_2207202RX!Y622</f>
        <v>0.0001388888889</v>
      </c>
      <c r="F621" s="4">
        <f t="shared" si="5"/>
        <v>0.00001157407407</v>
      </c>
      <c r="G621" s="1">
        <f t="shared" ref="G621:H621" si="1247">SUM(HOUR(A621)*3600,MINUTE(A621)*60,SECOND(A621))</f>
        <v>10</v>
      </c>
      <c r="H621" s="1">
        <f t="shared" si="1247"/>
        <v>14</v>
      </c>
      <c r="I621" s="10">
        <f t="shared" si="7"/>
        <v>4</v>
      </c>
      <c r="J621" s="1">
        <f t="shared" ref="J621:K621" si="1248">SUM(HOUR(D621)*3600,MINUTE(D621)*60,SECOND(D621))</f>
        <v>11</v>
      </c>
      <c r="K621" s="1">
        <f t="shared" si="1248"/>
        <v>12</v>
      </c>
      <c r="L621" s="10">
        <f t="shared" si="9"/>
        <v>1</v>
      </c>
    </row>
    <row r="622" ht="15.75" customHeight="1">
      <c r="A622" s="8">
        <f>'AvaliacaoDoDiaComRTOS-_220720TX'!L622</f>
        <v>0.0001157407407</v>
      </c>
      <c r="B622" s="8">
        <f>AvaliacaoDoDiaSemRTOS_2207202TX!L622</f>
        <v>0.0001507291667</v>
      </c>
      <c r="C622" s="4">
        <f t="shared" si="4"/>
        <v>0.00003498842593</v>
      </c>
      <c r="D622" s="9">
        <f>AvaliacaoDoDiaComRTOS_2207202RX!Y635</f>
        <v>0.0001273148148</v>
      </c>
      <c r="E622" s="9">
        <f>AvaliacaoDoDiaSemRTOS_2207202RX!Y623</f>
        <v>0.000150462963</v>
      </c>
      <c r="F622" s="4">
        <f t="shared" si="5"/>
        <v>0.00002314814815</v>
      </c>
      <c r="G622" s="1">
        <f t="shared" ref="G622:H622" si="1249">SUM(HOUR(A622)*3600,MINUTE(A622)*60,SECOND(A622))</f>
        <v>10</v>
      </c>
      <c r="H622" s="1">
        <f t="shared" si="1249"/>
        <v>13</v>
      </c>
      <c r="I622" s="10">
        <f t="shared" si="7"/>
        <v>3</v>
      </c>
      <c r="J622" s="1">
        <f t="shared" ref="J622:K622" si="1250">SUM(HOUR(D622)*3600,MINUTE(D622)*60,SECOND(D622))</f>
        <v>11</v>
      </c>
      <c r="K622" s="1">
        <f t="shared" si="1250"/>
        <v>13</v>
      </c>
      <c r="L622" s="10">
        <f t="shared" si="9"/>
        <v>2</v>
      </c>
    </row>
    <row r="623" ht="15.75" customHeight="1">
      <c r="A623" s="8">
        <f>'AvaliacaoDoDiaComRTOS-_220720TX'!L623</f>
        <v>0.0001157407407</v>
      </c>
      <c r="B623" s="8">
        <f>AvaliacaoDoDiaSemRTOS_2207202TX!L623</f>
        <v>0.0001509606481</v>
      </c>
      <c r="C623" s="4">
        <f t="shared" si="4"/>
        <v>0.00003521990741</v>
      </c>
      <c r="D623" s="9">
        <f>AvaliacaoDoDiaComRTOS_2207202RX!Y636</f>
        <v>0.0001273148148</v>
      </c>
      <c r="E623" s="9">
        <f>AvaliacaoDoDiaSemRTOS_2207202RX!Y624</f>
        <v>0.000162037037</v>
      </c>
      <c r="F623" s="4">
        <f t="shared" si="5"/>
        <v>0.00003472222222</v>
      </c>
      <c r="G623" s="1">
        <f t="shared" ref="G623:H623" si="1251">SUM(HOUR(A623)*3600,MINUTE(A623)*60,SECOND(A623))</f>
        <v>10</v>
      </c>
      <c r="H623" s="1">
        <f t="shared" si="1251"/>
        <v>13</v>
      </c>
      <c r="I623" s="10">
        <f t="shared" si="7"/>
        <v>3</v>
      </c>
      <c r="J623" s="1">
        <f t="shared" ref="J623:K623" si="1252">SUM(HOUR(D623)*3600,MINUTE(D623)*60,SECOND(D623))</f>
        <v>11</v>
      </c>
      <c r="K623" s="1">
        <f t="shared" si="1252"/>
        <v>14</v>
      </c>
      <c r="L623" s="10">
        <f t="shared" si="9"/>
        <v>3</v>
      </c>
    </row>
    <row r="624" ht="15.75" customHeight="1">
      <c r="A624" s="8">
        <f>'AvaliacaoDoDiaComRTOS-_220720TX'!L624</f>
        <v>0.0001157407407</v>
      </c>
      <c r="B624" s="8">
        <f>AvaliacaoDoDiaSemRTOS_2207202TX!L624</f>
        <v>0.0001510069444</v>
      </c>
      <c r="C624" s="4">
        <f t="shared" si="4"/>
        <v>0.0000352662037</v>
      </c>
      <c r="D624" s="9">
        <f>AvaliacaoDoDiaComRTOS_2207202RX!Y637</f>
        <v>0.0001273148148</v>
      </c>
      <c r="E624" s="9">
        <f>AvaliacaoDoDiaSemRTOS_2207202RX!Y625</f>
        <v>0.000150462963</v>
      </c>
      <c r="F624" s="4">
        <f t="shared" si="5"/>
        <v>0.00002314814815</v>
      </c>
      <c r="G624" s="1">
        <f t="shared" ref="G624:H624" si="1253">SUM(HOUR(A624)*3600,MINUTE(A624)*60,SECOND(A624))</f>
        <v>10</v>
      </c>
      <c r="H624" s="1">
        <f t="shared" si="1253"/>
        <v>13</v>
      </c>
      <c r="I624" s="10">
        <f t="shared" si="7"/>
        <v>3</v>
      </c>
      <c r="J624" s="1">
        <f t="shared" ref="J624:K624" si="1254">SUM(HOUR(D624)*3600,MINUTE(D624)*60,SECOND(D624))</f>
        <v>11</v>
      </c>
      <c r="K624" s="1">
        <f t="shared" si="1254"/>
        <v>13</v>
      </c>
      <c r="L624" s="10">
        <f t="shared" si="9"/>
        <v>2</v>
      </c>
    </row>
    <row r="625" ht="15.75" customHeight="1">
      <c r="A625" s="8">
        <f>'AvaliacaoDoDiaComRTOS-_220720TX'!L625</f>
        <v>0.0001157407407</v>
      </c>
      <c r="B625" s="8">
        <f>AvaliacaoDoDiaSemRTOS_2207202TX!L625</f>
        <v>0.0001509490741</v>
      </c>
      <c r="C625" s="4">
        <f t="shared" si="4"/>
        <v>0.00003520833333</v>
      </c>
      <c r="D625" s="9">
        <f>AvaliacaoDoDiaComRTOS_2207202RX!Y638</f>
        <v>0.0001273148148</v>
      </c>
      <c r="E625" s="9">
        <f>AvaliacaoDoDiaSemRTOS_2207202RX!Y626</f>
        <v>0.0003009259259</v>
      </c>
      <c r="F625" s="4">
        <f t="shared" si="5"/>
        <v>0.0001736111111</v>
      </c>
      <c r="G625" s="1">
        <f t="shared" ref="G625:H625" si="1255">SUM(HOUR(A625)*3600,MINUTE(A625)*60,SECOND(A625))</f>
        <v>10</v>
      </c>
      <c r="H625" s="1">
        <f t="shared" si="1255"/>
        <v>13</v>
      </c>
      <c r="I625" s="10">
        <f t="shared" si="7"/>
        <v>3</v>
      </c>
      <c r="J625" s="1">
        <f t="shared" ref="J625:K625" si="1256">SUM(HOUR(D625)*3600,MINUTE(D625)*60,SECOND(D625))</f>
        <v>11</v>
      </c>
      <c r="K625" s="1">
        <f t="shared" si="1256"/>
        <v>26</v>
      </c>
      <c r="L625" s="10">
        <f t="shared" si="9"/>
        <v>15</v>
      </c>
    </row>
    <row r="626" ht="15.75" customHeight="1">
      <c r="A626" s="8">
        <f>'AvaliacaoDoDiaComRTOS-_220720TX'!L626</f>
        <v>0.0001157407407</v>
      </c>
      <c r="B626" s="8">
        <f>AvaliacaoDoDiaSemRTOS_2207202TX!L626</f>
        <v>0.0001412384259</v>
      </c>
      <c r="C626" s="4">
        <f t="shared" si="4"/>
        <v>0.00002549768519</v>
      </c>
      <c r="D626" s="9">
        <f>AvaliacaoDoDiaComRTOS_2207202RX!Y639</f>
        <v>0.0001388888889</v>
      </c>
      <c r="E626" s="9">
        <f>AvaliacaoDoDiaSemRTOS_2207202RX!Y627</f>
        <v>0.000150462963</v>
      </c>
      <c r="F626" s="4">
        <f t="shared" si="5"/>
        <v>0.00001157407407</v>
      </c>
      <c r="G626" s="1">
        <f t="shared" ref="G626:H626" si="1257">SUM(HOUR(A626)*3600,MINUTE(A626)*60,SECOND(A626))</f>
        <v>10</v>
      </c>
      <c r="H626" s="1">
        <f t="shared" si="1257"/>
        <v>12</v>
      </c>
      <c r="I626" s="10">
        <f t="shared" si="7"/>
        <v>2</v>
      </c>
      <c r="J626" s="1">
        <f t="shared" ref="J626:K626" si="1258">SUM(HOUR(D626)*3600,MINUTE(D626)*60,SECOND(D626))</f>
        <v>12</v>
      </c>
      <c r="K626" s="1">
        <f t="shared" si="1258"/>
        <v>13</v>
      </c>
      <c r="L626" s="10">
        <f t="shared" si="9"/>
        <v>1</v>
      </c>
    </row>
    <row r="627" ht="15.75" customHeight="1">
      <c r="A627" s="8">
        <f>'AvaliacaoDoDiaComRTOS-_220720TX'!L627</f>
        <v>0.0001157407407</v>
      </c>
      <c r="B627" s="8">
        <f>AvaliacaoDoDiaSemRTOS_2207202TX!L627</f>
        <v>0.0001509606481</v>
      </c>
      <c r="C627" s="4">
        <f t="shared" si="4"/>
        <v>0.00003521990741</v>
      </c>
      <c r="D627" s="9">
        <f>AvaliacaoDoDiaComRTOS_2207202RX!Y640</f>
        <v>0.0001157407407</v>
      </c>
      <c r="E627" s="9">
        <f>AvaliacaoDoDiaSemRTOS_2207202RX!Y628</f>
        <v>0.000150462963</v>
      </c>
      <c r="F627" s="4">
        <f t="shared" si="5"/>
        <v>0.00003472222222</v>
      </c>
      <c r="G627" s="1">
        <f t="shared" ref="G627:H627" si="1259">SUM(HOUR(A627)*3600,MINUTE(A627)*60,SECOND(A627))</f>
        <v>10</v>
      </c>
      <c r="H627" s="1">
        <f t="shared" si="1259"/>
        <v>13</v>
      </c>
      <c r="I627" s="10">
        <f t="shared" si="7"/>
        <v>3</v>
      </c>
      <c r="J627" s="1">
        <f t="shared" ref="J627:K627" si="1260">SUM(HOUR(D627)*3600,MINUTE(D627)*60,SECOND(D627))</f>
        <v>10</v>
      </c>
      <c r="K627" s="1">
        <f t="shared" si="1260"/>
        <v>13</v>
      </c>
      <c r="L627" s="10">
        <f t="shared" si="9"/>
        <v>3</v>
      </c>
    </row>
    <row r="628" ht="15.75" customHeight="1">
      <c r="A628" s="8">
        <f>'AvaliacaoDoDiaComRTOS-_220720TX'!L628</f>
        <v>0.0001157407407</v>
      </c>
      <c r="B628" s="8">
        <f>AvaliacaoDoDiaSemRTOS_2207202TX!L628</f>
        <v>0.0001509606481</v>
      </c>
      <c r="C628" s="4">
        <f t="shared" si="4"/>
        <v>0.00003521990741</v>
      </c>
      <c r="D628" s="9">
        <f>AvaliacaoDoDiaComRTOS_2207202RX!Y641</f>
        <v>0.0002662037037</v>
      </c>
      <c r="E628" s="9">
        <f>AvaliacaoDoDiaSemRTOS_2207202RX!Y629</f>
        <v>0.000150462963</v>
      </c>
      <c r="F628" s="4">
        <f t="shared" si="5"/>
        <v>0.0001157407407</v>
      </c>
      <c r="G628" s="1">
        <f t="shared" ref="G628:H628" si="1261">SUM(HOUR(A628)*3600,MINUTE(A628)*60,SECOND(A628))</f>
        <v>10</v>
      </c>
      <c r="H628" s="1">
        <f t="shared" si="1261"/>
        <v>13</v>
      </c>
      <c r="I628" s="10">
        <f t="shared" si="7"/>
        <v>3</v>
      </c>
      <c r="J628" s="1">
        <f t="shared" ref="J628:K628" si="1262">SUM(HOUR(D628)*3600,MINUTE(D628)*60,SECOND(D628))</f>
        <v>23</v>
      </c>
      <c r="K628" s="1">
        <f t="shared" si="1262"/>
        <v>13</v>
      </c>
      <c r="L628" s="10">
        <f t="shared" si="9"/>
        <v>10</v>
      </c>
    </row>
    <row r="629" ht="15.75" customHeight="1">
      <c r="A629" s="8">
        <f>'AvaliacaoDoDiaComRTOS-_220720TX'!L629</f>
        <v>0.0001157407407</v>
      </c>
      <c r="B629" s="8">
        <f>AvaliacaoDoDiaSemRTOS_2207202TX!L629</f>
        <v>0.0001507291667</v>
      </c>
      <c r="C629" s="4">
        <f t="shared" si="4"/>
        <v>0.00003498842593</v>
      </c>
      <c r="D629" s="9">
        <f>AvaliacaoDoDiaComRTOS_2207202RX!Y642</f>
        <v>0.0001157407407</v>
      </c>
      <c r="E629" s="9">
        <f>AvaliacaoDoDiaSemRTOS_2207202RX!Y630</f>
        <v>0.000150462963</v>
      </c>
      <c r="F629" s="4">
        <f t="shared" si="5"/>
        <v>0.00003472222222</v>
      </c>
      <c r="G629" s="1">
        <f t="shared" ref="G629:H629" si="1263">SUM(HOUR(A629)*3600,MINUTE(A629)*60,SECOND(A629))</f>
        <v>10</v>
      </c>
      <c r="H629" s="1">
        <f t="shared" si="1263"/>
        <v>13</v>
      </c>
      <c r="I629" s="10">
        <f t="shared" si="7"/>
        <v>3</v>
      </c>
      <c r="J629" s="1">
        <f t="shared" ref="J629:K629" si="1264">SUM(HOUR(D629)*3600,MINUTE(D629)*60,SECOND(D629))</f>
        <v>10</v>
      </c>
      <c r="K629" s="1">
        <f t="shared" si="1264"/>
        <v>13</v>
      </c>
      <c r="L629" s="10">
        <f t="shared" si="9"/>
        <v>3</v>
      </c>
    </row>
    <row r="630" ht="15.75" customHeight="1">
      <c r="A630" s="8">
        <f>'AvaliacaoDoDiaComRTOS-_220720TX'!L630</f>
        <v>0.0001157407407</v>
      </c>
      <c r="B630" s="8">
        <f>AvaliacaoDoDiaSemRTOS_2207202TX!L630</f>
        <v>0.0001509606481</v>
      </c>
      <c r="C630" s="4">
        <f t="shared" si="4"/>
        <v>0.00003521990741</v>
      </c>
      <c r="D630" s="9">
        <f>AvaliacaoDoDiaComRTOS_2207202RX!Y643</f>
        <v>0.0001157407407</v>
      </c>
      <c r="E630" s="9">
        <f>AvaliacaoDoDiaSemRTOS_2207202RX!Y631</f>
        <v>0.000150462963</v>
      </c>
      <c r="F630" s="4">
        <f t="shared" si="5"/>
        <v>0.00003472222222</v>
      </c>
      <c r="G630" s="1">
        <f t="shared" ref="G630:H630" si="1265">SUM(HOUR(A630)*3600,MINUTE(A630)*60,SECOND(A630))</f>
        <v>10</v>
      </c>
      <c r="H630" s="1">
        <f t="shared" si="1265"/>
        <v>13</v>
      </c>
      <c r="I630" s="10">
        <f t="shared" si="7"/>
        <v>3</v>
      </c>
      <c r="J630" s="1">
        <f t="shared" ref="J630:K630" si="1266">SUM(HOUR(D630)*3600,MINUTE(D630)*60,SECOND(D630))</f>
        <v>10</v>
      </c>
      <c r="K630" s="1">
        <f t="shared" si="1266"/>
        <v>13</v>
      </c>
      <c r="L630" s="10">
        <f t="shared" si="9"/>
        <v>3</v>
      </c>
    </row>
    <row r="631" ht="15.75" customHeight="1">
      <c r="A631" s="8">
        <f>'AvaliacaoDoDiaComRTOS-_220720TX'!L631</f>
        <v>0.0001157407407</v>
      </c>
      <c r="B631" s="8">
        <f>AvaliacaoDoDiaSemRTOS_2207202TX!L631</f>
        <v>0.0001665162037</v>
      </c>
      <c r="C631" s="4">
        <f t="shared" si="4"/>
        <v>0.00005077546296</v>
      </c>
      <c r="D631" s="9">
        <f>AvaliacaoDoDiaComRTOS_2207202RX!Y644</f>
        <v>0.0001157407407</v>
      </c>
      <c r="E631" s="9">
        <f>AvaliacaoDoDiaSemRTOS_2207202RX!Y632</f>
        <v>0.000162037037</v>
      </c>
      <c r="F631" s="4">
        <f t="shared" si="5"/>
        <v>0.0000462962963</v>
      </c>
      <c r="G631" s="1">
        <f t="shared" ref="G631:H631" si="1267">SUM(HOUR(A631)*3600,MINUTE(A631)*60,SECOND(A631))</f>
        <v>10</v>
      </c>
      <c r="H631" s="1">
        <f t="shared" si="1267"/>
        <v>14</v>
      </c>
      <c r="I631" s="10">
        <f t="shared" si="7"/>
        <v>4</v>
      </c>
      <c r="J631" s="1">
        <f t="shared" ref="J631:K631" si="1268">SUM(HOUR(D631)*3600,MINUTE(D631)*60,SECOND(D631))</f>
        <v>10</v>
      </c>
      <c r="K631" s="1">
        <f t="shared" si="1268"/>
        <v>14</v>
      </c>
      <c r="L631" s="10">
        <f t="shared" si="9"/>
        <v>4</v>
      </c>
    </row>
    <row r="632" ht="15.75" customHeight="1">
      <c r="A632" s="8">
        <f>'AvaliacaoDoDiaComRTOS-_220720TX'!L632</f>
        <v>0.0001157407407</v>
      </c>
      <c r="B632" s="8">
        <f>AvaliacaoDoDiaSemRTOS_2207202TX!L632</f>
        <v>0.0001507523148</v>
      </c>
      <c r="C632" s="4">
        <f t="shared" si="4"/>
        <v>0.00003501157407</v>
      </c>
      <c r="D632" s="9">
        <f>AvaliacaoDoDiaComRTOS_2207202RX!Y645</f>
        <v>0.0001157407407</v>
      </c>
      <c r="E632" s="9">
        <f>AvaliacaoDoDiaSemRTOS_2207202RX!Y633</f>
        <v>0.0001388888889</v>
      </c>
      <c r="F632" s="4">
        <f t="shared" si="5"/>
        <v>0.00002314814815</v>
      </c>
      <c r="G632" s="1">
        <f t="shared" ref="G632:H632" si="1269">SUM(HOUR(A632)*3600,MINUTE(A632)*60,SECOND(A632))</f>
        <v>10</v>
      </c>
      <c r="H632" s="1">
        <f t="shared" si="1269"/>
        <v>13</v>
      </c>
      <c r="I632" s="10">
        <f t="shared" si="7"/>
        <v>3</v>
      </c>
      <c r="J632" s="1">
        <f t="shared" ref="J632:K632" si="1270">SUM(HOUR(D632)*3600,MINUTE(D632)*60,SECOND(D632))</f>
        <v>10</v>
      </c>
      <c r="K632" s="1">
        <f t="shared" si="1270"/>
        <v>12</v>
      </c>
      <c r="L632" s="10">
        <f t="shared" si="9"/>
        <v>2</v>
      </c>
    </row>
    <row r="633" ht="15.75" customHeight="1">
      <c r="A633" s="8">
        <f>'AvaliacaoDoDiaComRTOS-_220720TX'!L633</f>
        <v>0.0001157407407</v>
      </c>
      <c r="B633" s="8">
        <f>AvaliacaoDoDiaSemRTOS_2207202TX!L633</f>
        <v>0.0001507060185</v>
      </c>
      <c r="C633" s="4">
        <f t="shared" si="4"/>
        <v>0.00003496527778</v>
      </c>
      <c r="D633" s="9">
        <f>AvaliacaoDoDiaComRTOS_2207202RX!Y646</f>
        <v>0.0001157407407</v>
      </c>
      <c r="E633" s="9">
        <f>AvaliacaoDoDiaSemRTOS_2207202RX!Y634</f>
        <v>0.000162037037</v>
      </c>
      <c r="F633" s="4">
        <f t="shared" si="5"/>
        <v>0.0000462962963</v>
      </c>
      <c r="G633" s="1">
        <f t="shared" ref="G633:H633" si="1271">SUM(HOUR(A633)*3600,MINUTE(A633)*60,SECOND(A633))</f>
        <v>10</v>
      </c>
      <c r="H633" s="1">
        <f t="shared" si="1271"/>
        <v>13</v>
      </c>
      <c r="I633" s="10">
        <f t="shared" si="7"/>
        <v>3</v>
      </c>
      <c r="J633" s="1">
        <f t="shared" ref="J633:K633" si="1272">SUM(HOUR(D633)*3600,MINUTE(D633)*60,SECOND(D633))</f>
        <v>10</v>
      </c>
      <c r="K633" s="1">
        <f t="shared" si="1272"/>
        <v>14</v>
      </c>
      <c r="L633" s="10">
        <f t="shared" si="9"/>
        <v>4</v>
      </c>
    </row>
    <row r="634" ht="15.75" customHeight="1">
      <c r="A634" s="8">
        <f>'AvaliacaoDoDiaComRTOS-_220720TX'!L634</f>
        <v>0.0001157407407</v>
      </c>
      <c r="B634" s="8">
        <f>AvaliacaoDoDiaSemRTOS_2207202TX!L634</f>
        <v>0.0001507175926</v>
      </c>
      <c r="C634" s="4">
        <f t="shared" si="4"/>
        <v>0.00003497685185</v>
      </c>
      <c r="D634" s="9">
        <f>AvaliacaoDoDiaComRTOS_2207202RX!Y647</f>
        <v>0.0001157407407</v>
      </c>
      <c r="E634" s="9">
        <f>AvaliacaoDoDiaSemRTOS_2207202RX!Y635</f>
        <v>0.000150462963</v>
      </c>
      <c r="F634" s="4">
        <f t="shared" si="5"/>
        <v>0.00003472222222</v>
      </c>
      <c r="G634" s="1">
        <f t="shared" ref="G634:H634" si="1273">SUM(HOUR(A634)*3600,MINUTE(A634)*60,SECOND(A634))</f>
        <v>10</v>
      </c>
      <c r="H634" s="1">
        <f t="shared" si="1273"/>
        <v>13</v>
      </c>
      <c r="I634" s="10">
        <f t="shared" si="7"/>
        <v>3</v>
      </c>
      <c r="J634" s="1">
        <f t="shared" ref="J634:K634" si="1274">SUM(HOUR(D634)*3600,MINUTE(D634)*60,SECOND(D634))</f>
        <v>10</v>
      </c>
      <c r="K634" s="1">
        <f t="shared" si="1274"/>
        <v>13</v>
      </c>
      <c r="L634" s="10">
        <f t="shared" si="9"/>
        <v>3</v>
      </c>
    </row>
    <row r="635" ht="15.75" customHeight="1">
      <c r="A635" s="8">
        <f>'AvaliacaoDoDiaComRTOS-_220720TX'!L635</f>
        <v>0.0001157407407</v>
      </c>
      <c r="B635" s="8">
        <f>AvaliacaoDoDiaSemRTOS_2207202TX!L635</f>
        <v>0.0001507060185</v>
      </c>
      <c r="C635" s="4">
        <f t="shared" si="4"/>
        <v>0.00003496527778</v>
      </c>
      <c r="D635" s="9">
        <f>AvaliacaoDoDiaComRTOS_2207202RX!Y648</f>
        <v>0.0001157407407</v>
      </c>
      <c r="E635" s="9">
        <f>AvaliacaoDoDiaSemRTOS_2207202RX!Y636</f>
        <v>0.000150462963</v>
      </c>
      <c r="F635" s="4">
        <f t="shared" si="5"/>
        <v>0.00003472222222</v>
      </c>
      <c r="G635" s="1">
        <f t="shared" ref="G635:H635" si="1275">SUM(HOUR(A635)*3600,MINUTE(A635)*60,SECOND(A635))</f>
        <v>10</v>
      </c>
      <c r="H635" s="1">
        <f t="shared" si="1275"/>
        <v>13</v>
      </c>
      <c r="I635" s="10">
        <f t="shared" si="7"/>
        <v>3</v>
      </c>
      <c r="J635" s="1">
        <f t="shared" ref="J635:K635" si="1276">SUM(HOUR(D635)*3600,MINUTE(D635)*60,SECOND(D635))</f>
        <v>10</v>
      </c>
      <c r="K635" s="1">
        <f t="shared" si="1276"/>
        <v>13</v>
      </c>
      <c r="L635" s="10">
        <f t="shared" si="9"/>
        <v>3</v>
      </c>
    </row>
    <row r="636" ht="15.75" customHeight="1">
      <c r="A636" s="8">
        <f>'AvaliacaoDoDiaComRTOS-_220720TX'!L636</f>
        <v>0.0001273148148</v>
      </c>
      <c r="B636" s="8">
        <f>AvaliacaoDoDiaSemRTOS_2207202TX!L636</f>
        <v>0.0001531712963</v>
      </c>
      <c r="C636" s="4">
        <f t="shared" si="4"/>
        <v>0.00002585648148</v>
      </c>
      <c r="D636" s="9">
        <f>AvaliacaoDoDiaComRTOS_2207202RX!Y649</f>
        <v>0.0001157407407</v>
      </c>
      <c r="E636" s="9">
        <f>AvaliacaoDoDiaSemRTOS_2207202RX!Y637</f>
        <v>0.000150462963</v>
      </c>
      <c r="F636" s="4">
        <f t="shared" si="5"/>
        <v>0.00003472222222</v>
      </c>
      <c r="G636" s="1">
        <f t="shared" ref="G636:H636" si="1277">SUM(HOUR(A636)*3600,MINUTE(A636)*60,SECOND(A636))</f>
        <v>11</v>
      </c>
      <c r="H636" s="1">
        <f t="shared" si="1277"/>
        <v>13</v>
      </c>
      <c r="I636" s="10">
        <f t="shared" si="7"/>
        <v>2</v>
      </c>
      <c r="J636" s="1">
        <f t="shared" ref="J636:K636" si="1278">SUM(HOUR(D636)*3600,MINUTE(D636)*60,SECOND(D636))</f>
        <v>10</v>
      </c>
      <c r="K636" s="1">
        <f t="shared" si="1278"/>
        <v>13</v>
      </c>
      <c r="L636" s="10">
        <f t="shared" si="9"/>
        <v>3</v>
      </c>
    </row>
    <row r="637" ht="15.75" customHeight="1">
      <c r="A637" s="8">
        <f>'AvaliacaoDoDiaComRTOS-_220720TX'!L637</f>
        <v>0.0001157407407</v>
      </c>
      <c r="B637" s="8">
        <f>AvaliacaoDoDiaSemRTOS_2207202TX!L637</f>
        <v>0.0001507291667</v>
      </c>
      <c r="C637" s="4">
        <f t="shared" si="4"/>
        <v>0.00003498842593</v>
      </c>
      <c r="D637" s="9">
        <f>AvaliacaoDoDiaComRTOS_2207202RX!Y650</f>
        <v>0.0001157407407</v>
      </c>
      <c r="E637" s="9">
        <f>AvaliacaoDoDiaSemRTOS_2207202RX!Y638</f>
        <v>0.000150462963</v>
      </c>
      <c r="F637" s="4">
        <f t="shared" si="5"/>
        <v>0.00003472222222</v>
      </c>
      <c r="G637" s="1">
        <f t="shared" ref="G637:H637" si="1279">SUM(HOUR(A637)*3600,MINUTE(A637)*60,SECOND(A637))</f>
        <v>10</v>
      </c>
      <c r="H637" s="1">
        <f t="shared" si="1279"/>
        <v>13</v>
      </c>
      <c r="I637" s="10">
        <f t="shared" si="7"/>
        <v>3</v>
      </c>
      <c r="J637" s="1">
        <f t="shared" ref="J637:K637" si="1280">SUM(HOUR(D637)*3600,MINUTE(D637)*60,SECOND(D637))</f>
        <v>10</v>
      </c>
      <c r="K637" s="1">
        <f t="shared" si="1280"/>
        <v>13</v>
      </c>
      <c r="L637" s="10">
        <f t="shared" si="9"/>
        <v>3</v>
      </c>
    </row>
    <row r="638" ht="15.75" customHeight="1">
      <c r="A638" s="8">
        <f>'AvaliacaoDoDiaComRTOS-_220720TX'!L638</f>
        <v>0.0001157407407</v>
      </c>
      <c r="B638" s="8">
        <f>AvaliacaoDoDiaSemRTOS_2207202TX!L638</f>
        <v>0.0001507060185</v>
      </c>
      <c r="C638" s="4">
        <f t="shared" si="4"/>
        <v>0.00003496527778</v>
      </c>
      <c r="D638" s="9">
        <f>AvaliacaoDoDiaComRTOS_2207202RX!Y651</f>
        <v>0.0001157407407</v>
      </c>
      <c r="E638" s="9">
        <f>AvaliacaoDoDiaSemRTOS_2207202RX!Y639</f>
        <v>0.000150462963</v>
      </c>
      <c r="F638" s="4">
        <f t="shared" si="5"/>
        <v>0.00003472222222</v>
      </c>
      <c r="G638" s="1">
        <f t="shared" ref="G638:H638" si="1281">SUM(HOUR(A638)*3600,MINUTE(A638)*60,SECOND(A638))</f>
        <v>10</v>
      </c>
      <c r="H638" s="1">
        <f t="shared" si="1281"/>
        <v>13</v>
      </c>
      <c r="I638" s="10">
        <f t="shared" si="7"/>
        <v>3</v>
      </c>
      <c r="J638" s="1">
        <f t="shared" ref="J638:K638" si="1282">SUM(HOUR(D638)*3600,MINUTE(D638)*60,SECOND(D638))</f>
        <v>10</v>
      </c>
      <c r="K638" s="1">
        <f t="shared" si="1282"/>
        <v>13</v>
      </c>
      <c r="L638" s="10">
        <f t="shared" si="9"/>
        <v>3</v>
      </c>
    </row>
    <row r="639" ht="15.75" customHeight="1">
      <c r="A639" s="8">
        <f>'AvaliacaoDoDiaComRTOS-_220720TX'!L639</f>
        <v>0.0001157407407</v>
      </c>
      <c r="B639" s="8">
        <f>AvaliacaoDoDiaSemRTOS_2207202TX!L639</f>
        <v>0.0001507175926</v>
      </c>
      <c r="C639" s="4">
        <f t="shared" si="4"/>
        <v>0.00003497685185</v>
      </c>
      <c r="D639" s="9">
        <f>AvaliacaoDoDiaComRTOS_2207202RX!Y652</f>
        <v>0.0001157407407</v>
      </c>
      <c r="E639" s="9">
        <f>AvaliacaoDoDiaSemRTOS_2207202RX!Y640</f>
        <v>0.000150462963</v>
      </c>
      <c r="F639" s="4">
        <f t="shared" si="5"/>
        <v>0.00003472222222</v>
      </c>
      <c r="G639" s="1">
        <f t="shared" ref="G639:H639" si="1283">SUM(HOUR(A639)*3600,MINUTE(A639)*60,SECOND(A639))</f>
        <v>10</v>
      </c>
      <c r="H639" s="1">
        <f t="shared" si="1283"/>
        <v>13</v>
      </c>
      <c r="I639" s="10">
        <f t="shared" si="7"/>
        <v>3</v>
      </c>
      <c r="J639" s="1">
        <f t="shared" ref="J639:K639" si="1284">SUM(HOUR(D639)*3600,MINUTE(D639)*60,SECOND(D639))</f>
        <v>10</v>
      </c>
      <c r="K639" s="1">
        <f t="shared" si="1284"/>
        <v>13</v>
      </c>
      <c r="L639" s="10">
        <f t="shared" si="9"/>
        <v>3</v>
      </c>
    </row>
    <row r="640" ht="15.75" customHeight="1">
      <c r="A640" s="8">
        <f>'AvaliacaoDoDiaComRTOS-_220720TX'!L640</f>
        <v>0.0001157407407</v>
      </c>
      <c r="B640" s="8">
        <f>AvaliacaoDoDiaSemRTOS_2207202TX!L640</f>
        <v>0.0001508333333</v>
      </c>
      <c r="C640" s="4">
        <f t="shared" si="4"/>
        <v>0.00003509259259</v>
      </c>
      <c r="D640" s="9">
        <f>AvaliacaoDoDiaComRTOS_2207202RX!Y653</f>
        <v>0.0001157407407</v>
      </c>
      <c r="E640" s="9">
        <f>AvaliacaoDoDiaSemRTOS_2207202RX!Y641</f>
        <v>0.000150462963</v>
      </c>
      <c r="F640" s="4">
        <f t="shared" si="5"/>
        <v>0.00003472222222</v>
      </c>
      <c r="G640" s="1">
        <f t="shared" ref="G640:H640" si="1285">SUM(HOUR(A640)*3600,MINUTE(A640)*60,SECOND(A640))</f>
        <v>10</v>
      </c>
      <c r="H640" s="1">
        <f t="shared" si="1285"/>
        <v>13</v>
      </c>
      <c r="I640" s="10">
        <f t="shared" si="7"/>
        <v>3</v>
      </c>
      <c r="J640" s="1">
        <f t="shared" ref="J640:K640" si="1286">SUM(HOUR(D640)*3600,MINUTE(D640)*60,SECOND(D640))</f>
        <v>10</v>
      </c>
      <c r="K640" s="1">
        <f t="shared" si="1286"/>
        <v>13</v>
      </c>
      <c r="L640" s="10">
        <f t="shared" si="9"/>
        <v>3</v>
      </c>
    </row>
    <row r="641" ht="15.75" customHeight="1">
      <c r="A641" s="8">
        <f>'AvaliacaoDoDiaComRTOS-_220720TX'!L641</f>
        <v>0.0001157407407</v>
      </c>
      <c r="B641" s="8">
        <f>AvaliacaoDoDiaSemRTOS_2207202TX!L641</f>
        <v>0.0001545949074</v>
      </c>
      <c r="C641" s="4">
        <f t="shared" si="4"/>
        <v>0.00003885416667</v>
      </c>
      <c r="D641" s="9">
        <f>AvaliacaoDoDiaComRTOS_2207202RX!Y654</f>
        <v>0.0001157407407</v>
      </c>
      <c r="E641" s="9">
        <f>AvaliacaoDoDiaSemRTOS_2207202RX!Y642</f>
        <v>0.000150462963</v>
      </c>
      <c r="F641" s="4">
        <f t="shared" si="5"/>
        <v>0.00003472222222</v>
      </c>
      <c r="G641" s="1">
        <f t="shared" ref="G641:H641" si="1287">SUM(HOUR(A641)*3600,MINUTE(A641)*60,SECOND(A641))</f>
        <v>10</v>
      </c>
      <c r="H641" s="1">
        <f t="shared" si="1287"/>
        <v>13</v>
      </c>
      <c r="I641" s="10">
        <f t="shared" si="7"/>
        <v>3</v>
      </c>
      <c r="J641" s="1">
        <f t="shared" ref="J641:K641" si="1288">SUM(HOUR(D641)*3600,MINUTE(D641)*60,SECOND(D641))</f>
        <v>10</v>
      </c>
      <c r="K641" s="1">
        <f t="shared" si="1288"/>
        <v>13</v>
      </c>
      <c r="L641" s="10">
        <f t="shared" si="9"/>
        <v>3</v>
      </c>
    </row>
    <row r="642" ht="15.75" customHeight="1">
      <c r="A642" s="8">
        <f>'AvaliacaoDoDiaComRTOS-_220720TX'!L642</f>
        <v>0.0001157407407</v>
      </c>
      <c r="B642" s="8">
        <f>AvaliacaoDoDiaSemRTOS_2207202TX!L642</f>
        <v>0.0001509722222</v>
      </c>
      <c r="C642" s="4">
        <f t="shared" si="4"/>
        <v>0.00003523148148</v>
      </c>
      <c r="D642" s="9">
        <f>AvaliacaoDoDiaComRTOS_2207202RX!Y655</f>
        <v>0.0001157407407</v>
      </c>
      <c r="E642" s="9">
        <f>AvaliacaoDoDiaSemRTOS_2207202RX!Y643</f>
        <v>0.000150462963</v>
      </c>
      <c r="F642" s="4">
        <f t="shared" si="5"/>
        <v>0.00003472222222</v>
      </c>
      <c r="G642" s="1">
        <f t="shared" ref="G642:H642" si="1289">SUM(HOUR(A642)*3600,MINUTE(A642)*60,SECOND(A642))</f>
        <v>10</v>
      </c>
      <c r="H642" s="1">
        <f t="shared" si="1289"/>
        <v>13</v>
      </c>
      <c r="I642" s="10">
        <f t="shared" si="7"/>
        <v>3</v>
      </c>
      <c r="J642" s="1">
        <f t="shared" ref="J642:K642" si="1290">SUM(HOUR(D642)*3600,MINUTE(D642)*60,SECOND(D642))</f>
        <v>10</v>
      </c>
      <c r="K642" s="1">
        <f t="shared" si="1290"/>
        <v>13</v>
      </c>
      <c r="L642" s="10">
        <f t="shared" si="9"/>
        <v>3</v>
      </c>
    </row>
    <row r="643" ht="15.75" customHeight="1">
      <c r="A643" s="8">
        <f>'AvaliacaoDoDiaComRTOS-_220720TX'!L643</f>
        <v>0.0001157407407</v>
      </c>
      <c r="B643" s="8">
        <f>AvaliacaoDoDiaSemRTOS_2207202TX!L643</f>
        <v>0.0001507175926</v>
      </c>
      <c r="C643" s="4">
        <f t="shared" si="4"/>
        <v>0.00003497685185</v>
      </c>
      <c r="D643" s="9">
        <f>AvaliacaoDoDiaComRTOS_2207202RX!Y656</f>
        <v>0.0001157407407</v>
      </c>
      <c r="E643" s="9">
        <f>AvaliacaoDoDiaSemRTOS_2207202RX!Y644</f>
        <v>0.000150462963</v>
      </c>
      <c r="F643" s="4">
        <f t="shared" si="5"/>
        <v>0.00003472222222</v>
      </c>
      <c r="G643" s="1">
        <f t="shared" ref="G643:H643" si="1291">SUM(HOUR(A643)*3600,MINUTE(A643)*60,SECOND(A643))</f>
        <v>10</v>
      </c>
      <c r="H643" s="1">
        <f t="shared" si="1291"/>
        <v>13</v>
      </c>
      <c r="I643" s="10">
        <f t="shared" si="7"/>
        <v>3</v>
      </c>
      <c r="J643" s="1">
        <f t="shared" ref="J643:K643" si="1292">SUM(HOUR(D643)*3600,MINUTE(D643)*60,SECOND(D643))</f>
        <v>10</v>
      </c>
      <c r="K643" s="1">
        <f t="shared" si="1292"/>
        <v>13</v>
      </c>
      <c r="L643" s="10">
        <f t="shared" si="9"/>
        <v>3</v>
      </c>
    </row>
    <row r="644" ht="15.75" customHeight="1">
      <c r="A644" s="8">
        <f>'AvaliacaoDoDiaComRTOS-_220720TX'!L644</f>
        <v>0.0001157407407</v>
      </c>
      <c r="B644" s="8">
        <f>AvaliacaoDoDiaSemRTOS_2207202TX!L644</f>
        <v>0.0001507175926</v>
      </c>
      <c r="C644" s="4">
        <f t="shared" si="4"/>
        <v>0.00003497685185</v>
      </c>
      <c r="D644" s="9">
        <f>AvaliacaoDoDiaComRTOS_2207202RX!Y657</f>
        <v>0.0001157407407</v>
      </c>
      <c r="E644" s="9">
        <f>AvaliacaoDoDiaSemRTOS_2207202RX!Y645</f>
        <v>0.000162037037</v>
      </c>
      <c r="F644" s="4">
        <f t="shared" si="5"/>
        <v>0.0000462962963</v>
      </c>
      <c r="G644" s="1">
        <f t="shared" ref="G644:H644" si="1293">SUM(HOUR(A644)*3600,MINUTE(A644)*60,SECOND(A644))</f>
        <v>10</v>
      </c>
      <c r="H644" s="1">
        <f t="shared" si="1293"/>
        <v>13</v>
      </c>
      <c r="I644" s="10">
        <f t="shared" si="7"/>
        <v>3</v>
      </c>
      <c r="J644" s="1">
        <f t="shared" ref="J644:K644" si="1294">SUM(HOUR(D644)*3600,MINUTE(D644)*60,SECOND(D644))</f>
        <v>10</v>
      </c>
      <c r="K644" s="1">
        <f t="shared" si="1294"/>
        <v>14</v>
      </c>
      <c r="L644" s="10">
        <f t="shared" si="9"/>
        <v>4</v>
      </c>
    </row>
    <row r="645" ht="15.75" customHeight="1">
      <c r="A645" s="8">
        <f>'AvaliacaoDoDiaComRTOS-_220720TX'!L645</f>
        <v>0.0001157407407</v>
      </c>
      <c r="B645" s="8">
        <f>AvaliacaoDoDiaSemRTOS_2207202TX!L645</f>
        <v>0.0001507060185</v>
      </c>
      <c r="C645" s="4">
        <f t="shared" si="4"/>
        <v>0.00003496527778</v>
      </c>
      <c r="D645" s="9">
        <f>AvaliacaoDoDiaComRTOS_2207202RX!Y658</f>
        <v>0.0001157407407</v>
      </c>
      <c r="E645" s="9">
        <f>AvaliacaoDoDiaSemRTOS_2207202RX!Y646</f>
        <v>0.000150462963</v>
      </c>
      <c r="F645" s="4">
        <f t="shared" si="5"/>
        <v>0.00003472222222</v>
      </c>
      <c r="G645" s="1">
        <f t="shared" ref="G645:H645" si="1295">SUM(HOUR(A645)*3600,MINUTE(A645)*60,SECOND(A645))</f>
        <v>10</v>
      </c>
      <c r="H645" s="1">
        <f t="shared" si="1295"/>
        <v>13</v>
      </c>
      <c r="I645" s="10">
        <f t="shared" si="7"/>
        <v>3</v>
      </c>
      <c r="J645" s="1">
        <f t="shared" ref="J645:K645" si="1296">SUM(HOUR(D645)*3600,MINUTE(D645)*60,SECOND(D645))</f>
        <v>10</v>
      </c>
      <c r="K645" s="1">
        <f t="shared" si="1296"/>
        <v>13</v>
      </c>
      <c r="L645" s="10">
        <f t="shared" si="9"/>
        <v>3</v>
      </c>
    </row>
    <row r="646" ht="15.75" customHeight="1">
      <c r="A646" s="8">
        <f>'AvaliacaoDoDiaComRTOS-_220720TX'!L646</f>
        <v>0.0001157407407</v>
      </c>
      <c r="B646" s="8">
        <f>AvaliacaoDoDiaSemRTOS_2207202TX!L646</f>
        <v>0.0001528009259</v>
      </c>
      <c r="C646" s="4">
        <f t="shared" si="4"/>
        <v>0.00003706018519</v>
      </c>
      <c r="D646" s="9">
        <f>AvaliacaoDoDiaComRTOS_2207202RX!Y659</f>
        <v>0.0001157407407</v>
      </c>
      <c r="E646" s="9">
        <f>AvaliacaoDoDiaSemRTOS_2207202RX!Y647</f>
        <v>0.000150462963</v>
      </c>
      <c r="F646" s="4">
        <f t="shared" si="5"/>
        <v>0.00003472222222</v>
      </c>
      <c r="G646" s="1">
        <f t="shared" ref="G646:H646" si="1297">SUM(HOUR(A646)*3600,MINUTE(A646)*60,SECOND(A646))</f>
        <v>10</v>
      </c>
      <c r="H646" s="1">
        <f t="shared" si="1297"/>
        <v>13</v>
      </c>
      <c r="I646" s="10">
        <f t="shared" si="7"/>
        <v>3</v>
      </c>
      <c r="J646" s="1">
        <f t="shared" ref="J646:K646" si="1298">SUM(HOUR(D646)*3600,MINUTE(D646)*60,SECOND(D646))</f>
        <v>10</v>
      </c>
      <c r="K646" s="1">
        <f t="shared" si="1298"/>
        <v>13</v>
      </c>
      <c r="L646" s="10">
        <f t="shared" si="9"/>
        <v>3</v>
      </c>
    </row>
    <row r="647" ht="15.75" customHeight="1">
      <c r="A647" s="8">
        <f>'AvaliacaoDoDiaComRTOS-_220720TX'!L647</f>
        <v>0.0001157407407</v>
      </c>
      <c r="B647" s="8">
        <f>AvaliacaoDoDiaSemRTOS_2207202TX!L647</f>
        <v>0.0001507175926</v>
      </c>
      <c r="C647" s="4">
        <f t="shared" si="4"/>
        <v>0.00003497685185</v>
      </c>
      <c r="D647" s="9">
        <f>AvaliacaoDoDiaComRTOS_2207202RX!Y660</f>
        <v>0.0001157407407</v>
      </c>
      <c r="E647" s="9">
        <f>AvaliacaoDoDiaSemRTOS_2207202RX!Y648</f>
        <v>0.0003009259259</v>
      </c>
      <c r="F647" s="4">
        <f t="shared" si="5"/>
        <v>0.0001851851852</v>
      </c>
      <c r="G647" s="1">
        <f t="shared" ref="G647:H647" si="1299">SUM(HOUR(A647)*3600,MINUTE(A647)*60,SECOND(A647))</f>
        <v>10</v>
      </c>
      <c r="H647" s="1">
        <f t="shared" si="1299"/>
        <v>13</v>
      </c>
      <c r="I647" s="10">
        <f t="shared" si="7"/>
        <v>3</v>
      </c>
      <c r="J647" s="1">
        <f t="shared" ref="J647:K647" si="1300">SUM(HOUR(D647)*3600,MINUTE(D647)*60,SECOND(D647))</f>
        <v>10</v>
      </c>
      <c r="K647" s="1">
        <f t="shared" si="1300"/>
        <v>26</v>
      </c>
      <c r="L647" s="10">
        <f t="shared" si="9"/>
        <v>16</v>
      </c>
    </row>
    <row r="648" ht="15.75" customHeight="1">
      <c r="A648" s="8">
        <f>'AvaliacaoDoDiaComRTOS-_220720TX'!L648</f>
        <v>0.0001157407407</v>
      </c>
      <c r="B648" s="8">
        <f>AvaliacaoDoDiaSemRTOS_2207202TX!L648</f>
        <v>0.0001507523148</v>
      </c>
      <c r="C648" s="4">
        <f t="shared" si="4"/>
        <v>0.00003501157407</v>
      </c>
      <c r="D648" s="9">
        <f>AvaliacaoDoDiaComRTOS_2207202RX!Y661</f>
        <v>0.0001157407407</v>
      </c>
      <c r="E648" s="9">
        <f>AvaliacaoDoDiaSemRTOS_2207202RX!Y649</f>
        <v>0.000150462963</v>
      </c>
      <c r="F648" s="4">
        <f t="shared" si="5"/>
        <v>0.00003472222222</v>
      </c>
      <c r="G648" s="1">
        <f t="shared" ref="G648:H648" si="1301">SUM(HOUR(A648)*3600,MINUTE(A648)*60,SECOND(A648))</f>
        <v>10</v>
      </c>
      <c r="H648" s="1">
        <f t="shared" si="1301"/>
        <v>13</v>
      </c>
      <c r="I648" s="10">
        <f t="shared" si="7"/>
        <v>3</v>
      </c>
      <c r="J648" s="1">
        <f t="shared" ref="J648:K648" si="1302">SUM(HOUR(D648)*3600,MINUTE(D648)*60,SECOND(D648))</f>
        <v>10</v>
      </c>
      <c r="K648" s="1">
        <f t="shared" si="1302"/>
        <v>13</v>
      </c>
      <c r="L648" s="10">
        <f t="shared" si="9"/>
        <v>3</v>
      </c>
    </row>
    <row r="649" ht="15.75" customHeight="1">
      <c r="A649" s="8">
        <f>'AvaliacaoDoDiaComRTOS-_220720TX'!L649</f>
        <v>0.0001157407407</v>
      </c>
      <c r="B649" s="8">
        <f>AvaliacaoDoDiaSemRTOS_2207202TX!L649</f>
        <v>0.0001506944444</v>
      </c>
      <c r="C649" s="4">
        <f t="shared" si="4"/>
        <v>0.0000349537037</v>
      </c>
      <c r="D649" s="9">
        <f>AvaliacaoDoDiaComRTOS_2207202RX!Y662</f>
        <v>0.0001273148148</v>
      </c>
      <c r="E649" s="9">
        <f>AvaliacaoDoDiaSemRTOS_2207202RX!Y650</f>
        <v>0.000150462963</v>
      </c>
      <c r="F649" s="4">
        <f t="shared" si="5"/>
        <v>0.00002314814815</v>
      </c>
      <c r="G649" s="1">
        <f t="shared" ref="G649:H649" si="1303">SUM(HOUR(A649)*3600,MINUTE(A649)*60,SECOND(A649))</f>
        <v>10</v>
      </c>
      <c r="H649" s="1">
        <f t="shared" si="1303"/>
        <v>13</v>
      </c>
      <c r="I649" s="10">
        <f t="shared" si="7"/>
        <v>3</v>
      </c>
      <c r="J649" s="1">
        <f t="shared" ref="J649:K649" si="1304">SUM(HOUR(D649)*3600,MINUTE(D649)*60,SECOND(D649))</f>
        <v>11</v>
      </c>
      <c r="K649" s="1">
        <f t="shared" si="1304"/>
        <v>13</v>
      </c>
      <c r="L649" s="10">
        <f t="shared" si="9"/>
        <v>2</v>
      </c>
    </row>
    <row r="650" ht="15.75" customHeight="1">
      <c r="A650" s="8">
        <f>'AvaliacaoDoDiaComRTOS-_220720TX'!L650</f>
        <v>0.0001157407407</v>
      </c>
      <c r="B650" s="8">
        <f>AvaliacaoDoDiaSemRTOS_2207202TX!L650</f>
        <v>0.0001507175926</v>
      </c>
      <c r="C650" s="4">
        <f t="shared" si="4"/>
        <v>0.00003497685185</v>
      </c>
      <c r="D650" s="9">
        <f>AvaliacaoDoDiaComRTOS_2207202RX!Y663</f>
        <v>0.0001041666667</v>
      </c>
      <c r="E650" s="9">
        <f>AvaliacaoDoDiaSemRTOS_2207202RX!Y651</f>
        <v>0.000162037037</v>
      </c>
      <c r="F650" s="4">
        <f t="shared" si="5"/>
        <v>0.00005787037037</v>
      </c>
      <c r="G650" s="1">
        <f t="shared" ref="G650:H650" si="1305">SUM(HOUR(A650)*3600,MINUTE(A650)*60,SECOND(A650))</f>
        <v>10</v>
      </c>
      <c r="H650" s="1">
        <f t="shared" si="1305"/>
        <v>13</v>
      </c>
      <c r="I650" s="10">
        <f t="shared" si="7"/>
        <v>3</v>
      </c>
      <c r="J650" s="1">
        <f t="shared" ref="J650:K650" si="1306">SUM(HOUR(D650)*3600,MINUTE(D650)*60,SECOND(D650))</f>
        <v>9</v>
      </c>
      <c r="K650" s="1">
        <f t="shared" si="1306"/>
        <v>14</v>
      </c>
      <c r="L650" s="10">
        <f t="shared" si="9"/>
        <v>5</v>
      </c>
    </row>
    <row r="651" ht="15.75" customHeight="1">
      <c r="A651" s="8">
        <f>'AvaliacaoDoDiaComRTOS-_220720TX'!L651</f>
        <v>0.0001157407407</v>
      </c>
      <c r="B651" s="8">
        <f>AvaliacaoDoDiaSemRTOS_2207202TX!L651</f>
        <v>0.0001440625</v>
      </c>
      <c r="C651" s="4">
        <f t="shared" si="4"/>
        <v>0.00002832175926</v>
      </c>
      <c r="D651" s="9">
        <f>AvaliacaoDoDiaComRTOS_2207202RX!Y664</f>
        <v>0.0001157407407</v>
      </c>
      <c r="E651" s="9">
        <f>AvaliacaoDoDiaSemRTOS_2207202RX!Y652</f>
        <v>0.0001388888889</v>
      </c>
      <c r="F651" s="4">
        <f t="shared" si="5"/>
        <v>0.00002314814815</v>
      </c>
      <c r="G651" s="1">
        <f t="shared" ref="G651:H651" si="1307">SUM(HOUR(A651)*3600,MINUTE(A651)*60,SECOND(A651))</f>
        <v>10</v>
      </c>
      <c r="H651" s="1">
        <f t="shared" si="1307"/>
        <v>12</v>
      </c>
      <c r="I651" s="10">
        <f t="shared" si="7"/>
        <v>2</v>
      </c>
      <c r="J651" s="1">
        <f t="shared" ref="J651:K651" si="1308">SUM(HOUR(D651)*3600,MINUTE(D651)*60,SECOND(D651))</f>
        <v>10</v>
      </c>
      <c r="K651" s="1">
        <f t="shared" si="1308"/>
        <v>12</v>
      </c>
      <c r="L651" s="10">
        <f t="shared" si="9"/>
        <v>2</v>
      </c>
    </row>
    <row r="652" ht="15.75" customHeight="1">
      <c r="A652" s="8">
        <f>'AvaliacaoDoDiaComRTOS-_220720TX'!L652</f>
        <v>0.0001157407407</v>
      </c>
      <c r="B652" s="8">
        <f>AvaliacaoDoDiaSemRTOS_2207202TX!L652</f>
        <v>0.0001507291667</v>
      </c>
      <c r="C652" s="4">
        <f t="shared" si="4"/>
        <v>0.00003498842593</v>
      </c>
      <c r="D652" s="9">
        <f>AvaliacaoDoDiaComRTOS_2207202RX!Y665</f>
        <v>0.0001157407407</v>
      </c>
      <c r="E652" s="9">
        <f>AvaliacaoDoDiaSemRTOS_2207202RX!Y653</f>
        <v>0.000150462963</v>
      </c>
      <c r="F652" s="4">
        <f t="shared" si="5"/>
        <v>0.00003472222222</v>
      </c>
      <c r="G652" s="1">
        <f t="shared" ref="G652:H652" si="1309">SUM(HOUR(A652)*3600,MINUTE(A652)*60,SECOND(A652))</f>
        <v>10</v>
      </c>
      <c r="H652" s="1">
        <f t="shared" si="1309"/>
        <v>13</v>
      </c>
      <c r="I652" s="10">
        <f t="shared" si="7"/>
        <v>3</v>
      </c>
      <c r="J652" s="1">
        <f t="shared" ref="J652:K652" si="1310">SUM(HOUR(D652)*3600,MINUTE(D652)*60,SECOND(D652))</f>
        <v>10</v>
      </c>
      <c r="K652" s="1">
        <f t="shared" si="1310"/>
        <v>13</v>
      </c>
      <c r="L652" s="10">
        <f t="shared" si="9"/>
        <v>3</v>
      </c>
    </row>
    <row r="653" ht="15.75" customHeight="1">
      <c r="A653" s="8">
        <f>'AvaliacaoDoDiaComRTOS-_220720TX'!L653</f>
        <v>0.0001157407407</v>
      </c>
      <c r="B653" s="8">
        <f>AvaliacaoDoDiaSemRTOS_2207202TX!L653</f>
        <v>0.0001507060185</v>
      </c>
      <c r="C653" s="4">
        <f t="shared" si="4"/>
        <v>0.00003496527778</v>
      </c>
      <c r="D653" s="9">
        <f>AvaliacaoDoDiaComRTOS_2207202RX!Y666</f>
        <v>0.0002430555556</v>
      </c>
      <c r="E653" s="9">
        <f>AvaliacaoDoDiaSemRTOS_2207202RX!Y654</f>
        <v>0.000162037037</v>
      </c>
      <c r="F653" s="4">
        <f t="shared" si="5"/>
        <v>0.00008101851852</v>
      </c>
      <c r="G653" s="1">
        <f t="shared" ref="G653:H653" si="1311">SUM(HOUR(A653)*3600,MINUTE(A653)*60,SECOND(A653))</f>
        <v>10</v>
      </c>
      <c r="H653" s="1">
        <f t="shared" si="1311"/>
        <v>13</v>
      </c>
      <c r="I653" s="10">
        <f t="shared" si="7"/>
        <v>3</v>
      </c>
      <c r="J653" s="1">
        <f t="shared" ref="J653:K653" si="1312">SUM(HOUR(D653)*3600,MINUTE(D653)*60,SECOND(D653))</f>
        <v>21</v>
      </c>
      <c r="K653" s="1">
        <f t="shared" si="1312"/>
        <v>14</v>
      </c>
      <c r="L653" s="10">
        <f t="shared" si="9"/>
        <v>7</v>
      </c>
    </row>
    <row r="654" ht="15.75" customHeight="1">
      <c r="A654" s="8">
        <f>'AvaliacaoDoDiaComRTOS-_220720TX'!L654</f>
        <v>0.0001157407407</v>
      </c>
      <c r="B654" s="8">
        <f>AvaliacaoDoDiaSemRTOS_2207202TX!L654</f>
        <v>0.0001507291667</v>
      </c>
      <c r="C654" s="4">
        <f t="shared" si="4"/>
        <v>0.00003498842593</v>
      </c>
      <c r="D654" s="9">
        <f>AvaliacaoDoDiaComRTOS_2207202RX!Y667</f>
        <v>0.0001157407407</v>
      </c>
      <c r="E654" s="9">
        <f>AvaliacaoDoDiaSemRTOS_2207202RX!Y655</f>
        <v>0.000150462963</v>
      </c>
      <c r="F654" s="4">
        <f t="shared" si="5"/>
        <v>0.00003472222222</v>
      </c>
      <c r="G654" s="1">
        <f t="shared" ref="G654:H654" si="1313">SUM(HOUR(A654)*3600,MINUTE(A654)*60,SECOND(A654))</f>
        <v>10</v>
      </c>
      <c r="H654" s="1">
        <f t="shared" si="1313"/>
        <v>13</v>
      </c>
      <c r="I654" s="10">
        <f t="shared" si="7"/>
        <v>3</v>
      </c>
      <c r="J654" s="1">
        <f t="shared" ref="J654:K654" si="1314">SUM(HOUR(D654)*3600,MINUTE(D654)*60,SECOND(D654))</f>
        <v>10</v>
      </c>
      <c r="K654" s="1">
        <f t="shared" si="1314"/>
        <v>13</v>
      </c>
      <c r="L654" s="10">
        <f t="shared" si="9"/>
        <v>3</v>
      </c>
    </row>
    <row r="655" ht="15.75" customHeight="1">
      <c r="A655" s="8">
        <f>'AvaliacaoDoDiaComRTOS-_220720TX'!L655</f>
        <v>0.0001157407407</v>
      </c>
      <c r="B655" s="8">
        <f>AvaliacaoDoDiaSemRTOS_2207202TX!L655</f>
        <v>0.0001506944444</v>
      </c>
      <c r="C655" s="4">
        <f t="shared" si="4"/>
        <v>0.0000349537037</v>
      </c>
      <c r="D655" s="9">
        <f>AvaliacaoDoDiaComRTOS_2207202RX!Y668</f>
        <v>0.0001157407407</v>
      </c>
      <c r="E655" s="9">
        <f>AvaliacaoDoDiaSemRTOS_2207202RX!Y656</f>
        <v>0.000150462963</v>
      </c>
      <c r="F655" s="4">
        <f t="shared" si="5"/>
        <v>0.00003472222222</v>
      </c>
      <c r="G655" s="1">
        <f t="shared" ref="G655:H655" si="1315">SUM(HOUR(A655)*3600,MINUTE(A655)*60,SECOND(A655))</f>
        <v>10</v>
      </c>
      <c r="H655" s="1">
        <f t="shared" si="1315"/>
        <v>13</v>
      </c>
      <c r="I655" s="10">
        <f t="shared" si="7"/>
        <v>3</v>
      </c>
      <c r="J655" s="1">
        <f t="shared" ref="J655:K655" si="1316">SUM(HOUR(D655)*3600,MINUTE(D655)*60,SECOND(D655))</f>
        <v>10</v>
      </c>
      <c r="K655" s="1">
        <f t="shared" si="1316"/>
        <v>13</v>
      </c>
      <c r="L655" s="10">
        <f t="shared" si="9"/>
        <v>3</v>
      </c>
    </row>
    <row r="656" ht="15.75" customHeight="1">
      <c r="A656" s="8">
        <f>'AvaliacaoDoDiaComRTOS-_220720TX'!L656</f>
        <v>0.0001157407407</v>
      </c>
      <c r="B656" s="8">
        <f>AvaliacaoDoDiaSemRTOS_2207202TX!L656</f>
        <v>0.0001648842593</v>
      </c>
      <c r="C656" s="4">
        <f t="shared" si="4"/>
        <v>0.00004914351852</v>
      </c>
      <c r="D656" s="9">
        <f>AvaliacaoDoDiaComRTOS_2207202RX!Y669</f>
        <v>0.0001157407407</v>
      </c>
      <c r="E656" s="9">
        <f>AvaliacaoDoDiaSemRTOS_2207202RX!Y657</f>
        <v>0.000150462963</v>
      </c>
      <c r="F656" s="4">
        <f t="shared" si="5"/>
        <v>0.00003472222222</v>
      </c>
      <c r="G656" s="1">
        <f t="shared" ref="G656:H656" si="1317">SUM(HOUR(A656)*3600,MINUTE(A656)*60,SECOND(A656))</f>
        <v>10</v>
      </c>
      <c r="H656" s="1">
        <f t="shared" si="1317"/>
        <v>14</v>
      </c>
      <c r="I656" s="10">
        <f t="shared" si="7"/>
        <v>4</v>
      </c>
      <c r="J656" s="1">
        <f t="shared" ref="J656:K656" si="1318">SUM(HOUR(D656)*3600,MINUTE(D656)*60,SECOND(D656))</f>
        <v>10</v>
      </c>
      <c r="K656" s="1">
        <f t="shared" si="1318"/>
        <v>13</v>
      </c>
      <c r="L656" s="10">
        <f t="shared" si="9"/>
        <v>3</v>
      </c>
    </row>
    <row r="657" ht="15.75" customHeight="1">
      <c r="A657" s="8">
        <f>'AvaliacaoDoDiaComRTOS-_220720TX'!L657</f>
        <v>0.0001157407407</v>
      </c>
      <c r="B657" s="8">
        <f>AvaliacaoDoDiaSemRTOS_2207202TX!L657</f>
        <v>0.0001507175926</v>
      </c>
      <c r="C657" s="4">
        <f t="shared" si="4"/>
        <v>0.00003497685185</v>
      </c>
      <c r="D657" s="9">
        <f>AvaliacaoDoDiaComRTOS_2207202RX!Y670</f>
        <v>0.0001157407407</v>
      </c>
      <c r="E657" s="9">
        <f>AvaliacaoDoDiaSemRTOS_2207202RX!Y658</f>
        <v>0.000150462963</v>
      </c>
      <c r="F657" s="4">
        <f t="shared" si="5"/>
        <v>0.00003472222222</v>
      </c>
      <c r="G657" s="1">
        <f t="shared" ref="G657:H657" si="1319">SUM(HOUR(A657)*3600,MINUTE(A657)*60,SECOND(A657))</f>
        <v>10</v>
      </c>
      <c r="H657" s="1">
        <f t="shared" si="1319"/>
        <v>13</v>
      </c>
      <c r="I657" s="10">
        <f t="shared" si="7"/>
        <v>3</v>
      </c>
      <c r="J657" s="1">
        <f t="shared" ref="J657:K657" si="1320">SUM(HOUR(D657)*3600,MINUTE(D657)*60,SECOND(D657))</f>
        <v>10</v>
      </c>
      <c r="K657" s="1">
        <f t="shared" si="1320"/>
        <v>13</v>
      </c>
      <c r="L657" s="10">
        <f t="shared" si="9"/>
        <v>3</v>
      </c>
    </row>
    <row r="658" ht="15.75" customHeight="1">
      <c r="A658" s="8">
        <f>'AvaliacaoDoDiaComRTOS-_220720TX'!L658</f>
        <v>0.0001157407407</v>
      </c>
      <c r="B658" s="8">
        <f>AvaliacaoDoDiaSemRTOS_2207202TX!L658</f>
        <v>0.0001507060185</v>
      </c>
      <c r="C658" s="4">
        <f t="shared" si="4"/>
        <v>0.00003496527778</v>
      </c>
      <c r="D658" s="9">
        <f>AvaliacaoDoDiaComRTOS_2207202RX!Y671</f>
        <v>0.0001157407407</v>
      </c>
      <c r="E658" s="9">
        <f>AvaliacaoDoDiaSemRTOS_2207202RX!Y659</f>
        <v>0.000150462963</v>
      </c>
      <c r="F658" s="4">
        <f t="shared" si="5"/>
        <v>0.00003472222222</v>
      </c>
      <c r="G658" s="1">
        <f t="shared" ref="G658:H658" si="1321">SUM(HOUR(A658)*3600,MINUTE(A658)*60,SECOND(A658))</f>
        <v>10</v>
      </c>
      <c r="H658" s="1">
        <f t="shared" si="1321"/>
        <v>13</v>
      </c>
      <c r="I658" s="10">
        <f t="shared" si="7"/>
        <v>3</v>
      </c>
      <c r="J658" s="1">
        <f t="shared" ref="J658:K658" si="1322">SUM(HOUR(D658)*3600,MINUTE(D658)*60,SECOND(D658))</f>
        <v>10</v>
      </c>
      <c r="K658" s="1">
        <f t="shared" si="1322"/>
        <v>13</v>
      </c>
      <c r="L658" s="10">
        <f t="shared" si="9"/>
        <v>3</v>
      </c>
    </row>
    <row r="659" ht="15.75" customHeight="1">
      <c r="A659" s="8">
        <f>'AvaliacaoDoDiaComRTOS-_220720TX'!L659</f>
        <v>0.0001157407407</v>
      </c>
      <c r="B659" s="8">
        <f>AvaliacaoDoDiaSemRTOS_2207202TX!L659</f>
        <v>0.0001507060185</v>
      </c>
      <c r="C659" s="4">
        <f t="shared" si="4"/>
        <v>0.00003496527778</v>
      </c>
      <c r="D659" s="9">
        <f>AvaliacaoDoDiaComRTOS_2207202RX!Y672</f>
        <v>0.0001157407407</v>
      </c>
      <c r="E659" s="9">
        <f>AvaliacaoDoDiaSemRTOS_2207202RX!Y660</f>
        <v>0.0003009259259</v>
      </c>
      <c r="F659" s="4">
        <f t="shared" si="5"/>
        <v>0.0001851851852</v>
      </c>
      <c r="G659" s="1">
        <f t="shared" ref="G659:H659" si="1323">SUM(HOUR(A659)*3600,MINUTE(A659)*60,SECOND(A659))</f>
        <v>10</v>
      </c>
      <c r="H659" s="1">
        <f t="shared" si="1323"/>
        <v>13</v>
      </c>
      <c r="I659" s="10">
        <f t="shared" si="7"/>
        <v>3</v>
      </c>
      <c r="J659" s="1">
        <f t="shared" ref="J659:K659" si="1324">SUM(HOUR(D659)*3600,MINUTE(D659)*60,SECOND(D659))</f>
        <v>10</v>
      </c>
      <c r="K659" s="1">
        <f t="shared" si="1324"/>
        <v>26</v>
      </c>
      <c r="L659" s="10">
        <f t="shared" si="9"/>
        <v>16</v>
      </c>
    </row>
    <row r="660" ht="15.75" customHeight="1">
      <c r="A660" s="8">
        <f>'AvaliacaoDoDiaComRTOS-_220720TX'!L660</f>
        <v>0.0001157407407</v>
      </c>
      <c r="B660" s="8">
        <f>AvaliacaoDoDiaSemRTOS_2207202TX!L660</f>
        <v>0.0001507060185</v>
      </c>
      <c r="C660" s="4">
        <f t="shared" si="4"/>
        <v>0.00003496527778</v>
      </c>
      <c r="D660" s="9">
        <f>AvaliacaoDoDiaComRTOS_2207202RX!Y673</f>
        <v>0.0001157407407</v>
      </c>
      <c r="E660" s="9">
        <f>AvaliacaoDoDiaSemRTOS_2207202RX!Y661</f>
        <v>0.000150462963</v>
      </c>
      <c r="F660" s="4">
        <f t="shared" si="5"/>
        <v>0.00003472222222</v>
      </c>
      <c r="G660" s="1">
        <f t="shared" ref="G660:H660" si="1325">SUM(HOUR(A660)*3600,MINUTE(A660)*60,SECOND(A660))</f>
        <v>10</v>
      </c>
      <c r="H660" s="1">
        <f t="shared" si="1325"/>
        <v>13</v>
      </c>
      <c r="I660" s="10">
        <f t="shared" si="7"/>
        <v>3</v>
      </c>
      <c r="J660" s="1">
        <f t="shared" ref="J660:K660" si="1326">SUM(HOUR(D660)*3600,MINUTE(D660)*60,SECOND(D660))</f>
        <v>10</v>
      </c>
      <c r="K660" s="1">
        <f t="shared" si="1326"/>
        <v>13</v>
      </c>
      <c r="L660" s="10">
        <f t="shared" si="9"/>
        <v>3</v>
      </c>
    </row>
    <row r="661" ht="15.75" customHeight="1">
      <c r="A661" s="8">
        <f>'AvaliacaoDoDiaComRTOS-_220720TX'!L661</f>
        <v>0.0001157407407</v>
      </c>
      <c r="B661" s="8">
        <f>AvaliacaoDoDiaSemRTOS_2207202TX!L661</f>
        <v>0.0001440393519</v>
      </c>
      <c r="C661" s="4">
        <f t="shared" si="4"/>
        <v>0.00002829861111</v>
      </c>
      <c r="D661" s="9">
        <f>AvaliacaoDoDiaComRTOS_2207202RX!Y674</f>
        <v>0.0001157407407</v>
      </c>
      <c r="E661" s="9">
        <f>AvaliacaoDoDiaSemRTOS_2207202RX!Y662</f>
        <v>0.000150462963</v>
      </c>
      <c r="F661" s="4">
        <f t="shared" si="5"/>
        <v>0.00003472222222</v>
      </c>
      <c r="G661" s="1">
        <f t="shared" ref="G661:H661" si="1327">SUM(HOUR(A661)*3600,MINUTE(A661)*60,SECOND(A661))</f>
        <v>10</v>
      </c>
      <c r="H661" s="1">
        <f t="shared" si="1327"/>
        <v>12</v>
      </c>
      <c r="I661" s="10">
        <f t="shared" si="7"/>
        <v>2</v>
      </c>
      <c r="J661" s="1">
        <f t="shared" ref="J661:K661" si="1328">SUM(HOUR(D661)*3600,MINUTE(D661)*60,SECOND(D661))</f>
        <v>10</v>
      </c>
      <c r="K661" s="1">
        <f t="shared" si="1328"/>
        <v>13</v>
      </c>
      <c r="L661" s="10">
        <f t="shared" si="9"/>
        <v>3</v>
      </c>
    </row>
    <row r="662" ht="15.75" customHeight="1">
      <c r="A662" s="8">
        <f>'AvaliacaoDoDiaComRTOS-_220720TX'!L662</f>
        <v>0.0001157407407</v>
      </c>
      <c r="B662" s="8">
        <f>AvaliacaoDoDiaSemRTOS_2207202TX!L662</f>
        <v>0.0001507175926</v>
      </c>
      <c r="C662" s="4">
        <f t="shared" si="4"/>
        <v>0.00003497685185</v>
      </c>
      <c r="D662" s="9">
        <f>AvaliacaoDoDiaComRTOS_2207202RX!Y675</f>
        <v>0.0001157407407</v>
      </c>
      <c r="E662" s="9">
        <f>AvaliacaoDoDiaSemRTOS_2207202RX!Y663</f>
        <v>0.000162037037</v>
      </c>
      <c r="F662" s="4">
        <f t="shared" si="5"/>
        <v>0.0000462962963</v>
      </c>
      <c r="G662" s="1">
        <f t="shared" ref="G662:H662" si="1329">SUM(HOUR(A662)*3600,MINUTE(A662)*60,SECOND(A662))</f>
        <v>10</v>
      </c>
      <c r="H662" s="1">
        <f t="shared" si="1329"/>
        <v>13</v>
      </c>
      <c r="I662" s="10">
        <f t="shared" si="7"/>
        <v>3</v>
      </c>
      <c r="J662" s="1">
        <f t="shared" ref="J662:K662" si="1330">SUM(HOUR(D662)*3600,MINUTE(D662)*60,SECOND(D662))</f>
        <v>10</v>
      </c>
      <c r="K662" s="1">
        <f t="shared" si="1330"/>
        <v>14</v>
      </c>
      <c r="L662" s="10">
        <f t="shared" si="9"/>
        <v>4</v>
      </c>
    </row>
    <row r="663" ht="15.75" customHeight="1">
      <c r="A663" s="8">
        <f>'AvaliacaoDoDiaComRTOS-_220720TX'!L663</f>
        <v>0.0001157407407</v>
      </c>
      <c r="B663" s="8">
        <f>AvaliacaoDoDiaSemRTOS_2207202TX!L663</f>
        <v>0.0001507060185</v>
      </c>
      <c r="C663" s="4">
        <f t="shared" si="4"/>
        <v>0.00003496527778</v>
      </c>
      <c r="D663" s="9">
        <f>AvaliacaoDoDiaComRTOS_2207202RX!Y676</f>
        <v>0.0001157407407</v>
      </c>
      <c r="E663" s="9">
        <f>AvaliacaoDoDiaSemRTOS_2207202RX!Y664</f>
        <v>0.000150462963</v>
      </c>
      <c r="F663" s="4">
        <f t="shared" si="5"/>
        <v>0.00003472222222</v>
      </c>
      <c r="G663" s="1">
        <f t="shared" ref="G663:H663" si="1331">SUM(HOUR(A663)*3600,MINUTE(A663)*60,SECOND(A663))</f>
        <v>10</v>
      </c>
      <c r="H663" s="1">
        <f t="shared" si="1331"/>
        <v>13</v>
      </c>
      <c r="I663" s="10">
        <f t="shared" si="7"/>
        <v>3</v>
      </c>
      <c r="J663" s="1">
        <f t="shared" ref="J663:K663" si="1332">SUM(HOUR(D663)*3600,MINUTE(D663)*60,SECOND(D663))</f>
        <v>10</v>
      </c>
      <c r="K663" s="1">
        <f t="shared" si="1332"/>
        <v>13</v>
      </c>
      <c r="L663" s="10">
        <f t="shared" si="9"/>
        <v>3</v>
      </c>
    </row>
    <row r="664" ht="15.75" customHeight="1">
      <c r="A664" s="8">
        <f>'AvaliacaoDoDiaComRTOS-_220720TX'!L664</f>
        <v>0.0001157407407</v>
      </c>
      <c r="B664" s="8">
        <f>AvaliacaoDoDiaSemRTOS_2207202TX!L664</f>
        <v>0.0001510069444</v>
      </c>
      <c r="C664" s="4">
        <f t="shared" si="4"/>
        <v>0.0000352662037</v>
      </c>
      <c r="D664" s="9">
        <f>AvaliacaoDoDiaComRTOS_2207202RX!Y677</f>
        <v>0.0001157407407</v>
      </c>
      <c r="E664" s="9">
        <f>AvaliacaoDoDiaSemRTOS_2207202RX!Y665</f>
        <v>0.000150462963</v>
      </c>
      <c r="F664" s="4">
        <f t="shared" si="5"/>
        <v>0.00003472222222</v>
      </c>
      <c r="G664" s="1">
        <f t="shared" ref="G664:H664" si="1333">SUM(HOUR(A664)*3600,MINUTE(A664)*60,SECOND(A664))</f>
        <v>10</v>
      </c>
      <c r="H664" s="1">
        <f t="shared" si="1333"/>
        <v>13</v>
      </c>
      <c r="I664" s="10">
        <f t="shared" si="7"/>
        <v>3</v>
      </c>
      <c r="J664" s="1">
        <f t="shared" ref="J664:K664" si="1334">SUM(HOUR(D664)*3600,MINUTE(D664)*60,SECOND(D664))</f>
        <v>10</v>
      </c>
      <c r="K664" s="1">
        <f t="shared" si="1334"/>
        <v>13</v>
      </c>
      <c r="L664" s="10">
        <f t="shared" si="9"/>
        <v>3</v>
      </c>
    </row>
    <row r="665" ht="15.75" customHeight="1">
      <c r="A665" s="8">
        <f>'AvaliacaoDoDiaComRTOS-_220720TX'!L665</f>
        <v>0.0001157407407</v>
      </c>
      <c r="B665" s="8">
        <f>AvaliacaoDoDiaSemRTOS_2207202TX!L665</f>
        <v>0.0001507291667</v>
      </c>
      <c r="C665" s="4">
        <f t="shared" si="4"/>
        <v>0.00003498842593</v>
      </c>
      <c r="D665" s="9">
        <f>AvaliacaoDoDiaComRTOS_2207202RX!Y678</f>
        <v>0.0002314814815</v>
      </c>
      <c r="E665" s="9">
        <f>AvaliacaoDoDiaSemRTOS_2207202RX!Y666</f>
        <v>0.000150462963</v>
      </c>
      <c r="F665" s="4">
        <f t="shared" si="5"/>
        <v>0.00008101851852</v>
      </c>
      <c r="G665" s="1">
        <f t="shared" ref="G665:H665" si="1335">SUM(HOUR(A665)*3600,MINUTE(A665)*60,SECOND(A665))</f>
        <v>10</v>
      </c>
      <c r="H665" s="1">
        <f t="shared" si="1335"/>
        <v>13</v>
      </c>
      <c r="I665" s="10">
        <f t="shared" si="7"/>
        <v>3</v>
      </c>
      <c r="J665" s="1">
        <f t="shared" ref="J665:K665" si="1336">SUM(HOUR(D665)*3600,MINUTE(D665)*60,SECOND(D665))</f>
        <v>20</v>
      </c>
      <c r="K665" s="1">
        <f t="shared" si="1336"/>
        <v>13</v>
      </c>
      <c r="L665" s="10">
        <f t="shared" si="9"/>
        <v>7</v>
      </c>
    </row>
    <row r="666" ht="15.75" customHeight="1">
      <c r="A666" s="8">
        <f>'AvaliacaoDoDiaComRTOS-_220720TX'!L666</f>
        <v>0.0001273148148</v>
      </c>
      <c r="B666" s="8">
        <f>AvaliacaoDoDiaSemRTOS_2207202TX!L666</f>
        <v>0.0001644907407</v>
      </c>
      <c r="C666" s="4">
        <f t="shared" si="4"/>
        <v>0.00003717592593</v>
      </c>
      <c r="D666" s="9">
        <f>AvaliacaoDoDiaComRTOS_2207202RX!Y679</f>
        <v>0.0001157407407</v>
      </c>
      <c r="E666" s="9">
        <f>AvaliacaoDoDiaSemRTOS_2207202RX!Y667</f>
        <v>0.000150462963</v>
      </c>
      <c r="F666" s="4">
        <f t="shared" si="5"/>
        <v>0.00003472222222</v>
      </c>
      <c r="G666" s="1">
        <f t="shared" ref="G666:H666" si="1337">SUM(HOUR(A666)*3600,MINUTE(A666)*60,SECOND(A666))</f>
        <v>11</v>
      </c>
      <c r="H666" s="1">
        <f t="shared" si="1337"/>
        <v>14</v>
      </c>
      <c r="I666" s="10">
        <f t="shared" si="7"/>
        <v>3</v>
      </c>
      <c r="J666" s="1">
        <f t="shared" ref="J666:K666" si="1338">SUM(HOUR(D666)*3600,MINUTE(D666)*60,SECOND(D666))</f>
        <v>10</v>
      </c>
      <c r="K666" s="1">
        <f t="shared" si="1338"/>
        <v>13</v>
      </c>
      <c r="L666" s="10">
        <f t="shared" si="9"/>
        <v>3</v>
      </c>
    </row>
    <row r="667" ht="15.75" customHeight="1">
      <c r="A667" s="8">
        <f>'AvaliacaoDoDiaComRTOS-_220720TX'!L667</f>
        <v>0.0001273148148</v>
      </c>
      <c r="B667" s="8">
        <f>AvaliacaoDoDiaSemRTOS_2207202TX!L667</f>
        <v>0.0001507175926</v>
      </c>
      <c r="C667" s="4">
        <f t="shared" si="4"/>
        <v>0.00002340277778</v>
      </c>
      <c r="D667" s="9">
        <f>AvaliacaoDoDiaComRTOS_2207202RX!Y680</f>
        <v>0.0001157407407</v>
      </c>
      <c r="E667" s="9">
        <f>AvaliacaoDoDiaSemRTOS_2207202RX!Y668</f>
        <v>0.000150462963</v>
      </c>
      <c r="F667" s="4">
        <f t="shared" si="5"/>
        <v>0.00003472222222</v>
      </c>
      <c r="G667" s="1">
        <f t="shared" ref="G667:H667" si="1339">SUM(HOUR(A667)*3600,MINUTE(A667)*60,SECOND(A667))</f>
        <v>11</v>
      </c>
      <c r="H667" s="1">
        <f t="shared" si="1339"/>
        <v>13</v>
      </c>
      <c r="I667" s="10">
        <f t="shared" si="7"/>
        <v>2</v>
      </c>
      <c r="J667" s="1">
        <f t="shared" ref="J667:K667" si="1340">SUM(HOUR(D667)*3600,MINUTE(D667)*60,SECOND(D667))</f>
        <v>10</v>
      </c>
      <c r="K667" s="1">
        <f t="shared" si="1340"/>
        <v>13</v>
      </c>
      <c r="L667" s="10">
        <f t="shared" si="9"/>
        <v>3</v>
      </c>
    </row>
    <row r="668" ht="15.75" customHeight="1">
      <c r="A668" s="8">
        <f>'AvaliacaoDoDiaComRTOS-_220720TX'!L668</f>
        <v>0.0001273148148</v>
      </c>
      <c r="B668" s="8">
        <f>AvaliacaoDoDiaSemRTOS_2207202TX!L668</f>
        <v>0.0001507060185</v>
      </c>
      <c r="C668" s="4">
        <f t="shared" si="4"/>
        <v>0.0000233912037</v>
      </c>
      <c r="D668" s="9">
        <f>AvaliacaoDoDiaComRTOS_2207202RX!Y681</f>
        <v>0.0001157407407</v>
      </c>
      <c r="E668" s="9">
        <f>AvaliacaoDoDiaSemRTOS_2207202RX!Y669</f>
        <v>0.000150462963</v>
      </c>
      <c r="F668" s="4">
        <f t="shared" si="5"/>
        <v>0.00003472222222</v>
      </c>
      <c r="G668" s="1">
        <f t="shared" ref="G668:H668" si="1341">SUM(HOUR(A668)*3600,MINUTE(A668)*60,SECOND(A668))</f>
        <v>11</v>
      </c>
      <c r="H668" s="1">
        <f t="shared" si="1341"/>
        <v>13</v>
      </c>
      <c r="I668" s="10">
        <f t="shared" si="7"/>
        <v>2</v>
      </c>
      <c r="J668" s="1">
        <f t="shared" ref="J668:K668" si="1342">SUM(HOUR(D668)*3600,MINUTE(D668)*60,SECOND(D668))</f>
        <v>10</v>
      </c>
      <c r="K668" s="1">
        <f t="shared" si="1342"/>
        <v>13</v>
      </c>
      <c r="L668" s="10">
        <f t="shared" si="9"/>
        <v>3</v>
      </c>
    </row>
    <row r="669" ht="15.75" customHeight="1">
      <c r="A669" s="8">
        <f>'AvaliacaoDoDiaComRTOS-_220720TX'!L669</f>
        <v>0.0001273148148</v>
      </c>
      <c r="B669" s="8">
        <f>AvaliacaoDoDiaSemRTOS_2207202TX!L669</f>
        <v>0.0001509490741</v>
      </c>
      <c r="C669" s="4">
        <f t="shared" si="4"/>
        <v>0.00002363425926</v>
      </c>
      <c r="D669" s="9">
        <f>AvaliacaoDoDiaComRTOS_2207202RX!Y682</f>
        <v>0.0001157407407</v>
      </c>
      <c r="E669" s="9">
        <f>AvaliacaoDoDiaSemRTOS_2207202RX!Y670</f>
        <v>0.000162037037</v>
      </c>
      <c r="F669" s="4">
        <f t="shared" si="5"/>
        <v>0.0000462962963</v>
      </c>
      <c r="G669" s="1">
        <f t="shared" ref="G669:H669" si="1343">SUM(HOUR(A669)*3600,MINUTE(A669)*60,SECOND(A669))</f>
        <v>11</v>
      </c>
      <c r="H669" s="1">
        <f t="shared" si="1343"/>
        <v>13</v>
      </c>
      <c r="I669" s="10">
        <f t="shared" si="7"/>
        <v>2</v>
      </c>
      <c r="J669" s="1">
        <f t="shared" ref="J669:K669" si="1344">SUM(HOUR(D669)*3600,MINUTE(D669)*60,SECOND(D669))</f>
        <v>10</v>
      </c>
      <c r="K669" s="1">
        <f t="shared" si="1344"/>
        <v>14</v>
      </c>
      <c r="L669" s="10">
        <f t="shared" si="9"/>
        <v>4</v>
      </c>
    </row>
    <row r="670" ht="15.75" customHeight="1">
      <c r="A670" s="8">
        <f>'AvaliacaoDoDiaComRTOS-_220720TX'!L670</f>
        <v>0.0001273148148</v>
      </c>
      <c r="B670" s="8">
        <f>AvaliacaoDoDiaSemRTOS_2207202TX!L670</f>
        <v>0.0001507175926</v>
      </c>
      <c r="C670" s="4">
        <f t="shared" si="4"/>
        <v>0.00002340277778</v>
      </c>
      <c r="D670" s="9">
        <f>AvaliacaoDoDiaComRTOS_2207202RX!Y683</f>
        <v>0.0001157407407</v>
      </c>
      <c r="E670" s="9">
        <f>AvaliacaoDoDiaSemRTOS_2207202RX!Y671</f>
        <v>0.000150462963</v>
      </c>
      <c r="F670" s="4">
        <f t="shared" si="5"/>
        <v>0.00003472222222</v>
      </c>
      <c r="G670" s="1">
        <f t="shared" ref="G670:H670" si="1345">SUM(HOUR(A670)*3600,MINUTE(A670)*60,SECOND(A670))</f>
        <v>11</v>
      </c>
      <c r="H670" s="1">
        <f t="shared" si="1345"/>
        <v>13</v>
      </c>
      <c r="I670" s="10">
        <f t="shared" si="7"/>
        <v>2</v>
      </c>
      <c r="J670" s="1">
        <f t="shared" ref="J670:K670" si="1346">SUM(HOUR(D670)*3600,MINUTE(D670)*60,SECOND(D670))</f>
        <v>10</v>
      </c>
      <c r="K670" s="1">
        <f t="shared" si="1346"/>
        <v>13</v>
      </c>
      <c r="L670" s="10">
        <f t="shared" si="9"/>
        <v>3</v>
      </c>
    </row>
    <row r="671" ht="15.75" customHeight="1">
      <c r="A671" s="8">
        <f>'AvaliacaoDoDiaComRTOS-_220720TX'!L671</f>
        <v>0.0001273148148</v>
      </c>
      <c r="B671" s="8">
        <f>AvaliacaoDoDiaSemRTOS_2207202TX!L671</f>
        <v>0.0001462731481</v>
      </c>
      <c r="C671" s="4">
        <f t="shared" si="4"/>
        <v>0.00001895833333</v>
      </c>
      <c r="D671" s="9">
        <f>AvaliacaoDoDiaComRTOS_2207202RX!Y684</f>
        <v>0.0001157407407</v>
      </c>
      <c r="E671" s="9">
        <f>AvaliacaoDoDiaSemRTOS_2207202RX!Y672</f>
        <v>0.0003009259259</v>
      </c>
      <c r="F671" s="4">
        <f t="shared" si="5"/>
        <v>0.0001851851852</v>
      </c>
      <c r="G671" s="1">
        <f t="shared" ref="G671:H671" si="1347">SUM(HOUR(A671)*3600,MINUTE(A671)*60,SECOND(A671))</f>
        <v>11</v>
      </c>
      <c r="H671" s="1">
        <f t="shared" si="1347"/>
        <v>13</v>
      </c>
      <c r="I671" s="10">
        <f t="shared" si="7"/>
        <v>2</v>
      </c>
      <c r="J671" s="1">
        <f t="shared" ref="J671:K671" si="1348">SUM(HOUR(D671)*3600,MINUTE(D671)*60,SECOND(D671))</f>
        <v>10</v>
      </c>
      <c r="K671" s="1">
        <f t="shared" si="1348"/>
        <v>26</v>
      </c>
      <c r="L671" s="10">
        <f t="shared" si="9"/>
        <v>16</v>
      </c>
    </row>
    <row r="672" ht="15.75" customHeight="1">
      <c r="A672" s="8">
        <f>'AvaliacaoDoDiaComRTOS-_220720TX'!L672</f>
        <v>0.0001273148148</v>
      </c>
      <c r="B672" s="8">
        <f>AvaliacaoDoDiaSemRTOS_2207202TX!L672</f>
        <v>0.0001507523148</v>
      </c>
      <c r="C672" s="4">
        <f t="shared" si="4"/>
        <v>0.0000234375</v>
      </c>
      <c r="D672" s="9">
        <f>AvaliacaoDoDiaComRTOS_2207202RX!Y685</f>
        <v>0.0001157407407</v>
      </c>
      <c r="E672" s="9">
        <f>AvaliacaoDoDiaSemRTOS_2207202RX!Y673</f>
        <v>0.000150462963</v>
      </c>
      <c r="F672" s="4">
        <f t="shared" si="5"/>
        <v>0.00003472222222</v>
      </c>
      <c r="G672" s="1">
        <f t="shared" ref="G672:H672" si="1349">SUM(HOUR(A672)*3600,MINUTE(A672)*60,SECOND(A672))</f>
        <v>11</v>
      </c>
      <c r="H672" s="1">
        <f t="shared" si="1349"/>
        <v>13</v>
      </c>
      <c r="I672" s="10">
        <f t="shared" si="7"/>
        <v>2</v>
      </c>
      <c r="J672" s="1">
        <f t="shared" ref="J672:K672" si="1350">SUM(HOUR(D672)*3600,MINUTE(D672)*60,SECOND(D672))</f>
        <v>10</v>
      </c>
      <c r="K672" s="1">
        <f t="shared" si="1350"/>
        <v>13</v>
      </c>
      <c r="L672" s="10">
        <f t="shared" si="9"/>
        <v>3</v>
      </c>
    </row>
    <row r="673" ht="15.75" customHeight="1">
      <c r="A673" s="8">
        <f>'AvaliacaoDoDiaComRTOS-_220720TX'!L673</f>
        <v>0.0001273148148</v>
      </c>
      <c r="B673" s="8">
        <f>AvaliacaoDoDiaSemRTOS_2207202TX!L673</f>
        <v>0.0001507060185</v>
      </c>
      <c r="C673" s="4">
        <f t="shared" si="4"/>
        <v>0.0000233912037</v>
      </c>
      <c r="D673" s="9">
        <f>AvaliacaoDoDiaComRTOS_2207202RX!Y686</f>
        <v>0.0001157407407</v>
      </c>
      <c r="E673" s="9">
        <f>AvaliacaoDoDiaSemRTOS_2207202RX!Y674</f>
        <v>0.000150462963</v>
      </c>
      <c r="F673" s="4">
        <f t="shared" si="5"/>
        <v>0.00003472222222</v>
      </c>
      <c r="G673" s="1">
        <f t="shared" ref="G673:H673" si="1351">SUM(HOUR(A673)*3600,MINUTE(A673)*60,SECOND(A673))</f>
        <v>11</v>
      </c>
      <c r="H673" s="1">
        <f t="shared" si="1351"/>
        <v>13</v>
      </c>
      <c r="I673" s="10">
        <f t="shared" si="7"/>
        <v>2</v>
      </c>
      <c r="J673" s="1">
        <f t="shared" ref="J673:K673" si="1352">SUM(HOUR(D673)*3600,MINUTE(D673)*60,SECOND(D673))</f>
        <v>10</v>
      </c>
      <c r="K673" s="1">
        <f t="shared" si="1352"/>
        <v>13</v>
      </c>
      <c r="L673" s="10">
        <f t="shared" si="9"/>
        <v>3</v>
      </c>
    </row>
    <row r="674" ht="15.75" customHeight="1">
      <c r="A674" s="8">
        <f>'AvaliacaoDoDiaComRTOS-_220720TX'!L674</f>
        <v>0.0001273148148</v>
      </c>
      <c r="B674" s="8">
        <f>AvaliacaoDoDiaSemRTOS_2207202TX!L674</f>
        <v>0.0001507175926</v>
      </c>
      <c r="C674" s="4">
        <f t="shared" si="4"/>
        <v>0.00002340277778</v>
      </c>
      <c r="D674" s="9">
        <f>AvaliacaoDoDiaComRTOS_2207202RX!Y687</f>
        <v>0.0001157407407</v>
      </c>
      <c r="E674" s="9">
        <f>AvaliacaoDoDiaSemRTOS_2207202RX!Y675</f>
        <v>0.000150462963</v>
      </c>
      <c r="F674" s="4">
        <f t="shared" si="5"/>
        <v>0.00003472222222</v>
      </c>
      <c r="G674" s="1">
        <f t="shared" ref="G674:H674" si="1353">SUM(HOUR(A674)*3600,MINUTE(A674)*60,SECOND(A674))</f>
        <v>11</v>
      </c>
      <c r="H674" s="1">
        <f t="shared" si="1353"/>
        <v>13</v>
      </c>
      <c r="I674" s="10">
        <f t="shared" si="7"/>
        <v>2</v>
      </c>
      <c r="J674" s="1">
        <f t="shared" ref="J674:K674" si="1354">SUM(HOUR(D674)*3600,MINUTE(D674)*60,SECOND(D674))</f>
        <v>10</v>
      </c>
      <c r="K674" s="1">
        <f t="shared" si="1354"/>
        <v>13</v>
      </c>
      <c r="L674" s="10">
        <f t="shared" si="9"/>
        <v>3</v>
      </c>
    </row>
    <row r="675" ht="15.75" customHeight="1">
      <c r="A675" s="8">
        <f>'AvaliacaoDoDiaComRTOS-_220720TX'!L675</f>
        <v>0.0001273148148</v>
      </c>
      <c r="B675" s="8">
        <f>AvaliacaoDoDiaSemRTOS_2207202TX!L675</f>
        <v>0.0001507060185</v>
      </c>
      <c r="C675" s="4">
        <f t="shared" si="4"/>
        <v>0.0000233912037</v>
      </c>
      <c r="D675" s="9">
        <f>AvaliacaoDoDiaComRTOS_2207202RX!Y688</f>
        <v>0.0001157407407</v>
      </c>
      <c r="E675" s="9">
        <f>AvaliacaoDoDiaSemRTOS_2207202RX!Y676</f>
        <v>0.000150462963</v>
      </c>
      <c r="F675" s="4">
        <f t="shared" si="5"/>
        <v>0.00003472222222</v>
      </c>
      <c r="G675" s="1">
        <f t="shared" ref="G675:H675" si="1355">SUM(HOUR(A675)*3600,MINUTE(A675)*60,SECOND(A675))</f>
        <v>11</v>
      </c>
      <c r="H675" s="1">
        <f t="shared" si="1355"/>
        <v>13</v>
      </c>
      <c r="I675" s="10">
        <f t="shared" si="7"/>
        <v>2</v>
      </c>
      <c r="J675" s="1">
        <f t="shared" ref="J675:K675" si="1356">SUM(HOUR(D675)*3600,MINUTE(D675)*60,SECOND(D675))</f>
        <v>10</v>
      </c>
      <c r="K675" s="1">
        <f t="shared" si="1356"/>
        <v>13</v>
      </c>
      <c r="L675" s="10">
        <f t="shared" si="9"/>
        <v>3</v>
      </c>
    </row>
    <row r="676" ht="15.75" customHeight="1">
      <c r="A676" s="8">
        <f>'AvaliacaoDoDiaComRTOS-_220720TX'!L676</f>
        <v>0.0001157407407</v>
      </c>
      <c r="B676" s="8">
        <f>AvaliacaoDoDiaSemRTOS_2207202TX!L676</f>
        <v>0.0001635763889</v>
      </c>
      <c r="C676" s="4">
        <f t="shared" si="4"/>
        <v>0.00004783564815</v>
      </c>
      <c r="D676" s="9">
        <f>AvaliacaoDoDiaComRTOS_2207202RX!Y689</f>
        <v>0.0001157407407</v>
      </c>
      <c r="E676" s="9">
        <f>AvaliacaoDoDiaSemRTOS_2207202RX!Y677</f>
        <v>0.000162037037</v>
      </c>
      <c r="F676" s="4">
        <f t="shared" si="5"/>
        <v>0.0000462962963</v>
      </c>
      <c r="G676" s="1">
        <f t="shared" ref="G676:H676" si="1357">SUM(HOUR(A676)*3600,MINUTE(A676)*60,SECOND(A676))</f>
        <v>10</v>
      </c>
      <c r="H676" s="1">
        <f t="shared" si="1357"/>
        <v>14</v>
      </c>
      <c r="I676" s="10">
        <f t="shared" si="7"/>
        <v>4</v>
      </c>
      <c r="J676" s="1">
        <f t="shared" ref="J676:K676" si="1358">SUM(HOUR(D676)*3600,MINUTE(D676)*60,SECOND(D676))</f>
        <v>10</v>
      </c>
      <c r="K676" s="1">
        <f t="shared" si="1358"/>
        <v>14</v>
      </c>
      <c r="L676" s="10">
        <f t="shared" si="9"/>
        <v>4</v>
      </c>
    </row>
    <row r="677" ht="15.75" customHeight="1">
      <c r="A677" s="8">
        <f>'AvaliacaoDoDiaComRTOS-_220720TX'!L677</f>
        <v>0.0001157407407</v>
      </c>
      <c r="B677" s="8">
        <f>AvaliacaoDoDiaSemRTOS_2207202TX!L677</f>
        <v>0.0001507175926</v>
      </c>
      <c r="C677" s="4">
        <f t="shared" si="4"/>
        <v>0.00003497685185</v>
      </c>
      <c r="D677" s="9">
        <f>AvaliacaoDoDiaComRTOS_2207202RX!Y690</f>
        <v>0.0001157407407</v>
      </c>
      <c r="E677" s="9">
        <f>AvaliacaoDoDiaSemRTOS_2207202RX!Y678</f>
        <v>0.000150462963</v>
      </c>
      <c r="F677" s="4">
        <f t="shared" si="5"/>
        <v>0.00003472222222</v>
      </c>
      <c r="G677" s="1">
        <f t="shared" ref="G677:H677" si="1359">SUM(HOUR(A677)*3600,MINUTE(A677)*60,SECOND(A677))</f>
        <v>10</v>
      </c>
      <c r="H677" s="1">
        <f t="shared" si="1359"/>
        <v>13</v>
      </c>
      <c r="I677" s="10">
        <f t="shared" si="7"/>
        <v>3</v>
      </c>
      <c r="J677" s="1">
        <f t="shared" ref="J677:K677" si="1360">SUM(HOUR(D677)*3600,MINUTE(D677)*60,SECOND(D677))</f>
        <v>10</v>
      </c>
      <c r="K677" s="1">
        <f t="shared" si="1360"/>
        <v>13</v>
      </c>
      <c r="L677" s="10">
        <f t="shared" si="9"/>
        <v>3</v>
      </c>
    </row>
    <row r="678" ht="15.75" customHeight="1">
      <c r="A678" s="8">
        <f>'AvaliacaoDoDiaComRTOS-_220720TX'!L678</f>
        <v>0.0001157407407</v>
      </c>
      <c r="B678" s="8">
        <f>AvaliacaoDoDiaSemRTOS_2207202TX!L678</f>
        <v>0.0001507175926</v>
      </c>
      <c r="C678" s="4">
        <f t="shared" si="4"/>
        <v>0.00003497685185</v>
      </c>
      <c r="D678" s="9">
        <f>AvaliacaoDoDiaComRTOS_2207202RX!Y691</f>
        <v>0.0001157407407</v>
      </c>
      <c r="E678" s="9">
        <f>AvaliacaoDoDiaSemRTOS_2207202RX!Y679</f>
        <v>0.000150462963</v>
      </c>
      <c r="F678" s="4">
        <f t="shared" si="5"/>
        <v>0.00003472222222</v>
      </c>
      <c r="G678" s="1">
        <f t="shared" ref="G678:H678" si="1361">SUM(HOUR(A678)*3600,MINUTE(A678)*60,SECOND(A678))</f>
        <v>10</v>
      </c>
      <c r="H678" s="1">
        <f t="shared" si="1361"/>
        <v>13</v>
      </c>
      <c r="I678" s="10">
        <f t="shared" si="7"/>
        <v>3</v>
      </c>
      <c r="J678" s="1">
        <f t="shared" ref="J678:K678" si="1362">SUM(HOUR(D678)*3600,MINUTE(D678)*60,SECOND(D678))</f>
        <v>10</v>
      </c>
      <c r="K678" s="1">
        <f t="shared" si="1362"/>
        <v>13</v>
      </c>
      <c r="L678" s="10">
        <f t="shared" si="9"/>
        <v>3</v>
      </c>
    </row>
    <row r="679" ht="15.75" customHeight="1">
      <c r="A679" s="8">
        <f>'AvaliacaoDoDiaComRTOS-_220720TX'!L679</f>
        <v>0.0001157407407</v>
      </c>
      <c r="B679" s="8">
        <f>AvaliacaoDoDiaSemRTOS_2207202TX!L679</f>
        <v>0.0001507060185</v>
      </c>
      <c r="C679" s="4">
        <f t="shared" si="4"/>
        <v>0.00003496527778</v>
      </c>
      <c r="D679" s="9">
        <f>AvaliacaoDoDiaComRTOS_2207202RX!Y692</f>
        <v>0.0001157407407</v>
      </c>
      <c r="E679" s="9">
        <f>AvaliacaoDoDiaSemRTOS_2207202RX!Y680</f>
        <v>0.000150462963</v>
      </c>
      <c r="F679" s="4">
        <f t="shared" si="5"/>
        <v>0.00003472222222</v>
      </c>
      <c r="G679" s="1">
        <f t="shared" ref="G679:H679" si="1363">SUM(HOUR(A679)*3600,MINUTE(A679)*60,SECOND(A679))</f>
        <v>10</v>
      </c>
      <c r="H679" s="1">
        <f t="shared" si="1363"/>
        <v>13</v>
      </c>
      <c r="I679" s="10">
        <f t="shared" si="7"/>
        <v>3</v>
      </c>
      <c r="J679" s="1">
        <f t="shared" ref="J679:K679" si="1364">SUM(HOUR(D679)*3600,MINUTE(D679)*60,SECOND(D679))</f>
        <v>10</v>
      </c>
      <c r="K679" s="1">
        <f t="shared" si="1364"/>
        <v>13</v>
      </c>
      <c r="L679" s="10">
        <f t="shared" si="9"/>
        <v>3</v>
      </c>
    </row>
    <row r="680" ht="15.75" customHeight="1">
      <c r="A680" s="8">
        <f>'AvaliacaoDoDiaComRTOS-_220720TX'!L680</f>
        <v>0.0001157407407</v>
      </c>
      <c r="B680" s="8">
        <f>AvaliacaoDoDiaSemRTOS_2207202TX!L680</f>
        <v>0.0001507407407</v>
      </c>
      <c r="C680" s="4">
        <f t="shared" si="4"/>
        <v>0.000035</v>
      </c>
      <c r="D680" s="9">
        <f>AvaliacaoDoDiaComRTOS_2207202RX!Y693</f>
        <v>0.0001157407407</v>
      </c>
      <c r="E680" s="9">
        <f>AvaliacaoDoDiaSemRTOS_2207202RX!Y681</f>
        <v>0.0003009259259</v>
      </c>
      <c r="F680" s="4">
        <f t="shared" si="5"/>
        <v>0.0001851851852</v>
      </c>
      <c r="G680" s="1">
        <f t="shared" ref="G680:H680" si="1365">SUM(HOUR(A680)*3600,MINUTE(A680)*60,SECOND(A680))</f>
        <v>10</v>
      </c>
      <c r="H680" s="1">
        <f t="shared" si="1365"/>
        <v>13</v>
      </c>
      <c r="I680" s="10">
        <f t="shared" si="7"/>
        <v>3</v>
      </c>
      <c r="J680" s="1">
        <f t="shared" ref="J680:K680" si="1366">SUM(HOUR(D680)*3600,MINUTE(D680)*60,SECOND(D680))</f>
        <v>10</v>
      </c>
      <c r="K680" s="1">
        <f t="shared" si="1366"/>
        <v>26</v>
      </c>
      <c r="L680" s="10">
        <f t="shared" si="9"/>
        <v>16</v>
      </c>
    </row>
    <row r="681" ht="15.75" customHeight="1">
      <c r="A681" s="8">
        <f>'AvaliacaoDoDiaComRTOS-_220720TX'!L681</f>
        <v>0.0001157407407</v>
      </c>
      <c r="B681" s="8">
        <f>AvaliacaoDoDiaSemRTOS_2207202TX!L681</f>
        <v>0.0001557291667</v>
      </c>
      <c r="C681" s="4">
        <f t="shared" si="4"/>
        <v>0.00003998842593</v>
      </c>
      <c r="D681" s="9">
        <f>AvaliacaoDoDiaComRTOS_2207202RX!Y694</f>
        <v>0.0002430555556</v>
      </c>
      <c r="E681" s="9">
        <f>AvaliacaoDoDiaSemRTOS_2207202RX!Y682</f>
        <v>0.000150462963</v>
      </c>
      <c r="F681" s="4">
        <f t="shared" si="5"/>
        <v>0.00009259259259</v>
      </c>
      <c r="G681" s="1">
        <f t="shared" ref="G681:H681" si="1367">SUM(HOUR(A681)*3600,MINUTE(A681)*60,SECOND(A681))</f>
        <v>10</v>
      </c>
      <c r="H681" s="1">
        <f t="shared" si="1367"/>
        <v>13</v>
      </c>
      <c r="I681" s="10">
        <f t="shared" si="7"/>
        <v>3</v>
      </c>
      <c r="J681" s="1">
        <f t="shared" ref="J681:K681" si="1368">SUM(HOUR(D681)*3600,MINUTE(D681)*60,SECOND(D681))</f>
        <v>21</v>
      </c>
      <c r="K681" s="1">
        <f t="shared" si="1368"/>
        <v>13</v>
      </c>
      <c r="L681" s="10">
        <f t="shared" si="9"/>
        <v>8</v>
      </c>
    </row>
    <row r="682" ht="15.75" customHeight="1">
      <c r="A682" s="8">
        <f>'AvaliacaoDoDiaComRTOS-_220720TX'!L682</f>
        <v>0.0001157407407</v>
      </c>
      <c r="B682" s="8">
        <f>AvaliacaoDoDiaSemRTOS_2207202TX!L682</f>
        <v>0.0001507060185</v>
      </c>
      <c r="C682" s="4">
        <f t="shared" si="4"/>
        <v>0.00003496527778</v>
      </c>
      <c r="D682" s="9">
        <f>AvaliacaoDoDiaComRTOS_2207202RX!Y695</f>
        <v>0.0001041666667</v>
      </c>
      <c r="E682" s="9">
        <f>AvaliacaoDoDiaSemRTOS_2207202RX!Y683</f>
        <v>0.000150462963</v>
      </c>
      <c r="F682" s="4">
        <f t="shared" si="5"/>
        <v>0.0000462962963</v>
      </c>
      <c r="G682" s="1">
        <f t="shared" ref="G682:H682" si="1369">SUM(HOUR(A682)*3600,MINUTE(A682)*60,SECOND(A682))</f>
        <v>10</v>
      </c>
      <c r="H682" s="1">
        <f t="shared" si="1369"/>
        <v>13</v>
      </c>
      <c r="I682" s="10">
        <f t="shared" si="7"/>
        <v>3</v>
      </c>
      <c r="J682" s="1">
        <f t="shared" ref="J682:K682" si="1370">SUM(HOUR(D682)*3600,MINUTE(D682)*60,SECOND(D682))</f>
        <v>9</v>
      </c>
      <c r="K682" s="1">
        <f t="shared" si="1370"/>
        <v>13</v>
      </c>
      <c r="L682" s="10">
        <f t="shared" si="9"/>
        <v>4</v>
      </c>
    </row>
    <row r="683" ht="15.75" customHeight="1">
      <c r="A683" s="8">
        <f>'AvaliacaoDoDiaComRTOS-_220720TX'!L683</f>
        <v>0.0001157407407</v>
      </c>
      <c r="B683" s="8">
        <f>AvaliacaoDoDiaSemRTOS_2207202TX!L683</f>
        <v>0.0001507175926</v>
      </c>
      <c r="C683" s="4">
        <f t="shared" si="4"/>
        <v>0.00003497685185</v>
      </c>
      <c r="D683" s="9">
        <f>AvaliacaoDoDiaComRTOS_2207202RX!Y696</f>
        <v>0.0001157407407</v>
      </c>
      <c r="E683" s="9">
        <f>AvaliacaoDoDiaSemRTOS_2207202RX!Y684</f>
        <v>0.000150462963</v>
      </c>
      <c r="F683" s="4">
        <f t="shared" si="5"/>
        <v>0.00003472222222</v>
      </c>
      <c r="G683" s="1">
        <f t="shared" ref="G683:H683" si="1371">SUM(HOUR(A683)*3600,MINUTE(A683)*60,SECOND(A683))</f>
        <v>10</v>
      </c>
      <c r="H683" s="1">
        <f t="shared" si="1371"/>
        <v>13</v>
      </c>
      <c r="I683" s="10">
        <f t="shared" si="7"/>
        <v>3</v>
      </c>
      <c r="J683" s="1">
        <f t="shared" ref="J683:K683" si="1372">SUM(HOUR(D683)*3600,MINUTE(D683)*60,SECOND(D683))</f>
        <v>10</v>
      </c>
      <c r="K683" s="1">
        <f t="shared" si="1372"/>
        <v>13</v>
      </c>
      <c r="L683" s="10">
        <f t="shared" si="9"/>
        <v>3</v>
      </c>
    </row>
    <row r="684" ht="15.75" customHeight="1">
      <c r="A684" s="8">
        <f>'AvaliacaoDoDiaComRTOS-_220720TX'!L684</f>
        <v>0.0001157407407</v>
      </c>
      <c r="B684" s="8">
        <f>AvaliacaoDoDiaSemRTOS_2207202TX!L684</f>
        <v>0.0001506944444</v>
      </c>
      <c r="C684" s="4">
        <f t="shared" si="4"/>
        <v>0.0000349537037</v>
      </c>
      <c r="D684" s="9">
        <f>AvaliacaoDoDiaComRTOS_2207202RX!Y697</f>
        <v>0.0001157407407</v>
      </c>
      <c r="E684" s="9">
        <f>AvaliacaoDoDiaSemRTOS_2207202RX!Y685</f>
        <v>0.000150462963</v>
      </c>
      <c r="F684" s="4">
        <f t="shared" si="5"/>
        <v>0.00003472222222</v>
      </c>
      <c r="G684" s="1">
        <f t="shared" ref="G684:H684" si="1373">SUM(HOUR(A684)*3600,MINUTE(A684)*60,SECOND(A684))</f>
        <v>10</v>
      </c>
      <c r="H684" s="1">
        <f t="shared" si="1373"/>
        <v>13</v>
      </c>
      <c r="I684" s="10">
        <f t="shared" si="7"/>
        <v>3</v>
      </c>
      <c r="J684" s="1">
        <f t="shared" ref="J684:K684" si="1374">SUM(HOUR(D684)*3600,MINUTE(D684)*60,SECOND(D684))</f>
        <v>10</v>
      </c>
      <c r="K684" s="1">
        <f t="shared" si="1374"/>
        <v>13</v>
      </c>
      <c r="L684" s="10">
        <f t="shared" si="9"/>
        <v>3</v>
      </c>
    </row>
    <row r="685" ht="15.75" customHeight="1">
      <c r="A685" s="8">
        <f>'AvaliacaoDoDiaComRTOS-_220720TX'!L685</f>
        <v>0.0001157407407</v>
      </c>
      <c r="B685" s="8">
        <f>AvaliacaoDoDiaSemRTOS_2207202TX!L685</f>
        <v>0.0001507175926</v>
      </c>
      <c r="C685" s="4">
        <f t="shared" si="4"/>
        <v>0.00003497685185</v>
      </c>
      <c r="D685" s="9">
        <f>AvaliacaoDoDiaComRTOS_2207202RX!Y698</f>
        <v>0.0001273148148</v>
      </c>
      <c r="E685" s="9">
        <f>AvaliacaoDoDiaSemRTOS_2207202RX!Y686</f>
        <v>0.000162037037</v>
      </c>
      <c r="F685" s="4">
        <f t="shared" si="5"/>
        <v>0.00003472222222</v>
      </c>
      <c r="G685" s="1">
        <f t="shared" ref="G685:H685" si="1375">SUM(HOUR(A685)*3600,MINUTE(A685)*60,SECOND(A685))</f>
        <v>10</v>
      </c>
      <c r="H685" s="1">
        <f t="shared" si="1375"/>
        <v>13</v>
      </c>
      <c r="I685" s="10">
        <f t="shared" si="7"/>
        <v>3</v>
      </c>
      <c r="J685" s="1">
        <f t="shared" ref="J685:K685" si="1376">SUM(HOUR(D685)*3600,MINUTE(D685)*60,SECOND(D685))</f>
        <v>11</v>
      </c>
      <c r="K685" s="1">
        <f t="shared" si="1376"/>
        <v>14</v>
      </c>
      <c r="L685" s="10">
        <f t="shared" si="9"/>
        <v>3</v>
      </c>
    </row>
    <row r="686" ht="15.75" customHeight="1">
      <c r="A686" s="8">
        <f>'AvaliacaoDoDiaComRTOS-_220720TX'!L686</f>
        <v>0.0001157407407</v>
      </c>
      <c r="B686" s="8">
        <f>AvaliacaoDoDiaSemRTOS_2207202TX!L686</f>
        <v>0.0001416782407</v>
      </c>
      <c r="C686" s="4">
        <f t="shared" si="4"/>
        <v>0.0000259375</v>
      </c>
      <c r="D686" s="9">
        <f>AvaliacaoDoDiaComRTOS_2207202RX!Y699</f>
        <v>0.0001157407407</v>
      </c>
      <c r="E686" s="9">
        <f>AvaliacaoDoDiaSemRTOS_2207202RX!Y687</f>
        <v>0.000150462963</v>
      </c>
      <c r="F686" s="4">
        <f t="shared" si="5"/>
        <v>0.00003472222222</v>
      </c>
      <c r="G686" s="1">
        <f t="shared" ref="G686:H686" si="1377">SUM(HOUR(A686)*3600,MINUTE(A686)*60,SECOND(A686))</f>
        <v>10</v>
      </c>
      <c r="H686" s="1">
        <f t="shared" si="1377"/>
        <v>12</v>
      </c>
      <c r="I686" s="10">
        <f t="shared" si="7"/>
        <v>2</v>
      </c>
      <c r="J686" s="1">
        <f t="shared" ref="J686:K686" si="1378">SUM(HOUR(D686)*3600,MINUTE(D686)*60,SECOND(D686))</f>
        <v>10</v>
      </c>
      <c r="K686" s="1">
        <f t="shared" si="1378"/>
        <v>13</v>
      </c>
      <c r="L686" s="10">
        <f t="shared" si="9"/>
        <v>3</v>
      </c>
    </row>
    <row r="687" ht="15.75" customHeight="1">
      <c r="A687" s="8">
        <f>'AvaliacaoDoDiaComRTOS-_220720TX'!L687</f>
        <v>0.0001157407407</v>
      </c>
      <c r="B687" s="8">
        <f>AvaliacaoDoDiaSemRTOS_2207202TX!L687</f>
        <v>0.0001507291667</v>
      </c>
      <c r="C687" s="4">
        <f t="shared" si="4"/>
        <v>0.00003498842593</v>
      </c>
      <c r="D687" s="9">
        <f>AvaliacaoDoDiaComRTOS_2207202RX!Y700</f>
        <v>0.0001157407407</v>
      </c>
      <c r="E687" s="9">
        <f>AvaliacaoDoDiaSemRTOS_2207202RX!Y688</f>
        <v>0.000150462963</v>
      </c>
      <c r="F687" s="4">
        <f t="shared" si="5"/>
        <v>0.00003472222222</v>
      </c>
      <c r="G687" s="1">
        <f t="shared" ref="G687:H687" si="1379">SUM(HOUR(A687)*3600,MINUTE(A687)*60,SECOND(A687))</f>
        <v>10</v>
      </c>
      <c r="H687" s="1">
        <f t="shared" si="1379"/>
        <v>13</v>
      </c>
      <c r="I687" s="10">
        <f t="shared" si="7"/>
        <v>3</v>
      </c>
      <c r="J687" s="1">
        <f t="shared" ref="J687:K687" si="1380">SUM(HOUR(D687)*3600,MINUTE(D687)*60,SECOND(D687))</f>
        <v>10</v>
      </c>
      <c r="K687" s="1">
        <f t="shared" si="1380"/>
        <v>13</v>
      </c>
      <c r="L687" s="10">
        <f t="shared" si="9"/>
        <v>3</v>
      </c>
    </row>
    <row r="688" ht="15.75" customHeight="1">
      <c r="A688" s="8">
        <f>'AvaliacaoDoDiaComRTOS-_220720TX'!L688</f>
        <v>0.0001157407407</v>
      </c>
      <c r="B688" s="8">
        <f>AvaliacaoDoDiaSemRTOS_2207202TX!L688</f>
        <v>0.0001507407407</v>
      </c>
      <c r="C688" s="4">
        <f t="shared" si="4"/>
        <v>0.000035</v>
      </c>
      <c r="D688" s="9">
        <f>AvaliacaoDoDiaComRTOS_2207202RX!Y701</f>
        <v>0.0001157407407</v>
      </c>
      <c r="E688" s="9">
        <f>AvaliacaoDoDiaSemRTOS_2207202RX!Y689</f>
        <v>0.000150462963</v>
      </c>
      <c r="F688" s="4">
        <f t="shared" si="5"/>
        <v>0.00003472222222</v>
      </c>
      <c r="G688" s="1">
        <f t="shared" ref="G688:H688" si="1381">SUM(HOUR(A688)*3600,MINUTE(A688)*60,SECOND(A688))</f>
        <v>10</v>
      </c>
      <c r="H688" s="1">
        <f t="shared" si="1381"/>
        <v>13</v>
      </c>
      <c r="I688" s="10">
        <f t="shared" si="7"/>
        <v>3</v>
      </c>
      <c r="J688" s="1">
        <f t="shared" ref="J688:K688" si="1382">SUM(HOUR(D688)*3600,MINUTE(D688)*60,SECOND(D688))</f>
        <v>10</v>
      </c>
      <c r="K688" s="1">
        <f t="shared" si="1382"/>
        <v>13</v>
      </c>
      <c r="L688" s="10">
        <f t="shared" si="9"/>
        <v>3</v>
      </c>
    </row>
    <row r="689" ht="15.75" customHeight="1">
      <c r="A689" s="8">
        <f>'AvaliacaoDoDiaComRTOS-_220720TX'!L689</f>
        <v>0.0001157407407</v>
      </c>
      <c r="B689" s="8">
        <f>AvaliacaoDoDiaSemRTOS_2207202TX!L689</f>
        <v>0.0001507175926</v>
      </c>
      <c r="C689" s="4">
        <f t="shared" si="4"/>
        <v>0.00003497685185</v>
      </c>
      <c r="D689" s="9">
        <f>AvaliacaoDoDiaComRTOS_2207202RX!Y702</f>
        <v>0.0001157407407</v>
      </c>
      <c r="E689" s="9">
        <f>AvaliacaoDoDiaSemRTOS_2207202RX!Y690</f>
        <v>0.000150462963</v>
      </c>
      <c r="F689" s="4">
        <f t="shared" si="5"/>
        <v>0.00003472222222</v>
      </c>
      <c r="G689" s="1">
        <f t="shared" ref="G689:H689" si="1383">SUM(HOUR(A689)*3600,MINUTE(A689)*60,SECOND(A689))</f>
        <v>10</v>
      </c>
      <c r="H689" s="1">
        <f t="shared" si="1383"/>
        <v>13</v>
      </c>
      <c r="I689" s="10">
        <f t="shared" si="7"/>
        <v>3</v>
      </c>
      <c r="J689" s="1">
        <f t="shared" ref="J689:K689" si="1384">SUM(HOUR(D689)*3600,MINUTE(D689)*60,SECOND(D689))</f>
        <v>10</v>
      </c>
      <c r="K689" s="1">
        <f t="shared" si="1384"/>
        <v>13</v>
      </c>
      <c r="L689" s="10">
        <f t="shared" si="9"/>
        <v>3</v>
      </c>
    </row>
    <row r="690" ht="15.75" customHeight="1">
      <c r="A690" s="8">
        <f>'AvaliacaoDoDiaComRTOS-_220720TX'!L690</f>
        <v>0.0001157407407</v>
      </c>
      <c r="B690" s="8">
        <f>AvaliacaoDoDiaSemRTOS_2207202TX!L690</f>
        <v>0.0001507060185</v>
      </c>
      <c r="C690" s="4">
        <f t="shared" si="4"/>
        <v>0.00003496527778</v>
      </c>
      <c r="D690" s="9">
        <f>AvaliacaoDoDiaComRTOS_2207202RX!Y703</f>
        <v>0.0001157407407</v>
      </c>
      <c r="E690" s="9">
        <f>AvaliacaoDoDiaSemRTOS_2207202RX!Y691</f>
        <v>0.000150462963</v>
      </c>
      <c r="F690" s="4">
        <f t="shared" si="5"/>
        <v>0.00003472222222</v>
      </c>
      <c r="G690" s="1">
        <f t="shared" ref="G690:H690" si="1385">SUM(HOUR(A690)*3600,MINUTE(A690)*60,SECOND(A690))</f>
        <v>10</v>
      </c>
      <c r="H690" s="1">
        <f t="shared" si="1385"/>
        <v>13</v>
      </c>
      <c r="I690" s="10">
        <f t="shared" si="7"/>
        <v>3</v>
      </c>
      <c r="J690" s="1">
        <f t="shared" ref="J690:K690" si="1386">SUM(HOUR(D690)*3600,MINUTE(D690)*60,SECOND(D690))</f>
        <v>10</v>
      </c>
      <c r="K690" s="1">
        <f t="shared" si="1386"/>
        <v>13</v>
      </c>
      <c r="L690" s="10">
        <f t="shared" si="9"/>
        <v>3</v>
      </c>
    </row>
    <row r="691" ht="15.75" customHeight="1">
      <c r="A691" s="8">
        <f>'AvaliacaoDoDiaComRTOS-_220720TX'!L691</f>
        <v>0.0001157407407</v>
      </c>
      <c r="B691" s="8">
        <f>AvaliacaoDoDiaSemRTOS_2207202TX!L691</f>
        <v>0.0001695486111</v>
      </c>
      <c r="C691" s="4">
        <f t="shared" si="4"/>
        <v>0.00005380787037</v>
      </c>
      <c r="D691" s="9">
        <f>AvaliacaoDoDiaComRTOS_2207202RX!Y704</f>
        <v>0.0001157407407</v>
      </c>
      <c r="E691" s="9">
        <f>AvaliacaoDoDiaSemRTOS_2207202RX!Y692</f>
        <v>0.000150462963</v>
      </c>
      <c r="F691" s="4">
        <f t="shared" si="5"/>
        <v>0.00003472222222</v>
      </c>
      <c r="G691" s="1">
        <f t="shared" ref="G691:H691" si="1387">SUM(HOUR(A691)*3600,MINUTE(A691)*60,SECOND(A691))</f>
        <v>10</v>
      </c>
      <c r="H691" s="1">
        <f t="shared" si="1387"/>
        <v>15</v>
      </c>
      <c r="I691" s="10">
        <f t="shared" si="7"/>
        <v>5</v>
      </c>
      <c r="J691" s="1">
        <f t="shared" ref="J691:K691" si="1388">SUM(HOUR(D691)*3600,MINUTE(D691)*60,SECOND(D691))</f>
        <v>10</v>
      </c>
      <c r="K691" s="1">
        <f t="shared" si="1388"/>
        <v>13</v>
      </c>
      <c r="L691" s="10">
        <f t="shared" si="9"/>
        <v>3</v>
      </c>
    </row>
    <row r="692" ht="15.75" customHeight="1">
      <c r="A692" s="8">
        <f>'AvaliacaoDoDiaComRTOS-_220720TX'!L692</f>
        <v>0.0001157407407</v>
      </c>
      <c r="B692" s="8">
        <f>AvaliacaoDoDiaSemRTOS_2207202TX!L692</f>
        <v>0.0001507175926</v>
      </c>
      <c r="C692" s="4">
        <f t="shared" si="4"/>
        <v>0.00003497685185</v>
      </c>
      <c r="D692" s="9">
        <f>AvaliacaoDoDiaComRTOS_2207202RX!Y705</f>
        <v>0.0001157407407</v>
      </c>
      <c r="E692" s="9">
        <f>AvaliacaoDoDiaSemRTOS_2207202RX!Y693</f>
        <v>0.0003009259259</v>
      </c>
      <c r="F692" s="4">
        <f t="shared" si="5"/>
        <v>0.0001851851852</v>
      </c>
      <c r="G692" s="1">
        <f t="shared" ref="G692:H692" si="1389">SUM(HOUR(A692)*3600,MINUTE(A692)*60,SECOND(A692))</f>
        <v>10</v>
      </c>
      <c r="H692" s="1">
        <f t="shared" si="1389"/>
        <v>13</v>
      </c>
      <c r="I692" s="10">
        <f t="shared" si="7"/>
        <v>3</v>
      </c>
      <c r="J692" s="1">
        <f t="shared" ref="J692:K692" si="1390">SUM(HOUR(D692)*3600,MINUTE(D692)*60,SECOND(D692))</f>
        <v>10</v>
      </c>
      <c r="K692" s="1">
        <f t="shared" si="1390"/>
        <v>26</v>
      </c>
      <c r="L692" s="10">
        <f t="shared" si="9"/>
        <v>16</v>
      </c>
    </row>
    <row r="693" ht="15.75" customHeight="1">
      <c r="A693" s="8">
        <f>'AvaliacaoDoDiaComRTOS-_220720TX'!L693</f>
        <v>0.0001157407407</v>
      </c>
      <c r="B693" s="8">
        <f>AvaliacaoDoDiaSemRTOS_2207202TX!L693</f>
        <v>0.0001391319444</v>
      </c>
      <c r="C693" s="4">
        <f t="shared" si="4"/>
        <v>0.0000233912037</v>
      </c>
      <c r="D693" s="9">
        <f>AvaliacaoDoDiaComRTOS_2207202RX!Y706</f>
        <v>0.0001157407407</v>
      </c>
      <c r="E693" s="9">
        <f>AvaliacaoDoDiaSemRTOS_2207202RX!Y694</f>
        <v>0.000150462963</v>
      </c>
      <c r="F693" s="4">
        <f t="shared" si="5"/>
        <v>0.00003472222222</v>
      </c>
      <c r="G693" s="1">
        <f t="shared" ref="G693:H693" si="1391">SUM(HOUR(A693)*3600,MINUTE(A693)*60,SECOND(A693))</f>
        <v>10</v>
      </c>
      <c r="H693" s="1">
        <f t="shared" si="1391"/>
        <v>12</v>
      </c>
      <c r="I693" s="10">
        <f t="shared" si="7"/>
        <v>2</v>
      </c>
      <c r="J693" s="1">
        <f t="shared" ref="J693:K693" si="1392">SUM(HOUR(D693)*3600,MINUTE(D693)*60,SECOND(D693))</f>
        <v>10</v>
      </c>
      <c r="K693" s="1">
        <f t="shared" si="1392"/>
        <v>13</v>
      </c>
      <c r="L693" s="10">
        <f t="shared" si="9"/>
        <v>3</v>
      </c>
    </row>
    <row r="694" ht="15.75" customHeight="1">
      <c r="A694" s="8">
        <f>'AvaliacaoDoDiaComRTOS-_220720TX'!L694</f>
        <v>0.0001157407407</v>
      </c>
      <c r="B694" s="8">
        <f>AvaliacaoDoDiaSemRTOS_2207202TX!L694</f>
        <v>0.0001507060185</v>
      </c>
      <c r="C694" s="4">
        <f t="shared" si="4"/>
        <v>0.00003496527778</v>
      </c>
      <c r="D694" s="9">
        <f>AvaliacaoDoDiaComRTOS_2207202RX!Y707</f>
        <v>0.0001157407407</v>
      </c>
      <c r="E694" s="9">
        <f>AvaliacaoDoDiaSemRTOS_2207202RX!Y695</f>
        <v>0.0003125</v>
      </c>
      <c r="F694" s="4">
        <f t="shared" si="5"/>
        <v>0.0001967592593</v>
      </c>
      <c r="G694" s="1">
        <f t="shared" ref="G694:H694" si="1393">SUM(HOUR(A694)*3600,MINUTE(A694)*60,SECOND(A694))</f>
        <v>10</v>
      </c>
      <c r="H694" s="1">
        <f t="shared" si="1393"/>
        <v>13</v>
      </c>
      <c r="I694" s="10">
        <f t="shared" si="7"/>
        <v>3</v>
      </c>
      <c r="J694" s="1">
        <f t="shared" ref="J694:K694" si="1394">SUM(HOUR(D694)*3600,MINUTE(D694)*60,SECOND(D694))</f>
        <v>10</v>
      </c>
      <c r="K694" s="1">
        <f t="shared" si="1394"/>
        <v>27</v>
      </c>
      <c r="L694" s="10">
        <f t="shared" si="9"/>
        <v>17</v>
      </c>
    </row>
    <row r="695" ht="15.75" customHeight="1">
      <c r="A695" s="8">
        <f>'AvaliacaoDoDiaComRTOS-_220720TX'!L695</f>
        <v>0.0001157407407</v>
      </c>
      <c r="B695" s="8">
        <f>AvaliacaoDoDiaSemRTOS_2207202TX!L695</f>
        <v>0.0001507060185</v>
      </c>
      <c r="C695" s="4">
        <f t="shared" si="4"/>
        <v>0.00003496527778</v>
      </c>
      <c r="D695" s="9">
        <f>AvaliacaoDoDiaComRTOS_2207202RX!Y708</f>
        <v>0.0001157407407</v>
      </c>
      <c r="E695" s="9">
        <f>AvaliacaoDoDiaSemRTOS_2207202RX!Y696</f>
        <v>0.000150462963</v>
      </c>
      <c r="F695" s="4">
        <f t="shared" si="5"/>
        <v>0.00003472222222</v>
      </c>
      <c r="G695" s="1">
        <f t="shared" ref="G695:H695" si="1395">SUM(HOUR(A695)*3600,MINUTE(A695)*60,SECOND(A695))</f>
        <v>10</v>
      </c>
      <c r="H695" s="1">
        <f t="shared" si="1395"/>
        <v>13</v>
      </c>
      <c r="I695" s="10">
        <f t="shared" si="7"/>
        <v>3</v>
      </c>
      <c r="J695" s="1">
        <f t="shared" ref="J695:K695" si="1396">SUM(HOUR(D695)*3600,MINUTE(D695)*60,SECOND(D695))</f>
        <v>10</v>
      </c>
      <c r="K695" s="1">
        <f t="shared" si="1396"/>
        <v>13</v>
      </c>
      <c r="L695" s="10">
        <f t="shared" si="9"/>
        <v>3</v>
      </c>
    </row>
    <row r="696" ht="15.75" customHeight="1">
      <c r="A696" s="8">
        <f>'AvaliacaoDoDiaComRTOS-_220720TX'!L696</f>
        <v>0.0001157407407</v>
      </c>
      <c r="B696" s="8">
        <f>AvaliacaoDoDiaSemRTOS_2207202TX!L696</f>
        <v>0.0001533101852</v>
      </c>
      <c r="C696" s="4">
        <f t="shared" si="4"/>
        <v>0.00003756944444</v>
      </c>
      <c r="D696" s="9">
        <f>AvaliacaoDoDiaComRTOS_2207202RX!Y709</f>
        <v>0.0001157407407</v>
      </c>
      <c r="E696" s="9">
        <f>AvaliacaoDoDiaSemRTOS_2207202RX!Y697</f>
        <v>0.000150462963</v>
      </c>
      <c r="F696" s="4">
        <f t="shared" si="5"/>
        <v>0.00003472222222</v>
      </c>
      <c r="G696" s="1">
        <f t="shared" ref="G696:H696" si="1397">SUM(HOUR(A696)*3600,MINUTE(A696)*60,SECOND(A696))</f>
        <v>10</v>
      </c>
      <c r="H696" s="1">
        <f t="shared" si="1397"/>
        <v>13</v>
      </c>
      <c r="I696" s="10">
        <f t="shared" si="7"/>
        <v>3</v>
      </c>
      <c r="J696" s="1">
        <f t="shared" ref="J696:K696" si="1398">SUM(HOUR(D696)*3600,MINUTE(D696)*60,SECOND(D696))</f>
        <v>10</v>
      </c>
      <c r="K696" s="1">
        <f t="shared" si="1398"/>
        <v>13</v>
      </c>
      <c r="L696" s="10">
        <f t="shared" si="9"/>
        <v>3</v>
      </c>
    </row>
    <row r="697" ht="15.75" customHeight="1">
      <c r="A697" s="8">
        <f>'AvaliacaoDoDiaComRTOS-_220720TX'!L697</f>
        <v>0.0001157407407</v>
      </c>
      <c r="B697" s="8">
        <f>AvaliacaoDoDiaSemRTOS_2207202TX!L697</f>
        <v>0.0001506944444</v>
      </c>
      <c r="C697" s="4">
        <f t="shared" si="4"/>
        <v>0.0000349537037</v>
      </c>
      <c r="D697" s="9">
        <f>AvaliacaoDoDiaComRTOS_2207202RX!Y710</f>
        <v>0.0002314814815</v>
      </c>
      <c r="E697" s="9">
        <f>AvaliacaoDoDiaSemRTOS_2207202RX!Y698</f>
        <v>0.000150462963</v>
      </c>
      <c r="F697" s="4">
        <f t="shared" si="5"/>
        <v>0.00008101851852</v>
      </c>
      <c r="G697" s="1">
        <f t="shared" ref="G697:H697" si="1399">SUM(HOUR(A697)*3600,MINUTE(A697)*60,SECOND(A697))</f>
        <v>10</v>
      </c>
      <c r="H697" s="1">
        <f t="shared" si="1399"/>
        <v>13</v>
      </c>
      <c r="I697" s="10">
        <f t="shared" si="7"/>
        <v>3</v>
      </c>
      <c r="J697" s="1">
        <f t="shared" ref="J697:K697" si="1400">SUM(HOUR(D697)*3600,MINUTE(D697)*60,SECOND(D697))</f>
        <v>20</v>
      </c>
      <c r="K697" s="1">
        <f t="shared" si="1400"/>
        <v>13</v>
      </c>
      <c r="L697" s="10">
        <f t="shared" si="9"/>
        <v>7</v>
      </c>
    </row>
    <row r="698" ht="15.75" customHeight="1">
      <c r="A698" s="8">
        <f>'AvaliacaoDoDiaComRTOS-_220720TX'!L698</f>
        <v>0.0001157407407</v>
      </c>
      <c r="B698" s="8">
        <f>AvaliacaoDoDiaSemRTOS_2207202TX!L698</f>
        <v>0.0001507175926</v>
      </c>
      <c r="C698" s="4">
        <f t="shared" si="4"/>
        <v>0.00003497685185</v>
      </c>
      <c r="D698" s="9">
        <f>AvaliacaoDoDiaComRTOS_2207202RX!Y711</f>
        <v>0.0001157407407</v>
      </c>
      <c r="E698" s="9">
        <f>AvaliacaoDoDiaSemRTOS_2207202RX!Y699</f>
        <v>0.000150462963</v>
      </c>
      <c r="F698" s="4">
        <f t="shared" si="5"/>
        <v>0.00003472222222</v>
      </c>
      <c r="G698" s="1">
        <f t="shared" ref="G698:H698" si="1401">SUM(HOUR(A698)*3600,MINUTE(A698)*60,SECOND(A698))</f>
        <v>10</v>
      </c>
      <c r="H698" s="1">
        <f t="shared" si="1401"/>
        <v>13</v>
      </c>
      <c r="I698" s="10">
        <f t="shared" si="7"/>
        <v>3</v>
      </c>
      <c r="J698" s="1">
        <f t="shared" ref="J698:K698" si="1402">SUM(HOUR(D698)*3600,MINUTE(D698)*60,SECOND(D698))</f>
        <v>10</v>
      </c>
      <c r="K698" s="1">
        <f t="shared" si="1402"/>
        <v>13</v>
      </c>
      <c r="L698" s="10">
        <f t="shared" si="9"/>
        <v>3</v>
      </c>
    </row>
    <row r="699" ht="15.75" customHeight="1">
      <c r="A699" s="8">
        <f>'AvaliacaoDoDiaComRTOS-_220720TX'!L699</f>
        <v>0.0001273148148</v>
      </c>
      <c r="B699" s="8">
        <f>AvaliacaoDoDiaSemRTOS_2207202TX!L699</f>
        <v>0.0001506944444</v>
      </c>
      <c r="C699" s="4">
        <f t="shared" si="4"/>
        <v>0.00002337962963</v>
      </c>
      <c r="D699" s="9">
        <f>AvaliacaoDoDiaComRTOS_2207202RX!Y712</f>
        <v>0.0001157407407</v>
      </c>
      <c r="E699" s="9">
        <f>AvaliacaoDoDiaSemRTOS_2207202RX!Y700</f>
        <v>0.000150462963</v>
      </c>
      <c r="F699" s="4">
        <f t="shared" si="5"/>
        <v>0.00003472222222</v>
      </c>
      <c r="G699" s="1">
        <f t="shared" ref="G699:H699" si="1403">SUM(HOUR(A699)*3600,MINUTE(A699)*60,SECOND(A699))</f>
        <v>11</v>
      </c>
      <c r="H699" s="1">
        <f t="shared" si="1403"/>
        <v>13</v>
      </c>
      <c r="I699" s="10">
        <f t="shared" si="7"/>
        <v>2</v>
      </c>
      <c r="J699" s="1">
        <f t="shared" ref="J699:K699" si="1404">SUM(HOUR(D699)*3600,MINUTE(D699)*60,SECOND(D699))</f>
        <v>10</v>
      </c>
      <c r="K699" s="1">
        <f t="shared" si="1404"/>
        <v>13</v>
      </c>
      <c r="L699" s="10">
        <f t="shared" si="9"/>
        <v>3</v>
      </c>
    </row>
    <row r="700" ht="15.75" customHeight="1">
      <c r="A700" s="8">
        <f>'AvaliacaoDoDiaComRTOS-_220720TX'!L700</f>
        <v>0.0001157407407</v>
      </c>
      <c r="B700" s="8">
        <f>AvaliacaoDoDiaSemRTOS_2207202TX!L700</f>
        <v>0.0001507291667</v>
      </c>
      <c r="C700" s="4">
        <f t="shared" si="4"/>
        <v>0.00003498842593</v>
      </c>
      <c r="D700" s="9">
        <f>AvaliacaoDoDiaComRTOS_2207202RX!Y713</f>
        <v>0.0001157407407</v>
      </c>
      <c r="E700" s="9">
        <f>AvaliacaoDoDiaSemRTOS_2207202RX!Y701</f>
        <v>0.000150462963</v>
      </c>
      <c r="F700" s="4">
        <f t="shared" si="5"/>
        <v>0.00003472222222</v>
      </c>
      <c r="G700" s="1">
        <f t="shared" ref="G700:H700" si="1405">SUM(HOUR(A700)*3600,MINUTE(A700)*60,SECOND(A700))</f>
        <v>10</v>
      </c>
      <c r="H700" s="1">
        <f t="shared" si="1405"/>
        <v>13</v>
      </c>
      <c r="I700" s="10">
        <f t="shared" si="7"/>
        <v>3</v>
      </c>
      <c r="J700" s="1">
        <f t="shared" ref="J700:K700" si="1406">SUM(HOUR(D700)*3600,MINUTE(D700)*60,SECOND(D700))</f>
        <v>10</v>
      </c>
      <c r="K700" s="1">
        <f t="shared" si="1406"/>
        <v>13</v>
      </c>
      <c r="L700" s="10">
        <f t="shared" si="9"/>
        <v>3</v>
      </c>
    </row>
    <row r="701" ht="15.75" customHeight="1">
      <c r="A701" s="8">
        <f>'AvaliacaoDoDiaComRTOS-_220720TX'!L701</f>
        <v>0.0001157407407</v>
      </c>
      <c r="B701" s="8">
        <f>AvaliacaoDoDiaSemRTOS_2207202TX!L701</f>
        <v>0.0001672800926</v>
      </c>
      <c r="C701" s="4">
        <f t="shared" si="4"/>
        <v>0.00005153935185</v>
      </c>
      <c r="D701" s="9">
        <f>AvaliacaoDoDiaComRTOS_2207202RX!Y714</f>
        <v>0.0001157407407</v>
      </c>
      <c r="E701" s="9">
        <f>AvaliacaoDoDiaSemRTOS_2207202RX!Y702</f>
        <v>0.000150462963</v>
      </c>
      <c r="F701" s="4">
        <f t="shared" si="5"/>
        <v>0.00003472222222</v>
      </c>
      <c r="G701" s="1">
        <f t="shared" ref="G701:H701" si="1407">SUM(HOUR(A701)*3600,MINUTE(A701)*60,SECOND(A701))</f>
        <v>10</v>
      </c>
      <c r="H701" s="1">
        <f t="shared" si="1407"/>
        <v>14</v>
      </c>
      <c r="I701" s="10">
        <f t="shared" si="7"/>
        <v>4</v>
      </c>
      <c r="J701" s="1">
        <f t="shared" ref="J701:K701" si="1408">SUM(HOUR(D701)*3600,MINUTE(D701)*60,SECOND(D701))</f>
        <v>10</v>
      </c>
      <c r="K701" s="1">
        <f t="shared" si="1408"/>
        <v>13</v>
      </c>
      <c r="L701" s="10">
        <f t="shared" si="9"/>
        <v>3</v>
      </c>
    </row>
    <row r="702" ht="15.75" customHeight="1">
      <c r="A702" s="8">
        <f>'AvaliacaoDoDiaComRTOS-_220720TX'!L702</f>
        <v>0.0001157407407</v>
      </c>
      <c r="B702" s="8">
        <f>AvaliacaoDoDiaSemRTOS_2207202TX!L702</f>
        <v>0.0001507291667</v>
      </c>
      <c r="C702" s="4">
        <f t="shared" si="4"/>
        <v>0.00003498842593</v>
      </c>
      <c r="D702" s="9">
        <f>AvaliacaoDoDiaComRTOS_2207202RX!Y715</f>
        <v>0.0001157407407</v>
      </c>
      <c r="E702" s="9">
        <f>AvaliacaoDoDiaSemRTOS_2207202RX!Y703</f>
        <v>0.000150462963</v>
      </c>
      <c r="F702" s="4">
        <f t="shared" si="5"/>
        <v>0.00003472222222</v>
      </c>
      <c r="G702" s="1">
        <f t="shared" ref="G702:H702" si="1409">SUM(HOUR(A702)*3600,MINUTE(A702)*60,SECOND(A702))</f>
        <v>10</v>
      </c>
      <c r="H702" s="1">
        <f t="shared" si="1409"/>
        <v>13</v>
      </c>
      <c r="I702" s="10">
        <f t="shared" si="7"/>
        <v>3</v>
      </c>
      <c r="J702" s="1">
        <f t="shared" ref="J702:K702" si="1410">SUM(HOUR(D702)*3600,MINUTE(D702)*60,SECOND(D702))</f>
        <v>10</v>
      </c>
      <c r="K702" s="1">
        <f t="shared" si="1410"/>
        <v>13</v>
      </c>
      <c r="L702" s="10">
        <f t="shared" si="9"/>
        <v>3</v>
      </c>
    </row>
    <row r="703" ht="15.75" customHeight="1">
      <c r="A703" s="8">
        <f>'AvaliacaoDoDiaComRTOS-_220720TX'!L703</f>
        <v>0.0001157407407</v>
      </c>
      <c r="B703" s="8">
        <f>AvaliacaoDoDiaSemRTOS_2207202TX!L703</f>
        <v>0.0001506944444</v>
      </c>
      <c r="C703" s="4">
        <f t="shared" si="4"/>
        <v>0.0000349537037</v>
      </c>
      <c r="D703" s="9">
        <f>AvaliacaoDoDiaComRTOS_2207202RX!Y716</f>
        <v>0.0001157407407</v>
      </c>
      <c r="E703" s="9">
        <f>AvaliacaoDoDiaSemRTOS_2207202RX!Y704</f>
        <v>0.000162037037</v>
      </c>
      <c r="F703" s="4">
        <f t="shared" si="5"/>
        <v>0.0000462962963</v>
      </c>
      <c r="G703" s="1">
        <f t="shared" ref="G703:H703" si="1411">SUM(HOUR(A703)*3600,MINUTE(A703)*60,SECOND(A703))</f>
        <v>10</v>
      </c>
      <c r="H703" s="1">
        <f t="shared" si="1411"/>
        <v>13</v>
      </c>
      <c r="I703" s="10">
        <f t="shared" si="7"/>
        <v>3</v>
      </c>
      <c r="J703" s="1">
        <f t="shared" ref="J703:K703" si="1412">SUM(HOUR(D703)*3600,MINUTE(D703)*60,SECOND(D703))</f>
        <v>10</v>
      </c>
      <c r="K703" s="1">
        <f t="shared" si="1412"/>
        <v>14</v>
      </c>
      <c r="L703" s="10">
        <f t="shared" si="9"/>
        <v>4</v>
      </c>
    </row>
    <row r="704" ht="15.75" customHeight="1">
      <c r="A704" s="8">
        <f>'AvaliacaoDoDiaComRTOS-_220720TX'!L704</f>
        <v>0.0001157407407</v>
      </c>
      <c r="B704" s="8">
        <f>AvaliacaoDoDiaSemRTOS_2207202TX!L704</f>
        <v>0.0001508564815</v>
      </c>
      <c r="C704" s="4">
        <f t="shared" si="4"/>
        <v>0.00003511574074</v>
      </c>
      <c r="D704" s="9">
        <f>AvaliacaoDoDiaComRTOS_2207202RX!Y717</f>
        <v>0.0002314814815</v>
      </c>
      <c r="E704" s="9">
        <f>AvaliacaoDoDiaSemRTOS_2207202RX!Y705</f>
        <v>0.000150462963</v>
      </c>
      <c r="F704" s="4">
        <f t="shared" si="5"/>
        <v>0.00008101851852</v>
      </c>
      <c r="G704" s="1">
        <f t="shared" ref="G704:H704" si="1413">SUM(HOUR(A704)*3600,MINUTE(A704)*60,SECOND(A704))</f>
        <v>10</v>
      </c>
      <c r="H704" s="1">
        <f t="shared" si="1413"/>
        <v>13</v>
      </c>
      <c r="I704" s="10">
        <f t="shared" si="7"/>
        <v>3</v>
      </c>
      <c r="J704" s="1">
        <f t="shared" ref="J704:K704" si="1414">SUM(HOUR(D704)*3600,MINUTE(D704)*60,SECOND(D704))</f>
        <v>20</v>
      </c>
      <c r="K704" s="1">
        <f t="shared" si="1414"/>
        <v>13</v>
      </c>
      <c r="L704" s="10">
        <f t="shared" si="9"/>
        <v>7</v>
      </c>
    </row>
    <row r="705" ht="15.75" customHeight="1">
      <c r="A705" s="8">
        <f>'AvaliacaoDoDiaComRTOS-_220720TX'!L705</f>
        <v>0.0001157407407</v>
      </c>
      <c r="B705" s="8">
        <f>AvaliacaoDoDiaSemRTOS_2207202TX!L705</f>
        <v>0.0001506944444</v>
      </c>
      <c r="C705" s="4">
        <f t="shared" si="4"/>
        <v>0.0000349537037</v>
      </c>
      <c r="D705" s="9">
        <f>AvaliacaoDoDiaComRTOS_2207202RX!Y718</f>
        <v>0.0001273148148</v>
      </c>
      <c r="E705" s="9">
        <f>AvaliacaoDoDiaSemRTOS_2207202RX!Y706</f>
        <v>0.000150462963</v>
      </c>
      <c r="F705" s="4">
        <f t="shared" si="5"/>
        <v>0.00002314814815</v>
      </c>
      <c r="G705" s="1">
        <f t="shared" ref="G705:H705" si="1415">SUM(HOUR(A705)*3600,MINUTE(A705)*60,SECOND(A705))</f>
        <v>10</v>
      </c>
      <c r="H705" s="1">
        <f t="shared" si="1415"/>
        <v>13</v>
      </c>
      <c r="I705" s="10">
        <f t="shared" si="7"/>
        <v>3</v>
      </c>
      <c r="J705" s="1">
        <f t="shared" ref="J705:K705" si="1416">SUM(HOUR(D705)*3600,MINUTE(D705)*60,SECOND(D705))</f>
        <v>11</v>
      </c>
      <c r="K705" s="1">
        <f t="shared" si="1416"/>
        <v>13</v>
      </c>
      <c r="L705" s="10">
        <f t="shared" si="9"/>
        <v>2</v>
      </c>
    </row>
    <row r="706" ht="15.75" customHeight="1">
      <c r="A706" s="8">
        <f>'AvaliacaoDoDiaComRTOS-_220720TX'!L706</f>
        <v>0.0001157407407</v>
      </c>
      <c r="B706" s="8">
        <f>AvaliacaoDoDiaSemRTOS_2207202TX!L706</f>
        <v>0.0001415856481</v>
      </c>
      <c r="C706" s="4">
        <f t="shared" si="4"/>
        <v>0.00002584490741</v>
      </c>
      <c r="D706" s="9">
        <f>AvaliacaoDoDiaComRTOS_2207202RX!Y719</f>
        <v>0.0001041666667</v>
      </c>
      <c r="E706" s="9">
        <f>AvaliacaoDoDiaSemRTOS_2207202RX!Y707</f>
        <v>0.000150462963</v>
      </c>
      <c r="F706" s="4">
        <f t="shared" si="5"/>
        <v>0.0000462962963</v>
      </c>
      <c r="G706" s="1">
        <f t="shared" ref="G706:H706" si="1417">SUM(HOUR(A706)*3600,MINUTE(A706)*60,SECOND(A706))</f>
        <v>10</v>
      </c>
      <c r="H706" s="1">
        <f t="shared" si="1417"/>
        <v>12</v>
      </c>
      <c r="I706" s="10">
        <f t="shared" si="7"/>
        <v>2</v>
      </c>
      <c r="J706" s="1">
        <f t="shared" ref="J706:K706" si="1418">SUM(HOUR(D706)*3600,MINUTE(D706)*60,SECOND(D706))</f>
        <v>9</v>
      </c>
      <c r="K706" s="1">
        <f t="shared" si="1418"/>
        <v>13</v>
      </c>
      <c r="L706" s="10">
        <f t="shared" si="9"/>
        <v>4</v>
      </c>
    </row>
    <row r="707" ht="15.75" customHeight="1">
      <c r="A707" s="8">
        <f>'AvaliacaoDoDiaComRTOS-_220720TX'!L707</f>
        <v>0.0001157407407</v>
      </c>
      <c r="B707" s="8">
        <f>AvaliacaoDoDiaSemRTOS_2207202TX!L707</f>
        <v>0.0001506944444</v>
      </c>
      <c r="C707" s="4">
        <f t="shared" si="4"/>
        <v>0.0000349537037</v>
      </c>
      <c r="D707" s="9">
        <f>AvaliacaoDoDiaComRTOS_2207202RX!Y720</f>
        <v>0.0001157407407</v>
      </c>
      <c r="E707" s="9">
        <f>AvaliacaoDoDiaSemRTOS_2207202RX!Y708</f>
        <v>0.000150462963</v>
      </c>
      <c r="F707" s="4">
        <f t="shared" si="5"/>
        <v>0.00003472222222</v>
      </c>
      <c r="G707" s="1">
        <f t="shared" ref="G707:H707" si="1419">SUM(HOUR(A707)*3600,MINUTE(A707)*60,SECOND(A707))</f>
        <v>10</v>
      </c>
      <c r="H707" s="1">
        <f t="shared" si="1419"/>
        <v>13</v>
      </c>
      <c r="I707" s="10">
        <f t="shared" si="7"/>
        <v>3</v>
      </c>
      <c r="J707" s="1">
        <f t="shared" ref="J707:K707" si="1420">SUM(HOUR(D707)*3600,MINUTE(D707)*60,SECOND(D707))</f>
        <v>10</v>
      </c>
      <c r="K707" s="1">
        <f t="shared" si="1420"/>
        <v>13</v>
      </c>
      <c r="L707" s="10">
        <f t="shared" si="9"/>
        <v>3</v>
      </c>
    </row>
    <row r="708" ht="15.75" customHeight="1">
      <c r="A708" s="8">
        <f>'AvaliacaoDoDiaComRTOS-_220720TX'!L708</f>
        <v>0.0001157407407</v>
      </c>
      <c r="B708" s="8">
        <f>AvaliacaoDoDiaSemRTOS_2207202TX!L708</f>
        <v>0.0001507291667</v>
      </c>
      <c r="C708" s="4">
        <f t="shared" si="4"/>
        <v>0.00003498842593</v>
      </c>
      <c r="D708" s="9">
        <f>AvaliacaoDoDiaComRTOS_2207202RX!Y721</f>
        <v>0.0001273148148</v>
      </c>
      <c r="E708" s="9">
        <f>AvaliacaoDoDiaSemRTOS_2207202RX!Y709</f>
        <v>0.000150462963</v>
      </c>
      <c r="F708" s="4">
        <f t="shared" si="5"/>
        <v>0.00002314814815</v>
      </c>
      <c r="G708" s="1">
        <f t="shared" ref="G708:H708" si="1421">SUM(HOUR(A708)*3600,MINUTE(A708)*60,SECOND(A708))</f>
        <v>10</v>
      </c>
      <c r="H708" s="1">
        <f t="shared" si="1421"/>
        <v>13</v>
      </c>
      <c r="I708" s="10">
        <f t="shared" si="7"/>
        <v>3</v>
      </c>
      <c r="J708" s="1">
        <f t="shared" ref="J708:K708" si="1422">SUM(HOUR(D708)*3600,MINUTE(D708)*60,SECOND(D708))</f>
        <v>11</v>
      </c>
      <c r="K708" s="1">
        <f t="shared" si="1422"/>
        <v>13</v>
      </c>
      <c r="L708" s="10">
        <f t="shared" si="9"/>
        <v>2</v>
      </c>
    </row>
    <row r="709" ht="15.75" customHeight="1">
      <c r="A709" s="8">
        <f>'AvaliacaoDoDiaComRTOS-_220720TX'!L709</f>
        <v>0.0001157407407</v>
      </c>
      <c r="B709" s="8">
        <f>AvaliacaoDoDiaSemRTOS_2207202TX!L709</f>
        <v>0.0001506944444</v>
      </c>
      <c r="C709" s="4">
        <f t="shared" si="4"/>
        <v>0.0000349537037</v>
      </c>
      <c r="D709" s="9">
        <f>AvaliacaoDoDiaComRTOS_2207202RX!Y722</f>
        <v>0.0001157407407</v>
      </c>
      <c r="E709" s="9">
        <f>AvaliacaoDoDiaSemRTOS_2207202RX!Y710</f>
        <v>0.000150462963</v>
      </c>
      <c r="F709" s="4">
        <f t="shared" si="5"/>
        <v>0.00003472222222</v>
      </c>
      <c r="G709" s="1">
        <f t="shared" ref="G709:H709" si="1423">SUM(HOUR(A709)*3600,MINUTE(A709)*60,SECOND(A709))</f>
        <v>10</v>
      </c>
      <c r="H709" s="1">
        <f t="shared" si="1423"/>
        <v>13</v>
      </c>
      <c r="I709" s="10">
        <f t="shared" si="7"/>
        <v>3</v>
      </c>
      <c r="J709" s="1">
        <f t="shared" ref="J709:K709" si="1424">SUM(HOUR(D709)*3600,MINUTE(D709)*60,SECOND(D709))</f>
        <v>10</v>
      </c>
      <c r="K709" s="1">
        <f t="shared" si="1424"/>
        <v>13</v>
      </c>
      <c r="L709" s="10">
        <f t="shared" si="9"/>
        <v>3</v>
      </c>
    </row>
    <row r="710" ht="15.75" customHeight="1">
      <c r="A710" s="8">
        <f>'AvaliacaoDoDiaComRTOS-_220720TX'!L710</f>
        <v>0.0001157407407</v>
      </c>
      <c r="B710" s="8">
        <f>AvaliacaoDoDiaSemRTOS_2207202TX!L710</f>
        <v>0.0001507291667</v>
      </c>
      <c r="C710" s="4">
        <f t="shared" si="4"/>
        <v>0.00003498842593</v>
      </c>
      <c r="D710" s="9">
        <f>AvaliacaoDoDiaComRTOS_2207202RX!Y723</f>
        <v>0.0002314814815</v>
      </c>
      <c r="E710" s="9">
        <f>AvaliacaoDoDiaSemRTOS_2207202RX!Y711</f>
        <v>0.000150462963</v>
      </c>
      <c r="F710" s="4">
        <f t="shared" si="5"/>
        <v>0.00008101851852</v>
      </c>
      <c r="G710" s="1">
        <f t="shared" ref="G710:H710" si="1425">SUM(HOUR(A710)*3600,MINUTE(A710)*60,SECOND(A710))</f>
        <v>10</v>
      </c>
      <c r="H710" s="1">
        <f t="shared" si="1425"/>
        <v>13</v>
      </c>
      <c r="I710" s="10">
        <f t="shared" si="7"/>
        <v>3</v>
      </c>
      <c r="J710" s="1">
        <f t="shared" ref="J710:K710" si="1426">SUM(HOUR(D710)*3600,MINUTE(D710)*60,SECOND(D710))</f>
        <v>20</v>
      </c>
      <c r="K710" s="1">
        <f t="shared" si="1426"/>
        <v>13</v>
      </c>
      <c r="L710" s="10">
        <f t="shared" si="9"/>
        <v>7</v>
      </c>
    </row>
    <row r="711" ht="15.75" customHeight="1">
      <c r="A711" s="8">
        <f>'AvaliacaoDoDiaComRTOS-_220720TX'!L711</f>
        <v>0.0001157407407</v>
      </c>
      <c r="B711" s="8">
        <f>AvaliacaoDoDiaSemRTOS_2207202TX!L711</f>
        <v>0.0001603703704</v>
      </c>
      <c r="C711" s="4">
        <f t="shared" si="4"/>
        <v>0.00004462962963</v>
      </c>
      <c r="D711" s="9">
        <f>AvaliacaoDoDiaComRTOS_2207202RX!Y724</f>
        <v>0.0001157407407</v>
      </c>
      <c r="E711" s="9">
        <f>AvaliacaoDoDiaSemRTOS_2207202RX!Y712</f>
        <v>0.000150462963</v>
      </c>
      <c r="F711" s="4">
        <f t="shared" si="5"/>
        <v>0.00003472222222</v>
      </c>
      <c r="G711" s="1">
        <f t="shared" ref="G711:H711" si="1427">SUM(HOUR(A711)*3600,MINUTE(A711)*60,SECOND(A711))</f>
        <v>10</v>
      </c>
      <c r="H711" s="1">
        <f t="shared" si="1427"/>
        <v>14</v>
      </c>
      <c r="I711" s="10">
        <f t="shared" si="7"/>
        <v>4</v>
      </c>
      <c r="J711" s="1">
        <f t="shared" ref="J711:K711" si="1428">SUM(HOUR(D711)*3600,MINUTE(D711)*60,SECOND(D711))</f>
        <v>10</v>
      </c>
      <c r="K711" s="1">
        <f t="shared" si="1428"/>
        <v>13</v>
      </c>
      <c r="L711" s="10">
        <f t="shared" si="9"/>
        <v>3</v>
      </c>
    </row>
    <row r="712" ht="15.75" customHeight="1">
      <c r="A712" s="8">
        <f>'AvaliacaoDoDiaComRTOS-_220720TX'!L712</f>
        <v>0.0001157407407</v>
      </c>
      <c r="B712" s="8">
        <f>AvaliacaoDoDiaSemRTOS_2207202TX!L712</f>
        <v>0.0001507523148</v>
      </c>
      <c r="C712" s="4">
        <f t="shared" si="4"/>
        <v>0.00003501157407</v>
      </c>
      <c r="D712" s="9">
        <f>AvaliacaoDoDiaComRTOS_2207202RX!Y725</f>
        <v>0.0001157407407</v>
      </c>
      <c r="E712" s="9">
        <f>AvaliacaoDoDiaSemRTOS_2207202RX!Y713</f>
        <v>0.000150462963</v>
      </c>
      <c r="F712" s="4">
        <f t="shared" si="5"/>
        <v>0.00003472222222</v>
      </c>
      <c r="G712" s="1">
        <f t="shared" ref="G712:H712" si="1429">SUM(HOUR(A712)*3600,MINUTE(A712)*60,SECOND(A712))</f>
        <v>10</v>
      </c>
      <c r="H712" s="1">
        <f t="shared" si="1429"/>
        <v>13</v>
      </c>
      <c r="I712" s="10">
        <f t="shared" si="7"/>
        <v>3</v>
      </c>
      <c r="J712" s="1">
        <f t="shared" ref="J712:K712" si="1430">SUM(HOUR(D712)*3600,MINUTE(D712)*60,SECOND(D712))</f>
        <v>10</v>
      </c>
      <c r="K712" s="1">
        <f t="shared" si="1430"/>
        <v>13</v>
      </c>
      <c r="L712" s="10">
        <f t="shared" si="9"/>
        <v>3</v>
      </c>
    </row>
    <row r="713" ht="15.75" customHeight="1">
      <c r="A713" s="8">
        <f>'AvaliacaoDoDiaComRTOS-_220720TX'!L713</f>
        <v>0.0001157407407</v>
      </c>
      <c r="B713" s="8">
        <f>AvaliacaoDoDiaSemRTOS_2207202TX!L713</f>
        <v>0.0001507060185</v>
      </c>
      <c r="C713" s="4">
        <f t="shared" si="4"/>
        <v>0.00003496527778</v>
      </c>
      <c r="D713" s="9">
        <f>AvaliacaoDoDiaComRTOS_2207202RX!Y726</f>
        <v>0.0001157407407</v>
      </c>
      <c r="E713" s="9">
        <f>AvaliacaoDoDiaSemRTOS_2207202RX!Y714</f>
        <v>0.0003125</v>
      </c>
      <c r="F713" s="4">
        <f t="shared" si="5"/>
        <v>0.0001967592593</v>
      </c>
      <c r="G713" s="1">
        <f t="shared" ref="G713:H713" si="1431">SUM(HOUR(A713)*3600,MINUTE(A713)*60,SECOND(A713))</f>
        <v>10</v>
      </c>
      <c r="H713" s="1">
        <f t="shared" si="1431"/>
        <v>13</v>
      </c>
      <c r="I713" s="10">
        <f t="shared" si="7"/>
        <v>3</v>
      </c>
      <c r="J713" s="1">
        <f t="shared" ref="J713:K713" si="1432">SUM(HOUR(D713)*3600,MINUTE(D713)*60,SECOND(D713))</f>
        <v>10</v>
      </c>
      <c r="K713" s="1">
        <f t="shared" si="1432"/>
        <v>27</v>
      </c>
      <c r="L713" s="10">
        <f t="shared" si="9"/>
        <v>17</v>
      </c>
    </row>
    <row r="714" ht="15.75" customHeight="1">
      <c r="A714" s="8">
        <f>'AvaliacaoDoDiaComRTOS-_220720TX'!L714</f>
        <v>0.0001157407407</v>
      </c>
      <c r="B714" s="8">
        <f>AvaliacaoDoDiaSemRTOS_2207202TX!L714</f>
        <v>0.0001507060185</v>
      </c>
      <c r="C714" s="4">
        <f t="shared" si="4"/>
        <v>0.00003496527778</v>
      </c>
      <c r="D714" s="9">
        <f>AvaliacaoDoDiaComRTOS_2207202RX!Y727</f>
        <v>0.0001157407407</v>
      </c>
      <c r="E714" s="9">
        <f>AvaliacaoDoDiaSemRTOS_2207202RX!Y715</f>
        <v>0.000150462963</v>
      </c>
      <c r="F714" s="4">
        <f t="shared" si="5"/>
        <v>0.00003472222222</v>
      </c>
      <c r="G714" s="1">
        <f t="shared" ref="G714:H714" si="1433">SUM(HOUR(A714)*3600,MINUTE(A714)*60,SECOND(A714))</f>
        <v>10</v>
      </c>
      <c r="H714" s="1">
        <f t="shared" si="1433"/>
        <v>13</v>
      </c>
      <c r="I714" s="10">
        <f t="shared" si="7"/>
        <v>3</v>
      </c>
      <c r="J714" s="1">
        <f t="shared" ref="J714:K714" si="1434">SUM(HOUR(D714)*3600,MINUTE(D714)*60,SECOND(D714))</f>
        <v>10</v>
      </c>
      <c r="K714" s="1">
        <f t="shared" si="1434"/>
        <v>13</v>
      </c>
      <c r="L714" s="10">
        <f t="shared" si="9"/>
        <v>3</v>
      </c>
    </row>
    <row r="715" ht="15.75" customHeight="1">
      <c r="A715" s="8">
        <f>'AvaliacaoDoDiaComRTOS-_220720TX'!L715</f>
        <v>0.0001157407407</v>
      </c>
      <c r="B715" s="8">
        <f>AvaliacaoDoDiaSemRTOS_2207202TX!L715</f>
        <v>0.0001507060185</v>
      </c>
      <c r="C715" s="4">
        <f t="shared" si="4"/>
        <v>0.00003496527778</v>
      </c>
      <c r="D715" s="9">
        <f>AvaliacaoDoDiaComRTOS_2207202RX!Y728</f>
        <v>0.0001157407407</v>
      </c>
      <c r="E715" s="9">
        <f>AvaliacaoDoDiaSemRTOS_2207202RX!Y716</f>
        <v>0.000150462963</v>
      </c>
      <c r="F715" s="4">
        <f t="shared" si="5"/>
        <v>0.00003472222222</v>
      </c>
      <c r="G715" s="1">
        <f t="shared" ref="G715:H715" si="1435">SUM(HOUR(A715)*3600,MINUTE(A715)*60,SECOND(A715))</f>
        <v>10</v>
      </c>
      <c r="H715" s="1">
        <f t="shared" si="1435"/>
        <v>13</v>
      </c>
      <c r="I715" s="10">
        <f t="shared" si="7"/>
        <v>3</v>
      </c>
      <c r="J715" s="1">
        <f t="shared" ref="J715:K715" si="1436">SUM(HOUR(D715)*3600,MINUTE(D715)*60,SECOND(D715))</f>
        <v>10</v>
      </c>
      <c r="K715" s="1">
        <f t="shared" si="1436"/>
        <v>13</v>
      </c>
      <c r="L715" s="10">
        <f t="shared" si="9"/>
        <v>3</v>
      </c>
    </row>
    <row r="716" ht="15.75" customHeight="1">
      <c r="A716" s="8">
        <f>'AvaliacaoDoDiaComRTOS-_220720TX'!L716</f>
        <v>0.0001157407407</v>
      </c>
      <c r="B716" s="8">
        <f>AvaliacaoDoDiaSemRTOS_2207202TX!L716</f>
        <v>0.000164837963</v>
      </c>
      <c r="C716" s="4">
        <f t="shared" si="4"/>
        <v>0.00004909722222</v>
      </c>
      <c r="D716" s="9">
        <f>AvaliacaoDoDiaComRTOS_2207202RX!Y729</f>
        <v>0.0001157407407</v>
      </c>
      <c r="E716" s="9">
        <f>AvaliacaoDoDiaSemRTOS_2207202RX!Y717</f>
        <v>0.000150462963</v>
      </c>
      <c r="F716" s="4">
        <f t="shared" si="5"/>
        <v>0.00003472222222</v>
      </c>
      <c r="G716" s="1">
        <f t="shared" ref="G716:H716" si="1437">SUM(HOUR(A716)*3600,MINUTE(A716)*60,SECOND(A716))</f>
        <v>10</v>
      </c>
      <c r="H716" s="1">
        <f t="shared" si="1437"/>
        <v>14</v>
      </c>
      <c r="I716" s="10">
        <f t="shared" si="7"/>
        <v>4</v>
      </c>
      <c r="J716" s="1">
        <f t="shared" ref="J716:K716" si="1438">SUM(HOUR(D716)*3600,MINUTE(D716)*60,SECOND(D716))</f>
        <v>10</v>
      </c>
      <c r="K716" s="1">
        <f t="shared" si="1438"/>
        <v>13</v>
      </c>
      <c r="L716" s="10">
        <f t="shared" si="9"/>
        <v>3</v>
      </c>
    </row>
    <row r="717" ht="15.75" customHeight="1">
      <c r="A717" s="8">
        <f>'AvaliacaoDoDiaComRTOS-_220720TX'!L717</f>
        <v>0.0001157407407</v>
      </c>
      <c r="B717" s="8">
        <f>AvaliacaoDoDiaSemRTOS_2207202TX!L717</f>
        <v>0.0001507175926</v>
      </c>
      <c r="C717" s="4">
        <f t="shared" si="4"/>
        <v>0.00003497685185</v>
      </c>
      <c r="D717" s="9">
        <f>AvaliacaoDoDiaComRTOS_2207202RX!Y730</f>
        <v>0.0001157407407</v>
      </c>
      <c r="E717" s="9">
        <f>AvaliacaoDoDiaSemRTOS_2207202RX!Y718</f>
        <v>0.000150462963</v>
      </c>
      <c r="F717" s="4">
        <f t="shared" si="5"/>
        <v>0.00003472222222</v>
      </c>
      <c r="G717" s="1">
        <f t="shared" ref="G717:H717" si="1439">SUM(HOUR(A717)*3600,MINUTE(A717)*60,SECOND(A717))</f>
        <v>10</v>
      </c>
      <c r="H717" s="1">
        <f t="shared" si="1439"/>
        <v>13</v>
      </c>
      <c r="I717" s="10">
        <f t="shared" si="7"/>
        <v>3</v>
      </c>
      <c r="J717" s="1">
        <f t="shared" ref="J717:K717" si="1440">SUM(HOUR(D717)*3600,MINUTE(D717)*60,SECOND(D717))</f>
        <v>10</v>
      </c>
      <c r="K717" s="1">
        <f t="shared" si="1440"/>
        <v>13</v>
      </c>
      <c r="L717" s="10">
        <f t="shared" si="9"/>
        <v>3</v>
      </c>
    </row>
    <row r="718" ht="15.75" customHeight="1">
      <c r="A718" s="8">
        <f>'AvaliacaoDoDiaComRTOS-_220720TX'!L718</f>
        <v>0.0001157407407</v>
      </c>
      <c r="B718" s="8">
        <f>AvaliacaoDoDiaSemRTOS_2207202TX!L718</f>
        <v>0.0001507060185</v>
      </c>
      <c r="C718" s="4">
        <f t="shared" si="4"/>
        <v>0.00003496527778</v>
      </c>
      <c r="D718" s="9">
        <f>AvaliacaoDoDiaComRTOS_2207202RX!Y731</f>
        <v>0.0001157407407</v>
      </c>
      <c r="E718" s="9">
        <f>AvaliacaoDoDiaSemRTOS_2207202RX!Y719</f>
        <v>0.000150462963</v>
      </c>
      <c r="F718" s="4">
        <f t="shared" si="5"/>
        <v>0.00003472222222</v>
      </c>
      <c r="G718" s="1">
        <f t="shared" ref="G718:H718" si="1441">SUM(HOUR(A718)*3600,MINUTE(A718)*60,SECOND(A718))</f>
        <v>10</v>
      </c>
      <c r="H718" s="1">
        <f t="shared" si="1441"/>
        <v>13</v>
      </c>
      <c r="I718" s="10">
        <f t="shared" si="7"/>
        <v>3</v>
      </c>
      <c r="J718" s="1">
        <f t="shared" ref="J718:K718" si="1442">SUM(HOUR(D718)*3600,MINUTE(D718)*60,SECOND(D718))</f>
        <v>10</v>
      </c>
      <c r="K718" s="1">
        <f t="shared" si="1442"/>
        <v>13</v>
      </c>
      <c r="L718" s="10">
        <f t="shared" si="9"/>
        <v>3</v>
      </c>
    </row>
    <row r="719" ht="15.75" customHeight="1">
      <c r="A719" s="8">
        <f>'AvaliacaoDoDiaComRTOS-_220720TX'!L719</f>
        <v>0.0001157407407</v>
      </c>
      <c r="B719" s="8">
        <f>AvaliacaoDoDiaSemRTOS_2207202TX!L719</f>
        <v>0.0001507060185</v>
      </c>
      <c r="C719" s="4">
        <f t="shared" si="4"/>
        <v>0.00003496527778</v>
      </c>
      <c r="D719" s="9">
        <f>AvaliacaoDoDiaComRTOS_2207202RX!Y732</f>
        <v>0.0001157407407</v>
      </c>
      <c r="E719" s="9">
        <f>AvaliacaoDoDiaSemRTOS_2207202RX!Y720</f>
        <v>0.000150462963</v>
      </c>
      <c r="F719" s="4">
        <f t="shared" si="5"/>
        <v>0.00003472222222</v>
      </c>
      <c r="G719" s="1">
        <f t="shared" ref="G719:H719" si="1443">SUM(HOUR(A719)*3600,MINUTE(A719)*60,SECOND(A719))</f>
        <v>10</v>
      </c>
      <c r="H719" s="1">
        <f t="shared" si="1443"/>
        <v>13</v>
      </c>
      <c r="I719" s="10">
        <f t="shared" si="7"/>
        <v>3</v>
      </c>
      <c r="J719" s="1">
        <f t="shared" ref="J719:K719" si="1444">SUM(HOUR(D719)*3600,MINUTE(D719)*60,SECOND(D719))</f>
        <v>10</v>
      </c>
      <c r="K719" s="1">
        <f t="shared" si="1444"/>
        <v>13</v>
      </c>
      <c r="L719" s="10">
        <f t="shared" si="9"/>
        <v>3</v>
      </c>
    </row>
    <row r="720" ht="15.75" customHeight="1">
      <c r="A720" s="8">
        <f>'AvaliacaoDoDiaComRTOS-_220720TX'!L720</f>
        <v>0.0001157407407</v>
      </c>
      <c r="B720" s="8">
        <f>AvaliacaoDoDiaSemRTOS_2207202TX!L720</f>
        <v>0.0001507291667</v>
      </c>
      <c r="C720" s="4">
        <f t="shared" si="4"/>
        <v>0.00003498842593</v>
      </c>
      <c r="D720" s="9">
        <f>AvaliacaoDoDiaComRTOS_2207202RX!Y733</f>
        <v>0.0001157407407</v>
      </c>
      <c r="E720" s="9">
        <f>AvaliacaoDoDiaSemRTOS_2207202RX!Y721</f>
        <v>0.000150462963</v>
      </c>
      <c r="F720" s="4">
        <f t="shared" si="5"/>
        <v>0.00003472222222</v>
      </c>
      <c r="G720" s="1">
        <f t="shared" ref="G720:H720" si="1445">SUM(HOUR(A720)*3600,MINUTE(A720)*60,SECOND(A720))</f>
        <v>10</v>
      </c>
      <c r="H720" s="1">
        <f t="shared" si="1445"/>
        <v>13</v>
      </c>
      <c r="I720" s="10">
        <f t="shared" si="7"/>
        <v>3</v>
      </c>
      <c r="J720" s="1">
        <f t="shared" ref="J720:K720" si="1446">SUM(HOUR(D720)*3600,MINUTE(D720)*60,SECOND(D720))</f>
        <v>10</v>
      </c>
      <c r="K720" s="1">
        <f t="shared" si="1446"/>
        <v>13</v>
      </c>
      <c r="L720" s="10">
        <f t="shared" si="9"/>
        <v>3</v>
      </c>
    </row>
    <row r="721" ht="15.75" customHeight="1">
      <c r="A721" s="8">
        <f>'AvaliacaoDoDiaComRTOS-_220720TX'!L721</f>
        <v>0.0001157407407</v>
      </c>
      <c r="B721" s="8">
        <f>AvaliacaoDoDiaSemRTOS_2207202TX!L721</f>
        <v>0.0001464699074</v>
      </c>
      <c r="C721" s="4">
        <f t="shared" si="4"/>
        <v>0.00003072916667</v>
      </c>
      <c r="D721" s="9">
        <f>AvaliacaoDoDiaComRTOS_2207202RX!Y734</f>
        <v>0.0001157407407</v>
      </c>
      <c r="E721" s="9">
        <f>AvaliacaoDoDiaSemRTOS_2207202RX!Y722</f>
        <v>0.000150462963</v>
      </c>
      <c r="F721" s="4">
        <f t="shared" si="5"/>
        <v>0.00003472222222</v>
      </c>
      <c r="G721" s="1">
        <f t="shared" ref="G721:H721" si="1447">SUM(HOUR(A721)*3600,MINUTE(A721)*60,SECOND(A721))</f>
        <v>10</v>
      </c>
      <c r="H721" s="1">
        <f t="shared" si="1447"/>
        <v>13</v>
      </c>
      <c r="I721" s="10">
        <f t="shared" si="7"/>
        <v>3</v>
      </c>
      <c r="J721" s="1">
        <f t="shared" ref="J721:K721" si="1448">SUM(HOUR(D721)*3600,MINUTE(D721)*60,SECOND(D721))</f>
        <v>10</v>
      </c>
      <c r="K721" s="1">
        <f t="shared" si="1448"/>
        <v>13</v>
      </c>
      <c r="L721" s="10">
        <f t="shared" si="9"/>
        <v>3</v>
      </c>
    </row>
    <row r="722" ht="15.75" customHeight="1">
      <c r="A722" s="8">
        <f>'AvaliacaoDoDiaComRTOS-_220720TX'!L722</f>
        <v>0.0001157407407</v>
      </c>
      <c r="B722" s="8">
        <f>AvaliacaoDoDiaSemRTOS_2207202TX!L722</f>
        <v>0.0001506944444</v>
      </c>
      <c r="C722" s="4">
        <f t="shared" si="4"/>
        <v>0.0000349537037</v>
      </c>
      <c r="D722" s="9">
        <f>AvaliacaoDoDiaComRTOS_2207202RX!Y735</f>
        <v>0.0001157407407</v>
      </c>
      <c r="E722" s="9">
        <f>AvaliacaoDoDiaSemRTOS_2207202RX!Y723</f>
        <v>0.0001736111111</v>
      </c>
      <c r="F722" s="4">
        <f t="shared" si="5"/>
        <v>0.00005787037037</v>
      </c>
      <c r="G722" s="1">
        <f t="shared" ref="G722:H722" si="1449">SUM(HOUR(A722)*3600,MINUTE(A722)*60,SECOND(A722))</f>
        <v>10</v>
      </c>
      <c r="H722" s="1">
        <f t="shared" si="1449"/>
        <v>13</v>
      </c>
      <c r="I722" s="10">
        <f t="shared" si="7"/>
        <v>3</v>
      </c>
      <c r="J722" s="1">
        <f t="shared" ref="J722:K722" si="1450">SUM(HOUR(D722)*3600,MINUTE(D722)*60,SECOND(D722))</f>
        <v>10</v>
      </c>
      <c r="K722" s="1">
        <f t="shared" si="1450"/>
        <v>15</v>
      </c>
      <c r="L722" s="10">
        <f t="shared" si="9"/>
        <v>5</v>
      </c>
    </row>
    <row r="723" ht="15.75" customHeight="1">
      <c r="A723" s="8">
        <f>'AvaliacaoDoDiaComRTOS-_220720TX'!L723</f>
        <v>0.0001157407407</v>
      </c>
      <c r="B723" s="8">
        <f>AvaliacaoDoDiaSemRTOS_2207202TX!L723</f>
        <v>0.0001507291667</v>
      </c>
      <c r="C723" s="4">
        <f t="shared" si="4"/>
        <v>0.00003498842593</v>
      </c>
      <c r="D723" s="9">
        <f>AvaliacaoDoDiaComRTOS_2207202RX!Y736</f>
        <v>0.0001157407407</v>
      </c>
      <c r="E723" s="9">
        <f>AvaliacaoDoDiaSemRTOS_2207202RX!Y724</f>
        <v>0.000162037037</v>
      </c>
      <c r="F723" s="4">
        <f t="shared" si="5"/>
        <v>0.0000462962963</v>
      </c>
      <c r="G723" s="1">
        <f t="shared" ref="G723:H723" si="1451">SUM(HOUR(A723)*3600,MINUTE(A723)*60,SECOND(A723))</f>
        <v>10</v>
      </c>
      <c r="H723" s="1">
        <f t="shared" si="1451"/>
        <v>13</v>
      </c>
      <c r="I723" s="10">
        <f t="shared" si="7"/>
        <v>3</v>
      </c>
      <c r="J723" s="1">
        <f t="shared" ref="J723:K723" si="1452">SUM(HOUR(D723)*3600,MINUTE(D723)*60,SECOND(D723))</f>
        <v>10</v>
      </c>
      <c r="K723" s="1">
        <f t="shared" si="1452"/>
        <v>14</v>
      </c>
      <c r="L723" s="10">
        <f t="shared" si="9"/>
        <v>4</v>
      </c>
    </row>
    <row r="724" ht="15.75" customHeight="1">
      <c r="A724" s="8">
        <f>'AvaliacaoDoDiaComRTOS-_220720TX'!L724</f>
        <v>0.0001157407407</v>
      </c>
      <c r="B724" s="8">
        <f>AvaliacaoDoDiaSemRTOS_2207202TX!L724</f>
        <v>0.0001506944444</v>
      </c>
      <c r="C724" s="4">
        <f t="shared" si="4"/>
        <v>0.0000349537037</v>
      </c>
      <c r="D724" s="9">
        <f>AvaliacaoDoDiaComRTOS_2207202RX!Y737</f>
        <v>0.0001157407407</v>
      </c>
      <c r="E724" s="9">
        <f>AvaliacaoDoDiaSemRTOS_2207202RX!Y725</f>
        <v>0.000162037037</v>
      </c>
      <c r="F724" s="4">
        <f t="shared" si="5"/>
        <v>0.0000462962963</v>
      </c>
      <c r="G724" s="1">
        <f t="shared" ref="G724:H724" si="1453">SUM(HOUR(A724)*3600,MINUTE(A724)*60,SECOND(A724))</f>
        <v>10</v>
      </c>
      <c r="H724" s="1">
        <f t="shared" si="1453"/>
        <v>13</v>
      </c>
      <c r="I724" s="10">
        <f t="shared" si="7"/>
        <v>3</v>
      </c>
      <c r="J724" s="1">
        <f t="shared" ref="J724:K724" si="1454">SUM(HOUR(D724)*3600,MINUTE(D724)*60,SECOND(D724))</f>
        <v>10</v>
      </c>
      <c r="K724" s="1">
        <f t="shared" si="1454"/>
        <v>14</v>
      </c>
      <c r="L724" s="10">
        <f t="shared" si="9"/>
        <v>4</v>
      </c>
    </row>
    <row r="725" ht="15.75" customHeight="1">
      <c r="A725" s="8">
        <f>'AvaliacaoDoDiaComRTOS-_220720TX'!L725</f>
        <v>0.0001157407407</v>
      </c>
      <c r="B725" s="8">
        <f>AvaliacaoDoDiaSemRTOS_2207202TX!L725</f>
        <v>0.0001507291667</v>
      </c>
      <c r="C725" s="4">
        <f t="shared" si="4"/>
        <v>0.00003498842593</v>
      </c>
      <c r="D725" s="9">
        <f>AvaliacaoDoDiaComRTOS_2207202RX!Y738</f>
        <v>0.0001157407407</v>
      </c>
      <c r="E725" s="9">
        <f>AvaliacaoDoDiaSemRTOS_2207202RX!Y726</f>
        <v>0.000162037037</v>
      </c>
      <c r="F725" s="4">
        <f t="shared" si="5"/>
        <v>0.0000462962963</v>
      </c>
      <c r="G725" s="1">
        <f t="shared" ref="G725:H725" si="1455">SUM(HOUR(A725)*3600,MINUTE(A725)*60,SECOND(A725))</f>
        <v>10</v>
      </c>
      <c r="H725" s="1">
        <f t="shared" si="1455"/>
        <v>13</v>
      </c>
      <c r="I725" s="10">
        <f t="shared" si="7"/>
        <v>3</v>
      </c>
      <c r="J725" s="1">
        <f t="shared" ref="J725:K725" si="1456">SUM(HOUR(D725)*3600,MINUTE(D725)*60,SECOND(D725))</f>
        <v>10</v>
      </c>
      <c r="K725" s="1">
        <f t="shared" si="1456"/>
        <v>14</v>
      </c>
      <c r="L725" s="10">
        <f t="shared" si="9"/>
        <v>4</v>
      </c>
    </row>
    <row r="726" ht="15.75" customHeight="1">
      <c r="A726" s="8">
        <f>'AvaliacaoDoDiaComRTOS-_220720TX'!L726</f>
        <v>0.0001157407407</v>
      </c>
      <c r="B726" s="8">
        <f>AvaliacaoDoDiaSemRTOS_2207202TX!L726</f>
        <v>0.0001648263889</v>
      </c>
      <c r="C726" s="4">
        <f t="shared" si="4"/>
        <v>0.00004908564815</v>
      </c>
      <c r="D726" s="9">
        <f>AvaliacaoDoDiaComRTOS_2207202RX!Y739</f>
        <v>0.0001157407407</v>
      </c>
      <c r="E726" s="9">
        <f>AvaliacaoDoDiaSemRTOS_2207202RX!Y727</f>
        <v>0.000162037037</v>
      </c>
      <c r="F726" s="4">
        <f t="shared" si="5"/>
        <v>0.0000462962963</v>
      </c>
      <c r="G726" s="1">
        <f t="shared" ref="G726:H726" si="1457">SUM(HOUR(A726)*3600,MINUTE(A726)*60,SECOND(A726))</f>
        <v>10</v>
      </c>
      <c r="H726" s="1">
        <f t="shared" si="1457"/>
        <v>14</v>
      </c>
      <c r="I726" s="10">
        <f t="shared" si="7"/>
        <v>4</v>
      </c>
      <c r="J726" s="1">
        <f t="shared" ref="J726:K726" si="1458">SUM(HOUR(D726)*3600,MINUTE(D726)*60,SECOND(D726))</f>
        <v>10</v>
      </c>
      <c r="K726" s="1">
        <f t="shared" si="1458"/>
        <v>14</v>
      </c>
      <c r="L726" s="10">
        <f t="shared" si="9"/>
        <v>4</v>
      </c>
    </row>
    <row r="727" ht="15.75" customHeight="1">
      <c r="A727" s="8">
        <f>'AvaliacaoDoDiaComRTOS-_220720TX'!L727</f>
        <v>0.0001157407407</v>
      </c>
      <c r="B727" s="8">
        <f>AvaliacaoDoDiaSemRTOS_2207202TX!L727</f>
        <v>0.0001507291667</v>
      </c>
      <c r="C727" s="4">
        <f t="shared" si="4"/>
        <v>0.00003498842593</v>
      </c>
      <c r="D727" s="9">
        <f>AvaliacaoDoDiaComRTOS_2207202RX!Y740</f>
        <v>0.0001157407407</v>
      </c>
      <c r="E727" s="9">
        <f>AvaliacaoDoDiaSemRTOS_2207202RX!Y728</f>
        <v>0.000162037037</v>
      </c>
      <c r="F727" s="4">
        <f t="shared" si="5"/>
        <v>0.0000462962963</v>
      </c>
      <c r="G727" s="1">
        <f t="shared" ref="G727:H727" si="1459">SUM(HOUR(A727)*3600,MINUTE(A727)*60,SECOND(A727))</f>
        <v>10</v>
      </c>
      <c r="H727" s="1">
        <f t="shared" si="1459"/>
        <v>13</v>
      </c>
      <c r="I727" s="10">
        <f t="shared" si="7"/>
        <v>3</v>
      </c>
      <c r="J727" s="1">
        <f t="shared" ref="J727:K727" si="1460">SUM(HOUR(D727)*3600,MINUTE(D727)*60,SECOND(D727))</f>
        <v>10</v>
      </c>
      <c r="K727" s="1">
        <f t="shared" si="1460"/>
        <v>14</v>
      </c>
      <c r="L727" s="10">
        <f t="shared" si="9"/>
        <v>4</v>
      </c>
    </row>
    <row r="728" ht="15.75" customHeight="1">
      <c r="A728" s="8">
        <f>'AvaliacaoDoDiaComRTOS-_220720TX'!L728</f>
        <v>0.0001157407407</v>
      </c>
      <c r="B728" s="8">
        <f>AvaliacaoDoDiaSemRTOS_2207202TX!L728</f>
        <v>0.0001507291667</v>
      </c>
      <c r="C728" s="4">
        <f t="shared" si="4"/>
        <v>0.00003498842593</v>
      </c>
      <c r="D728" s="9">
        <f>AvaliacaoDoDiaComRTOS_2207202RX!Y741</f>
        <v>0.0001157407407</v>
      </c>
      <c r="E728" s="9">
        <f>AvaliacaoDoDiaSemRTOS_2207202RX!Y729</f>
        <v>0.000162037037</v>
      </c>
      <c r="F728" s="4">
        <f t="shared" si="5"/>
        <v>0.0000462962963</v>
      </c>
      <c r="G728" s="1">
        <f t="shared" ref="G728:H728" si="1461">SUM(HOUR(A728)*3600,MINUTE(A728)*60,SECOND(A728))</f>
        <v>10</v>
      </c>
      <c r="H728" s="1">
        <f t="shared" si="1461"/>
        <v>13</v>
      </c>
      <c r="I728" s="10">
        <f t="shared" si="7"/>
        <v>3</v>
      </c>
      <c r="J728" s="1">
        <f t="shared" ref="J728:K728" si="1462">SUM(HOUR(D728)*3600,MINUTE(D728)*60,SECOND(D728))</f>
        <v>10</v>
      </c>
      <c r="K728" s="1">
        <f t="shared" si="1462"/>
        <v>14</v>
      </c>
      <c r="L728" s="10">
        <f t="shared" si="9"/>
        <v>4</v>
      </c>
    </row>
    <row r="729" ht="15.75" customHeight="1">
      <c r="A729" s="8">
        <f>'AvaliacaoDoDiaComRTOS-_220720TX'!L729</f>
        <v>0.0001157407407</v>
      </c>
      <c r="B729" s="8">
        <f>AvaliacaoDoDiaSemRTOS_2207202TX!L729</f>
        <v>0.0001507060185</v>
      </c>
      <c r="C729" s="4">
        <f t="shared" si="4"/>
        <v>0.00003496527778</v>
      </c>
      <c r="D729" s="9">
        <f>AvaliacaoDoDiaComRTOS_2207202RX!Y742</f>
        <v>0.0001157407407</v>
      </c>
      <c r="E729" s="9">
        <f>AvaliacaoDoDiaSemRTOS_2207202RX!Y730</f>
        <v>0.000162037037</v>
      </c>
      <c r="F729" s="4">
        <f t="shared" si="5"/>
        <v>0.0000462962963</v>
      </c>
      <c r="G729" s="1">
        <f t="shared" ref="G729:H729" si="1463">SUM(HOUR(A729)*3600,MINUTE(A729)*60,SECOND(A729))</f>
        <v>10</v>
      </c>
      <c r="H729" s="1">
        <f t="shared" si="1463"/>
        <v>13</v>
      </c>
      <c r="I729" s="10">
        <f t="shared" si="7"/>
        <v>3</v>
      </c>
      <c r="J729" s="1">
        <f t="shared" ref="J729:K729" si="1464">SUM(HOUR(D729)*3600,MINUTE(D729)*60,SECOND(D729))</f>
        <v>10</v>
      </c>
      <c r="K729" s="1">
        <f t="shared" si="1464"/>
        <v>14</v>
      </c>
      <c r="L729" s="10">
        <f t="shared" si="9"/>
        <v>4</v>
      </c>
    </row>
    <row r="730" ht="15.75" customHeight="1">
      <c r="A730" s="8">
        <f>'AvaliacaoDoDiaComRTOS-_220720TX'!L730</f>
        <v>0.0001157407407</v>
      </c>
      <c r="B730" s="8">
        <f>AvaliacaoDoDiaSemRTOS_2207202TX!L730</f>
        <v>0.0001507060185</v>
      </c>
      <c r="C730" s="4">
        <f t="shared" si="4"/>
        <v>0.00003496527778</v>
      </c>
      <c r="D730" s="9">
        <f>AvaliacaoDoDiaComRTOS_2207202RX!Y743</f>
        <v>0.0001273148148</v>
      </c>
      <c r="E730" s="9">
        <f>AvaliacaoDoDiaSemRTOS_2207202RX!Y731</f>
        <v>0.000162037037</v>
      </c>
      <c r="F730" s="4">
        <f t="shared" si="5"/>
        <v>0.00003472222222</v>
      </c>
      <c r="G730" s="1">
        <f t="shared" ref="G730:H730" si="1465">SUM(HOUR(A730)*3600,MINUTE(A730)*60,SECOND(A730))</f>
        <v>10</v>
      </c>
      <c r="H730" s="1">
        <f t="shared" si="1465"/>
        <v>13</v>
      </c>
      <c r="I730" s="10">
        <f t="shared" si="7"/>
        <v>3</v>
      </c>
      <c r="J730" s="1">
        <f t="shared" ref="J730:K730" si="1466">SUM(HOUR(D730)*3600,MINUTE(D730)*60,SECOND(D730))</f>
        <v>11</v>
      </c>
      <c r="K730" s="1">
        <f t="shared" si="1466"/>
        <v>14</v>
      </c>
      <c r="L730" s="10">
        <f t="shared" si="9"/>
        <v>3</v>
      </c>
    </row>
    <row r="731" ht="15.75" customHeight="1">
      <c r="A731" s="8">
        <f>'AvaliacaoDoDiaComRTOS-_220720TX'!L731</f>
        <v>0.0001157407407</v>
      </c>
      <c r="B731" s="8">
        <f>AvaliacaoDoDiaSemRTOS_2207202TX!L731</f>
        <v>0.000146412037</v>
      </c>
      <c r="C731" s="4">
        <f t="shared" si="4"/>
        <v>0.0000306712963</v>
      </c>
      <c r="D731" s="9">
        <f>AvaliacaoDoDiaComRTOS_2207202RX!Y744</f>
        <v>0.0001157407407</v>
      </c>
      <c r="E731" s="9">
        <f>AvaliacaoDoDiaSemRTOS_2207202RX!Y732</f>
        <v>0.000162037037</v>
      </c>
      <c r="F731" s="4">
        <f t="shared" si="5"/>
        <v>0.0000462962963</v>
      </c>
      <c r="G731" s="1">
        <f t="shared" ref="G731:H731" si="1467">SUM(HOUR(A731)*3600,MINUTE(A731)*60,SECOND(A731))</f>
        <v>10</v>
      </c>
      <c r="H731" s="1">
        <f t="shared" si="1467"/>
        <v>13</v>
      </c>
      <c r="I731" s="10">
        <f t="shared" si="7"/>
        <v>3</v>
      </c>
      <c r="J731" s="1">
        <f t="shared" ref="J731:K731" si="1468">SUM(HOUR(D731)*3600,MINUTE(D731)*60,SECOND(D731))</f>
        <v>10</v>
      </c>
      <c r="K731" s="1">
        <f t="shared" si="1468"/>
        <v>14</v>
      </c>
      <c r="L731" s="10">
        <f t="shared" si="9"/>
        <v>4</v>
      </c>
    </row>
    <row r="732" ht="15.75" customHeight="1">
      <c r="A732" s="8">
        <f>'AvaliacaoDoDiaComRTOS-_220720TX'!L732</f>
        <v>0.0001157407407</v>
      </c>
      <c r="B732" s="8">
        <f>AvaliacaoDoDiaSemRTOS_2207202TX!L732</f>
        <v>0.0001507291667</v>
      </c>
      <c r="C732" s="4">
        <f t="shared" si="4"/>
        <v>0.00003498842593</v>
      </c>
      <c r="D732" s="9">
        <f>AvaliacaoDoDiaComRTOS_2207202RX!Y745</f>
        <v>0.0001157407407</v>
      </c>
      <c r="E732" s="9">
        <f>AvaliacaoDoDiaSemRTOS_2207202RX!Y733</f>
        <v>0.000150462963</v>
      </c>
      <c r="F732" s="4">
        <f t="shared" si="5"/>
        <v>0.00003472222222</v>
      </c>
      <c r="G732" s="1">
        <f t="shared" ref="G732:H732" si="1469">SUM(HOUR(A732)*3600,MINUTE(A732)*60,SECOND(A732))</f>
        <v>10</v>
      </c>
      <c r="H732" s="1">
        <f t="shared" si="1469"/>
        <v>13</v>
      </c>
      <c r="I732" s="10">
        <f t="shared" si="7"/>
        <v>3</v>
      </c>
      <c r="J732" s="1">
        <f t="shared" ref="J732:K732" si="1470">SUM(HOUR(D732)*3600,MINUTE(D732)*60,SECOND(D732))</f>
        <v>10</v>
      </c>
      <c r="K732" s="1">
        <f t="shared" si="1470"/>
        <v>13</v>
      </c>
      <c r="L732" s="10">
        <f t="shared" si="9"/>
        <v>3</v>
      </c>
    </row>
    <row r="733" ht="15.75" customHeight="1">
      <c r="A733" s="8">
        <f>'AvaliacaoDoDiaComRTOS-_220720TX'!L733</f>
        <v>0.0001157407407</v>
      </c>
      <c r="B733" s="8">
        <f>AvaliacaoDoDiaSemRTOS_2207202TX!L733</f>
        <v>0.0001506828704</v>
      </c>
      <c r="C733" s="4">
        <f t="shared" si="4"/>
        <v>0.00003494212963</v>
      </c>
      <c r="D733" s="9">
        <f>AvaliacaoDoDiaComRTOS_2207202RX!Y746</f>
        <v>0.0001157407407</v>
      </c>
      <c r="E733" s="9">
        <f>AvaliacaoDoDiaSemRTOS_2207202RX!Y734</f>
        <v>0.000150462963</v>
      </c>
      <c r="F733" s="4">
        <f t="shared" si="5"/>
        <v>0.00003472222222</v>
      </c>
      <c r="G733" s="1">
        <f t="shared" ref="G733:H733" si="1471">SUM(HOUR(A733)*3600,MINUTE(A733)*60,SECOND(A733))</f>
        <v>10</v>
      </c>
      <c r="H733" s="1">
        <f t="shared" si="1471"/>
        <v>13</v>
      </c>
      <c r="I733" s="10">
        <f t="shared" si="7"/>
        <v>3</v>
      </c>
      <c r="J733" s="1">
        <f t="shared" ref="J733:K733" si="1472">SUM(HOUR(D733)*3600,MINUTE(D733)*60,SECOND(D733))</f>
        <v>10</v>
      </c>
      <c r="K733" s="1">
        <f t="shared" si="1472"/>
        <v>13</v>
      </c>
      <c r="L733" s="10">
        <f t="shared" si="9"/>
        <v>3</v>
      </c>
    </row>
    <row r="734" ht="15.75" customHeight="1">
      <c r="A734" s="8">
        <f>'AvaliacaoDoDiaComRTOS-_220720TX'!L734</f>
        <v>0.0001157407407</v>
      </c>
      <c r="B734" s="8">
        <f>AvaliacaoDoDiaSemRTOS_2207202TX!L734</f>
        <v>0.0001506944444</v>
      </c>
      <c r="C734" s="4">
        <f t="shared" si="4"/>
        <v>0.0000349537037</v>
      </c>
      <c r="D734" s="9">
        <f>AvaliacaoDoDiaComRTOS_2207202RX!Y747</f>
        <v>0.0001157407407</v>
      </c>
      <c r="E734" s="9">
        <f>AvaliacaoDoDiaSemRTOS_2207202RX!Y735</f>
        <v>0.000150462963</v>
      </c>
      <c r="F734" s="4">
        <f t="shared" si="5"/>
        <v>0.00003472222222</v>
      </c>
      <c r="G734" s="1">
        <f t="shared" ref="G734:H734" si="1473">SUM(HOUR(A734)*3600,MINUTE(A734)*60,SECOND(A734))</f>
        <v>10</v>
      </c>
      <c r="H734" s="1">
        <f t="shared" si="1473"/>
        <v>13</v>
      </c>
      <c r="I734" s="10">
        <f t="shared" si="7"/>
        <v>3</v>
      </c>
      <c r="J734" s="1">
        <f t="shared" ref="J734:K734" si="1474">SUM(HOUR(D734)*3600,MINUTE(D734)*60,SECOND(D734))</f>
        <v>10</v>
      </c>
      <c r="K734" s="1">
        <f t="shared" si="1474"/>
        <v>13</v>
      </c>
      <c r="L734" s="10">
        <f t="shared" si="9"/>
        <v>3</v>
      </c>
    </row>
    <row r="735" ht="15.75" customHeight="1">
      <c r="A735" s="8">
        <f>'AvaliacaoDoDiaComRTOS-_220720TX'!L735</f>
        <v>0.0001273148148</v>
      </c>
      <c r="B735" s="8">
        <f>AvaliacaoDoDiaSemRTOS_2207202TX!L735</f>
        <v>0.0001506944444</v>
      </c>
      <c r="C735" s="4">
        <f t="shared" si="4"/>
        <v>0.00002337962963</v>
      </c>
      <c r="D735" s="9">
        <f>AvaliacaoDoDiaComRTOS_2207202RX!Y748</f>
        <v>0.0001157407407</v>
      </c>
      <c r="E735" s="9">
        <f>AvaliacaoDoDiaSemRTOS_2207202RX!Y736</f>
        <v>0.000150462963</v>
      </c>
      <c r="F735" s="4">
        <f t="shared" si="5"/>
        <v>0.00003472222222</v>
      </c>
      <c r="G735" s="1">
        <f t="shared" ref="G735:H735" si="1475">SUM(HOUR(A735)*3600,MINUTE(A735)*60,SECOND(A735))</f>
        <v>11</v>
      </c>
      <c r="H735" s="1">
        <f t="shared" si="1475"/>
        <v>13</v>
      </c>
      <c r="I735" s="10">
        <f t="shared" si="7"/>
        <v>2</v>
      </c>
      <c r="J735" s="1">
        <f t="shared" ref="J735:K735" si="1476">SUM(HOUR(D735)*3600,MINUTE(D735)*60,SECOND(D735))</f>
        <v>10</v>
      </c>
      <c r="K735" s="1">
        <f t="shared" si="1476"/>
        <v>13</v>
      </c>
      <c r="L735" s="10">
        <f t="shared" si="9"/>
        <v>3</v>
      </c>
    </row>
    <row r="736" ht="15.75" customHeight="1">
      <c r="A736" s="8">
        <f>'AvaliacaoDoDiaComRTOS-_220720TX'!L736</f>
        <v>0.0001157407407</v>
      </c>
      <c r="B736" s="8">
        <f>AvaliacaoDoDiaSemRTOS_2207202TX!L736</f>
        <v>0.000165</v>
      </c>
      <c r="C736" s="4">
        <f t="shared" si="4"/>
        <v>0.00004925925926</v>
      </c>
      <c r="D736" s="9">
        <f>AvaliacaoDoDiaComRTOS_2207202RX!Y749</f>
        <v>0.0001157407407</v>
      </c>
      <c r="E736" s="9">
        <f>AvaliacaoDoDiaSemRTOS_2207202RX!Y737</f>
        <v>0.000150462963</v>
      </c>
      <c r="F736" s="4">
        <f t="shared" si="5"/>
        <v>0.00003472222222</v>
      </c>
      <c r="G736" s="1">
        <f t="shared" ref="G736:H736" si="1477">SUM(HOUR(A736)*3600,MINUTE(A736)*60,SECOND(A736))</f>
        <v>10</v>
      </c>
      <c r="H736" s="1">
        <f t="shared" si="1477"/>
        <v>14</v>
      </c>
      <c r="I736" s="10">
        <f t="shared" si="7"/>
        <v>4</v>
      </c>
      <c r="J736" s="1">
        <f t="shared" ref="J736:K736" si="1478">SUM(HOUR(D736)*3600,MINUTE(D736)*60,SECOND(D736))</f>
        <v>10</v>
      </c>
      <c r="K736" s="1">
        <f t="shared" si="1478"/>
        <v>13</v>
      </c>
      <c r="L736" s="10">
        <f t="shared" si="9"/>
        <v>3</v>
      </c>
    </row>
    <row r="737" ht="15.75" customHeight="1">
      <c r="A737" s="8">
        <f>'AvaliacaoDoDiaComRTOS-_220720TX'!L737</f>
        <v>0.0001157407407</v>
      </c>
      <c r="B737" s="8">
        <f>AvaliacaoDoDiaSemRTOS_2207202TX!L737</f>
        <v>0.0001509490741</v>
      </c>
      <c r="C737" s="4">
        <f t="shared" si="4"/>
        <v>0.00003520833333</v>
      </c>
      <c r="D737" s="9">
        <f>AvaliacaoDoDiaComRTOS_2207202RX!Y750</f>
        <v>0.0001157407407</v>
      </c>
      <c r="E737" s="9">
        <f>AvaliacaoDoDiaSemRTOS_2207202RX!Y738</f>
        <v>0.000162037037</v>
      </c>
      <c r="F737" s="4">
        <f t="shared" si="5"/>
        <v>0.0000462962963</v>
      </c>
      <c r="G737" s="1">
        <f t="shared" ref="G737:H737" si="1479">SUM(HOUR(A737)*3600,MINUTE(A737)*60,SECOND(A737))</f>
        <v>10</v>
      </c>
      <c r="H737" s="1">
        <f t="shared" si="1479"/>
        <v>13</v>
      </c>
      <c r="I737" s="10">
        <f t="shared" si="7"/>
        <v>3</v>
      </c>
      <c r="J737" s="1">
        <f t="shared" ref="J737:K737" si="1480">SUM(HOUR(D737)*3600,MINUTE(D737)*60,SECOND(D737))</f>
        <v>10</v>
      </c>
      <c r="K737" s="1">
        <f t="shared" si="1480"/>
        <v>14</v>
      </c>
      <c r="L737" s="10">
        <f t="shared" si="9"/>
        <v>4</v>
      </c>
    </row>
    <row r="738" ht="15.75" customHeight="1">
      <c r="A738" s="8">
        <f>'AvaliacaoDoDiaComRTOS-_220720TX'!L738</f>
        <v>0.0001157407407</v>
      </c>
      <c r="B738" s="8">
        <f>AvaliacaoDoDiaSemRTOS_2207202TX!L738</f>
        <v>0.0001509606481</v>
      </c>
      <c r="C738" s="4">
        <f t="shared" si="4"/>
        <v>0.00003521990741</v>
      </c>
      <c r="D738" s="9">
        <f>AvaliacaoDoDiaComRTOS_2207202RX!Y751</f>
        <v>0.0002314814815</v>
      </c>
      <c r="E738" s="9">
        <f>AvaliacaoDoDiaSemRTOS_2207202RX!Y739</f>
        <v>0.000150462963</v>
      </c>
      <c r="F738" s="4">
        <f t="shared" si="5"/>
        <v>0.00008101851852</v>
      </c>
      <c r="G738" s="1">
        <f t="shared" ref="G738:H738" si="1481">SUM(HOUR(A738)*3600,MINUTE(A738)*60,SECOND(A738))</f>
        <v>10</v>
      </c>
      <c r="H738" s="1">
        <f t="shared" si="1481"/>
        <v>13</v>
      </c>
      <c r="I738" s="10">
        <f t="shared" si="7"/>
        <v>3</v>
      </c>
      <c r="J738" s="1">
        <f t="shared" ref="J738:K738" si="1482">SUM(HOUR(D738)*3600,MINUTE(D738)*60,SECOND(D738))</f>
        <v>20</v>
      </c>
      <c r="K738" s="1">
        <f t="shared" si="1482"/>
        <v>13</v>
      </c>
      <c r="L738" s="10">
        <f t="shared" si="9"/>
        <v>7</v>
      </c>
    </row>
    <row r="739" ht="15.75" customHeight="1">
      <c r="A739" s="8">
        <f>'AvaliacaoDoDiaComRTOS-_220720TX'!L739</f>
        <v>0.0001157407407</v>
      </c>
      <c r="B739" s="8">
        <f>AvaliacaoDoDiaSemRTOS_2207202TX!L739</f>
        <v>0.0001507175926</v>
      </c>
      <c r="C739" s="4">
        <f t="shared" si="4"/>
        <v>0.00003497685185</v>
      </c>
      <c r="D739" s="9">
        <f>AvaliacaoDoDiaComRTOS_2207202RX!Y752</f>
        <v>0.0001157407407</v>
      </c>
      <c r="E739" s="9">
        <f>AvaliacaoDoDiaSemRTOS_2207202RX!Y740</f>
        <v>0.000150462963</v>
      </c>
      <c r="F739" s="4">
        <f t="shared" si="5"/>
        <v>0.00003472222222</v>
      </c>
      <c r="G739" s="1">
        <f t="shared" ref="G739:H739" si="1483">SUM(HOUR(A739)*3600,MINUTE(A739)*60,SECOND(A739))</f>
        <v>10</v>
      </c>
      <c r="H739" s="1">
        <f t="shared" si="1483"/>
        <v>13</v>
      </c>
      <c r="I739" s="10">
        <f t="shared" si="7"/>
        <v>3</v>
      </c>
      <c r="J739" s="1">
        <f t="shared" ref="J739:K739" si="1484">SUM(HOUR(D739)*3600,MINUTE(D739)*60,SECOND(D739))</f>
        <v>10</v>
      </c>
      <c r="K739" s="1">
        <f t="shared" si="1484"/>
        <v>13</v>
      </c>
      <c r="L739" s="10">
        <f t="shared" si="9"/>
        <v>3</v>
      </c>
    </row>
    <row r="740" ht="15.75" customHeight="1">
      <c r="A740" s="8">
        <f>'AvaliacaoDoDiaComRTOS-_220720TX'!L740</f>
        <v>0.0001157407407</v>
      </c>
      <c r="B740" s="8">
        <f>AvaliacaoDoDiaSemRTOS_2207202TX!L740</f>
        <v>0.0001509606481</v>
      </c>
      <c r="C740" s="4">
        <f t="shared" si="4"/>
        <v>0.00003521990741</v>
      </c>
      <c r="D740" s="9">
        <f>AvaliacaoDoDiaComRTOS_2207202RX!Y753</f>
        <v>0.0001157407407</v>
      </c>
      <c r="E740" s="9">
        <f>AvaliacaoDoDiaSemRTOS_2207202RX!Y741</f>
        <v>0.000150462963</v>
      </c>
      <c r="F740" s="4">
        <f t="shared" si="5"/>
        <v>0.00003472222222</v>
      </c>
      <c r="G740" s="1">
        <f t="shared" ref="G740:H740" si="1485">SUM(HOUR(A740)*3600,MINUTE(A740)*60,SECOND(A740))</f>
        <v>10</v>
      </c>
      <c r="H740" s="1">
        <f t="shared" si="1485"/>
        <v>13</v>
      </c>
      <c r="I740" s="10">
        <f t="shared" si="7"/>
        <v>3</v>
      </c>
      <c r="J740" s="1">
        <f t="shared" ref="J740:K740" si="1486">SUM(HOUR(D740)*3600,MINUTE(D740)*60,SECOND(D740))</f>
        <v>10</v>
      </c>
      <c r="K740" s="1">
        <f t="shared" si="1486"/>
        <v>13</v>
      </c>
      <c r="L740" s="10">
        <f t="shared" si="9"/>
        <v>3</v>
      </c>
    </row>
    <row r="741" ht="15.75" customHeight="1">
      <c r="A741" s="8">
        <f>'AvaliacaoDoDiaComRTOS-_220720TX'!L741</f>
        <v>0.0001157407407</v>
      </c>
      <c r="B741" s="8">
        <f>AvaliacaoDoDiaSemRTOS_2207202TX!L741</f>
        <v>0.0001444907407</v>
      </c>
      <c r="C741" s="4">
        <f t="shared" si="4"/>
        <v>0.00002875</v>
      </c>
      <c r="D741" s="9">
        <f>AvaliacaoDoDiaComRTOS_2207202RX!Y754</f>
        <v>0.0001157407407</v>
      </c>
      <c r="E741" s="9">
        <f>AvaliacaoDoDiaSemRTOS_2207202RX!Y742</f>
        <v>0.000150462963</v>
      </c>
      <c r="F741" s="4">
        <f t="shared" si="5"/>
        <v>0.00003472222222</v>
      </c>
      <c r="G741" s="1">
        <f t="shared" ref="G741:H741" si="1487">SUM(HOUR(A741)*3600,MINUTE(A741)*60,SECOND(A741))</f>
        <v>10</v>
      </c>
      <c r="H741" s="1">
        <f t="shared" si="1487"/>
        <v>12</v>
      </c>
      <c r="I741" s="10">
        <f t="shared" si="7"/>
        <v>2</v>
      </c>
      <c r="J741" s="1">
        <f t="shared" ref="J741:K741" si="1488">SUM(HOUR(D741)*3600,MINUTE(D741)*60,SECOND(D741))</f>
        <v>10</v>
      </c>
      <c r="K741" s="1">
        <f t="shared" si="1488"/>
        <v>13</v>
      </c>
      <c r="L741" s="10">
        <f t="shared" si="9"/>
        <v>3</v>
      </c>
    </row>
    <row r="742" ht="15.75" customHeight="1">
      <c r="A742" s="8">
        <f>'AvaliacaoDoDiaComRTOS-_220720TX'!L742</f>
        <v>0.0001157407407</v>
      </c>
      <c r="B742" s="8">
        <f>AvaliacaoDoDiaSemRTOS_2207202TX!L742</f>
        <v>0.0001507291667</v>
      </c>
      <c r="C742" s="4">
        <f t="shared" si="4"/>
        <v>0.00003498842593</v>
      </c>
      <c r="D742" s="9">
        <f>AvaliacaoDoDiaComRTOS_2207202RX!Y755</f>
        <v>0.0001157407407</v>
      </c>
      <c r="E742" s="9">
        <f>AvaliacaoDoDiaSemRTOS_2207202RX!Y743</f>
        <v>0.000150462963</v>
      </c>
      <c r="F742" s="4">
        <f t="shared" si="5"/>
        <v>0.00003472222222</v>
      </c>
      <c r="G742" s="1">
        <f t="shared" ref="G742:H742" si="1489">SUM(HOUR(A742)*3600,MINUTE(A742)*60,SECOND(A742))</f>
        <v>10</v>
      </c>
      <c r="H742" s="1">
        <f t="shared" si="1489"/>
        <v>13</v>
      </c>
      <c r="I742" s="10">
        <f t="shared" si="7"/>
        <v>3</v>
      </c>
      <c r="J742" s="1">
        <f t="shared" ref="J742:K742" si="1490">SUM(HOUR(D742)*3600,MINUTE(D742)*60,SECOND(D742))</f>
        <v>10</v>
      </c>
      <c r="K742" s="1">
        <f t="shared" si="1490"/>
        <v>13</v>
      </c>
      <c r="L742" s="10">
        <f t="shared" si="9"/>
        <v>3</v>
      </c>
    </row>
    <row r="743" ht="15.75" customHeight="1">
      <c r="A743" s="8">
        <f>'AvaliacaoDoDiaComRTOS-_220720TX'!L743</f>
        <v>0.0001157407407</v>
      </c>
      <c r="B743" s="8">
        <f>AvaliacaoDoDiaSemRTOS_2207202TX!L743</f>
        <v>0.0001509490741</v>
      </c>
      <c r="C743" s="4">
        <f t="shared" si="4"/>
        <v>0.00003520833333</v>
      </c>
      <c r="D743" s="9">
        <f>AvaliacaoDoDiaComRTOS_2207202RX!Y756</f>
        <v>0.0001157407407</v>
      </c>
      <c r="E743" s="9">
        <f>AvaliacaoDoDiaSemRTOS_2207202RX!Y744</f>
        <v>0.000150462963</v>
      </c>
      <c r="F743" s="4">
        <f t="shared" si="5"/>
        <v>0.00003472222222</v>
      </c>
      <c r="G743" s="1">
        <f t="shared" ref="G743:H743" si="1491">SUM(HOUR(A743)*3600,MINUTE(A743)*60,SECOND(A743))</f>
        <v>10</v>
      </c>
      <c r="H743" s="1">
        <f t="shared" si="1491"/>
        <v>13</v>
      </c>
      <c r="I743" s="10">
        <f t="shared" si="7"/>
        <v>3</v>
      </c>
      <c r="J743" s="1">
        <f t="shared" ref="J743:K743" si="1492">SUM(HOUR(D743)*3600,MINUTE(D743)*60,SECOND(D743))</f>
        <v>10</v>
      </c>
      <c r="K743" s="1">
        <f t="shared" si="1492"/>
        <v>13</v>
      </c>
      <c r="L743" s="10">
        <f t="shared" si="9"/>
        <v>3</v>
      </c>
    </row>
    <row r="744" ht="15.75" customHeight="1">
      <c r="A744" s="8">
        <f>'AvaliacaoDoDiaComRTOS-_220720TX'!L744</f>
        <v>0.0001157407407</v>
      </c>
      <c r="B744" s="8">
        <f>AvaliacaoDoDiaSemRTOS_2207202TX!L744</f>
        <v>0.0001509953704</v>
      </c>
      <c r="C744" s="4">
        <f t="shared" si="4"/>
        <v>0.00003525462963</v>
      </c>
      <c r="D744" s="9">
        <f>AvaliacaoDoDiaComRTOS_2207202RX!Y757</f>
        <v>0.0001157407407</v>
      </c>
      <c r="E744" s="9">
        <f>AvaliacaoDoDiaSemRTOS_2207202RX!Y745</f>
        <v>0.000150462963</v>
      </c>
      <c r="F744" s="4">
        <f t="shared" si="5"/>
        <v>0.00003472222222</v>
      </c>
      <c r="G744" s="1">
        <f t="shared" ref="G744:H744" si="1493">SUM(HOUR(A744)*3600,MINUTE(A744)*60,SECOND(A744))</f>
        <v>10</v>
      </c>
      <c r="H744" s="1">
        <f t="shared" si="1493"/>
        <v>13</v>
      </c>
      <c r="I744" s="10">
        <f t="shared" si="7"/>
        <v>3</v>
      </c>
      <c r="J744" s="1">
        <f t="shared" ref="J744:K744" si="1494">SUM(HOUR(D744)*3600,MINUTE(D744)*60,SECOND(D744))</f>
        <v>10</v>
      </c>
      <c r="K744" s="1">
        <f t="shared" si="1494"/>
        <v>13</v>
      </c>
      <c r="L744" s="10">
        <f t="shared" si="9"/>
        <v>3</v>
      </c>
    </row>
    <row r="745" ht="15.75" customHeight="1">
      <c r="A745" s="8">
        <f>'AvaliacaoDoDiaComRTOS-_220720TX'!L745</f>
        <v>0.0001157407407</v>
      </c>
      <c r="B745" s="8">
        <f>AvaliacaoDoDiaSemRTOS_2207202TX!L745</f>
        <v>0.0001509606481</v>
      </c>
      <c r="C745" s="4">
        <f t="shared" si="4"/>
        <v>0.00003521990741</v>
      </c>
      <c r="D745" s="9">
        <f>AvaliacaoDoDiaComRTOS_2207202RX!Y758</f>
        <v>0.0001157407407</v>
      </c>
      <c r="E745" s="9">
        <f>AvaliacaoDoDiaSemRTOS_2207202RX!Y746</f>
        <v>0.000150462963</v>
      </c>
      <c r="F745" s="4">
        <f t="shared" si="5"/>
        <v>0.00003472222222</v>
      </c>
      <c r="G745" s="1">
        <f t="shared" ref="G745:H745" si="1495">SUM(HOUR(A745)*3600,MINUTE(A745)*60,SECOND(A745))</f>
        <v>10</v>
      </c>
      <c r="H745" s="1">
        <f t="shared" si="1495"/>
        <v>13</v>
      </c>
      <c r="I745" s="10">
        <f t="shared" si="7"/>
        <v>3</v>
      </c>
      <c r="J745" s="1">
        <f t="shared" ref="J745:K745" si="1496">SUM(HOUR(D745)*3600,MINUTE(D745)*60,SECOND(D745))</f>
        <v>10</v>
      </c>
      <c r="K745" s="1">
        <f t="shared" si="1496"/>
        <v>13</v>
      </c>
      <c r="L745" s="10">
        <f t="shared" si="9"/>
        <v>3</v>
      </c>
    </row>
    <row r="746" ht="15.75" customHeight="1">
      <c r="A746" s="8">
        <f>'AvaliacaoDoDiaComRTOS-_220720TX'!L746</f>
        <v>0.0001157407407</v>
      </c>
      <c r="B746" s="8">
        <f>AvaliacaoDoDiaSemRTOS_2207202TX!L746</f>
        <v>0.0001640509259</v>
      </c>
      <c r="C746" s="4">
        <f t="shared" si="4"/>
        <v>0.00004831018519</v>
      </c>
      <c r="D746" s="9">
        <f>AvaliacaoDoDiaComRTOS_2207202RX!Y759</f>
        <v>0.0001157407407</v>
      </c>
      <c r="E746" s="9">
        <f>AvaliacaoDoDiaSemRTOS_2207202RX!Y747</f>
        <v>0.000150462963</v>
      </c>
      <c r="F746" s="4">
        <f t="shared" si="5"/>
        <v>0.00003472222222</v>
      </c>
      <c r="G746" s="1">
        <f t="shared" ref="G746:H746" si="1497">SUM(HOUR(A746)*3600,MINUTE(A746)*60,SECOND(A746))</f>
        <v>10</v>
      </c>
      <c r="H746" s="1">
        <f t="shared" si="1497"/>
        <v>14</v>
      </c>
      <c r="I746" s="10">
        <f t="shared" si="7"/>
        <v>4</v>
      </c>
      <c r="J746" s="1">
        <f t="shared" ref="J746:K746" si="1498">SUM(HOUR(D746)*3600,MINUTE(D746)*60,SECOND(D746))</f>
        <v>10</v>
      </c>
      <c r="K746" s="1">
        <f t="shared" si="1498"/>
        <v>13</v>
      </c>
      <c r="L746" s="10">
        <f t="shared" si="9"/>
        <v>3</v>
      </c>
    </row>
    <row r="747" ht="15.75" customHeight="1">
      <c r="A747" s="8">
        <f>'AvaliacaoDoDiaComRTOS-_220720TX'!L747</f>
        <v>0.0001157407407</v>
      </c>
      <c r="B747" s="8">
        <f>AvaliacaoDoDiaSemRTOS_2207202TX!L747</f>
        <v>0.0001509606481</v>
      </c>
      <c r="C747" s="4">
        <f t="shared" si="4"/>
        <v>0.00003521990741</v>
      </c>
      <c r="D747" s="9">
        <f>AvaliacaoDoDiaComRTOS_2207202RX!Y760</f>
        <v>0.0001157407407</v>
      </c>
      <c r="E747" s="9">
        <f>AvaliacaoDoDiaSemRTOS_2207202RX!Y748</f>
        <v>0.000162037037</v>
      </c>
      <c r="F747" s="4">
        <f t="shared" si="5"/>
        <v>0.0000462962963</v>
      </c>
      <c r="G747" s="1">
        <f t="shared" ref="G747:H747" si="1499">SUM(HOUR(A747)*3600,MINUTE(A747)*60,SECOND(A747))</f>
        <v>10</v>
      </c>
      <c r="H747" s="1">
        <f t="shared" si="1499"/>
        <v>13</v>
      </c>
      <c r="I747" s="10">
        <f t="shared" si="7"/>
        <v>3</v>
      </c>
      <c r="J747" s="1">
        <f t="shared" ref="J747:K747" si="1500">SUM(HOUR(D747)*3600,MINUTE(D747)*60,SECOND(D747))</f>
        <v>10</v>
      </c>
      <c r="K747" s="1">
        <f t="shared" si="1500"/>
        <v>14</v>
      </c>
      <c r="L747" s="10">
        <f t="shared" si="9"/>
        <v>4</v>
      </c>
    </row>
    <row r="748" ht="15.75" customHeight="1">
      <c r="A748" s="8">
        <f>'AvaliacaoDoDiaComRTOS-_220720TX'!L748</f>
        <v>0.0001157407407</v>
      </c>
      <c r="B748" s="8">
        <f>AvaliacaoDoDiaSemRTOS_2207202TX!L748</f>
        <v>0.0001509490741</v>
      </c>
      <c r="C748" s="4">
        <f t="shared" si="4"/>
        <v>0.00003520833333</v>
      </c>
      <c r="D748" s="9">
        <f>AvaliacaoDoDiaComRTOS_2207202RX!Y761</f>
        <v>0.0001157407407</v>
      </c>
      <c r="E748" s="9">
        <f>AvaliacaoDoDiaSemRTOS_2207202RX!Y749</f>
        <v>0.000150462963</v>
      </c>
      <c r="F748" s="4">
        <f t="shared" si="5"/>
        <v>0.00003472222222</v>
      </c>
      <c r="G748" s="1">
        <f t="shared" ref="G748:H748" si="1501">SUM(HOUR(A748)*3600,MINUTE(A748)*60,SECOND(A748))</f>
        <v>10</v>
      </c>
      <c r="H748" s="1">
        <f t="shared" si="1501"/>
        <v>13</v>
      </c>
      <c r="I748" s="10">
        <f t="shared" si="7"/>
        <v>3</v>
      </c>
      <c r="J748" s="1">
        <f t="shared" ref="J748:K748" si="1502">SUM(HOUR(D748)*3600,MINUTE(D748)*60,SECOND(D748))</f>
        <v>10</v>
      </c>
      <c r="K748" s="1">
        <f t="shared" si="1502"/>
        <v>13</v>
      </c>
      <c r="L748" s="10">
        <f t="shared" si="9"/>
        <v>3</v>
      </c>
    </row>
    <row r="749" ht="15.75" customHeight="1">
      <c r="A749" s="8">
        <f>'AvaliacaoDoDiaComRTOS-_220720TX'!L749</f>
        <v>0.0001157407407</v>
      </c>
      <c r="B749" s="8">
        <f>AvaliacaoDoDiaSemRTOS_2207202TX!L749</f>
        <v>0.0001507291667</v>
      </c>
      <c r="C749" s="4">
        <f t="shared" si="4"/>
        <v>0.00003498842593</v>
      </c>
      <c r="D749" s="9">
        <f>AvaliacaoDoDiaComRTOS_2207202RX!Y762</f>
        <v>0.0001157407407</v>
      </c>
      <c r="E749" s="9">
        <f>AvaliacaoDoDiaSemRTOS_2207202RX!Y750</f>
        <v>0.000150462963</v>
      </c>
      <c r="F749" s="4">
        <f t="shared" si="5"/>
        <v>0.00003472222222</v>
      </c>
      <c r="G749" s="1">
        <f t="shared" ref="G749:H749" si="1503">SUM(HOUR(A749)*3600,MINUTE(A749)*60,SECOND(A749))</f>
        <v>10</v>
      </c>
      <c r="H749" s="1">
        <f t="shared" si="1503"/>
        <v>13</v>
      </c>
      <c r="I749" s="10">
        <f t="shared" si="7"/>
        <v>3</v>
      </c>
      <c r="J749" s="1">
        <f t="shared" ref="J749:K749" si="1504">SUM(HOUR(D749)*3600,MINUTE(D749)*60,SECOND(D749))</f>
        <v>10</v>
      </c>
      <c r="K749" s="1">
        <f t="shared" si="1504"/>
        <v>13</v>
      </c>
      <c r="L749" s="10">
        <f t="shared" si="9"/>
        <v>3</v>
      </c>
    </row>
    <row r="750" ht="15.75" customHeight="1">
      <c r="A750" s="8">
        <f>'AvaliacaoDoDiaComRTOS-_220720TX'!L750</f>
        <v>0.0001157407407</v>
      </c>
      <c r="B750" s="8">
        <f>AvaliacaoDoDiaSemRTOS_2207202TX!L750</f>
        <v>0.0001509606481</v>
      </c>
      <c r="C750" s="4">
        <f t="shared" si="4"/>
        <v>0.00003521990741</v>
      </c>
      <c r="D750" s="9">
        <f>AvaliacaoDoDiaComRTOS_2207202RX!Y763</f>
        <v>0.0001157407407</v>
      </c>
      <c r="E750" s="9">
        <f>AvaliacaoDoDiaSemRTOS_2207202RX!Y751</f>
        <v>0.000150462963</v>
      </c>
      <c r="F750" s="4">
        <f t="shared" si="5"/>
        <v>0.00003472222222</v>
      </c>
      <c r="G750" s="1">
        <f t="shared" ref="G750:H750" si="1505">SUM(HOUR(A750)*3600,MINUTE(A750)*60,SECOND(A750))</f>
        <v>10</v>
      </c>
      <c r="H750" s="1">
        <f t="shared" si="1505"/>
        <v>13</v>
      </c>
      <c r="I750" s="10">
        <f t="shared" si="7"/>
        <v>3</v>
      </c>
      <c r="J750" s="1">
        <f t="shared" ref="J750:K750" si="1506">SUM(HOUR(D750)*3600,MINUTE(D750)*60,SECOND(D750))</f>
        <v>10</v>
      </c>
      <c r="K750" s="1">
        <f t="shared" si="1506"/>
        <v>13</v>
      </c>
      <c r="L750" s="10">
        <f t="shared" si="9"/>
        <v>3</v>
      </c>
    </row>
    <row r="751" ht="15.75" customHeight="1">
      <c r="A751" s="8">
        <f>'AvaliacaoDoDiaComRTOS-_220720TX'!L751</f>
        <v>0.0001157407407</v>
      </c>
      <c r="B751" s="8">
        <f>AvaliacaoDoDiaSemRTOS_2207202TX!L751</f>
        <v>0.0001584722222</v>
      </c>
      <c r="C751" s="4">
        <f t="shared" si="4"/>
        <v>0.00004273148148</v>
      </c>
      <c r="D751" s="9">
        <f>AvaliacaoDoDiaComRTOS_2207202RX!Y764</f>
        <v>0.0001157407407</v>
      </c>
      <c r="E751" s="9">
        <f>AvaliacaoDoDiaSemRTOS_2207202RX!Y752</f>
        <v>0.0003009259259</v>
      </c>
      <c r="F751" s="4">
        <f t="shared" si="5"/>
        <v>0.0001851851852</v>
      </c>
      <c r="G751" s="1">
        <f t="shared" ref="G751:H751" si="1507">SUM(HOUR(A751)*3600,MINUTE(A751)*60,SECOND(A751))</f>
        <v>10</v>
      </c>
      <c r="H751" s="1">
        <f t="shared" si="1507"/>
        <v>14</v>
      </c>
      <c r="I751" s="10">
        <f t="shared" si="7"/>
        <v>4</v>
      </c>
      <c r="J751" s="1">
        <f t="shared" ref="J751:K751" si="1508">SUM(HOUR(D751)*3600,MINUTE(D751)*60,SECOND(D751))</f>
        <v>10</v>
      </c>
      <c r="K751" s="1">
        <f t="shared" si="1508"/>
        <v>26</v>
      </c>
      <c r="L751" s="10">
        <f t="shared" si="9"/>
        <v>16</v>
      </c>
    </row>
    <row r="752" ht="15.75" customHeight="1">
      <c r="A752" s="8">
        <f>'AvaliacaoDoDiaComRTOS-_220720TX'!L752</f>
        <v>0.0001157407407</v>
      </c>
      <c r="B752" s="8">
        <f>AvaliacaoDoDiaSemRTOS_2207202TX!L752</f>
        <v>0.000150787037</v>
      </c>
      <c r="C752" s="4">
        <f t="shared" si="4"/>
        <v>0.0000350462963</v>
      </c>
      <c r="D752" s="9">
        <f>AvaliacaoDoDiaComRTOS_2207202RX!Y765</f>
        <v>0.0001157407407</v>
      </c>
      <c r="E752" s="9">
        <f>AvaliacaoDoDiaSemRTOS_2207202RX!Y753</f>
        <v>0.000162037037</v>
      </c>
      <c r="F752" s="4">
        <f t="shared" si="5"/>
        <v>0.0000462962963</v>
      </c>
      <c r="G752" s="1">
        <f t="shared" ref="G752:H752" si="1509">SUM(HOUR(A752)*3600,MINUTE(A752)*60,SECOND(A752))</f>
        <v>10</v>
      </c>
      <c r="H752" s="1">
        <f t="shared" si="1509"/>
        <v>13</v>
      </c>
      <c r="I752" s="10">
        <f t="shared" si="7"/>
        <v>3</v>
      </c>
      <c r="J752" s="1">
        <f t="shared" ref="J752:K752" si="1510">SUM(HOUR(D752)*3600,MINUTE(D752)*60,SECOND(D752))</f>
        <v>10</v>
      </c>
      <c r="K752" s="1">
        <f t="shared" si="1510"/>
        <v>14</v>
      </c>
      <c r="L752" s="10">
        <f t="shared" si="9"/>
        <v>4</v>
      </c>
    </row>
    <row r="753" ht="15.75" customHeight="1">
      <c r="A753" s="8">
        <f>'AvaliacaoDoDiaComRTOS-_220720TX'!L753</f>
        <v>0.0001157407407</v>
      </c>
      <c r="B753" s="8">
        <f>AvaliacaoDoDiaSemRTOS_2207202TX!L753</f>
        <v>0.0001509259259</v>
      </c>
      <c r="C753" s="4">
        <f t="shared" si="4"/>
        <v>0.00003518518519</v>
      </c>
      <c r="D753" s="9">
        <f>AvaliacaoDoDiaComRTOS_2207202RX!Y766</f>
        <v>0.0001157407407</v>
      </c>
      <c r="E753" s="9">
        <f>AvaliacaoDoDiaSemRTOS_2207202RX!Y754</f>
        <v>0.000150462963</v>
      </c>
      <c r="F753" s="4">
        <f t="shared" si="5"/>
        <v>0.00003472222222</v>
      </c>
      <c r="G753" s="1">
        <f t="shared" ref="G753:H753" si="1511">SUM(HOUR(A753)*3600,MINUTE(A753)*60,SECOND(A753))</f>
        <v>10</v>
      </c>
      <c r="H753" s="1">
        <f t="shared" si="1511"/>
        <v>13</v>
      </c>
      <c r="I753" s="10">
        <f t="shared" si="7"/>
        <v>3</v>
      </c>
      <c r="J753" s="1">
        <f t="shared" ref="J753:K753" si="1512">SUM(HOUR(D753)*3600,MINUTE(D753)*60,SECOND(D753))</f>
        <v>10</v>
      </c>
      <c r="K753" s="1">
        <f t="shared" si="1512"/>
        <v>13</v>
      </c>
      <c r="L753" s="10">
        <f t="shared" si="9"/>
        <v>3</v>
      </c>
    </row>
    <row r="754" ht="15.75" customHeight="1">
      <c r="A754" s="8">
        <f>'AvaliacaoDoDiaComRTOS-_220720TX'!L754</f>
        <v>0.0001157407407</v>
      </c>
      <c r="B754" s="8">
        <f>AvaliacaoDoDiaSemRTOS_2207202TX!L754</f>
        <v>0.0001509490741</v>
      </c>
      <c r="C754" s="4">
        <f t="shared" si="4"/>
        <v>0.00003520833333</v>
      </c>
      <c r="D754" s="9">
        <f>AvaliacaoDoDiaComRTOS_2207202RX!Y767</f>
        <v>0.0002314814815</v>
      </c>
      <c r="E754" s="9">
        <f>AvaliacaoDoDiaSemRTOS_2207202RX!Y755</f>
        <v>0.000150462963</v>
      </c>
      <c r="F754" s="4">
        <f t="shared" si="5"/>
        <v>0.00008101851852</v>
      </c>
      <c r="G754" s="1">
        <f t="shared" ref="G754:H754" si="1513">SUM(HOUR(A754)*3600,MINUTE(A754)*60,SECOND(A754))</f>
        <v>10</v>
      </c>
      <c r="H754" s="1">
        <f t="shared" si="1513"/>
        <v>13</v>
      </c>
      <c r="I754" s="10">
        <f t="shared" si="7"/>
        <v>3</v>
      </c>
      <c r="J754" s="1">
        <f t="shared" ref="J754:K754" si="1514">SUM(HOUR(D754)*3600,MINUTE(D754)*60,SECOND(D754))</f>
        <v>20</v>
      </c>
      <c r="K754" s="1">
        <f t="shared" si="1514"/>
        <v>13</v>
      </c>
      <c r="L754" s="10">
        <f t="shared" si="9"/>
        <v>7</v>
      </c>
    </row>
    <row r="755" ht="15.75" customHeight="1">
      <c r="A755" s="8">
        <f>'AvaliacaoDoDiaComRTOS-_220720TX'!L755</f>
        <v>0.0001157407407</v>
      </c>
      <c r="B755" s="8">
        <f>AvaliacaoDoDiaSemRTOS_2207202TX!L755</f>
        <v>0.0001507291667</v>
      </c>
      <c r="C755" s="4">
        <f t="shared" si="4"/>
        <v>0.00003498842593</v>
      </c>
      <c r="D755" s="9">
        <f>AvaliacaoDoDiaComRTOS_2207202RX!Y768</f>
        <v>0.0001273148148</v>
      </c>
      <c r="E755" s="9">
        <f>AvaliacaoDoDiaSemRTOS_2207202RX!Y756</f>
        <v>0.000150462963</v>
      </c>
      <c r="F755" s="4">
        <f t="shared" si="5"/>
        <v>0.00002314814815</v>
      </c>
      <c r="G755" s="1">
        <f t="shared" ref="G755:H755" si="1515">SUM(HOUR(A755)*3600,MINUTE(A755)*60,SECOND(A755))</f>
        <v>10</v>
      </c>
      <c r="H755" s="1">
        <f t="shared" si="1515"/>
        <v>13</v>
      </c>
      <c r="I755" s="10">
        <f t="shared" si="7"/>
        <v>3</v>
      </c>
      <c r="J755" s="1">
        <f t="shared" ref="J755:K755" si="1516">SUM(HOUR(D755)*3600,MINUTE(D755)*60,SECOND(D755))</f>
        <v>11</v>
      </c>
      <c r="K755" s="1">
        <f t="shared" si="1516"/>
        <v>13</v>
      </c>
      <c r="L755" s="10">
        <f t="shared" si="9"/>
        <v>2</v>
      </c>
    </row>
    <row r="756" ht="15.75" customHeight="1">
      <c r="A756" s="8">
        <f>'AvaliacaoDoDiaComRTOS-_220720TX'!L756</f>
        <v>0.0001157407407</v>
      </c>
      <c r="B756" s="8">
        <f>AvaliacaoDoDiaSemRTOS_2207202TX!L756</f>
        <v>0.0001527083333</v>
      </c>
      <c r="C756" s="4">
        <f t="shared" si="4"/>
        <v>0.00003696759259</v>
      </c>
      <c r="D756" s="9">
        <f>AvaliacaoDoDiaComRTOS_2207202RX!Y769</f>
        <v>0.0001157407407</v>
      </c>
      <c r="E756" s="9">
        <f>AvaliacaoDoDiaSemRTOS_2207202RX!Y757</f>
        <v>0.000150462963</v>
      </c>
      <c r="F756" s="4">
        <f t="shared" si="5"/>
        <v>0.00003472222222</v>
      </c>
      <c r="G756" s="1">
        <f t="shared" ref="G756:H756" si="1517">SUM(HOUR(A756)*3600,MINUTE(A756)*60,SECOND(A756))</f>
        <v>10</v>
      </c>
      <c r="H756" s="1">
        <f t="shared" si="1517"/>
        <v>13</v>
      </c>
      <c r="I756" s="10">
        <f t="shared" si="7"/>
        <v>3</v>
      </c>
      <c r="J756" s="1">
        <f t="shared" ref="J756:K756" si="1518">SUM(HOUR(D756)*3600,MINUTE(D756)*60,SECOND(D756))</f>
        <v>10</v>
      </c>
      <c r="K756" s="1">
        <f t="shared" si="1518"/>
        <v>13</v>
      </c>
      <c r="L756" s="10">
        <f t="shared" si="9"/>
        <v>3</v>
      </c>
    </row>
    <row r="757" ht="15.75" customHeight="1">
      <c r="A757" s="8">
        <f>'AvaliacaoDoDiaComRTOS-_220720TX'!L757</f>
        <v>0.0001157407407</v>
      </c>
      <c r="B757" s="8">
        <f>AvaliacaoDoDiaSemRTOS_2207202TX!L757</f>
        <v>0.0001509722222</v>
      </c>
      <c r="C757" s="4">
        <f t="shared" si="4"/>
        <v>0.00003523148148</v>
      </c>
      <c r="D757" s="9">
        <f>AvaliacaoDoDiaComRTOS_2207202RX!Y770</f>
        <v>0.0001157407407</v>
      </c>
      <c r="E757" s="9">
        <f>AvaliacaoDoDiaSemRTOS_2207202RX!Y758</f>
        <v>0.000150462963</v>
      </c>
      <c r="F757" s="4">
        <f t="shared" si="5"/>
        <v>0.00003472222222</v>
      </c>
      <c r="G757" s="1">
        <f t="shared" ref="G757:H757" si="1519">SUM(HOUR(A757)*3600,MINUTE(A757)*60,SECOND(A757))</f>
        <v>10</v>
      </c>
      <c r="H757" s="1">
        <f t="shared" si="1519"/>
        <v>13</v>
      </c>
      <c r="I757" s="10">
        <f t="shared" si="7"/>
        <v>3</v>
      </c>
      <c r="J757" s="1">
        <f t="shared" ref="J757:K757" si="1520">SUM(HOUR(D757)*3600,MINUTE(D757)*60,SECOND(D757))</f>
        <v>10</v>
      </c>
      <c r="K757" s="1">
        <f t="shared" si="1520"/>
        <v>13</v>
      </c>
      <c r="L757" s="10">
        <f t="shared" si="9"/>
        <v>3</v>
      </c>
    </row>
    <row r="758" ht="15.75" customHeight="1">
      <c r="A758" s="8">
        <f>'AvaliacaoDoDiaComRTOS-_220720TX'!L758</f>
        <v>0.0001157407407</v>
      </c>
      <c r="B758" s="8">
        <f>AvaliacaoDoDiaSemRTOS_2207202TX!L758</f>
        <v>0.0001507291667</v>
      </c>
      <c r="C758" s="4">
        <f t="shared" si="4"/>
        <v>0.00003498842593</v>
      </c>
      <c r="D758" s="9">
        <f>AvaliacaoDoDiaComRTOS_2207202RX!Y771</f>
        <v>0.0001157407407</v>
      </c>
      <c r="E758" s="9">
        <f>AvaliacaoDoDiaSemRTOS_2207202RX!Y759</f>
        <v>0.000150462963</v>
      </c>
      <c r="F758" s="4">
        <f t="shared" si="5"/>
        <v>0.00003472222222</v>
      </c>
      <c r="G758" s="1">
        <f t="shared" ref="G758:H758" si="1521">SUM(HOUR(A758)*3600,MINUTE(A758)*60,SECOND(A758))</f>
        <v>10</v>
      </c>
      <c r="H758" s="1">
        <f t="shared" si="1521"/>
        <v>13</v>
      </c>
      <c r="I758" s="10">
        <f t="shared" si="7"/>
        <v>3</v>
      </c>
      <c r="J758" s="1">
        <f t="shared" ref="J758:K758" si="1522">SUM(HOUR(D758)*3600,MINUTE(D758)*60,SECOND(D758))</f>
        <v>10</v>
      </c>
      <c r="K758" s="1">
        <f t="shared" si="1522"/>
        <v>13</v>
      </c>
      <c r="L758" s="10">
        <f t="shared" si="9"/>
        <v>3</v>
      </c>
    </row>
    <row r="759" ht="15.75" customHeight="1">
      <c r="A759" s="8">
        <f>'AvaliacaoDoDiaComRTOS-_220720TX'!L759</f>
        <v>0.0001273148148</v>
      </c>
      <c r="B759" s="8">
        <f>AvaliacaoDoDiaSemRTOS_2207202TX!L759</f>
        <v>0.0001509490741</v>
      </c>
      <c r="C759" s="4">
        <f t="shared" si="4"/>
        <v>0.00002363425926</v>
      </c>
      <c r="D759" s="9">
        <f>AvaliacaoDoDiaComRTOS_2207202RX!Y772</f>
        <v>0.0001157407407</v>
      </c>
      <c r="E759" s="9">
        <f>AvaliacaoDoDiaSemRTOS_2207202RX!Y760</f>
        <v>0.000150462963</v>
      </c>
      <c r="F759" s="4">
        <f t="shared" si="5"/>
        <v>0.00003472222222</v>
      </c>
      <c r="G759" s="1">
        <f t="shared" ref="G759:H759" si="1523">SUM(HOUR(A759)*3600,MINUTE(A759)*60,SECOND(A759))</f>
        <v>11</v>
      </c>
      <c r="H759" s="1">
        <f t="shared" si="1523"/>
        <v>13</v>
      </c>
      <c r="I759" s="10">
        <f t="shared" si="7"/>
        <v>2</v>
      </c>
      <c r="J759" s="1">
        <f t="shared" ref="J759:K759" si="1524">SUM(HOUR(D759)*3600,MINUTE(D759)*60,SECOND(D759))</f>
        <v>10</v>
      </c>
      <c r="K759" s="1">
        <f t="shared" si="1524"/>
        <v>13</v>
      </c>
      <c r="L759" s="10">
        <f t="shared" si="9"/>
        <v>3</v>
      </c>
    </row>
    <row r="760" ht="15.75" customHeight="1">
      <c r="A760" s="8">
        <f>'AvaliacaoDoDiaComRTOS-_220720TX'!L760</f>
        <v>0.0001157407407</v>
      </c>
      <c r="B760" s="8">
        <f>AvaliacaoDoDiaSemRTOS_2207202TX!L760</f>
        <v>0.0001509837963</v>
      </c>
      <c r="C760" s="4">
        <f t="shared" si="4"/>
        <v>0.00003524305556</v>
      </c>
      <c r="D760" s="9">
        <f>AvaliacaoDoDiaComRTOS_2207202RX!Y773</f>
        <v>0.0001157407407</v>
      </c>
      <c r="E760" s="9">
        <f>AvaliacaoDoDiaSemRTOS_2207202RX!Y761</f>
        <v>0.0003009259259</v>
      </c>
      <c r="F760" s="4">
        <f t="shared" si="5"/>
        <v>0.0001851851852</v>
      </c>
      <c r="G760" s="1">
        <f t="shared" ref="G760:H760" si="1525">SUM(HOUR(A760)*3600,MINUTE(A760)*60,SECOND(A760))</f>
        <v>10</v>
      </c>
      <c r="H760" s="1">
        <f t="shared" si="1525"/>
        <v>13</v>
      </c>
      <c r="I760" s="10">
        <f t="shared" si="7"/>
        <v>3</v>
      </c>
      <c r="J760" s="1">
        <f t="shared" ref="J760:K760" si="1526">SUM(HOUR(D760)*3600,MINUTE(D760)*60,SECOND(D760))</f>
        <v>10</v>
      </c>
      <c r="K760" s="1">
        <f t="shared" si="1526"/>
        <v>26</v>
      </c>
      <c r="L760" s="10">
        <f t="shared" si="9"/>
        <v>16</v>
      </c>
    </row>
    <row r="761" ht="15.75" customHeight="1">
      <c r="A761" s="8">
        <f>'AvaliacaoDoDiaComRTOS-_220720TX'!L761</f>
        <v>0.0001157407407</v>
      </c>
      <c r="B761" s="8">
        <f>AvaliacaoDoDiaSemRTOS_2207202TX!L761</f>
        <v>0.0001562615741</v>
      </c>
      <c r="C761" s="4">
        <f t="shared" si="4"/>
        <v>0.00004052083333</v>
      </c>
      <c r="D761" s="9">
        <f>AvaliacaoDoDiaComRTOS_2207202RX!Y774</f>
        <v>0.0001157407407</v>
      </c>
      <c r="E761" s="9">
        <f>AvaliacaoDoDiaSemRTOS_2207202RX!Y762</f>
        <v>0.000162037037</v>
      </c>
      <c r="F761" s="4">
        <f t="shared" si="5"/>
        <v>0.0000462962963</v>
      </c>
      <c r="G761" s="1">
        <f t="shared" ref="G761:H761" si="1527">SUM(HOUR(A761)*3600,MINUTE(A761)*60,SECOND(A761))</f>
        <v>10</v>
      </c>
      <c r="H761" s="1">
        <f t="shared" si="1527"/>
        <v>14</v>
      </c>
      <c r="I761" s="10">
        <f t="shared" si="7"/>
        <v>4</v>
      </c>
      <c r="J761" s="1">
        <f t="shared" ref="J761:K761" si="1528">SUM(HOUR(D761)*3600,MINUTE(D761)*60,SECOND(D761))</f>
        <v>10</v>
      </c>
      <c r="K761" s="1">
        <f t="shared" si="1528"/>
        <v>14</v>
      </c>
      <c r="L761" s="10">
        <f t="shared" si="9"/>
        <v>4</v>
      </c>
    </row>
    <row r="762" ht="15.75" customHeight="1">
      <c r="A762" s="8">
        <f>'AvaliacaoDoDiaComRTOS-_220720TX'!L762</f>
        <v>0.0001157407407</v>
      </c>
      <c r="B762" s="8">
        <f>AvaliacaoDoDiaSemRTOS_2207202TX!L762</f>
        <v>0.0001507291667</v>
      </c>
      <c r="C762" s="4">
        <f t="shared" si="4"/>
        <v>0.00003498842593</v>
      </c>
      <c r="D762" s="9">
        <f>AvaliacaoDoDiaComRTOS_2207202RX!Y775</f>
        <v>0.0002314814815</v>
      </c>
      <c r="E762" s="9">
        <f>AvaliacaoDoDiaSemRTOS_2207202RX!Y763</f>
        <v>0.000150462963</v>
      </c>
      <c r="F762" s="4">
        <f t="shared" si="5"/>
        <v>0.00008101851852</v>
      </c>
      <c r="G762" s="1">
        <f t="shared" ref="G762:H762" si="1529">SUM(HOUR(A762)*3600,MINUTE(A762)*60,SECOND(A762))</f>
        <v>10</v>
      </c>
      <c r="H762" s="1">
        <f t="shared" si="1529"/>
        <v>13</v>
      </c>
      <c r="I762" s="10">
        <f t="shared" si="7"/>
        <v>3</v>
      </c>
      <c r="J762" s="1">
        <f t="shared" ref="J762:K762" si="1530">SUM(HOUR(D762)*3600,MINUTE(D762)*60,SECOND(D762))</f>
        <v>20</v>
      </c>
      <c r="K762" s="1">
        <f t="shared" si="1530"/>
        <v>13</v>
      </c>
      <c r="L762" s="10">
        <f t="shared" si="9"/>
        <v>7</v>
      </c>
    </row>
    <row r="763" ht="15.75" customHeight="1">
      <c r="A763" s="8">
        <f>'AvaliacaoDoDiaComRTOS-_220720TX'!L763</f>
        <v>0.0001157407407</v>
      </c>
      <c r="B763" s="8">
        <f>AvaliacaoDoDiaSemRTOS_2207202TX!L763</f>
        <v>0.0001509606481</v>
      </c>
      <c r="C763" s="4">
        <f t="shared" si="4"/>
        <v>0.00003521990741</v>
      </c>
      <c r="D763" s="9">
        <f>AvaliacaoDoDiaComRTOS_2207202RX!Y776</f>
        <v>0.0001157407407</v>
      </c>
      <c r="E763" s="9">
        <f>AvaliacaoDoDiaSemRTOS_2207202RX!Y764</f>
        <v>0.000150462963</v>
      </c>
      <c r="F763" s="4">
        <f t="shared" si="5"/>
        <v>0.00003472222222</v>
      </c>
      <c r="G763" s="1">
        <f t="shared" ref="G763:H763" si="1531">SUM(HOUR(A763)*3600,MINUTE(A763)*60,SECOND(A763))</f>
        <v>10</v>
      </c>
      <c r="H763" s="1">
        <f t="shared" si="1531"/>
        <v>13</v>
      </c>
      <c r="I763" s="10">
        <f t="shared" si="7"/>
        <v>3</v>
      </c>
      <c r="J763" s="1">
        <f t="shared" ref="J763:K763" si="1532">SUM(HOUR(D763)*3600,MINUTE(D763)*60,SECOND(D763))</f>
        <v>10</v>
      </c>
      <c r="K763" s="1">
        <f t="shared" si="1532"/>
        <v>13</v>
      </c>
      <c r="L763" s="10">
        <f t="shared" si="9"/>
        <v>3</v>
      </c>
    </row>
    <row r="764" ht="15.75" customHeight="1">
      <c r="A764" s="8">
        <f>'AvaliacaoDoDiaComRTOS-_220720TX'!L764</f>
        <v>0.0001157407407</v>
      </c>
      <c r="B764" s="8">
        <f>AvaliacaoDoDiaSemRTOS_2207202TX!L764</f>
        <v>0.0001509490741</v>
      </c>
      <c r="C764" s="4">
        <f t="shared" si="4"/>
        <v>0.00003520833333</v>
      </c>
      <c r="D764" s="9">
        <f>AvaliacaoDoDiaComRTOS_2207202RX!Y777</f>
        <v>0.0001157407407</v>
      </c>
      <c r="E764" s="9">
        <f>AvaliacaoDoDiaSemRTOS_2207202RX!Y765</f>
        <v>0.000150462963</v>
      </c>
      <c r="F764" s="4">
        <f t="shared" si="5"/>
        <v>0.00003472222222</v>
      </c>
      <c r="G764" s="1">
        <f t="shared" ref="G764:H764" si="1533">SUM(HOUR(A764)*3600,MINUTE(A764)*60,SECOND(A764))</f>
        <v>10</v>
      </c>
      <c r="H764" s="1">
        <f t="shared" si="1533"/>
        <v>13</v>
      </c>
      <c r="I764" s="10">
        <f t="shared" si="7"/>
        <v>3</v>
      </c>
      <c r="J764" s="1">
        <f t="shared" ref="J764:K764" si="1534">SUM(HOUR(D764)*3600,MINUTE(D764)*60,SECOND(D764))</f>
        <v>10</v>
      </c>
      <c r="K764" s="1">
        <f t="shared" si="1534"/>
        <v>13</v>
      </c>
      <c r="L764" s="10">
        <f t="shared" si="9"/>
        <v>3</v>
      </c>
    </row>
    <row r="765" ht="15.75" customHeight="1">
      <c r="A765" s="8">
        <f>'AvaliacaoDoDiaComRTOS-_220720TX'!L765</f>
        <v>0.0001157407407</v>
      </c>
      <c r="B765" s="8">
        <f>AvaliacaoDoDiaSemRTOS_2207202TX!L765</f>
        <v>0.0001507291667</v>
      </c>
      <c r="C765" s="4">
        <f t="shared" si="4"/>
        <v>0.00003498842593</v>
      </c>
      <c r="D765" s="9">
        <f>AvaliacaoDoDiaComRTOS_2207202RX!Y778</f>
        <v>0.0002314814815</v>
      </c>
      <c r="E765" s="9">
        <f>AvaliacaoDoDiaSemRTOS_2207202RX!Y766</f>
        <v>0.000150462963</v>
      </c>
      <c r="F765" s="4">
        <f t="shared" si="5"/>
        <v>0.00008101851852</v>
      </c>
      <c r="G765" s="1">
        <f t="shared" ref="G765:H765" si="1535">SUM(HOUR(A765)*3600,MINUTE(A765)*60,SECOND(A765))</f>
        <v>10</v>
      </c>
      <c r="H765" s="1">
        <f t="shared" si="1535"/>
        <v>13</v>
      </c>
      <c r="I765" s="10">
        <f t="shared" si="7"/>
        <v>3</v>
      </c>
      <c r="J765" s="1">
        <f t="shared" ref="J765:K765" si="1536">SUM(HOUR(D765)*3600,MINUTE(D765)*60,SECOND(D765))</f>
        <v>20</v>
      </c>
      <c r="K765" s="1">
        <f t="shared" si="1536"/>
        <v>13</v>
      </c>
      <c r="L765" s="10">
        <f t="shared" si="9"/>
        <v>7</v>
      </c>
    </row>
    <row r="766" ht="15.75" customHeight="1">
      <c r="A766" s="8">
        <f>'AvaliacaoDoDiaComRTOS-_220720TX'!L766</f>
        <v>0.0001157407407</v>
      </c>
      <c r="B766" s="8">
        <f>AvaliacaoDoDiaSemRTOS_2207202TX!L766</f>
        <v>0.0001525810185</v>
      </c>
      <c r="C766" s="4">
        <f t="shared" si="4"/>
        <v>0.00003684027778</v>
      </c>
      <c r="D766" s="9">
        <f>AvaliacaoDoDiaComRTOS_2207202RX!Y779</f>
        <v>0.0001157407407</v>
      </c>
      <c r="E766" s="9">
        <f>AvaliacaoDoDiaSemRTOS_2207202RX!Y767</f>
        <v>0.000150462963</v>
      </c>
      <c r="F766" s="4">
        <f t="shared" si="5"/>
        <v>0.00003472222222</v>
      </c>
      <c r="G766" s="1">
        <f t="shared" ref="G766:H766" si="1537">SUM(HOUR(A766)*3600,MINUTE(A766)*60,SECOND(A766))</f>
        <v>10</v>
      </c>
      <c r="H766" s="1">
        <f t="shared" si="1537"/>
        <v>13</v>
      </c>
      <c r="I766" s="10">
        <f t="shared" si="7"/>
        <v>3</v>
      </c>
      <c r="J766" s="1">
        <f t="shared" ref="J766:K766" si="1538">SUM(HOUR(D766)*3600,MINUTE(D766)*60,SECOND(D766))</f>
        <v>10</v>
      </c>
      <c r="K766" s="1">
        <f t="shared" si="1538"/>
        <v>13</v>
      </c>
      <c r="L766" s="10">
        <f t="shared" si="9"/>
        <v>3</v>
      </c>
    </row>
    <row r="767" ht="15.75" customHeight="1">
      <c r="A767" s="8">
        <f>'AvaliacaoDoDiaComRTOS-_220720TX'!L767</f>
        <v>0.0001157407407</v>
      </c>
      <c r="B767" s="8">
        <f>AvaliacaoDoDiaSemRTOS_2207202TX!L767</f>
        <v>0.0001509722222</v>
      </c>
      <c r="C767" s="4">
        <f t="shared" si="4"/>
        <v>0.00003523148148</v>
      </c>
      <c r="D767" s="9">
        <f>AvaliacaoDoDiaComRTOS_2207202RX!Y780</f>
        <v>0.0001157407407</v>
      </c>
      <c r="E767" s="9">
        <f>AvaliacaoDoDiaSemRTOS_2207202RX!Y768</f>
        <v>0.000150462963</v>
      </c>
      <c r="F767" s="4">
        <f t="shared" si="5"/>
        <v>0.00003472222222</v>
      </c>
      <c r="G767" s="1">
        <f t="shared" ref="G767:H767" si="1539">SUM(HOUR(A767)*3600,MINUTE(A767)*60,SECOND(A767))</f>
        <v>10</v>
      </c>
      <c r="H767" s="1">
        <f t="shared" si="1539"/>
        <v>13</v>
      </c>
      <c r="I767" s="10">
        <f t="shared" si="7"/>
        <v>3</v>
      </c>
      <c r="J767" s="1">
        <f t="shared" ref="J767:K767" si="1540">SUM(HOUR(D767)*3600,MINUTE(D767)*60,SECOND(D767))</f>
        <v>10</v>
      </c>
      <c r="K767" s="1">
        <f t="shared" si="1540"/>
        <v>13</v>
      </c>
      <c r="L767" s="10">
        <f t="shared" si="9"/>
        <v>3</v>
      </c>
    </row>
    <row r="768" ht="15.75" customHeight="1">
      <c r="A768" s="8">
        <f>'AvaliacaoDoDiaComRTOS-_220720TX'!L768</f>
        <v>0.0001157407407</v>
      </c>
      <c r="B768" s="8">
        <f>AvaliacaoDoDiaSemRTOS_2207202TX!L768</f>
        <v>0.0001508796296</v>
      </c>
      <c r="C768" s="4">
        <f t="shared" si="4"/>
        <v>0.00003513888889</v>
      </c>
      <c r="D768" s="9">
        <f>AvaliacaoDoDiaComRTOS_2207202RX!Y781</f>
        <v>0.0001157407407</v>
      </c>
      <c r="E768" s="9">
        <f>AvaliacaoDoDiaSemRTOS_2207202RX!Y769</f>
        <v>0.000150462963</v>
      </c>
      <c r="F768" s="4">
        <f t="shared" si="5"/>
        <v>0.00003472222222</v>
      </c>
      <c r="G768" s="1">
        <f t="shared" ref="G768:H768" si="1541">SUM(HOUR(A768)*3600,MINUTE(A768)*60,SECOND(A768))</f>
        <v>10</v>
      </c>
      <c r="H768" s="1">
        <f t="shared" si="1541"/>
        <v>13</v>
      </c>
      <c r="I768" s="10">
        <f t="shared" si="7"/>
        <v>3</v>
      </c>
      <c r="J768" s="1">
        <f t="shared" ref="J768:K768" si="1542">SUM(HOUR(D768)*3600,MINUTE(D768)*60,SECOND(D768))</f>
        <v>10</v>
      </c>
      <c r="K768" s="1">
        <f t="shared" si="1542"/>
        <v>13</v>
      </c>
      <c r="L768" s="10">
        <f t="shared" si="9"/>
        <v>3</v>
      </c>
    </row>
    <row r="769" ht="15.75" customHeight="1">
      <c r="A769" s="8">
        <f>'AvaliacaoDoDiaComRTOS-_220720TX'!L769</f>
        <v>0.0001157407407</v>
      </c>
      <c r="B769" s="8">
        <f>AvaliacaoDoDiaSemRTOS_2207202TX!L769</f>
        <v>0.0001509490741</v>
      </c>
      <c r="C769" s="4">
        <f t="shared" si="4"/>
        <v>0.00003520833333</v>
      </c>
      <c r="D769" s="9">
        <f>AvaliacaoDoDiaComRTOS_2207202RX!Y782</f>
        <v>0.0001157407407</v>
      </c>
      <c r="E769" s="9">
        <f>AvaliacaoDoDiaSemRTOS_2207202RX!Y770</f>
        <v>0.000150462963</v>
      </c>
      <c r="F769" s="4">
        <f t="shared" si="5"/>
        <v>0.00003472222222</v>
      </c>
      <c r="G769" s="1">
        <f t="shared" ref="G769:H769" si="1543">SUM(HOUR(A769)*3600,MINUTE(A769)*60,SECOND(A769))</f>
        <v>10</v>
      </c>
      <c r="H769" s="1">
        <f t="shared" si="1543"/>
        <v>13</v>
      </c>
      <c r="I769" s="10">
        <f t="shared" si="7"/>
        <v>3</v>
      </c>
      <c r="J769" s="1">
        <f t="shared" ref="J769:K769" si="1544">SUM(HOUR(D769)*3600,MINUTE(D769)*60,SECOND(D769))</f>
        <v>10</v>
      </c>
      <c r="K769" s="1">
        <f t="shared" si="1544"/>
        <v>13</v>
      </c>
      <c r="L769" s="10">
        <f t="shared" si="9"/>
        <v>3</v>
      </c>
    </row>
    <row r="770" ht="15.75" customHeight="1">
      <c r="A770" s="8">
        <f>'AvaliacaoDoDiaComRTOS-_220720TX'!L770</f>
        <v>0.0001157407407</v>
      </c>
      <c r="B770" s="8">
        <f>AvaliacaoDoDiaSemRTOS_2207202TX!L770</f>
        <v>0.0001507175926</v>
      </c>
      <c r="C770" s="4">
        <f t="shared" si="4"/>
        <v>0.00003497685185</v>
      </c>
      <c r="D770" s="9">
        <f>AvaliacaoDoDiaComRTOS_2207202RX!Y783</f>
        <v>0.0001157407407</v>
      </c>
      <c r="E770" s="9">
        <f>AvaliacaoDoDiaSemRTOS_2207202RX!Y771</f>
        <v>0.000150462963</v>
      </c>
      <c r="F770" s="4">
        <f t="shared" si="5"/>
        <v>0.00003472222222</v>
      </c>
      <c r="G770" s="1">
        <f t="shared" ref="G770:H770" si="1545">SUM(HOUR(A770)*3600,MINUTE(A770)*60,SECOND(A770))</f>
        <v>10</v>
      </c>
      <c r="H770" s="1">
        <f t="shared" si="1545"/>
        <v>13</v>
      </c>
      <c r="I770" s="10">
        <f t="shared" si="7"/>
        <v>3</v>
      </c>
      <c r="J770" s="1">
        <f t="shared" ref="J770:K770" si="1546">SUM(HOUR(D770)*3600,MINUTE(D770)*60,SECOND(D770))</f>
        <v>10</v>
      </c>
      <c r="K770" s="1">
        <f t="shared" si="1546"/>
        <v>13</v>
      </c>
      <c r="L770" s="10">
        <f t="shared" si="9"/>
        <v>3</v>
      </c>
    </row>
    <row r="771" ht="15.75" customHeight="1">
      <c r="A771" s="8">
        <f>'AvaliacaoDoDiaComRTOS-_220720TX'!L771</f>
        <v>0.0001157407407</v>
      </c>
      <c r="B771" s="8">
        <f>AvaliacaoDoDiaSemRTOS_2207202TX!L771</f>
        <v>0.0001540740741</v>
      </c>
      <c r="C771" s="4">
        <f t="shared" si="4"/>
        <v>0.00003833333333</v>
      </c>
      <c r="D771" s="9">
        <f>AvaliacaoDoDiaComRTOS_2207202RX!Y784</f>
        <v>0.0001157407407</v>
      </c>
      <c r="E771" s="9">
        <f>AvaliacaoDoDiaSemRTOS_2207202RX!Y772</f>
        <v>0.000150462963</v>
      </c>
      <c r="F771" s="4">
        <f t="shared" si="5"/>
        <v>0.00003472222222</v>
      </c>
      <c r="G771" s="1">
        <f t="shared" ref="G771:H771" si="1547">SUM(HOUR(A771)*3600,MINUTE(A771)*60,SECOND(A771))</f>
        <v>10</v>
      </c>
      <c r="H771" s="1">
        <f t="shared" si="1547"/>
        <v>13</v>
      </c>
      <c r="I771" s="10">
        <f t="shared" si="7"/>
        <v>3</v>
      </c>
      <c r="J771" s="1">
        <f t="shared" ref="J771:K771" si="1548">SUM(HOUR(D771)*3600,MINUTE(D771)*60,SECOND(D771))</f>
        <v>10</v>
      </c>
      <c r="K771" s="1">
        <f t="shared" si="1548"/>
        <v>13</v>
      </c>
      <c r="L771" s="10">
        <f t="shared" si="9"/>
        <v>3</v>
      </c>
    </row>
    <row r="772" ht="15.75" customHeight="1">
      <c r="A772" s="8">
        <f>'AvaliacaoDoDiaComRTOS-_220720TX'!L772</f>
        <v>0.0001157407407</v>
      </c>
      <c r="B772" s="8">
        <f>AvaliacaoDoDiaSemRTOS_2207202TX!L772</f>
        <v>0.0001627662037</v>
      </c>
      <c r="C772" s="4">
        <f t="shared" si="4"/>
        <v>0.00004702546296</v>
      </c>
      <c r="D772" s="9">
        <f>AvaliacaoDoDiaComRTOS_2207202RX!Y785</f>
        <v>0.0001157407407</v>
      </c>
      <c r="E772" s="9">
        <f>AvaliacaoDoDiaSemRTOS_2207202RX!Y773</f>
        <v>0.0003009259259</v>
      </c>
      <c r="F772" s="4">
        <f t="shared" si="5"/>
        <v>0.0001851851852</v>
      </c>
      <c r="G772" s="1">
        <f t="shared" ref="G772:H772" si="1549">SUM(HOUR(A772)*3600,MINUTE(A772)*60,SECOND(A772))</f>
        <v>10</v>
      </c>
      <c r="H772" s="1">
        <f t="shared" si="1549"/>
        <v>14</v>
      </c>
      <c r="I772" s="10">
        <f t="shared" si="7"/>
        <v>4</v>
      </c>
      <c r="J772" s="1">
        <f t="shared" ref="J772:K772" si="1550">SUM(HOUR(D772)*3600,MINUTE(D772)*60,SECOND(D772))</f>
        <v>10</v>
      </c>
      <c r="K772" s="1">
        <f t="shared" si="1550"/>
        <v>26</v>
      </c>
      <c r="L772" s="10">
        <f t="shared" si="9"/>
        <v>16</v>
      </c>
    </row>
    <row r="773" ht="15.75" customHeight="1">
      <c r="A773" s="8">
        <f>'AvaliacaoDoDiaComRTOS-_220720TX'!L773</f>
        <v>0.0001157407407</v>
      </c>
      <c r="B773" s="8">
        <f>AvaliacaoDoDiaSemRTOS_2207202TX!L773</f>
        <v>0.0001625462963</v>
      </c>
      <c r="C773" s="4">
        <f t="shared" si="4"/>
        <v>0.00004680555556</v>
      </c>
      <c r="D773" s="9">
        <f>AvaliacaoDoDiaComRTOS_2207202RX!Y786</f>
        <v>0.0001157407407</v>
      </c>
      <c r="E773" s="9">
        <f>AvaliacaoDoDiaSemRTOS_2207202RX!Y774</f>
        <v>0.000150462963</v>
      </c>
      <c r="F773" s="4">
        <f t="shared" si="5"/>
        <v>0.00003472222222</v>
      </c>
      <c r="G773" s="1">
        <f t="shared" ref="G773:H773" si="1551">SUM(HOUR(A773)*3600,MINUTE(A773)*60,SECOND(A773))</f>
        <v>10</v>
      </c>
      <c r="H773" s="1">
        <f t="shared" si="1551"/>
        <v>14</v>
      </c>
      <c r="I773" s="10">
        <f t="shared" si="7"/>
        <v>4</v>
      </c>
      <c r="J773" s="1">
        <f t="shared" ref="J773:K773" si="1552">SUM(HOUR(D773)*3600,MINUTE(D773)*60,SECOND(D773))</f>
        <v>10</v>
      </c>
      <c r="K773" s="1">
        <f t="shared" si="1552"/>
        <v>13</v>
      </c>
      <c r="L773" s="10">
        <f t="shared" si="9"/>
        <v>3</v>
      </c>
    </row>
    <row r="774" ht="15.75" customHeight="1">
      <c r="A774" s="8">
        <f>'AvaliacaoDoDiaComRTOS-_220720TX'!L774</f>
        <v>0.0001157407407</v>
      </c>
      <c r="B774" s="8">
        <f>AvaliacaoDoDiaSemRTOS_2207202TX!L774</f>
        <v>0.0001628009259</v>
      </c>
      <c r="C774" s="4">
        <f t="shared" si="4"/>
        <v>0.00004706018519</v>
      </c>
      <c r="D774" s="9">
        <f>AvaliacaoDoDiaComRTOS_2207202RX!Y787</f>
        <v>0.0001157407407</v>
      </c>
      <c r="E774" s="9">
        <f>AvaliacaoDoDiaSemRTOS_2207202RX!Y775</f>
        <v>0.000150462963</v>
      </c>
      <c r="F774" s="4">
        <f t="shared" si="5"/>
        <v>0.00003472222222</v>
      </c>
      <c r="G774" s="1">
        <f t="shared" ref="G774:H774" si="1553">SUM(HOUR(A774)*3600,MINUTE(A774)*60,SECOND(A774))</f>
        <v>10</v>
      </c>
      <c r="H774" s="1">
        <f t="shared" si="1553"/>
        <v>14</v>
      </c>
      <c r="I774" s="10">
        <f t="shared" si="7"/>
        <v>4</v>
      </c>
      <c r="J774" s="1">
        <f t="shared" ref="J774:K774" si="1554">SUM(HOUR(D774)*3600,MINUTE(D774)*60,SECOND(D774))</f>
        <v>10</v>
      </c>
      <c r="K774" s="1">
        <f t="shared" si="1554"/>
        <v>13</v>
      </c>
      <c r="L774" s="10">
        <f t="shared" si="9"/>
        <v>3</v>
      </c>
    </row>
    <row r="775" ht="15.75" customHeight="1">
      <c r="A775" s="8">
        <f>'AvaliacaoDoDiaComRTOS-_220720TX'!L775</f>
        <v>0.0001157407407</v>
      </c>
      <c r="B775" s="8">
        <f>AvaliacaoDoDiaSemRTOS_2207202TX!L775</f>
        <v>0.0001627893519</v>
      </c>
      <c r="C775" s="4">
        <f t="shared" si="4"/>
        <v>0.00004704861111</v>
      </c>
      <c r="D775" s="9">
        <f>AvaliacaoDoDiaComRTOS_2207202RX!Y788</f>
        <v>0.0001157407407</v>
      </c>
      <c r="E775" s="9">
        <f>AvaliacaoDoDiaSemRTOS_2207202RX!Y776</f>
        <v>0.000150462963</v>
      </c>
      <c r="F775" s="4">
        <f t="shared" si="5"/>
        <v>0.00003472222222</v>
      </c>
      <c r="G775" s="1">
        <f t="shared" ref="G775:H775" si="1555">SUM(HOUR(A775)*3600,MINUTE(A775)*60,SECOND(A775))</f>
        <v>10</v>
      </c>
      <c r="H775" s="1">
        <f t="shared" si="1555"/>
        <v>14</v>
      </c>
      <c r="I775" s="10">
        <f t="shared" si="7"/>
        <v>4</v>
      </c>
      <c r="J775" s="1">
        <f t="shared" ref="J775:K775" si="1556">SUM(HOUR(D775)*3600,MINUTE(D775)*60,SECOND(D775))</f>
        <v>10</v>
      </c>
      <c r="K775" s="1">
        <f t="shared" si="1556"/>
        <v>13</v>
      </c>
      <c r="L775" s="10">
        <f t="shared" si="9"/>
        <v>3</v>
      </c>
    </row>
    <row r="776" ht="15.75" customHeight="1">
      <c r="A776" s="8">
        <f>'AvaliacaoDoDiaComRTOS-_220720TX'!L776</f>
        <v>0.0001157407407</v>
      </c>
      <c r="B776" s="8">
        <f>AvaliacaoDoDiaSemRTOS_2207202TX!L776</f>
        <v>0.0001625925926</v>
      </c>
      <c r="C776" s="4">
        <f t="shared" si="4"/>
        <v>0.00004685185185</v>
      </c>
      <c r="D776" s="9">
        <f>AvaliacaoDoDiaComRTOS_2207202RX!Y789</f>
        <v>0.0001157407407</v>
      </c>
      <c r="E776" s="9">
        <f>AvaliacaoDoDiaSemRTOS_2207202RX!Y777</f>
        <v>0.000150462963</v>
      </c>
      <c r="F776" s="4">
        <f t="shared" si="5"/>
        <v>0.00003472222222</v>
      </c>
      <c r="G776" s="1">
        <f t="shared" ref="G776:H776" si="1557">SUM(HOUR(A776)*3600,MINUTE(A776)*60,SECOND(A776))</f>
        <v>10</v>
      </c>
      <c r="H776" s="1">
        <f t="shared" si="1557"/>
        <v>14</v>
      </c>
      <c r="I776" s="10">
        <f t="shared" si="7"/>
        <v>4</v>
      </c>
      <c r="J776" s="1">
        <f t="shared" ref="J776:K776" si="1558">SUM(HOUR(D776)*3600,MINUTE(D776)*60,SECOND(D776))</f>
        <v>10</v>
      </c>
      <c r="K776" s="1">
        <f t="shared" si="1558"/>
        <v>13</v>
      </c>
      <c r="L776" s="10">
        <f t="shared" si="9"/>
        <v>3</v>
      </c>
    </row>
    <row r="777" ht="15.75" customHeight="1">
      <c r="A777" s="8">
        <f>'AvaliacaoDoDiaComRTOS-_220720TX'!L777</f>
        <v>0.0001157407407</v>
      </c>
      <c r="B777" s="8">
        <f>AvaliacaoDoDiaSemRTOS_2207202TX!L777</f>
        <v>0.0001625462963</v>
      </c>
      <c r="C777" s="4">
        <f t="shared" si="4"/>
        <v>0.00004680555556</v>
      </c>
      <c r="D777" s="9">
        <f>AvaliacaoDoDiaComRTOS_2207202RX!Y790</f>
        <v>0.0001157407407</v>
      </c>
      <c r="E777" s="9">
        <f>AvaliacaoDoDiaSemRTOS_2207202RX!Y778</f>
        <v>0.000162037037</v>
      </c>
      <c r="F777" s="4">
        <f t="shared" si="5"/>
        <v>0.0000462962963</v>
      </c>
      <c r="G777" s="1">
        <f t="shared" ref="G777:H777" si="1559">SUM(HOUR(A777)*3600,MINUTE(A777)*60,SECOND(A777))</f>
        <v>10</v>
      </c>
      <c r="H777" s="1">
        <f t="shared" si="1559"/>
        <v>14</v>
      </c>
      <c r="I777" s="10">
        <f t="shared" si="7"/>
        <v>4</v>
      </c>
      <c r="J777" s="1">
        <f t="shared" ref="J777:K777" si="1560">SUM(HOUR(D777)*3600,MINUTE(D777)*60,SECOND(D777))</f>
        <v>10</v>
      </c>
      <c r="K777" s="1">
        <f t="shared" si="1560"/>
        <v>14</v>
      </c>
      <c r="L777" s="10">
        <f t="shared" si="9"/>
        <v>4</v>
      </c>
    </row>
    <row r="778" ht="15.75" customHeight="1">
      <c r="A778" s="8">
        <f>'AvaliacaoDoDiaComRTOS-_220720TX'!L778</f>
        <v>0.0001157407407</v>
      </c>
      <c r="B778" s="8">
        <f>AvaliacaoDoDiaSemRTOS_2207202TX!L778</f>
        <v>0.0001627662037</v>
      </c>
      <c r="C778" s="4">
        <f t="shared" si="4"/>
        <v>0.00004702546296</v>
      </c>
      <c r="D778" s="9">
        <f>AvaliacaoDoDiaComRTOS_2207202RX!Y791</f>
        <v>0.0001273148148</v>
      </c>
      <c r="E778" s="9">
        <f>AvaliacaoDoDiaSemRTOS_2207202RX!Y779</f>
        <v>0.000150462963</v>
      </c>
      <c r="F778" s="4">
        <f t="shared" si="5"/>
        <v>0.00002314814815</v>
      </c>
      <c r="G778" s="1">
        <f t="shared" ref="G778:H778" si="1561">SUM(HOUR(A778)*3600,MINUTE(A778)*60,SECOND(A778))</f>
        <v>10</v>
      </c>
      <c r="H778" s="1">
        <f t="shared" si="1561"/>
        <v>14</v>
      </c>
      <c r="I778" s="10">
        <f t="shared" si="7"/>
        <v>4</v>
      </c>
      <c r="J778" s="1">
        <f t="shared" ref="J778:K778" si="1562">SUM(HOUR(D778)*3600,MINUTE(D778)*60,SECOND(D778))</f>
        <v>11</v>
      </c>
      <c r="K778" s="1">
        <f t="shared" si="1562"/>
        <v>13</v>
      </c>
      <c r="L778" s="10">
        <f t="shared" si="9"/>
        <v>2</v>
      </c>
    </row>
    <row r="779" ht="15.75" customHeight="1">
      <c r="A779" s="8">
        <f>'AvaliacaoDoDiaComRTOS-_220720TX'!L779</f>
        <v>0.0001157407407</v>
      </c>
      <c r="B779" s="8">
        <f>AvaliacaoDoDiaSemRTOS_2207202TX!L779</f>
        <v>0.0001741203704</v>
      </c>
      <c r="C779" s="4">
        <f t="shared" si="4"/>
        <v>0.00005837962963</v>
      </c>
      <c r="D779" s="9">
        <f>AvaliacaoDoDiaComRTOS_2207202RX!Y792</f>
        <v>0.0001041666667</v>
      </c>
      <c r="E779" s="9">
        <f>AvaliacaoDoDiaSemRTOS_2207202RX!Y780</f>
        <v>0.000150462963</v>
      </c>
      <c r="F779" s="4">
        <f t="shared" si="5"/>
        <v>0.0000462962963</v>
      </c>
      <c r="G779" s="1">
        <f t="shared" ref="G779:H779" si="1563">SUM(HOUR(A779)*3600,MINUTE(A779)*60,SECOND(A779))</f>
        <v>10</v>
      </c>
      <c r="H779" s="1">
        <f t="shared" si="1563"/>
        <v>15</v>
      </c>
      <c r="I779" s="10">
        <f t="shared" si="7"/>
        <v>5</v>
      </c>
      <c r="J779" s="1">
        <f t="shared" ref="J779:K779" si="1564">SUM(HOUR(D779)*3600,MINUTE(D779)*60,SECOND(D779))</f>
        <v>9</v>
      </c>
      <c r="K779" s="1">
        <f t="shared" si="1564"/>
        <v>13</v>
      </c>
      <c r="L779" s="10">
        <f t="shared" si="9"/>
        <v>4</v>
      </c>
    </row>
    <row r="780" ht="15.75" customHeight="1">
      <c r="A780" s="8">
        <f>'AvaliacaoDoDiaComRTOS-_220720TX'!L780</f>
        <v>0.0001157407407</v>
      </c>
      <c r="B780" s="8">
        <f>AvaliacaoDoDiaSemRTOS_2207202TX!L780</f>
        <v>0.0001627777778</v>
      </c>
      <c r="C780" s="4">
        <f t="shared" si="4"/>
        <v>0.00004703703704</v>
      </c>
      <c r="D780" s="9">
        <f>AvaliacaoDoDiaComRTOS_2207202RX!Y793</f>
        <v>0.0001157407407</v>
      </c>
      <c r="E780" s="9">
        <f>AvaliacaoDoDiaSemRTOS_2207202RX!Y781</f>
        <v>0.000150462963</v>
      </c>
      <c r="F780" s="4">
        <f t="shared" si="5"/>
        <v>0.00003472222222</v>
      </c>
      <c r="G780" s="1">
        <f t="shared" ref="G780:H780" si="1565">SUM(HOUR(A780)*3600,MINUTE(A780)*60,SECOND(A780))</f>
        <v>10</v>
      </c>
      <c r="H780" s="1">
        <f t="shared" si="1565"/>
        <v>14</v>
      </c>
      <c r="I780" s="10">
        <f t="shared" si="7"/>
        <v>4</v>
      </c>
      <c r="J780" s="1">
        <f t="shared" ref="J780:K780" si="1566">SUM(HOUR(D780)*3600,MINUTE(D780)*60,SECOND(D780))</f>
        <v>10</v>
      </c>
      <c r="K780" s="1">
        <f t="shared" si="1566"/>
        <v>13</v>
      </c>
      <c r="L780" s="10">
        <f t="shared" si="9"/>
        <v>3</v>
      </c>
    </row>
    <row r="781" ht="15.75" customHeight="1">
      <c r="A781" s="8">
        <f>'AvaliacaoDoDiaComRTOS-_220720TX'!L781</f>
        <v>0.0001157407407</v>
      </c>
      <c r="B781" s="8">
        <f>AvaliacaoDoDiaSemRTOS_2207202TX!L781</f>
        <v>0.0001536921296</v>
      </c>
      <c r="C781" s="4">
        <f t="shared" si="4"/>
        <v>0.00003795138889</v>
      </c>
      <c r="D781" s="9">
        <f>AvaliacaoDoDiaComRTOS_2207202RX!Y794</f>
        <v>0.0001273148148</v>
      </c>
      <c r="E781" s="9">
        <f>AvaliacaoDoDiaSemRTOS_2207202RX!Y782</f>
        <v>0.0003009259259</v>
      </c>
      <c r="F781" s="4">
        <f t="shared" si="5"/>
        <v>0.0001736111111</v>
      </c>
      <c r="G781" s="1">
        <f t="shared" ref="G781:H781" si="1567">SUM(HOUR(A781)*3600,MINUTE(A781)*60,SECOND(A781))</f>
        <v>10</v>
      </c>
      <c r="H781" s="1">
        <f t="shared" si="1567"/>
        <v>13</v>
      </c>
      <c r="I781" s="10">
        <f t="shared" si="7"/>
        <v>3</v>
      </c>
      <c r="J781" s="1">
        <f t="shared" ref="J781:K781" si="1568">SUM(HOUR(D781)*3600,MINUTE(D781)*60,SECOND(D781))</f>
        <v>11</v>
      </c>
      <c r="K781" s="1">
        <f t="shared" si="1568"/>
        <v>26</v>
      </c>
      <c r="L781" s="10">
        <f t="shared" si="9"/>
        <v>15</v>
      </c>
    </row>
    <row r="782" ht="15.75" customHeight="1">
      <c r="A782" s="8">
        <f>'AvaliacaoDoDiaComRTOS-_220720TX'!L782</f>
        <v>0.0001157407407</v>
      </c>
      <c r="B782" s="8">
        <f>AvaliacaoDoDiaSemRTOS_2207202TX!L782</f>
        <v>0.0001507291667</v>
      </c>
      <c r="C782" s="4">
        <f t="shared" si="4"/>
        <v>0.00003498842593</v>
      </c>
      <c r="D782" s="9">
        <f>AvaliacaoDoDiaComRTOS_2207202RX!Y795</f>
        <v>0.0001157407407</v>
      </c>
      <c r="E782" s="9">
        <f>AvaliacaoDoDiaSemRTOS_2207202RX!Y783</f>
        <v>0.000150462963</v>
      </c>
      <c r="F782" s="4">
        <f t="shared" si="5"/>
        <v>0.00003472222222</v>
      </c>
      <c r="G782" s="1">
        <f t="shared" ref="G782:H782" si="1569">SUM(HOUR(A782)*3600,MINUTE(A782)*60,SECOND(A782))</f>
        <v>10</v>
      </c>
      <c r="H782" s="1">
        <f t="shared" si="1569"/>
        <v>13</v>
      </c>
      <c r="I782" s="10">
        <f t="shared" si="7"/>
        <v>3</v>
      </c>
      <c r="J782" s="1">
        <f t="shared" ref="J782:K782" si="1570">SUM(HOUR(D782)*3600,MINUTE(D782)*60,SECOND(D782))</f>
        <v>10</v>
      </c>
      <c r="K782" s="1">
        <f t="shared" si="1570"/>
        <v>13</v>
      </c>
      <c r="L782" s="10">
        <f t="shared" si="9"/>
        <v>3</v>
      </c>
    </row>
    <row r="783" ht="15.75" customHeight="1">
      <c r="A783" s="8">
        <f>'AvaliacaoDoDiaComRTOS-_220720TX'!L783</f>
        <v>0.0001157407407</v>
      </c>
      <c r="B783" s="8">
        <f>AvaliacaoDoDiaSemRTOS_2207202TX!L783</f>
        <v>0.0001509606481</v>
      </c>
      <c r="C783" s="4">
        <f t="shared" si="4"/>
        <v>0.00003521990741</v>
      </c>
      <c r="D783" s="9">
        <f>AvaliacaoDoDiaComRTOS_2207202RX!Y796</f>
        <v>0.0001157407407</v>
      </c>
      <c r="E783" s="9">
        <f>AvaliacaoDoDiaSemRTOS_2207202RX!Y784</f>
        <v>0.000150462963</v>
      </c>
      <c r="F783" s="4">
        <f t="shared" si="5"/>
        <v>0.00003472222222</v>
      </c>
      <c r="G783" s="1">
        <f t="shared" ref="G783:H783" si="1571">SUM(HOUR(A783)*3600,MINUTE(A783)*60,SECOND(A783))</f>
        <v>10</v>
      </c>
      <c r="H783" s="1">
        <f t="shared" si="1571"/>
        <v>13</v>
      </c>
      <c r="I783" s="10">
        <f t="shared" si="7"/>
        <v>3</v>
      </c>
      <c r="J783" s="1">
        <f t="shared" ref="J783:K783" si="1572">SUM(HOUR(D783)*3600,MINUTE(D783)*60,SECOND(D783))</f>
        <v>10</v>
      </c>
      <c r="K783" s="1">
        <f t="shared" si="1572"/>
        <v>13</v>
      </c>
      <c r="L783" s="10">
        <f t="shared" si="9"/>
        <v>3</v>
      </c>
    </row>
    <row r="784" ht="15.75" customHeight="1">
      <c r="A784" s="8">
        <f>'AvaliacaoDoDiaComRTOS-_220720TX'!L784</f>
        <v>0.0001157407407</v>
      </c>
      <c r="B784" s="8">
        <f>AvaliacaoDoDiaSemRTOS_2207202TX!L784</f>
        <v>0.0001394212963</v>
      </c>
      <c r="C784" s="4">
        <f t="shared" si="4"/>
        <v>0.00002368055556</v>
      </c>
      <c r="D784" s="9">
        <f>AvaliacaoDoDiaComRTOS_2207202RX!Y797</f>
        <v>0.0001157407407</v>
      </c>
      <c r="E784" s="9">
        <f>AvaliacaoDoDiaSemRTOS_2207202RX!Y785</f>
        <v>0.000150462963</v>
      </c>
      <c r="F784" s="4">
        <f t="shared" si="5"/>
        <v>0.00003472222222</v>
      </c>
      <c r="G784" s="1">
        <f t="shared" ref="G784:H784" si="1573">SUM(HOUR(A784)*3600,MINUTE(A784)*60,SECOND(A784))</f>
        <v>10</v>
      </c>
      <c r="H784" s="1">
        <f t="shared" si="1573"/>
        <v>12</v>
      </c>
      <c r="I784" s="10">
        <f t="shared" si="7"/>
        <v>2</v>
      </c>
      <c r="J784" s="1">
        <f t="shared" ref="J784:K784" si="1574">SUM(HOUR(D784)*3600,MINUTE(D784)*60,SECOND(D784))</f>
        <v>10</v>
      </c>
      <c r="K784" s="1">
        <f t="shared" si="1574"/>
        <v>13</v>
      </c>
      <c r="L784" s="10">
        <f t="shared" si="9"/>
        <v>3</v>
      </c>
    </row>
    <row r="785" ht="15.75" customHeight="1">
      <c r="A785" s="8">
        <f>'AvaliacaoDoDiaComRTOS-_220720TX'!L785</f>
        <v>0.0001157407407</v>
      </c>
      <c r="B785" s="8">
        <f>AvaliacaoDoDiaSemRTOS_2207202TX!L785</f>
        <v>0.0001507175926</v>
      </c>
      <c r="C785" s="4">
        <f t="shared" si="4"/>
        <v>0.00003497685185</v>
      </c>
      <c r="D785" s="9">
        <f>AvaliacaoDoDiaComRTOS_2207202RX!Y798</f>
        <v>0.0001157407407</v>
      </c>
      <c r="E785" s="9">
        <f>AvaliacaoDoDiaSemRTOS_2207202RX!Y786</f>
        <v>0.000150462963</v>
      </c>
      <c r="F785" s="4">
        <f t="shared" si="5"/>
        <v>0.00003472222222</v>
      </c>
      <c r="G785" s="1">
        <f t="shared" ref="G785:H785" si="1575">SUM(HOUR(A785)*3600,MINUTE(A785)*60,SECOND(A785))</f>
        <v>10</v>
      </c>
      <c r="H785" s="1">
        <f t="shared" si="1575"/>
        <v>13</v>
      </c>
      <c r="I785" s="10">
        <f t="shared" si="7"/>
        <v>3</v>
      </c>
      <c r="J785" s="1">
        <f t="shared" ref="J785:K785" si="1576">SUM(HOUR(D785)*3600,MINUTE(D785)*60,SECOND(D785))</f>
        <v>10</v>
      </c>
      <c r="K785" s="1">
        <f t="shared" si="1576"/>
        <v>13</v>
      </c>
      <c r="L785" s="10">
        <f t="shared" si="9"/>
        <v>3</v>
      </c>
    </row>
    <row r="786" ht="15.75" customHeight="1">
      <c r="A786" s="8">
        <f>'AvaliacaoDoDiaComRTOS-_220720TX'!L786</f>
        <v>0.0001157407407</v>
      </c>
      <c r="B786" s="8">
        <f>AvaliacaoDoDiaSemRTOS_2207202TX!L786</f>
        <v>0.0001526851852</v>
      </c>
      <c r="C786" s="4">
        <f t="shared" si="4"/>
        <v>0.00003694444444</v>
      </c>
      <c r="D786" s="9">
        <f>AvaliacaoDoDiaComRTOS_2207202RX!Y799</f>
        <v>0.0001157407407</v>
      </c>
      <c r="E786" s="9">
        <f>AvaliacaoDoDiaSemRTOS_2207202RX!Y787</f>
        <v>0.000150462963</v>
      </c>
      <c r="F786" s="4">
        <f t="shared" si="5"/>
        <v>0.00003472222222</v>
      </c>
      <c r="G786" s="1">
        <f t="shared" ref="G786:H786" si="1577">SUM(HOUR(A786)*3600,MINUTE(A786)*60,SECOND(A786))</f>
        <v>10</v>
      </c>
      <c r="H786" s="1">
        <f t="shared" si="1577"/>
        <v>13</v>
      </c>
      <c r="I786" s="10">
        <f t="shared" si="7"/>
        <v>3</v>
      </c>
      <c r="J786" s="1">
        <f t="shared" ref="J786:K786" si="1578">SUM(HOUR(D786)*3600,MINUTE(D786)*60,SECOND(D786))</f>
        <v>10</v>
      </c>
      <c r="K786" s="1">
        <f t="shared" si="1578"/>
        <v>13</v>
      </c>
      <c r="L786" s="10">
        <f t="shared" si="9"/>
        <v>3</v>
      </c>
    </row>
    <row r="787" ht="15.75" customHeight="1">
      <c r="A787" s="8">
        <f>'AvaliacaoDoDiaComRTOS-_220720TX'!L787</f>
        <v>0.0001157407407</v>
      </c>
      <c r="B787" s="8">
        <f>AvaliacaoDoDiaSemRTOS_2207202TX!L787</f>
        <v>0.0001507175926</v>
      </c>
      <c r="C787" s="4">
        <f t="shared" si="4"/>
        <v>0.00003497685185</v>
      </c>
      <c r="D787" s="9">
        <f>AvaliacaoDoDiaComRTOS_2207202RX!Y800</f>
        <v>0.0001157407407</v>
      </c>
      <c r="E787" s="9">
        <f>AvaliacaoDoDiaSemRTOS_2207202RX!Y788</f>
        <v>0.000150462963</v>
      </c>
      <c r="F787" s="4">
        <f t="shared" si="5"/>
        <v>0.00003472222222</v>
      </c>
      <c r="G787" s="1">
        <f t="shared" ref="G787:H787" si="1579">SUM(HOUR(A787)*3600,MINUTE(A787)*60,SECOND(A787))</f>
        <v>10</v>
      </c>
      <c r="H787" s="1">
        <f t="shared" si="1579"/>
        <v>13</v>
      </c>
      <c r="I787" s="10">
        <f t="shared" si="7"/>
        <v>3</v>
      </c>
      <c r="J787" s="1">
        <f t="shared" ref="J787:K787" si="1580">SUM(HOUR(D787)*3600,MINUTE(D787)*60,SECOND(D787))</f>
        <v>10</v>
      </c>
      <c r="K787" s="1">
        <f t="shared" si="1580"/>
        <v>13</v>
      </c>
      <c r="L787" s="10">
        <f t="shared" si="9"/>
        <v>3</v>
      </c>
    </row>
    <row r="788" ht="15.75" customHeight="1">
      <c r="A788" s="8">
        <f>'AvaliacaoDoDiaComRTOS-_220720TX'!L788</f>
        <v>0.0001157407407</v>
      </c>
      <c r="B788" s="8">
        <f>AvaliacaoDoDiaSemRTOS_2207202TX!L788</f>
        <v>0.0001507060185</v>
      </c>
      <c r="C788" s="4">
        <f t="shared" si="4"/>
        <v>0.00003496527778</v>
      </c>
      <c r="D788" s="9">
        <f>AvaliacaoDoDiaComRTOS_2207202RX!Y801</f>
        <v>0.0001157407407</v>
      </c>
      <c r="E788" s="9">
        <f>AvaliacaoDoDiaSemRTOS_2207202RX!Y789</f>
        <v>0.000162037037</v>
      </c>
      <c r="F788" s="4">
        <f t="shared" si="5"/>
        <v>0.0000462962963</v>
      </c>
      <c r="G788" s="1">
        <f t="shared" ref="G788:H788" si="1581">SUM(HOUR(A788)*3600,MINUTE(A788)*60,SECOND(A788))</f>
        <v>10</v>
      </c>
      <c r="H788" s="1">
        <f t="shared" si="1581"/>
        <v>13</v>
      </c>
      <c r="I788" s="10">
        <f t="shared" si="7"/>
        <v>3</v>
      </c>
      <c r="J788" s="1">
        <f t="shared" ref="J788:K788" si="1582">SUM(HOUR(D788)*3600,MINUTE(D788)*60,SECOND(D788))</f>
        <v>10</v>
      </c>
      <c r="K788" s="1">
        <f t="shared" si="1582"/>
        <v>14</v>
      </c>
      <c r="L788" s="10">
        <f t="shared" si="9"/>
        <v>4</v>
      </c>
    </row>
    <row r="789" ht="15.75" customHeight="1">
      <c r="A789" s="8">
        <f>'AvaliacaoDoDiaComRTOS-_220720TX'!L789</f>
        <v>0.0001273148148</v>
      </c>
      <c r="B789" s="8">
        <f>AvaliacaoDoDiaSemRTOS_2207202TX!L789</f>
        <v>0.0001509490741</v>
      </c>
      <c r="C789" s="4">
        <f t="shared" si="4"/>
        <v>0.00002363425926</v>
      </c>
      <c r="D789" s="9">
        <f>AvaliacaoDoDiaComRTOS_2207202RX!Y802</f>
        <v>0.0001157407407</v>
      </c>
      <c r="E789" s="9">
        <f>AvaliacaoDoDiaSemRTOS_2207202RX!Y790</f>
        <v>0.0001736111111</v>
      </c>
      <c r="F789" s="4">
        <f t="shared" si="5"/>
        <v>0.00005787037037</v>
      </c>
      <c r="G789" s="1">
        <f t="shared" ref="G789:H789" si="1583">SUM(HOUR(A789)*3600,MINUTE(A789)*60,SECOND(A789))</f>
        <v>11</v>
      </c>
      <c r="H789" s="1">
        <f t="shared" si="1583"/>
        <v>13</v>
      </c>
      <c r="I789" s="10">
        <f t="shared" si="7"/>
        <v>2</v>
      </c>
      <c r="J789" s="1">
        <f t="shared" ref="J789:K789" si="1584">SUM(HOUR(D789)*3600,MINUTE(D789)*60,SECOND(D789))</f>
        <v>10</v>
      </c>
      <c r="K789" s="1">
        <f t="shared" si="1584"/>
        <v>15</v>
      </c>
      <c r="L789" s="10">
        <f t="shared" si="9"/>
        <v>5</v>
      </c>
    </row>
    <row r="790" ht="15.75" customHeight="1">
      <c r="A790" s="8">
        <f>'AvaliacaoDoDiaComRTOS-_220720TX'!L790</f>
        <v>0.0001157407407</v>
      </c>
      <c r="B790" s="8">
        <f>AvaliacaoDoDiaSemRTOS_2207202TX!L790</f>
        <v>0.0001507291667</v>
      </c>
      <c r="C790" s="4">
        <f t="shared" si="4"/>
        <v>0.00003498842593</v>
      </c>
      <c r="D790" s="9">
        <f>AvaliacaoDoDiaComRTOS_2207202RX!Y803</f>
        <v>0.0001157407407</v>
      </c>
      <c r="E790" s="9">
        <f>AvaliacaoDoDiaSemRTOS_2207202RX!Y791</f>
        <v>0.000150462963</v>
      </c>
      <c r="F790" s="4">
        <f t="shared" si="5"/>
        <v>0.00003472222222</v>
      </c>
      <c r="G790" s="1">
        <f t="shared" ref="G790:H790" si="1585">SUM(HOUR(A790)*3600,MINUTE(A790)*60,SECOND(A790))</f>
        <v>10</v>
      </c>
      <c r="H790" s="1">
        <f t="shared" si="1585"/>
        <v>13</v>
      </c>
      <c r="I790" s="10">
        <f t="shared" si="7"/>
        <v>3</v>
      </c>
      <c r="J790" s="1">
        <f t="shared" ref="J790:K790" si="1586">SUM(HOUR(D790)*3600,MINUTE(D790)*60,SECOND(D790))</f>
        <v>10</v>
      </c>
      <c r="K790" s="1">
        <f t="shared" si="1586"/>
        <v>13</v>
      </c>
      <c r="L790" s="10">
        <f t="shared" si="9"/>
        <v>3</v>
      </c>
    </row>
    <row r="791" ht="15.75" customHeight="1">
      <c r="A791" s="8">
        <f>'AvaliacaoDoDiaComRTOS-_220720TX'!L791</f>
        <v>0.0001157407407</v>
      </c>
      <c r="B791" s="8">
        <f>AvaliacaoDoDiaSemRTOS_2207202TX!L791</f>
        <v>0.0001693171296</v>
      </c>
      <c r="C791" s="4">
        <f t="shared" si="4"/>
        <v>0.00005357638889</v>
      </c>
      <c r="D791" s="9">
        <f>AvaliacaoDoDiaComRTOS_2207202RX!Y804</f>
        <v>0.0001157407407</v>
      </c>
      <c r="E791" s="9">
        <f>AvaliacaoDoDiaSemRTOS_2207202RX!Y792</f>
        <v>0.0001736111111</v>
      </c>
      <c r="F791" s="4">
        <f t="shared" si="5"/>
        <v>0.00005787037037</v>
      </c>
      <c r="G791" s="1">
        <f t="shared" ref="G791:H791" si="1587">SUM(HOUR(A791)*3600,MINUTE(A791)*60,SECOND(A791))</f>
        <v>10</v>
      </c>
      <c r="H791" s="1">
        <f t="shared" si="1587"/>
        <v>15</v>
      </c>
      <c r="I791" s="10">
        <f t="shared" si="7"/>
        <v>5</v>
      </c>
      <c r="J791" s="1">
        <f t="shared" ref="J791:K791" si="1588">SUM(HOUR(D791)*3600,MINUTE(D791)*60,SECOND(D791))</f>
        <v>10</v>
      </c>
      <c r="K791" s="1">
        <f t="shared" si="1588"/>
        <v>15</v>
      </c>
      <c r="L791" s="10">
        <f t="shared" si="9"/>
        <v>5</v>
      </c>
    </row>
    <row r="792" ht="15.75" customHeight="1">
      <c r="A792" s="8">
        <f>'AvaliacaoDoDiaComRTOS-_220720TX'!L792</f>
        <v>0.0001157407407</v>
      </c>
      <c r="B792" s="8">
        <f>AvaliacaoDoDiaSemRTOS_2207202TX!L792</f>
        <v>0.0001391782407</v>
      </c>
      <c r="C792" s="4">
        <f t="shared" si="4"/>
        <v>0.0000234375</v>
      </c>
      <c r="D792" s="9">
        <f>AvaliacaoDoDiaComRTOS_2207202RX!Y805</f>
        <v>0.0001157407407</v>
      </c>
      <c r="E792" s="9">
        <f>AvaliacaoDoDiaSemRTOS_2207202RX!Y793</f>
        <v>0.0003240740741</v>
      </c>
      <c r="F792" s="4">
        <f t="shared" si="5"/>
        <v>0.0002083333333</v>
      </c>
      <c r="G792" s="1">
        <f t="shared" ref="G792:H792" si="1589">SUM(HOUR(A792)*3600,MINUTE(A792)*60,SECOND(A792))</f>
        <v>10</v>
      </c>
      <c r="H792" s="1">
        <f t="shared" si="1589"/>
        <v>12</v>
      </c>
      <c r="I792" s="10">
        <f t="shared" si="7"/>
        <v>2</v>
      </c>
      <c r="J792" s="1">
        <f t="shared" ref="J792:K792" si="1590">SUM(HOUR(D792)*3600,MINUTE(D792)*60,SECOND(D792))</f>
        <v>10</v>
      </c>
      <c r="K792" s="1">
        <f t="shared" si="1590"/>
        <v>28</v>
      </c>
      <c r="L792" s="10">
        <f t="shared" si="9"/>
        <v>18</v>
      </c>
    </row>
    <row r="793" ht="15.75" customHeight="1">
      <c r="A793" s="8">
        <f>'AvaliacaoDoDiaComRTOS-_220720TX'!L793</f>
        <v>0.0001157407407</v>
      </c>
      <c r="B793" s="8">
        <f>AvaliacaoDoDiaSemRTOS_2207202TX!L793</f>
        <v>0.0001507060185</v>
      </c>
      <c r="C793" s="4">
        <f t="shared" si="4"/>
        <v>0.00003496527778</v>
      </c>
      <c r="D793" s="9">
        <f>AvaliacaoDoDiaComRTOS_2207202RX!Y806</f>
        <v>0.0001157407407</v>
      </c>
      <c r="E793" s="9">
        <f>AvaliacaoDoDiaSemRTOS_2207202RX!Y794</f>
        <v>0.000162037037</v>
      </c>
      <c r="F793" s="4">
        <f t="shared" si="5"/>
        <v>0.0000462962963</v>
      </c>
      <c r="G793" s="1">
        <f t="shared" ref="G793:H793" si="1591">SUM(HOUR(A793)*3600,MINUTE(A793)*60,SECOND(A793))</f>
        <v>10</v>
      </c>
      <c r="H793" s="1">
        <f t="shared" si="1591"/>
        <v>13</v>
      </c>
      <c r="I793" s="10">
        <f t="shared" si="7"/>
        <v>3</v>
      </c>
      <c r="J793" s="1">
        <f t="shared" ref="J793:K793" si="1592">SUM(HOUR(D793)*3600,MINUTE(D793)*60,SECOND(D793))</f>
        <v>10</v>
      </c>
      <c r="K793" s="1">
        <f t="shared" si="1592"/>
        <v>14</v>
      </c>
      <c r="L793" s="10">
        <f t="shared" si="9"/>
        <v>4</v>
      </c>
    </row>
    <row r="794" ht="15.75" customHeight="1">
      <c r="A794" s="8">
        <f>'AvaliacaoDoDiaComRTOS-_220720TX'!L794</f>
        <v>0.0001157407407</v>
      </c>
      <c r="B794" s="8">
        <f>AvaliacaoDoDiaSemRTOS_2207202TX!L794</f>
        <v>0.0001509722222</v>
      </c>
      <c r="C794" s="4">
        <f t="shared" si="4"/>
        <v>0.00003523148148</v>
      </c>
      <c r="D794" s="9">
        <f>AvaliacaoDoDiaComRTOS_2207202RX!Y807</f>
        <v>0.0002314814815</v>
      </c>
      <c r="E794" s="9">
        <f>AvaliacaoDoDiaSemRTOS_2207202RX!Y795</f>
        <v>0.000162037037</v>
      </c>
      <c r="F794" s="4">
        <f t="shared" si="5"/>
        <v>0.00006944444444</v>
      </c>
      <c r="G794" s="1">
        <f t="shared" ref="G794:H794" si="1593">SUM(HOUR(A794)*3600,MINUTE(A794)*60,SECOND(A794))</f>
        <v>10</v>
      </c>
      <c r="H794" s="1">
        <f t="shared" si="1593"/>
        <v>13</v>
      </c>
      <c r="I794" s="10">
        <f t="shared" si="7"/>
        <v>3</v>
      </c>
      <c r="J794" s="1">
        <f t="shared" ref="J794:K794" si="1594">SUM(HOUR(D794)*3600,MINUTE(D794)*60,SECOND(D794))</f>
        <v>20</v>
      </c>
      <c r="K794" s="1">
        <f t="shared" si="1594"/>
        <v>14</v>
      </c>
      <c r="L794" s="10">
        <f t="shared" si="9"/>
        <v>6</v>
      </c>
    </row>
    <row r="795" ht="15.75" customHeight="1">
      <c r="A795" s="8">
        <f>'AvaliacaoDoDiaComRTOS-_220720TX'!L795</f>
        <v>0.0001157407407</v>
      </c>
      <c r="B795" s="8">
        <f>AvaliacaoDoDiaSemRTOS_2207202TX!L795</f>
        <v>0.0001507291667</v>
      </c>
      <c r="C795" s="4">
        <f t="shared" si="4"/>
        <v>0.00003498842593</v>
      </c>
      <c r="D795" s="9">
        <f>AvaliacaoDoDiaComRTOS_2207202RX!Y808</f>
        <v>0.0001157407407</v>
      </c>
      <c r="E795" s="9">
        <f>AvaliacaoDoDiaSemRTOS_2207202RX!Y796</f>
        <v>0.000162037037</v>
      </c>
      <c r="F795" s="4">
        <f t="shared" si="5"/>
        <v>0.0000462962963</v>
      </c>
      <c r="G795" s="1">
        <f t="shared" ref="G795:H795" si="1595">SUM(HOUR(A795)*3600,MINUTE(A795)*60,SECOND(A795))</f>
        <v>10</v>
      </c>
      <c r="H795" s="1">
        <f t="shared" si="1595"/>
        <v>13</v>
      </c>
      <c r="I795" s="10">
        <f t="shared" si="7"/>
        <v>3</v>
      </c>
      <c r="J795" s="1">
        <f t="shared" ref="J795:K795" si="1596">SUM(HOUR(D795)*3600,MINUTE(D795)*60,SECOND(D795))</f>
        <v>10</v>
      </c>
      <c r="K795" s="1">
        <f t="shared" si="1596"/>
        <v>14</v>
      </c>
      <c r="L795" s="10">
        <f t="shared" si="9"/>
        <v>4</v>
      </c>
    </row>
    <row r="796" ht="15.75" customHeight="1">
      <c r="A796" s="8">
        <f>'AvaliacaoDoDiaComRTOS-_220720TX'!L796</f>
        <v>0.0001157407407</v>
      </c>
      <c r="B796" s="8">
        <f>AvaliacaoDoDiaSemRTOS_2207202TX!L796</f>
        <v>0.0001657523148</v>
      </c>
      <c r="C796" s="4">
        <f t="shared" si="4"/>
        <v>0.00005001157407</v>
      </c>
      <c r="D796" s="9">
        <f>AvaliacaoDoDiaComRTOS_2207202RX!Y809</f>
        <v>0.0001157407407</v>
      </c>
      <c r="E796" s="9">
        <f>AvaliacaoDoDiaSemRTOS_2207202RX!Y797</f>
        <v>0.000162037037</v>
      </c>
      <c r="F796" s="4">
        <f t="shared" si="5"/>
        <v>0.0000462962963</v>
      </c>
      <c r="G796" s="1">
        <f t="shared" ref="G796:H796" si="1597">SUM(HOUR(A796)*3600,MINUTE(A796)*60,SECOND(A796))</f>
        <v>10</v>
      </c>
      <c r="H796" s="1">
        <f t="shared" si="1597"/>
        <v>14</v>
      </c>
      <c r="I796" s="10">
        <f t="shared" si="7"/>
        <v>4</v>
      </c>
      <c r="J796" s="1">
        <f t="shared" ref="J796:K796" si="1598">SUM(HOUR(D796)*3600,MINUTE(D796)*60,SECOND(D796))</f>
        <v>10</v>
      </c>
      <c r="K796" s="1">
        <f t="shared" si="1598"/>
        <v>14</v>
      </c>
      <c r="L796" s="10">
        <f t="shared" si="9"/>
        <v>4</v>
      </c>
    </row>
    <row r="797" ht="15.75" customHeight="1">
      <c r="A797" s="8">
        <f>'AvaliacaoDoDiaComRTOS-_220720TX'!L797</f>
        <v>0.0001157407407</v>
      </c>
      <c r="B797" s="8">
        <f>AvaliacaoDoDiaSemRTOS_2207202TX!L797</f>
        <v>0.0001507291667</v>
      </c>
      <c r="C797" s="4">
        <f t="shared" si="4"/>
        <v>0.00003498842593</v>
      </c>
      <c r="D797" s="9">
        <f>AvaliacaoDoDiaComRTOS_2207202RX!Y810</f>
        <v>0.0001157407407</v>
      </c>
      <c r="E797" s="9">
        <f>AvaliacaoDoDiaSemRTOS_2207202RX!Y798</f>
        <v>0.000150462963</v>
      </c>
      <c r="F797" s="4">
        <f t="shared" si="5"/>
        <v>0.00003472222222</v>
      </c>
      <c r="G797" s="1">
        <f t="shared" ref="G797:H797" si="1599">SUM(HOUR(A797)*3600,MINUTE(A797)*60,SECOND(A797))</f>
        <v>10</v>
      </c>
      <c r="H797" s="1">
        <f t="shared" si="1599"/>
        <v>13</v>
      </c>
      <c r="I797" s="10">
        <f t="shared" si="7"/>
        <v>3</v>
      </c>
      <c r="J797" s="1">
        <f t="shared" ref="J797:K797" si="1600">SUM(HOUR(D797)*3600,MINUTE(D797)*60,SECOND(D797))</f>
        <v>10</v>
      </c>
      <c r="K797" s="1">
        <f t="shared" si="1600"/>
        <v>13</v>
      </c>
      <c r="L797" s="10">
        <f t="shared" si="9"/>
        <v>3</v>
      </c>
    </row>
    <row r="798" ht="15.75" customHeight="1">
      <c r="A798" s="8">
        <f>'AvaliacaoDoDiaComRTOS-_220720TX'!L798</f>
        <v>0.0001157407407</v>
      </c>
      <c r="B798" s="8">
        <f>AvaliacaoDoDiaSemRTOS_2207202TX!L798</f>
        <v>0.0001507060185</v>
      </c>
      <c r="C798" s="4">
        <f t="shared" si="4"/>
        <v>0.00003496527778</v>
      </c>
      <c r="D798" s="9">
        <f>AvaliacaoDoDiaComRTOS_2207202RX!Y811</f>
        <v>0.0001157407407</v>
      </c>
      <c r="E798" s="9">
        <f>AvaliacaoDoDiaSemRTOS_2207202RX!Y799</f>
        <v>0.0003009259259</v>
      </c>
      <c r="F798" s="4">
        <f t="shared" si="5"/>
        <v>0.0001851851852</v>
      </c>
      <c r="G798" s="1">
        <f t="shared" ref="G798:H798" si="1601">SUM(HOUR(A798)*3600,MINUTE(A798)*60,SECOND(A798))</f>
        <v>10</v>
      </c>
      <c r="H798" s="1">
        <f t="shared" si="1601"/>
        <v>13</v>
      </c>
      <c r="I798" s="10">
        <f t="shared" si="7"/>
        <v>3</v>
      </c>
      <c r="J798" s="1">
        <f t="shared" ref="J798:K798" si="1602">SUM(HOUR(D798)*3600,MINUTE(D798)*60,SECOND(D798))</f>
        <v>10</v>
      </c>
      <c r="K798" s="1">
        <f t="shared" si="1602"/>
        <v>26</v>
      </c>
      <c r="L798" s="10">
        <f t="shared" si="9"/>
        <v>16</v>
      </c>
    </row>
    <row r="799" ht="15.75" customHeight="1">
      <c r="A799" s="8">
        <f>'AvaliacaoDoDiaComRTOS-_220720TX'!L799</f>
        <v>0.0001157407407</v>
      </c>
      <c r="B799" s="8">
        <f>AvaliacaoDoDiaSemRTOS_2207202TX!L799</f>
        <v>0.0001507291667</v>
      </c>
      <c r="C799" s="4">
        <f t="shared" si="4"/>
        <v>0.00003498842593</v>
      </c>
      <c r="D799" s="9">
        <f>AvaliacaoDoDiaComRTOS_2207202RX!Y812</f>
        <v>0.0001157407407</v>
      </c>
      <c r="E799" s="9">
        <f>AvaliacaoDoDiaSemRTOS_2207202RX!Y800</f>
        <v>0.000150462963</v>
      </c>
      <c r="F799" s="4">
        <f t="shared" si="5"/>
        <v>0.00003472222222</v>
      </c>
      <c r="G799" s="1">
        <f t="shared" ref="G799:H799" si="1603">SUM(HOUR(A799)*3600,MINUTE(A799)*60,SECOND(A799))</f>
        <v>10</v>
      </c>
      <c r="H799" s="1">
        <f t="shared" si="1603"/>
        <v>13</v>
      </c>
      <c r="I799" s="10">
        <f t="shared" si="7"/>
        <v>3</v>
      </c>
      <c r="J799" s="1">
        <f t="shared" ref="J799:K799" si="1604">SUM(HOUR(D799)*3600,MINUTE(D799)*60,SECOND(D799))</f>
        <v>10</v>
      </c>
      <c r="K799" s="1">
        <f t="shared" si="1604"/>
        <v>13</v>
      </c>
      <c r="L799" s="10">
        <f t="shared" si="9"/>
        <v>3</v>
      </c>
    </row>
    <row r="800" ht="15.75" customHeight="1">
      <c r="A800" s="8">
        <f>'AvaliacaoDoDiaComRTOS-_220720TX'!L800</f>
        <v>0.0001157407407</v>
      </c>
      <c r="B800" s="8">
        <f>AvaliacaoDoDiaSemRTOS_2207202TX!L800</f>
        <v>0.0001507407407</v>
      </c>
      <c r="C800" s="4">
        <f t="shared" si="4"/>
        <v>0.000035</v>
      </c>
      <c r="D800" s="9">
        <f>AvaliacaoDoDiaComRTOS_2207202RX!Y813</f>
        <v>0.0001157407407</v>
      </c>
      <c r="E800" s="9">
        <f>AvaliacaoDoDiaSemRTOS_2207202RX!Y801</f>
        <v>0.000150462963</v>
      </c>
      <c r="F800" s="4">
        <f t="shared" si="5"/>
        <v>0.00003472222222</v>
      </c>
      <c r="G800" s="1">
        <f t="shared" ref="G800:H800" si="1605">SUM(HOUR(A800)*3600,MINUTE(A800)*60,SECOND(A800))</f>
        <v>10</v>
      </c>
      <c r="H800" s="1">
        <f t="shared" si="1605"/>
        <v>13</v>
      </c>
      <c r="I800" s="10">
        <f t="shared" si="7"/>
        <v>3</v>
      </c>
      <c r="J800" s="1">
        <f t="shared" ref="J800:K800" si="1606">SUM(HOUR(D800)*3600,MINUTE(D800)*60,SECOND(D800))</f>
        <v>10</v>
      </c>
      <c r="K800" s="1">
        <f t="shared" si="1606"/>
        <v>13</v>
      </c>
      <c r="L800" s="10">
        <f t="shared" si="9"/>
        <v>3</v>
      </c>
    </row>
    <row r="801" ht="15.75" customHeight="1">
      <c r="A801" s="8">
        <f>'AvaliacaoDoDiaComRTOS-_220720TX'!L801</f>
        <v>0.0001157407407</v>
      </c>
      <c r="B801" s="8">
        <f>AvaliacaoDoDiaSemRTOS_2207202TX!L801</f>
        <v>0.0001464699074</v>
      </c>
      <c r="C801" s="4">
        <f t="shared" si="4"/>
        <v>0.00003072916667</v>
      </c>
      <c r="D801" s="9">
        <f>AvaliacaoDoDiaComRTOS_2207202RX!Y814</f>
        <v>0.0001157407407</v>
      </c>
      <c r="E801" s="9">
        <f>AvaliacaoDoDiaSemRTOS_2207202RX!Y802</f>
        <v>0.000150462963</v>
      </c>
      <c r="F801" s="4">
        <f t="shared" si="5"/>
        <v>0.00003472222222</v>
      </c>
      <c r="G801" s="1">
        <f t="shared" ref="G801:H801" si="1607">SUM(HOUR(A801)*3600,MINUTE(A801)*60,SECOND(A801))</f>
        <v>10</v>
      </c>
      <c r="H801" s="1">
        <f t="shared" si="1607"/>
        <v>13</v>
      </c>
      <c r="I801" s="10">
        <f t="shared" si="7"/>
        <v>3</v>
      </c>
      <c r="J801" s="1">
        <f t="shared" ref="J801:K801" si="1608">SUM(HOUR(D801)*3600,MINUTE(D801)*60,SECOND(D801))</f>
        <v>10</v>
      </c>
      <c r="K801" s="1">
        <f t="shared" si="1608"/>
        <v>13</v>
      </c>
      <c r="L801" s="10">
        <f t="shared" si="9"/>
        <v>3</v>
      </c>
    </row>
    <row r="802" ht="15.75" customHeight="1">
      <c r="A802" s="8">
        <f>'AvaliacaoDoDiaComRTOS-_220720TX'!L802</f>
        <v>0.0001157407407</v>
      </c>
      <c r="B802" s="8">
        <f>AvaliacaoDoDiaSemRTOS_2207202TX!L802</f>
        <v>0.0001507175926</v>
      </c>
      <c r="C802" s="4">
        <f t="shared" si="4"/>
        <v>0.00003497685185</v>
      </c>
      <c r="D802" s="9">
        <f>AvaliacaoDoDiaComRTOS_2207202RX!Y815</f>
        <v>0.0001157407407</v>
      </c>
      <c r="E802" s="9">
        <f>AvaliacaoDoDiaSemRTOS_2207202RX!Y803</f>
        <v>0.000150462963</v>
      </c>
      <c r="F802" s="4">
        <f t="shared" si="5"/>
        <v>0.00003472222222</v>
      </c>
      <c r="G802" s="1">
        <f t="shared" ref="G802:H802" si="1609">SUM(HOUR(A802)*3600,MINUTE(A802)*60,SECOND(A802))</f>
        <v>10</v>
      </c>
      <c r="H802" s="1">
        <f t="shared" si="1609"/>
        <v>13</v>
      </c>
      <c r="I802" s="10">
        <f t="shared" si="7"/>
        <v>3</v>
      </c>
      <c r="J802" s="1">
        <f t="shared" ref="J802:K802" si="1610">SUM(HOUR(D802)*3600,MINUTE(D802)*60,SECOND(D802))</f>
        <v>10</v>
      </c>
      <c r="K802" s="1">
        <f t="shared" si="1610"/>
        <v>13</v>
      </c>
      <c r="L802" s="10">
        <f t="shared" si="9"/>
        <v>3</v>
      </c>
    </row>
    <row r="803" ht="15.75" customHeight="1">
      <c r="A803" s="8">
        <f>'AvaliacaoDoDiaComRTOS-_220720TX'!L803</f>
        <v>0.0001157407407</v>
      </c>
      <c r="B803" s="8">
        <f>AvaliacaoDoDiaSemRTOS_2207202TX!L803</f>
        <v>0.0001507175926</v>
      </c>
      <c r="C803" s="4">
        <f t="shared" si="4"/>
        <v>0.00003497685185</v>
      </c>
      <c r="D803" s="9">
        <f>AvaliacaoDoDiaComRTOS_2207202RX!Y816</f>
        <v>0.0001157407407</v>
      </c>
      <c r="E803" s="9">
        <f>AvaliacaoDoDiaSemRTOS_2207202RX!Y804</f>
        <v>0.000150462963</v>
      </c>
      <c r="F803" s="4">
        <f t="shared" si="5"/>
        <v>0.00003472222222</v>
      </c>
      <c r="G803" s="1">
        <f t="shared" ref="G803:H803" si="1611">SUM(HOUR(A803)*3600,MINUTE(A803)*60,SECOND(A803))</f>
        <v>10</v>
      </c>
      <c r="H803" s="1">
        <f t="shared" si="1611"/>
        <v>13</v>
      </c>
      <c r="I803" s="10">
        <f t="shared" si="7"/>
        <v>3</v>
      </c>
      <c r="J803" s="1">
        <f t="shared" ref="J803:K803" si="1612">SUM(HOUR(D803)*3600,MINUTE(D803)*60,SECOND(D803))</f>
        <v>10</v>
      </c>
      <c r="K803" s="1">
        <f t="shared" si="1612"/>
        <v>13</v>
      </c>
      <c r="L803" s="10">
        <f t="shared" si="9"/>
        <v>3</v>
      </c>
    </row>
    <row r="804" ht="15.75" customHeight="1">
      <c r="A804" s="8">
        <f>'AvaliacaoDoDiaComRTOS-_220720TX'!L804</f>
        <v>0.0001157407407</v>
      </c>
      <c r="B804" s="8">
        <f>AvaliacaoDoDiaSemRTOS_2207202TX!L804</f>
        <v>0.0001507060185</v>
      </c>
      <c r="C804" s="4">
        <f t="shared" si="4"/>
        <v>0.00003496527778</v>
      </c>
      <c r="D804" s="9">
        <f>AvaliacaoDoDiaComRTOS_2207202RX!Y817</f>
        <v>0.0001157407407</v>
      </c>
      <c r="E804" s="9">
        <f>AvaliacaoDoDiaSemRTOS_2207202RX!Y805</f>
        <v>0.000150462963</v>
      </c>
      <c r="F804" s="4">
        <f t="shared" si="5"/>
        <v>0.00003472222222</v>
      </c>
      <c r="G804" s="1">
        <f t="shared" ref="G804:H804" si="1613">SUM(HOUR(A804)*3600,MINUTE(A804)*60,SECOND(A804))</f>
        <v>10</v>
      </c>
      <c r="H804" s="1">
        <f t="shared" si="1613"/>
        <v>13</v>
      </c>
      <c r="I804" s="10">
        <f t="shared" si="7"/>
        <v>3</v>
      </c>
      <c r="J804" s="1">
        <f t="shared" ref="J804:K804" si="1614">SUM(HOUR(D804)*3600,MINUTE(D804)*60,SECOND(D804))</f>
        <v>10</v>
      </c>
      <c r="K804" s="1">
        <f t="shared" si="1614"/>
        <v>13</v>
      </c>
      <c r="L804" s="10">
        <f t="shared" si="9"/>
        <v>3</v>
      </c>
    </row>
    <row r="805" ht="15.75" customHeight="1">
      <c r="A805" s="8">
        <f>'AvaliacaoDoDiaComRTOS-_220720TX'!L805</f>
        <v>0.0001157407407</v>
      </c>
      <c r="B805" s="8">
        <f>AvaliacaoDoDiaSemRTOS_2207202TX!L805</f>
        <v>0.0001507060185</v>
      </c>
      <c r="C805" s="4">
        <f t="shared" si="4"/>
        <v>0.00003496527778</v>
      </c>
      <c r="D805" s="9">
        <f>AvaliacaoDoDiaComRTOS_2207202RX!Y818</f>
        <v>0.0001273148148</v>
      </c>
      <c r="E805" s="9">
        <f>AvaliacaoDoDiaSemRTOS_2207202RX!Y806</f>
        <v>0.000150462963</v>
      </c>
      <c r="F805" s="4">
        <f t="shared" si="5"/>
        <v>0.00002314814815</v>
      </c>
      <c r="G805" s="1">
        <f t="shared" ref="G805:H805" si="1615">SUM(HOUR(A805)*3600,MINUTE(A805)*60,SECOND(A805))</f>
        <v>10</v>
      </c>
      <c r="H805" s="1">
        <f t="shared" si="1615"/>
        <v>13</v>
      </c>
      <c r="I805" s="10">
        <f t="shared" si="7"/>
        <v>3</v>
      </c>
      <c r="J805" s="1">
        <f t="shared" ref="J805:K805" si="1616">SUM(HOUR(D805)*3600,MINUTE(D805)*60,SECOND(D805))</f>
        <v>11</v>
      </c>
      <c r="K805" s="1">
        <f t="shared" si="1616"/>
        <v>13</v>
      </c>
      <c r="L805" s="10">
        <f t="shared" si="9"/>
        <v>2</v>
      </c>
    </row>
    <row r="806" ht="15.75" customHeight="1">
      <c r="A806" s="8">
        <f>'AvaliacaoDoDiaComRTOS-_220720TX'!L806</f>
        <v>0.0001157407407</v>
      </c>
      <c r="B806" s="8">
        <f>AvaliacaoDoDiaSemRTOS_2207202TX!L806</f>
        <v>0.000164837963</v>
      </c>
      <c r="C806" s="4">
        <f t="shared" si="4"/>
        <v>0.00004909722222</v>
      </c>
      <c r="D806" s="9">
        <f>AvaliacaoDoDiaComRTOS_2207202RX!Y819</f>
        <v>0.0002314814815</v>
      </c>
      <c r="E806" s="9">
        <f>AvaliacaoDoDiaSemRTOS_2207202RX!Y807</f>
        <v>0.000162037037</v>
      </c>
      <c r="F806" s="4">
        <f t="shared" si="5"/>
        <v>0.00006944444444</v>
      </c>
      <c r="G806" s="1">
        <f t="shared" ref="G806:H806" si="1617">SUM(HOUR(A806)*3600,MINUTE(A806)*60,SECOND(A806))</f>
        <v>10</v>
      </c>
      <c r="H806" s="1">
        <f t="shared" si="1617"/>
        <v>14</v>
      </c>
      <c r="I806" s="10">
        <f t="shared" si="7"/>
        <v>4</v>
      </c>
      <c r="J806" s="1">
        <f t="shared" ref="J806:K806" si="1618">SUM(HOUR(D806)*3600,MINUTE(D806)*60,SECOND(D806))</f>
        <v>20</v>
      </c>
      <c r="K806" s="1">
        <f t="shared" si="1618"/>
        <v>14</v>
      </c>
      <c r="L806" s="10">
        <f t="shared" si="9"/>
        <v>6</v>
      </c>
    </row>
    <row r="807" ht="15.75" customHeight="1">
      <c r="A807" s="8">
        <f>'AvaliacaoDoDiaComRTOS-_220720TX'!L807</f>
        <v>0.0001157407407</v>
      </c>
      <c r="B807" s="8">
        <f>AvaliacaoDoDiaSemRTOS_2207202TX!L807</f>
        <v>0.0001507175926</v>
      </c>
      <c r="C807" s="4">
        <f t="shared" si="4"/>
        <v>0.00003497685185</v>
      </c>
      <c r="D807" s="9">
        <f>AvaliacaoDoDiaComRTOS_2207202RX!Y820</f>
        <v>0.0001157407407</v>
      </c>
      <c r="E807" s="9">
        <f>AvaliacaoDoDiaSemRTOS_2207202RX!Y808</f>
        <v>0.0003009259259</v>
      </c>
      <c r="F807" s="4">
        <f t="shared" si="5"/>
        <v>0.0001851851852</v>
      </c>
      <c r="G807" s="1">
        <f t="shared" ref="G807:H807" si="1619">SUM(HOUR(A807)*3600,MINUTE(A807)*60,SECOND(A807))</f>
        <v>10</v>
      </c>
      <c r="H807" s="1">
        <f t="shared" si="1619"/>
        <v>13</v>
      </c>
      <c r="I807" s="10">
        <f t="shared" si="7"/>
        <v>3</v>
      </c>
      <c r="J807" s="1">
        <f t="shared" ref="J807:K807" si="1620">SUM(HOUR(D807)*3600,MINUTE(D807)*60,SECOND(D807))</f>
        <v>10</v>
      </c>
      <c r="K807" s="1">
        <f t="shared" si="1620"/>
        <v>26</v>
      </c>
      <c r="L807" s="10">
        <f t="shared" si="9"/>
        <v>16</v>
      </c>
    </row>
    <row r="808" ht="15.75" customHeight="1">
      <c r="A808" s="8">
        <f>'AvaliacaoDoDiaComRTOS-_220720TX'!L808</f>
        <v>0.0001157407407</v>
      </c>
      <c r="B808" s="8">
        <f>AvaliacaoDoDiaSemRTOS_2207202TX!L808</f>
        <v>0.0001507523148</v>
      </c>
      <c r="C808" s="4">
        <f t="shared" si="4"/>
        <v>0.00003501157407</v>
      </c>
      <c r="D808" s="9">
        <f>AvaliacaoDoDiaComRTOS_2207202RX!Y821</f>
        <v>0.0001157407407</v>
      </c>
      <c r="E808" s="9">
        <f>AvaliacaoDoDiaSemRTOS_2207202RX!Y809</f>
        <v>0.000150462963</v>
      </c>
      <c r="F808" s="4">
        <f t="shared" si="5"/>
        <v>0.00003472222222</v>
      </c>
      <c r="G808" s="1">
        <f t="shared" ref="G808:H808" si="1621">SUM(HOUR(A808)*3600,MINUTE(A808)*60,SECOND(A808))</f>
        <v>10</v>
      </c>
      <c r="H808" s="1">
        <f t="shared" si="1621"/>
        <v>13</v>
      </c>
      <c r="I808" s="10">
        <f t="shared" si="7"/>
        <v>3</v>
      </c>
      <c r="J808" s="1">
        <f t="shared" ref="J808:K808" si="1622">SUM(HOUR(D808)*3600,MINUTE(D808)*60,SECOND(D808))</f>
        <v>10</v>
      </c>
      <c r="K808" s="1">
        <f t="shared" si="1622"/>
        <v>13</v>
      </c>
      <c r="L808" s="10">
        <f t="shared" si="9"/>
        <v>3</v>
      </c>
    </row>
    <row r="809" ht="15.75" customHeight="1">
      <c r="A809" s="8">
        <f>'AvaliacaoDoDiaComRTOS-_220720TX'!L809</f>
        <v>0.0001157407407</v>
      </c>
      <c r="B809" s="8">
        <f>AvaliacaoDoDiaSemRTOS_2207202TX!L809</f>
        <v>0.0001506944444</v>
      </c>
      <c r="C809" s="4">
        <f t="shared" si="4"/>
        <v>0.0000349537037</v>
      </c>
      <c r="D809" s="9">
        <f>AvaliacaoDoDiaComRTOS_2207202RX!Y822</f>
        <v>0.0001157407407</v>
      </c>
      <c r="E809" s="9">
        <f>AvaliacaoDoDiaSemRTOS_2207202RX!Y810</f>
        <v>0.000150462963</v>
      </c>
      <c r="F809" s="4">
        <f t="shared" si="5"/>
        <v>0.00003472222222</v>
      </c>
      <c r="G809" s="1">
        <f t="shared" ref="G809:H809" si="1623">SUM(HOUR(A809)*3600,MINUTE(A809)*60,SECOND(A809))</f>
        <v>10</v>
      </c>
      <c r="H809" s="1">
        <f t="shared" si="1623"/>
        <v>13</v>
      </c>
      <c r="I809" s="10">
        <f t="shared" si="7"/>
        <v>3</v>
      </c>
      <c r="J809" s="1">
        <f t="shared" ref="J809:K809" si="1624">SUM(HOUR(D809)*3600,MINUTE(D809)*60,SECOND(D809))</f>
        <v>10</v>
      </c>
      <c r="K809" s="1">
        <f t="shared" si="1624"/>
        <v>13</v>
      </c>
      <c r="L809" s="10">
        <f t="shared" si="9"/>
        <v>3</v>
      </c>
    </row>
    <row r="810" ht="15.75" customHeight="1">
      <c r="A810" s="8">
        <f>'AvaliacaoDoDiaComRTOS-_220720TX'!L810</f>
        <v>0.0001157407407</v>
      </c>
      <c r="B810" s="8">
        <f>AvaliacaoDoDiaSemRTOS_2207202TX!L810</f>
        <v>0.0001507175926</v>
      </c>
      <c r="C810" s="4">
        <f t="shared" si="4"/>
        <v>0.00003497685185</v>
      </c>
      <c r="D810" s="9">
        <f>AvaliacaoDoDiaComRTOS_2207202RX!Y823</f>
        <v>0.0001157407407</v>
      </c>
      <c r="E810" s="9">
        <f>AvaliacaoDoDiaSemRTOS_2207202RX!Y811</f>
        <v>0.000150462963</v>
      </c>
      <c r="F810" s="4">
        <f t="shared" si="5"/>
        <v>0.00003472222222</v>
      </c>
      <c r="G810" s="1">
        <f t="shared" ref="G810:H810" si="1625">SUM(HOUR(A810)*3600,MINUTE(A810)*60,SECOND(A810))</f>
        <v>10</v>
      </c>
      <c r="H810" s="1">
        <f t="shared" si="1625"/>
        <v>13</v>
      </c>
      <c r="I810" s="10">
        <f t="shared" si="7"/>
        <v>3</v>
      </c>
      <c r="J810" s="1">
        <f t="shared" ref="J810:K810" si="1626">SUM(HOUR(D810)*3600,MINUTE(D810)*60,SECOND(D810))</f>
        <v>10</v>
      </c>
      <c r="K810" s="1">
        <f t="shared" si="1626"/>
        <v>13</v>
      </c>
      <c r="L810" s="10">
        <f t="shared" si="9"/>
        <v>3</v>
      </c>
    </row>
    <row r="811" ht="15.75" customHeight="1">
      <c r="A811" s="8">
        <f>'AvaliacaoDoDiaComRTOS-_220720TX'!L811</f>
        <v>0.0001157407407</v>
      </c>
      <c r="B811" s="8">
        <f>AvaliacaoDoDiaSemRTOS_2207202TX!L811</f>
        <v>0.0001440509259</v>
      </c>
      <c r="C811" s="4">
        <f t="shared" si="4"/>
        <v>0.00002831018519</v>
      </c>
      <c r="D811" s="9">
        <f>AvaliacaoDoDiaComRTOS_2207202RX!Y824</f>
        <v>0.0001157407407</v>
      </c>
      <c r="E811" s="9">
        <f>AvaliacaoDoDiaSemRTOS_2207202RX!Y812</f>
        <v>0.000162037037</v>
      </c>
      <c r="F811" s="4">
        <f t="shared" si="5"/>
        <v>0.0000462962963</v>
      </c>
      <c r="G811" s="1">
        <f t="shared" ref="G811:H811" si="1627">SUM(HOUR(A811)*3600,MINUTE(A811)*60,SECOND(A811))</f>
        <v>10</v>
      </c>
      <c r="H811" s="1">
        <f t="shared" si="1627"/>
        <v>12</v>
      </c>
      <c r="I811" s="10">
        <f t="shared" si="7"/>
        <v>2</v>
      </c>
      <c r="J811" s="1">
        <f t="shared" ref="J811:K811" si="1628">SUM(HOUR(D811)*3600,MINUTE(D811)*60,SECOND(D811))</f>
        <v>10</v>
      </c>
      <c r="K811" s="1">
        <f t="shared" si="1628"/>
        <v>14</v>
      </c>
      <c r="L811" s="10">
        <f t="shared" si="9"/>
        <v>4</v>
      </c>
    </row>
    <row r="812" ht="15.75" customHeight="1">
      <c r="A812" s="8">
        <f>'AvaliacaoDoDiaComRTOS-_220720TX'!L812</f>
        <v>0.0001157407407</v>
      </c>
      <c r="B812" s="8">
        <f>AvaliacaoDoDiaSemRTOS_2207202TX!L812</f>
        <v>0.0001507291667</v>
      </c>
      <c r="C812" s="4">
        <f t="shared" si="4"/>
        <v>0.00003498842593</v>
      </c>
      <c r="D812" s="9">
        <f>AvaliacaoDoDiaComRTOS_2207202RX!Y825</f>
        <v>0.0001157407407</v>
      </c>
      <c r="E812" s="9">
        <f>AvaliacaoDoDiaSemRTOS_2207202RX!Y813</f>
        <v>0.0001388888889</v>
      </c>
      <c r="F812" s="4">
        <f t="shared" si="5"/>
        <v>0.00002314814815</v>
      </c>
      <c r="G812" s="1">
        <f t="shared" ref="G812:H812" si="1629">SUM(HOUR(A812)*3600,MINUTE(A812)*60,SECOND(A812))</f>
        <v>10</v>
      </c>
      <c r="H812" s="1">
        <f t="shared" si="1629"/>
        <v>13</v>
      </c>
      <c r="I812" s="10">
        <f t="shared" si="7"/>
        <v>3</v>
      </c>
      <c r="J812" s="1">
        <f t="shared" ref="J812:K812" si="1630">SUM(HOUR(D812)*3600,MINUTE(D812)*60,SECOND(D812))</f>
        <v>10</v>
      </c>
      <c r="K812" s="1">
        <f t="shared" si="1630"/>
        <v>12</v>
      </c>
      <c r="L812" s="10">
        <f t="shared" si="9"/>
        <v>2</v>
      </c>
    </row>
    <row r="813" ht="15.75" customHeight="1">
      <c r="A813" s="8">
        <f>'AvaliacaoDoDiaComRTOS-_220720TX'!L813</f>
        <v>0.0001273148148</v>
      </c>
      <c r="B813" s="8">
        <f>AvaliacaoDoDiaSemRTOS_2207202TX!L813</f>
        <v>0.0001506944444</v>
      </c>
      <c r="C813" s="4">
        <f t="shared" si="4"/>
        <v>0.00002337962963</v>
      </c>
      <c r="D813" s="9">
        <f>AvaliacaoDoDiaComRTOS_2207202RX!Y826</f>
        <v>0.0001157407407</v>
      </c>
      <c r="E813" s="9">
        <f>AvaliacaoDoDiaSemRTOS_2207202RX!Y814</f>
        <v>0.000150462963</v>
      </c>
      <c r="F813" s="4">
        <f t="shared" si="5"/>
        <v>0.00003472222222</v>
      </c>
      <c r="G813" s="1">
        <f t="shared" ref="G813:H813" si="1631">SUM(HOUR(A813)*3600,MINUTE(A813)*60,SECOND(A813))</f>
        <v>11</v>
      </c>
      <c r="H813" s="1">
        <f t="shared" si="1631"/>
        <v>13</v>
      </c>
      <c r="I813" s="10">
        <f t="shared" si="7"/>
        <v>2</v>
      </c>
      <c r="J813" s="1">
        <f t="shared" ref="J813:K813" si="1632">SUM(HOUR(D813)*3600,MINUTE(D813)*60,SECOND(D813))</f>
        <v>10</v>
      </c>
      <c r="K813" s="1">
        <f t="shared" si="1632"/>
        <v>13</v>
      </c>
      <c r="L813" s="10">
        <f t="shared" si="9"/>
        <v>3</v>
      </c>
    </row>
    <row r="814" ht="15.75" customHeight="1">
      <c r="A814" s="8">
        <f>'AvaliacaoDoDiaComRTOS-_220720TX'!L814</f>
        <v>0.0001157407407</v>
      </c>
      <c r="B814" s="8">
        <f>AvaliacaoDoDiaSemRTOS_2207202TX!L814</f>
        <v>0.0001507291667</v>
      </c>
      <c r="C814" s="4">
        <f t="shared" si="4"/>
        <v>0.00003498842593</v>
      </c>
      <c r="D814" s="9">
        <f>AvaliacaoDoDiaComRTOS_2207202RX!Y827</f>
        <v>0.0001157407407</v>
      </c>
      <c r="E814" s="9">
        <f>AvaliacaoDoDiaSemRTOS_2207202RX!Y815</f>
        <v>0.000150462963</v>
      </c>
      <c r="F814" s="4">
        <f t="shared" si="5"/>
        <v>0.00003472222222</v>
      </c>
      <c r="G814" s="1">
        <f t="shared" ref="G814:H814" si="1633">SUM(HOUR(A814)*3600,MINUTE(A814)*60,SECOND(A814))</f>
        <v>10</v>
      </c>
      <c r="H814" s="1">
        <f t="shared" si="1633"/>
        <v>13</v>
      </c>
      <c r="I814" s="10">
        <f t="shared" si="7"/>
        <v>3</v>
      </c>
      <c r="J814" s="1">
        <f t="shared" ref="J814:K814" si="1634">SUM(HOUR(D814)*3600,MINUTE(D814)*60,SECOND(D814))</f>
        <v>10</v>
      </c>
      <c r="K814" s="1">
        <f t="shared" si="1634"/>
        <v>13</v>
      </c>
      <c r="L814" s="10">
        <f t="shared" si="9"/>
        <v>3</v>
      </c>
    </row>
    <row r="815" ht="15.75" customHeight="1">
      <c r="A815" s="8">
        <f>'AvaliacaoDoDiaComRTOS-_220720TX'!L815</f>
        <v>0.0001157407407</v>
      </c>
      <c r="B815" s="8">
        <f>AvaliacaoDoDiaSemRTOS_2207202TX!L815</f>
        <v>0.0001506944444</v>
      </c>
      <c r="C815" s="4">
        <f t="shared" si="4"/>
        <v>0.0000349537037</v>
      </c>
      <c r="D815" s="9">
        <f>AvaliacaoDoDiaComRTOS_2207202RX!Y828</f>
        <v>0.0001157407407</v>
      </c>
      <c r="E815" s="9">
        <f>AvaliacaoDoDiaSemRTOS_2207202RX!Y816</f>
        <v>0.000162037037</v>
      </c>
      <c r="F815" s="4">
        <f t="shared" si="5"/>
        <v>0.0000462962963</v>
      </c>
      <c r="G815" s="1">
        <f t="shared" ref="G815:H815" si="1635">SUM(HOUR(A815)*3600,MINUTE(A815)*60,SECOND(A815))</f>
        <v>10</v>
      </c>
      <c r="H815" s="1">
        <f t="shared" si="1635"/>
        <v>13</v>
      </c>
      <c r="I815" s="10">
        <f t="shared" si="7"/>
        <v>3</v>
      </c>
      <c r="J815" s="1">
        <f t="shared" ref="J815:K815" si="1636">SUM(HOUR(D815)*3600,MINUTE(D815)*60,SECOND(D815))</f>
        <v>10</v>
      </c>
      <c r="K815" s="1">
        <f t="shared" si="1636"/>
        <v>14</v>
      </c>
      <c r="L815" s="10">
        <f t="shared" si="9"/>
        <v>4</v>
      </c>
    </row>
    <row r="816" ht="15.75" customHeight="1">
      <c r="A816" s="8">
        <f>'AvaliacaoDoDiaComRTOS-_220720TX'!L816</f>
        <v>0.0001157407407</v>
      </c>
      <c r="B816" s="8">
        <f>AvaliacaoDoDiaSemRTOS_2207202TX!L816</f>
        <v>0.0001647685185</v>
      </c>
      <c r="C816" s="4">
        <f t="shared" si="4"/>
        <v>0.00004902777778</v>
      </c>
      <c r="D816" s="9">
        <f>AvaliacaoDoDiaComRTOS_2207202RX!Y829</f>
        <v>0.0001157407407</v>
      </c>
      <c r="E816" s="9">
        <f>AvaliacaoDoDiaSemRTOS_2207202RX!Y817</f>
        <v>0.0003009259259</v>
      </c>
      <c r="F816" s="4">
        <f t="shared" si="5"/>
        <v>0.0001851851852</v>
      </c>
      <c r="G816" s="1">
        <f t="shared" ref="G816:H816" si="1637">SUM(HOUR(A816)*3600,MINUTE(A816)*60,SECOND(A816))</f>
        <v>10</v>
      </c>
      <c r="H816" s="1">
        <f t="shared" si="1637"/>
        <v>14</v>
      </c>
      <c r="I816" s="10">
        <f t="shared" si="7"/>
        <v>4</v>
      </c>
      <c r="J816" s="1">
        <f t="shared" ref="J816:K816" si="1638">SUM(HOUR(D816)*3600,MINUTE(D816)*60,SECOND(D816))</f>
        <v>10</v>
      </c>
      <c r="K816" s="1">
        <f t="shared" si="1638"/>
        <v>26</v>
      </c>
      <c r="L816" s="10">
        <f t="shared" si="9"/>
        <v>16</v>
      </c>
    </row>
    <row r="817" ht="15.75" customHeight="1">
      <c r="A817" s="8">
        <f>'AvaliacaoDoDiaComRTOS-_220720TX'!L817</f>
        <v>0.0001157407407</v>
      </c>
      <c r="B817" s="8">
        <f>AvaliacaoDoDiaSemRTOS_2207202TX!L817</f>
        <v>0.0001507175926</v>
      </c>
      <c r="C817" s="4">
        <f t="shared" si="4"/>
        <v>0.00003497685185</v>
      </c>
      <c r="D817" s="9">
        <f>AvaliacaoDoDiaComRTOS_2207202RX!Y830</f>
        <v>0.0001157407407</v>
      </c>
      <c r="E817" s="9">
        <f>AvaliacaoDoDiaSemRTOS_2207202RX!Y818</f>
        <v>0.000150462963</v>
      </c>
      <c r="F817" s="4">
        <f t="shared" si="5"/>
        <v>0.00003472222222</v>
      </c>
      <c r="G817" s="1">
        <f t="shared" ref="G817:H817" si="1639">SUM(HOUR(A817)*3600,MINUTE(A817)*60,SECOND(A817))</f>
        <v>10</v>
      </c>
      <c r="H817" s="1">
        <f t="shared" si="1639"/>
        <v>13</v>
      </c>
      <c r="I817" s="10">
        <f t="shared" si="7"/>
        <v>3</v>
      </c>
      <c r="J817" s="1">
        <f t="shared" ref="J817:K817" si="1640">SUM(HOUR(D817)*3600,MINUTE(D817)*60,SECOND(D817))</f>
        <v>10</v>
      </c>
      <c r="K817" s="1">
        <f t="shared" si="1640"/>
        <v>13</v>
      </c>
      <c r="L817" s="10">
        <f t="shared" si="9"/>
        <v>3</v>
      </c>
    </row>
    <row r="818" ht="15.75" customHeight="1">
      <c r="A818" s="8">
        <f>'AvaliacaoDoDiaComRTOS-_220720TX'!L818</f>
        <v>0.0001157407407</v>
      </c>
      <c r="B818" s="8">
        <f>AvaliacaoDoDiaSemRTOS_2207202TX!L818</f>
        <v>0.0001507060185</v>
      </c>
      <c r="C818" s="4">
        <f t="shared" si="4"/>
        <v>0.00003496527778</v>
      </c>
      <c r="D818" s="9">
        <f>AvaliacaoDoDiaComRTOS_2207202RX!Y831</f>
        <v>0.0001157407407</v>
      </c>
      <c r="E818" s="9">
        <f>AvaliacaoDoDiaSemRTOS_2207202RX!Y819</f>
        <v>0.000150462963</v>
      </c>
      <c r="F818" s="4">
        <f t="shared" si="5"/>
        <v>0.00003472222222</v>
      </c>
      <c r="G818" s="1">
        <f t="shared" ref="G818:H818" si="1641">SUM(HOUR(A818)*3600,MINUTE(A818)*60,SECOND(A818))</f>
        <v>10</v>
      </c>
      <c r="H818" s="1">
        <f t="shared" si="1641"/>
        <v>13</v>
      </c>
      <c r="I818" s="10">
        <f t="shared" si="7"/>
        <v>3</v>
      </c>
      <c r="J818" s="1">
        <f t="shared" ref="J818:K818" si="1642">SUM(HOUR(D818)*3600,MINUTE(D818)*60,SECOND(D818))</f>
        <v>10</v>
      </c>
      <c r="K818" s="1">
        <f t="shared" si="1642"/>
        <v>13</v>
      </c>
      <c r="L818" s="10">
        <f t="shared" si="9"/>
        <v>3</v>
      </c>
    </row>
    <row r="819" ht="15.75" customHeight="1">
      <c r="A819" s="8">
        <f>'AvaliacaoDoDiaComRTOS-_220720TX'!L819</f>
        <v>0.0001157407407</v>
      </c>
      <c r="B819" s="8">
        <f>AvaliacaoDoDiaSemRTOS_2207202TX!L819</f>
        <v>0.0001507060185</v>
      </c>
      <c r="C819" s="4">
        <f t="shared" si="4"/>
        <v>0.00003496527778</v>
      </c>
      <c r="D819" s="9">
        <f>AvaliacaoDoDiaComRTOS_2207202RX!Y832</f>
        <v>0.0001157407407</v>
      </c>
      <c r="E819" s="9">
        <f>AvaliacaoDoDiaSemRTOS_2207202RX!Y820</f>
        <v>0.000150462963</v>
      </c>
      <c r="F819" s="4">
        <f t="shared" si="5"/>
        <v>0.00003472222222</v>
      </c>
      <c r="G819" s="1">
        <f t="shared" ref="G819:H819" si="1643">SUM(HOUR(A819)*3600,MINUTE(A819)*60,SECOND(A819))</f>
        <v>10</v>
      </c>
      <c r="H819" s="1">
        <f t="shared" si="1643"/>
        <v>13</v>
      </c>
      <c r="I819" s="10">
        <f t="shared" si="7"/>
        <v>3</v>
      </c>
      <c r="J819" s="1">
        <f t="shared" ref="J819:K819" si="1644">SUM(HOUR(D819)*3600,MINUTE(D819)*60,SECOND(D819))</f>
        <v>10</v>
      </c>
      <c r="K819" s="1">
        <f t="shared" si="1644"/>
        <v>13</v>
      </c>
      <c r="L819" s="10">
        <f t="shared" si="9"/>
        <v>3</v>
      </c>
    </row>
    <row r="820" ht="15.75" customHeight="1">
      <c r="A820" s="8">
        <f>'AvaliacaoDoDiaComRTOS-_220720TX'!L820</f>
        <v>0.0001157407407</v>
      </c>
      <c r="B820" s="8">
        <f>AvaliacaoDoDiaSemRTOS_2207202TX!L820</f>
        <v>0.0001507060185</v>
      </c>
      <c r="C820" s="4">
        <f t="shared" si="4"/>
        <v>0.00003496527778</v>
      </c>
      <c r="D820" s="9">
        <f>AvaliacaoDoDiaComRTOS_2207202RX!Y833</f>
        <v>0.0001157407407</v>
      </c>
      <c r="E820" s="9">
        <f>AvaliacaoDoDiaSemRTOS_2207202RX!Y821</f>
        <v>0.000150462963</v>
      </c>
      <c r="F820" s="4">
        <f t="shared" si="5"/>
        <v>0.00003472222222</v>
      </c>
      <c r="G820" s="1">
        <f t="shared" ref="G820:H820" si="1645">SUM(HOUR(A820)*3600,MINUTE(A820)*60,SECOND(A820))</f>
        <v>10</v>
      </c>
      <c r="H820" s="1">
        <f t="shared" si="1645"/>
        <v>13</v>
      </c>
      <c r="I820" s="10">
        <f t="shared" si="7"/>
        <v>3</v>
      </c>
      <c r="J820" s="1">
        <f t="shared" ref="J820:K820" si="1646">SUM(HOUR(D820)*3600,MINUTE(D820)*60,SECOND(D820))</f>
        <v>10</v>
      </c>
      <c r="K820" s="1">
        <f t="shared" si="1646"/>
        <v>13</v>
      </c>
      <c r="L820" s="10">
        <f t="shared" si="9"/>
        <v>3</v>
      </c>
    </row>
    <row r="821" ht="15.75" customHeight="1">
      <c r="A821" s="8">
        <f>'AvaliacaoDoDiaComRTOS-_220720TX'!L821</f>
        <v>0.0001157407407</v>
      </c>
      <c r="B821" s="8">
        <f>AvaliacaoDoDiaSemRTOS_2207202TX!L821</f>
        <v>0.0001556712963</v>
      </c>
      <c r="C821" s="4">
        <f t="shared" si="4"/>
        <v>0.00003993055556</v>
      </c>
      <c r="D821" s="9">
        <f>AvaliacaoDoDiaComRTOS_2207202RX!Y834</f>
        <v>0.0001157407407</v>
      </c>
      <c r="E821" s="9">
        <f>AvaliacaoDoDiaSemRTOS_2207202RX!Y822</f>
        <v>0.000150462963</v>
      </c>
      <c r="F821" s="4">
        <f t="shared" si="5"/>
        <v>0.00003472222222</v>
      </c>
      <c r="G821" s="1">
        <f t="shared" ref="G821:H821" si="1647">SUM(HOUR(A821)*3600,MINUTE(A821)*60,SECOND(A821))</f>
        <v>10</v>
      </c>
      <c r="H821" s="1">
        <f t="shared" si="1647"/>
        <v>13</v>
      </c>
      <c r="I821" s="10">
        <f t="shared" si="7"/>
        <v>3</v>
      </c>
      <c r="J821" s="1">
        <f t="shared" ref="J821:K821" si="1648">SUM(HOUR(D821)*3600,MINUTE(D821)*60,SECOND(D821))</f>
        <v>10</v>
      </c>
      <c r="K821" s="1">
        <f t="shared" si="1648"/>
        <v>13</v>
      </c>
      <c r="L821" s="10">
        <f t="shared" si="9"/>
        <v>3</v>
      </c>
    </row>
    <row r="822" ht="15.75" customHeight="1">
      <c r="A822" s="8">
        <f>'AvaliacaoDoDiaComRTOS-_220720TX'!L822</f>
        <v>0.0001157407407</v>
      </c>
      <c r="B822" s="8">
        <f>AvaliacaoDoDiaSemRTOS_2207202TX!L822</f>
        <v>0.0001507175926</v>
      </c>
      <c r="C822" s="4">
        <f t="shared" si="4"/>
        <v>0.00003497685185</v>
      </c>
      <c r="D822" s="9">
        <f>AvaliacaoDoDiaComRTOS_2207202RX!Y835</f>
        <v>0.0002314814815</v>
      </c>
      <c r="E822" s="9">
        <f>AvaliacaoDoDiaSemRTOS_2207202RX!Y823</f>
        <v>0.000150462963</v>
      </c>
      <c r="F822" s="4">
        <f t="shared" si="5"/>
        <v>0.00008101851852</v>
      </c>
      <c r="G822" s="1">
        <f t="shared" ref="G822:H822" si="1649">SUM(HOUR(A822)*3600,MINUTE(A822)*60,SECOND(A822))</f>
        <v>10</v>
      </c>
      <c r="H822" s="1">
        <f t="shared" si="1649"/>
        <v>13</v>
      </c>
      <c r="I822" s="10">
        <f t="shared" si="7"/>
        <v>3</v>
      </c>
      <c r="J822" s="1">
        <f t="shared" ref="J822:K822" si="1650">SUM(HOUR(D822)*3600,MINUTE(D822)*60,SECOND(D822))</f>
        <v>20</v>
      </c>
      <c r="K822" s="1">
        <f t="shared" si="1650"/>
        <v>13</v>
      </c>
      <c r="L822" s="10">
        <f t="shared" si="9"/>
        <v>7</v>
      </c>
    </row>
    <row r="823" ht="15.75" customHeight="1">
      <c r="A823" s="8">
        <f>'AvaliacaoDoDiaComRTOS-_220720TX'!L823</f>
        <v>0.0001157407407</v>
      </c>
      <c r="B823" s="8">
        <f>AvaliacaoDoDiaSemRTOS_2207202TX!L823</f>
        <v>0.0001507060185</v>
      </c>
      <c r="C823" s="4">
        <f t="shared" si="4"/>
        <v>0.00003496527778</v>
      </c>
      <c r="D823" s="9">
        <f>AvaliacaoDoDiaComRTOS_2207202RX!Y836</f>
        <v>0.0001157407407</v>
      </c>
      <c r="E823" s="9">
        <f>AvaliacaoDoDiaSemRTOS_2207202RX!Y824</f>
        <v>0.000150462963</v>
      </c>
      <c r="F823" s="4">
        <f t="shared" si="5"/>
        <v>0.00003472222222</v>
      </c>
      <c r="G823" s="1">
        <f t="shared" ref="G823:H823" si="1651">SUM(HOUR(A823)*3600,MINUTE(A823)*60,SECOND(A823))</f>
        <v>10</v>
      </c>
      <c r="H823" s="1">
        <f t="shared" si="1651"/>
        <v>13</v>
      </c>
      <c r="I823" s="10">
        <f t="shared" si="7"/>
        <v>3</v>
      </c>
      <c r="J823" s="1">
        <f t="shared" ref="J823:K823" si="1652">SUM(HOUR(D823)*3600,MINUTE(D823)*60,SECOND(D823))</f>
        <v>10</v>
      </c>
      <c r="K823" s="1">
        <f t="shared" si="1652"/>
        <v>13</v>
      </c>
      <c r="L823" s="10">
        <f t="shared" si="9"/>
        <v>3</v>
      </c>
    </row>
    <row r="824" ht="15.75" customHeight="1">
      <c r="A824" s="8">
        <f>'AvaliacaoDoDiaComRTOS-_220720TX'!L824</f>
        <v>0.0001157407407</v>
      </c>
      <c r="B824" s="8">
        <f>AvaliacaoDoDiaSemRTOS_2207202TX!L824</f>
        <v>0.0001507291667</v>
      </c>
      <c r="C824" s="4">
        <f t="shared" si="4"/>
        <v>0.00003498842593</v>
      </c>
      <c r="D824" s="9">
        <f>AvaliacaoDoDiaComRTOS_2207202RX!Y837</f>
        <v>0.0001157407407</v>
      </c>
      <c r="E824" s="9">
        <f>AvaliacaoDoDiaSemRTOS_2207202RX!Y825</f>
        <v>0.000162037037</v>
      </c>
      <c r="F824" s="4">
        <f t="shared" si="5"/>
        <v>0.0000462962963</v>
      </c>
      <c r="G824" s="1">
        <f t="shared" ref="G824:H824" si="1653">SUM(HOUR(A824)*3600,MINUTE(A824)*60,SECOND(A824))</f>
        <v>10</v>
      </c>
      <c r="H824" s="1">
        <f t="shared" si="1653"/>
        <v>13</v>
      </c>
      <c r="I824" s="10">
        <f t="shared" si="7"/>
        <v>3</v>
      </c>
      <c r="J824" s="1">
        <f t="shared" ref="J824:K824" si="1654">SUM(HOUR(D824)*3600,MINUTE(D824)*60,SECOND(D824))</f>
        <v>10</v>
      </c>
      <c r="K824" s="1">
        <f t="shared" si="1654"/>
        <v>14</v>
      </c>
      <c r="L824" s="10">
        <f t="shared" si="9"/>
        <v>4</v>
      </c>
    </row>
    <row r="825" ht="15.75" customHeight="1">
      <c r="A825" s="8">
        <f>'AvaliacaoDoDiaComRTOS-_220720TX'!L825</f>
        <v>0.0001157407407</v>
      </c>
      <c r="B825" s="8">
        <f>AvaliacaoDoDiaSemRTOS_2207202TX!L825</f>
        <v>0.0001507175926</v>
      </c>
      <c r="C825" s="4">
        <f t="shared" si="4"/>
        <v>0.00003497685185</v>
      </c>
      <c r="D825" s="9">
        <f>AvaliacaoDoDiaComRTOS_2207202RX!Y838</f>
        <v>0.0001157407407</v>
      </c>
      <c r="E825" s="9">
        <f>AvaliacaoDoDiaSemRTOS_2207202RX!Y826</f>
        <v>0.000150462963</v>
      </c>
      <c r="F825" s="4">
        <f t="shared" si="5"/>
        <v>0.00003472222222</v>
      </c>
      <c r="G825" s="1">
        <f t="shared" ref="G825:H825" si="1655">SUM(HOUR(A825)*3600,MINUTE(A825)*60,SECOND(A825))</f>
        <v>10</v>
      </c>
      <c r="H825" s="1">
        <f t="shared" si="1655"/>
        <v>13</v>
      </c>
      <c r="I825" s="10">
        <f t="shared" si="7"/>
        <v>3</v>
      </c>
      <c r="J825" s="1">
        <f t="shared" ref="J825:K825" si="1656">SUM(HOUR(D825)*3600,MINUTE(D825)*60,SECOND(D825))</f>
        <v>10</v>
      </c>
      <c r="K825" s="1">
        <f t="shared" si="1656"/>
        <v>13</v>
      </c>
      <c r="L825" s="10">
        <f t="shared" si="9"/>
        <v>3</v>
      </c>
    </row>
    <row r="826" ht="15.75" customHeight="1">
      <c r="A826" s="8">
        <f>'AvaliacaoDoDiaComRTOS-_220720TX'!L826</f>
        <v>0.0001157407407</v>
      </c>
      <c r="B826" s="8">
        <f>AvaliacaoDoDiaSemRTOS_2207202TX!L826</f>
        <v>0.0001405208333</v>
      </c>
      <c r="C826" s="4">
        <f t="shared" si="4"/>
        <v>0.00002478009259</v>
      </c>
      <c r="D826" s="9">
        <f>AvaliacaoDoDiaComRTOS_2207202RX!Y839</f>
        <v>0.0001157407407</v>
      </c>
      <c r="E826" s="9">
        <f>AvaliacaoDoDiaSemRTOS_2207202RX!Y827</f>
        <v>0.000150462963</v>
      </c>
      <c r="F826" s="4">
        <f t="shared" si="5"/>
        <v>0.00003472222222</v>
      </c>
      <c r="G826" s="1">
        <f t="shared" ref="G826:H826" si="1657">SUM(HOUR(A826)*3600,MINUTE(A826)*60,SECOND(A826))</f>
        <v>10</v>
      </c>
      <c r="H826" s="1">
        <f t="shared" si="1657"/>
        <v>12</v>
      </c>
      <c r="I826" s="10">
        <f t="shared" si="7"/>
        <v>2</v>
      </c>
      <c r="J826" s="1">
        <f t="shared" ref="J826:K826" si="1658">SUM(HOUR(D826)*3600,MINUTE(D826)*60,SECOND(D826))</f>
        <v>10</v>
      </c>
      <c r="K826" s="1">
        <f t="shared" si="1658"/>
        <v>13</v>
      </c>
      <c r="L826" s="10">
        <f t="shared" si="9"/>
        <v>3</v>
      </c>
    </row>
    <row r="827" ht="15.75" customHeight="1">
      <c r="A827" s="8">
        <f>'AvaliacaoDoDiaComRTOS-_220720TX'!L827</f>
        <v>0.0001157407407</v>
      </c>
      <c r="B827" s="8">
        <f>AvaliacaoDoDiaSemRTOS_2207202TX!L827</f>
        <v>0.0001507291667</v>
      </c>
      <c r="C827" s="4">
        <f t="shared" si="4"/>
        <v>0.00003498842593</v>
      </c>
      <c r="D827" s="9">
        <f>AvaliacaoDoDiaComRTOS_2207202RX!Y840</f>
        <v>0.0001157407407</v>
      </c>
      <c r="E827" s="9">
        <f>AvaliacaoDoDiaSemRTOS_2207202RX!Y828</f>
        <v>0.000150462963</v>
      </c>
      <c r="F827" s="4">
        <f t="shared" si="5"/>
        <v>0.00003472222222</v>
      </c>
      <c r="G827" s="1">
        <f t="shared" ref="G827:H827" si="1659">SUM(HOUR(A827)*3600,MINUTE(A827)*60,SECOND(A827))</f>
        <v>10</v>
      </c>
      <c r="H827" s="1">
        <f t="shared" si="1659"/>
        <v>13</v>
      </c>
      <c r="I827" s="10">
        <f t="shared" si="7"/>
        <v>3</v>
      </c>
      <c r="J827" s="1">
        <f t="shared" ref="J827:K827" si="1660">SUM(HOUR(D827)*3600,MINUTE(D827)*60,SECOND(D827))</f>
        <v>10</v>
      </c>
      <c r="K827" s="1">
        <f t="shared" si="1660"/>
        <v>13</v>
      </c>
      <c r="L827" s="10">
        <f t="shared" si="9"/>
        <v>3</v>
      </c>
    </row>
    <row r="828" ht="15.75" customHeight="1">
      <c r="A828" s="8">
        <f>'AvaliacaoDoDiaComRTOS-_220720TX'!L828</f>
        <v>0.0001157407407</v>
      </c>
      <c r="B828" s="8">
        <f>AvaliacaoDoDiaSemRTOS_2207202TX!L828</f>
        <v>0.0001506944444</v>
      </c>
      <c r="C828" s="4">
        <f t="shared" si="4"/>
        <v>0.0000349537037</v>
      </c>
      <c r="D828" s="9">
        <f>AvaliacaoDoDiaComRTOS_2207202RX!Y841</f>
        <v>0.0001157407407</v>
      </c>
      <c r="E828" s="9">
        <f>AvaliacaoDoDiaSemRTOS_2207202RX!Y829</f>
        <v>0.000150462963</v>
      </c>
      <c r="F828" s="4">
        <f t="shared" si="5"/>
        <v>0.00003472222222</v>
      </c>
      <c r="G828" s="1">
        <f t="shared" ref="G828:H828" si="1661">SUM(HOUR(A828)*3600,MINUTE(A828)*60,SECOND(A828))</f>
        <v>10</v>
      </c>
      <c r="H828" s="1">
        <f t="shared" si="1661"/>
        <v>13</v>
      </c>
      <c r="I828" s="10">
        <f t="shared" si="7"/>
        <v>3</v>
      </c>
      <c r="J828" s="1">
        <f t="shared" ref="J828:K828" si="1662">SUM(HOUR(D828)*3600,MINUTE(D828)*60,SECOND(D828))</f>
        <v>10</v>
      </c>
      <c r="K828" s="1">
        <f t="shared" si="1662"/>
        <v>13</v>
      </c>
      <c r="L828" s="10">
        <f t="shared" si="9"/>
        <v>3</v>
      </c>
    </row>
    <row r="829" ht="15.75" customHeight="1">
      <c r="A829" s="8">
        <f>'AvaliacaoDoDiaComRTOS-_220720TX'!L829</f>
        <v>0.0001157407407</v>
      </c>
      <c r="B829" s="8">
        <f>AvaliacaoDoDiaSemRTOS_2207202TX!L829</f>
        <v>0.0001507291667</v>
      </c>
      <c r="C829" s="4">
        <f t="shared" si="4"/>
        <v>0.00003498842593</v>
      </c>
      <c r="D829" s="9">
        <f>AvaliacaoDoDiaComRTOS_2207202RX!Y842</f>
        <v>0.0001273148148</v>
      </c>
      <c r="E829" s="9">
        <f>AvaliacaoDoDiaSemRTOS_2207202RX!Y830</f>
        <v>0.000150462963</v>
      </c>
      <c r="F829" s="4">
        <f t="shared" si="5"/>
        <v>0.00002314814815</v>
      </c>
      <c r="G829" s="1">
        <f t="shared" ref="G829:H829" si="1663">SUM(HOUR(A829)*3600,MINUTE(A829)*60,SECOND(A829))</f>
        <v>10</v>
      </c>
      <c r="H829" s="1">
        <f t="shared" si="1663"/>
        <v>13</v>
      </c>
      <c r="I829" s="10">
        <f t="shared" si="7"/>
        <v>3</v>
      </c>
      <c r="J829" s="1">
        <f t="shared" ref="J829:K829" si="1664">SUM(HOUR(D829)*3600,MINUTE(D829)*60,SECOND(D829))</f>
        <v>11</v>
      </c>
      <c r="K829" s="1">
        <f t="shared" si="1664"/>
        <v>13</v>
      </c>
      <c r="L829" s="10">
        <f t="shared" si="9"/>
        <v>2</v>
      </c>
    </row>
    <row r="830" ht="15.75" customHeight="1">
      <c r="A830" s="8">
        <f>'AvaliacaoDoDiaComRTOS-_220720TX'!L830</f>
        <v>0.0001157407407</v>
      </c>
      <c r="B830" s="8">
        <f>AvaliacaoDoDiaSemRTOS_2207202TX!L830</f>
        <v>0.0001506944444</v>
      </c>
      <c r="C830" s="4">
        <f t="shared" si="4"/>
        <v>0.0000349537037</v>
      </c>
      <c r="D830" s="9">
        <f>AvaliacaoDoDiaComRTOS_2207202RX!Y843</f>
        <v>0.0001041666667</v>
      </c>
      <c r="E830" s="9">
        <f>AvaliacaoDoDiaSemRTOS_2207202RX!Y831</f>
        <v>0.000150462963</v>
      </c>
      <c r="F830" s="4">
        <f t="shared" si="5"/>
        <v>0.0000462962963</v>
      </c>
      <c r="G830" s="1">
        <f t="shared" ref="G830:H830" si="1665">SUM(HOUR(A830)*3600,MINUTE(A830)*60,SECOND(A830))</f>
        <v>10</v>
      </c>
      <c r="H830" s="1">
        <f t="shared" si="1665"/>
        <v>13</v>
      </c>
      <c r="I830" s="10">
        <f t="shared" si="7"/>
        <v>3</v>
      </c>
      <c r="J830" s="1">
        <f t="shared" ref="J830:K830" si="1666">SUM(HOUR(D830)*3600,MINUTE(D830)*60,SECOND(D830))</f>
        <v>9</v>
      </c>
      <c r="K830" s="1">
        <f t="shared" si="1666"/>
        <v>13</v>
      </c>
      <c r="L830" s="10">
        <f t="shared" si="9"/>
        <v>4</v>
      </c>
    </row>
    <row r="831" ht="15.75" customHeight="1">
      <c r="A831" s="8">
        <f>'AvaliacaoDoDiaComRTOS-_220720TX'!L831</f>
        <v>0.0001157407407</v>
      </c>
      <c r="B831" s="8">
        <f>AvaliacaoDoDiaSemRTOS_2207202TX!L831</f>
        <v>0.0001672222222</v>
      </c>
      <c r="C831" s="4">
        <f t="shared" si="4"/>
        <v>0.00005148148148</v>
      </c>
      <c r="D831" s="9">
        <f>AvaliacaoDoDiaComRTOS_2207202RX!Y844</f>
        <v>0.0001273148148</v>
      </c>
      <c r="E831" s="9">
        <f>AvaliacaoDoDiaSemRTOS_2207202RX!Y832</f>
        <v>0.000150462963</v>
      </c>
      <c r="F831" s="4">
        <f t="shared" si="5"/>
        <v>0.00002314814815</v>
      </c>
      <c r="G831" s="1">
        <f t="shared" ref="G831:H831" si="1667">SUM(HOUR(A831)*3600,MINUTE(A831)*60,SECOND(A831))</f>
        <v>10</v>
      </c>
      <c r="H831" s="1">
        <f t="shared" si="1667"/>
        <v>14</v>
      </c>
      <c r="I831" s="10">
        <f t="shared" si="7"/>
        <v>4</v>
      </c>
      <c r="J831" s="1">
        <f t="shared" ref="J831:K831" si="1668">SUM(HOUR(D831)*3600,MINUTE(D831)*60,SECOND(D831))</f>
        <v>11</v>
      </c>
      <c r="K831" s="1">
        <f t="shared" si="1668"/>
        <v>13</v>
      </c>
      <c r="L831" s="10">
        <f t="shared" si="9"/>
        <v>2</v>
      </c>
    </row>
    <row r="832" ht="15.75" customHeight="1">
      <c r="A832" s="8">
        <f>'AvaliacaoDoDiaComRTOS-_220720TX'!L832</f>
        <v>0.0001157407407</v>
      </c>
      <c r="B832" s="8">
        <f>AvaliacaoDoDiaSemRTOS_2207202TX!L832</f>
        <v>0.0001508449074</v>
      </c>
      <c r="C832" s="4">
        <f t="shared" si="4"/>
        <v>0.00003510416667</v>
      </c>
      <c r="D832" s="9">
        <f>AvaliacaoDoDiaComRTOS_2207202RX!Y845</f>
        <v>0.0001157407407</v>
      </c>
      <c r="E832" s="9">
        <f>AvaliacaoDoDiaSemRTOS_2207202RX!Y833</f>
        <v>0.000150462963</v>
      </c>
      <c r="F832" s="4">
        <f t="shared" si="5"/>
        <v>0.00003472222222</v>
      </c>
      <c r="G832" s="1">
        <f t="shared" ref="G832:H832" si="1669">SUM(HOUR(A832)*3600,MINUTE(A832)*60,SECOND(A832))</f>
        <v>10</v>
      </c>
      <c r="H832" s="1">
        <f t="shared" si="1669"/>
        <v>13</v>
      </c>
      <c r="I832" s="10">
        <f t="shared" si="7"/>
        <v>3</v>
      </c>
      <c r="J832" s="1">
        <f t="shared" ref="J832:K832" si="1670">SUM(HOUR(D832)*3600,MINUTE(D832)*60,SECOND(D832))</f>
        <v>10</v>
      </c>
      <c r="K832" s="1">
        <f t="shared" si="1670"/>
        <v>13</v>
      </c>
      <c r="L832" s="10">
        <f t="shared" si="9"/>
        <v>3</v>
      </c>
    </row>
    <row r="833" ht="15.75" customHeight="1">
      <c r="A833" s="8">
        <f>'AvaliacaoDoDiaComRTOS-_220720TX'!L833</f>
        <v>0.0001157407407</v>
      </c>
      <c r="B833" s="8">
        <f>AvaliacaoDoDiaSemRTOS_2207202TX!L833</f>
        <v>0.0001507291667</v>
      </c>
      <c r="C833" s="4">
        <f t="shared" si="4"/>
        <v>0.00003498842593</v>
      </c>
      <c r="D833" s="9">
        <f>AvaliacaoDoDiaComRTOS_2207202RX!Y846</f>
        <v>0.0001157407407</v>
      </c>
      <c r="E833" s="9">
        <f>AvaliacaoDoDiaSemRTOS_2207202RX!Y834</f>
        <v>0.000150462963</v>
      </c>
      <c r="F833" s="4">
        <f t="shared" si="5"/>
        <v>0.00003472222222</v>
      </c>
      <c r="G833" s="1">
        <f t="shared" ref="G833:H833" si="1671">SUM(HOUR(A833)*3600,MINUTE(A833)*60,SECOND(A833))</f>
        <v>10</v>
      </c>
      <c r="H833" s="1">
        <f t="shared" si="1671"/>
        <v>13</v>
      </c>
      <c r="I833" s="10">
        <f t="shared" si="7"/>
        <v>3</v>
      </c>
      <c r="J833" s="1">
        <f t="shared" ref="J833:K833" si="1672">SUM(HOUR(D833)*3600,MINUTE(D833)*60,SECOND(D833))</f>
        <v>10</v>
      </c>
      <c r="K833" s="1">
        <f t="shared" si="1672"/>
        <v>13</v>
      </c>
      <c r="L833" s="10">
        <f t="shared" si="9"/>
        <v>3</v>
      </c>
    </row>
    <row r="834" ht="15.75" customHeight="1">
      <c r="A834" s="8">
        <f>'AvaliacaoDoDiaComRTOS-_220720TX'!L834</f>
        <v>0.0001157407407</v>
      </c>
      <c r="B834" s="8">
        <f>AvaliacaoDoDiaSemRTOS_2207202TX!L834</f>
        <v>0.0001507060185</v>
      </c>
      <c r="C834" s="4">
        <f t="shared" si="4"/>
        <v>0.00003496527778</v>
      </c>
      <c r="D834" s="9">
        <f>AvaliacaoDoDiaComRTOS_2207202RX!Y847</f>
        <v>0.0001157407407</v>
      </c>
      <c r="E834" s="9">
        <f>AvaliacaoDoDiaSemRTOS_2207202RX!Y835</f>
        <v>0.000162037037</v>
      </c>
      <c r="F834" s="4">
        <f t="shared" si="5"/>
        <v>0.0000462962963</v>
      </c>
      <c r="G834" s="1">
        <f t="shared" ref="G834:H834" si="1673">SUM(HOUR(A834)*3600,MINUTE(A834)*60,SECOND(A834))</f>
        <v>10</v>
      </c>
      <c r="H834" s="1">
        <f t="shared" si="1673"/>
        <v>13</v>
      </c>
      <c r="I834" s="10">
        <f t="shared" si="7"/>
        <v>3</v>
      </c>
      <c r="J834" s="1">
        <f t="shared" ref="J834:K834" si="1674">SUM(HOUR(D834)*3600,MINUTE(D834)*60,SECOND(D834))</f>
        <v>10</v>
      </c>
      <c r="K834" s="1">
        <f t="shared" si="1674"/>
        <v>14</v>
      </c>
      <c r="L834" s="10">
        <f t="shared" si="9"/>
        <v>4</v>
      </c>
    </row>
    <row r="835" ht="15.75" customHeight="1">
      <c r="A835" s="8">
        <f>'AvaliacaoDoDiaComRTOS-_220720TX'!L835</f>
        <v>0.0001157407407</v>
      </c>
      <c r="B835" s="8">
        <f>AvaliacaoDoDiaSemRTOS_2207202TX!L835</f>
        <v>0.0001507291667</v>
      </c>
      <c r="C835" s="4">
        <f t="shared" si="4"/>
        <v>0.00003498842593</v>
      </c>
      <c r="D835" s="9">
        <f>AvaliacaoDoDiaComRTOS_2207202RX!Y848</f>
        <v>0.0001157407407</v>
      </c>
      <c r="E835" s="9">
        <f>AvaliacaoDoDiaSemRTOS_2207202RX!Y836</f>
        <v>0.000150462963</v>
      </c>
      <c r="F835" s="4">
        <f t="shared" si="5"/>
        <v>0.00003472222222</v>
      </c>
      <c r="G835" s="1">
        <f t="shared" ref="G835:H835" si="1675">SUM(HOUR(A835)*3600,MINUTE(A835)*60,SECOND(A835))</f>
        <v>10</v>
      </c>
      <c r="H835" s="1">
        <f t="shared" si="1675"/>
        <v>13</v>
      </c>
      <c r="I835" s="10">
        <f t="shared" si="7"/>
        <v>3</v>
      </c>
      <c r="J835" s="1">
        <f t="shared" ref="J835:K835" si="1676">SUM(HOUR(D835)*3600,MINUTE(D835)*60,SECOND(D835))</f>
        <v>10</v>
      </c>
      <c r="K835" s="1">
        <f t="shared" si="1676"/>
        <v>13</v>
      </c>
      <c r="L835" s="10">
        <f t="shared" si="9"/>
        <v>3</v>
      </c>
    </row>
    <row r="836" ht="15.75" customHeight="1">
      <c r="A836" s="8">
        <f>'AvaliacaoDoDiaComRTOS-_220720TX'!L836</f>
        <v>0.0001157407407</v>
      </c>
      <c r="B836" s="8">
        <f>AvaliacaoDoDiaSemRTOS_2207202TX!L836</f>
        <v>0.0001521064815</v>
      </c>
      <c r="C836" s="4">
        <f t="shared" si="4"/>
        <v>0.00003636574074</v>
      </c>
      <c r="D836" s="9">
        <f>AvaliacaoDoDiaComRTOS_2207202RX!Y849</f>
        <v>0.0001157407407</v>
      </c>
      <c r="E836" s="9">
        <f>AvaliacaoDoDiaSemRTOS_2207202RX!Y837</f>
        <v>0.000150462963</v>
      </c>
      <c r="F836" s="4">
        <f t="shared" si="5"/>
        <v>0.00003472222222</v>
      </c>
      <c r="G836" s="1">
        <f t="shared" ref="G836:H836" si="1677">SUM(HOUR(A836)*3600,MINUTE(A836)*60,SECOND(A836))</f>
        <v>10</v>
      </c>
      <c r="H836" s="1">
        <f t="shared" si="1677"/>
        <v>13</v>
      </c>
      <c r="I836" s="10">
        <f t="shared" si="7"/>
        <v>3</v>
      </c>
      <c r="J836" s="1">
        <f t="shared" ref="J836:K836" si="1678">SUM(HOUR(D836)*3600,MINUTE(D836)*60,SECOND(D836))</f>
        <v>10</v>
      </c>
      <c r="K836" s="1">
        <f t="shared" si="1678"/>
        <v>13</v>
      </c>
      <c r="L836" s="10">
        <f t="shared" si="9"/>
        <v>3</v>
      </c>
    </row>
    <row r="837" ht="15.75" customHeight="1">
      <c r="A837" s="8">
        <f>'AvaliacaoDoDiaComRTOS-_220720TX'!L837</f>
        <v>0.0001157407407</v>
      </c>
      <c r="B837" s="8">
        <f>AvaliacaoDoDiaSemRTOS_2207202TX!L837</f>
        <v>0.0001507407407</v>
      </c>
      <c r="C837" s="4">
        <f t="shared" si="4"/>
        <v>0.000035</v>
      </c>
      <c r="D837" s="9">
        <f>AvaliacaoDoDiaComRTOS_2207202RX!Y850</f>
        <v>0.0001157407407</v>
      </c>
      <c r="E837" s="9">
        <f>AvaliacaoDoDiaSemRTOS_2207202RX!Y838</f>
        <v>0.000150462963</v>
      </c>
      <c r="F837" s="4">
        <f t="shared" si="5"/>
        <v>0.00003472222222</v>
      </c>
      <c r="G837" s="1">
        <f t="shared" ref="G837:H837" si="1679">SUM(HOUR(A837)*3600,MINUTE(A837)*60,SECOND(A837))</f>
        <v>10</v>
      </c>
      <c r="H837" s="1">
        <f t="shared" si="1679"/>
        <v>13</v>
      </c>
      <c r="I837" s="10">
        <f t="shared" si="7"/>
        <v>3</v>
      </c>
      <c r="J837" s="1">
        <f t="shared" ref="J837:K837" si="1680">SUM(HOUR(D837)*3600,MINUTE(D837)*60,SECOND(D837))</f>
        <v>10</v>
      </c>
      <c r="K837" s="1">
        <f t="shared" si="1680"/>
        <v>13</v>
      </c>
      <c r="L837" s="10">
        <f t="shared" si="9"/>
        <v>3</v>
      </c>
    </row>
    <row r="838" ht="15.75" customHeight="1">
      <c r="A838" s="8">
        <f>'AvaliacaoDoDiaComRTOS-_220720TX'!L838</f>
        <v>0.0001157407407</v>
      </c>
      <c r="B838" s="8">
        <f>AvaliacaoDoDiaSemRTOS_2207202TX!L838</f>
        <v>0.0001507060185</v>
      </c>
      <c r="C838" s="4">
        <f t="shared" si="4"/>
        <v>0.00003496527778</v>
      </c>
      <c r="D838" s="9">
        <f>AvaliacaoDoDiaComRTOS_2207202RX!Y851</f>
        <v>0.0002314814815</v>
      </c>
      <c r="E838" s="9">
        <f>AvaliacaoDoDiaSemRTOS_2207202RX!Y839</f>
        <v>0.0003009259259</v>
      </c>
      <c r="F838" s="4">
        <f t="shared" si="5"/>
        <v>0.00006944444444</v>
      </c>
      <c r="G838" s="1">
        <f t="shared" ref="G838:H838" si="1681">SUM(HOUR(A838)*3600,MINUTE(A838)*60,SECOND(A838))</f>
        <v>10</v>
      </c>
      <c r="H838" s="1">
        <f t="shared" si="1681"/>
        <v>13</v>
      </c>
      <c r="I838" s="10">
        <f t="shared" si="7"/>
        <v>3</v>
      </c>
      <c r="J838" s="1">
        <f t="shared" ref="J838:K838" si="1682">SUM(HOUR(D838)*3600,MINUTE(D838)*60,SECOND(D838))</f>
        <v>20</v>
      </c>
      <c r="K838" s="1">
        <f t="shared" si="1682"/>
        <v>26</v>
      </c>
      <c r="L838" s="10">
        <f t="shared" si="9"/>
        <v>6</v>
      </c>
    </row>
    <row r="839" ht="15.75" customHeight="1">
      <c r="A839" s="8">
        <f>'AvaliacaoDoDiaComRTOS-_220720TX'!L839</f>
        <v>0.0001157407407</v>
      </c>
      <c r="B839" s="8">
        <f>AvaliacaoDoDiaSemRTOS_2207202TX!L839</f>
        <v>0.0001507291667</v>
      </c>
      <c r="C839" s="4">
        <f t="shared" si="4"/>
        <v>0.00003498842593</v>
      </c>
      <c r="D839" s="9">
        <f>AvaliacaoDoDiaComRTOS_2207202RX!Y852</f>
        <v>0.0001157407407</v>
      </c>
      <c r="E839" s="9">
        <f>AvaliacaoDoDiaSemRTOS_2207202RX!Y840</f>
        <v>0.000150462963</v>
      </c>
      <c r="F839" s="4">
        <f t="shared" si="5"/>
        <v>0.00003472222222</v>
      </c>
      <c r="G839" s="1">
        <f t="shared" ref="G839:H839" si="1683">SUM(HOUR(A839)*3600,MINUTE(A839)*60,SECOND(A839))</f>
        <v>10</v>
      </c>
      <c r="H839" s="1">
        <f t="shared" si="1683"/>
        <v>13</v>
      </c>
      <c r="I839" s="10">
        <f t="shared" si="7"/>
        <v>3</v>
      </c>
      <c r="J839" s="1">
        <f t="shared" ref="J839:K839" si="1684">SUM(HOUR(D839)*3600,MINUTE(D839)*60,SECOND(D839))</f>
        <v>10</v>
      </c>
      <c r="K839" s="1">
        <f t="shared" si="1684"/>
        <v>13</v>
      </c>
      <c r="L839" s="10">
        <f t="shared" si="9"/>
        <v>3</v>
      </c>
    </row>
    <row r="840" ht="15.75" customHeight="1">
      <c r="A840" s="8">
        <f>'AvaliacaoDoDiaComRTOS-_220720TX'!L840</f>
        <v>0.0001157407407</v>
      </c>
      <c r="B840" s="8">
        <f>AvaliacaoDoDiaSemRTOS_2207202TX!L840</f>
        <v>0.0001507407407</v>
      </c>
      <c r="C840" s="4">
        <f t="shared" si="4"/>
        <v>0.000035</v>
      </c>
      <c r="D840" s="9">
        <f>AvaliacaoDoDiaComRTOS_2207202RX!Y853</f>
        <v>0.0001157407407</v>
      </c>
      <c r="E840" s="9">
        <f>AvaliacaoDoDiaSemRTOS_2207202RX!Y841</f>
        <v>0.000150462963</v>
      </c>
      <c r="F840" s="4">
        <f t="shared" si="5"/>
        <v>0.00003472222222</v>
      </c>
      <c r="G840" s="1">
        <f t="shared" ref="G840:H840" si="1685">SUM(HOUR(A840)*3600,MINUTE(A840)*60,SECOND(A840))</f>
        <v>10</v>
      </c>
      <c r="H840" s="1">
        <f t="shared" si="1685"/>
        <v>13</v>
      </c>
      <c r="I840" s="10">
        <f t="shared" si="7"/>
        <v>3</v>
      </c>
      <c r="J840" s="1">
        <f t="shared" ref="J840:K840" si="1686">SUM(HOUR(D840)*3600,MINUTE(D840)*60,SECOND(D840))</f>
        <v>10</v>
      </c>
      <c r="K840" s="1">
        <f t="shared" si="1686"/>
        <v>13</v>
      </c>
      <c r="L840" s="10">
        <f t="shared" si="9"/>
        <v>3</v>
      </c>
    </row>
    <row r="841" ht="15.75" customHeight="1">
      <c r="A841" s="8">
        <f>'AvaliacaoDoDiaComRTOS-_220720TX'!L841</f>
        <v>0.0001157407407</v>
      </c>
      <c r="B841" s="8">
        <f>AvaliacaoDoDiaSemRTOS_2207202TX!L841</f>
        <v>0.0001510300926</v>
      </c>
      <c r="C841" s="4">
        <f t="shared" si="4"/>
        <v>0.00003528935185</v>
      </c>
      <c r="D841" s="9">
        <f>AvaliacaoDoDiaComRTOS_2207202RX!Y854</f>
        <v>0.0001157407407</v>
      </c>
      <c r="E841" s="9">
        <f>AvaliacaoDoDiaSemRTOS_2207202RX!Y842</f>
        <v>0.000150462963</v>
      </c>
      <c r="F841" s="4">
        <f t="shared" si="5"/>
        <v>0.00003472222222</v>
      </c>
      <c r="G841" s="1">
        <f t="shared" ref="G841:H841" si="1687">SUM(HOUR(A841)*3600,MINUTE(A841)*60,SECOND(A841))</f>
        <v>10</v>
      </c>
      <c r="H841" s="1">
        <f t="shared" si="1687"/>
        <v>13</v>
      </c>
      <c r="I841" s="10">
        <f t="shared" si="7"/>
        <v>3</v>
      </c>
      <c r="J841" s="1">
        <f t="shared" ref="J841:K841" si="1688">SUM(HOUR(D841)*3600,MINUTE(D841)*60,SECOND(D841))</f>
        <v>10</v>
      </c>
      <c r="K841" s="1">
        <f t="shared" si="1688"/>
        <v>13</v>
      </c>
      <c r="L841" s="10">
        <f t="shared" si="9"/>
        <v>3</v>
      </c>
    </row>
    <row r="842" ht="15.75" customHeight="1">
      <c r="A842" s="8">
        <f>'AvaliacaoDoDiaComRTOS-_220720TX'!L842</f>
        <v>0.0001157407407</v>
      </c>
      <c r="B842" s="8">
        <f>AvaliacaoDoDiaSemRTOS_2207202TX!L842</f>
        <v>0.0001625347222</v>
      </c>
      <c r="C842" s="4">
        <f t="shared" si="4"/>
        <v>0.00004679398148</v>
      </c>
      <c r="D842" s="9">
        <f>AvaliacaoDoDiaComRTOS_2207202RX!Y855</f>
        <v>0.0001157407407</v>
      </c>
      <c r="E842" s="9">
        <f>AvaliacaoDoDiaSemRTOS_2207202RX!Y843</f>
        <v>0.000150462963</v>
      </c>
      <c r="F842" s="4">
        <f t="shared" si="5"/>
        <v>0.00003472222222</v>
      </c>
      <c r="G842" s="1">
        <f t="shared" ref="G842:H842" si="1689">SUM(HOUR(A842)*3600,MINUTE(A842)*60,SECOND(A842))</f>
        <v>10</v>
      </c>
      <c r="H842" s="1">
        <f t="shared" si="1689"/>
        <v>14</v>
      </c>
      <c r="I842" s="10">
        <f t="shared" si="7"/>
        <v>4</v>
      </c>
      <c r="J842" s="1">
        <f t="shared" ref="J842:K842" si="1690">SUM(HOUR(D842)*3600,MINUTE(D842)*60,SECOND(D842))</f>
        <v>10</v>
      </c>
      <c r="K842" s="1">
        <f t="shared" si="1690"/>
        <v>13</v>
      </c>
      <c r="L842" s="10">
        <f t="shared" si="9"/>
        <v>3</v>
      </c>
    </row>
    <row r="843" ht="15.75" customHeight="1">
      <c r="A843" s="8">
        <f>'AvaliacaoDoDiaComRTOS-_220720TX'!L843</f>
        <v>0.0001273148148</v>
      </c>
      <c r="B843" s="8">
        <f>AvaliacaoDoDiaSemRTOS_2207202TX!L843</f>
        <v>0.0001625347222</v>
      </c>
      <c r="C843" s="4">
        <f t="shared" si="4"/>
        <v>0.00003521990741</v>
      </c>
      <c r="D843" s="9">
        <f>AvaliacaoDoDiaComRTOS_2207202RX!Y856</f>
        <v>0.0001157407407</v>
      </c>
      <c r="E843" s="9">
        <f>AvaliacaoDoDiaSemRTOS_2207202RX!Y844</f>
        <v>0.000150462963</v>
      </c>
      <c r="F843" s="4">
        <f t="shared" si="5"/>
        <v>0.00003472222222</v>
      </c>
      <c r="G843" s="1">
        <f t="shared" ref="G843:H843" si="1691">SUM(HOUR(A843)*3600,MINUTE(A843)*60,SECOND(A843))</f>
        <v>11</v>
      </c>
      <c r="H843" s="1">
        <f t="shared" si="1691"/>
        <v>14</v>
      </c>
      <c r="I843" s="10">
        <f t="shared" si="7"/>
        <v>3</v>
      </c>
      <c r="J843" s="1">
        <f t="shared" ref="J843:K843" si="1692">SUM(HOUR(D843)*3600,MINUTE(D843)*60,SECOND(D843))</f>
        <v>10</v>
      </c>
      <c r="K843" s="1">
        <f t="shared" si="1692"/>
        <v>13</v>
      </c>
      <c r="L843" s="10">
        <f t="shared" si="9"/>
        <v>3</v>
      </c>
    </row>
    <row r="844" ht="15.75" customHeight="1">
      <c r="A844" s="8">
        <f>'AvaliacaoDoDiaComRTOS-_220720TX'!L844</f>
        <v>0.0001157407407</v>
      </c>
      <c r="B844" s="8">
        <f>AvaliacaoDoDiaSemRTOS_2207202TX!L844</f>
        <v>0.0001625347222</v>
      </c>
      <c r="C844" s="4">
        <f t="shared" si="4"/>
        <v>0.00004679398148</v>
      </c>
      <c r="D844" s="9">
        <f>AvaliacaoDoDiaComRTOS_2207202RX!Y857</f>
        <v>0.0001157407407</v>
      </c>
      <c r="E844" s="9">
        <f>AvaliacaoDoDiaSemRTOS_2207202RX!Y845</f>
        <v>0.000150462963</v>
      </c>
      <c r="F844" s="4">
        <f t="shared" si="5"/>
        <v>0.00003472222222</v>
      </c>
      <c r="G844" s="1">
        <f t="shared" ref="G844:H844" si="1693">SUM(HOUR(A844)*3600,MINUTE(A844)*60,SECOND(A844))</f>
        <v>10</v>
      </c>
      <c r="H844" s="1">
        <f t="shared" si="1693"/>
        <v>14</v>
      </c>
      <c r="I844" s="10">
        <f t="shared" si="7"/>
        <v>4</v>
      </c>
      <c r="J844" s="1">
        <f t="shared" ref="J844:K844" si="1694">SUM(HOUR(D844)*3600,MINUTE(D844)*60,SECOND(D844))</f>
        <v>10</v>
      </c>
      <c r="K844" s="1">
        <f t="shared" si="1694"/>
        <v>13</v>
      </c>
      <c r="L844" s="10">
        <f t="shared" si="9"/>
        <v>3</v>
      </c>
    </row>
    <row r="845" ht="15.75" customHeight="1">
      <c r="A845" s="8">
        <f>'AvaliacaoDoDiaComRTOS-_220720TX'!L845</f>
        <v>0.0001157407407</v>
      </c>
      <c r="B845" s="8">
        <f>AvaliacaoDoDiaSemRTOS_2207202TX!L845</f>
        <v>0.0001625347222</v>
      </c>
      <c r="C845" s="4">
        <f t="shared" si="4"/>
        <v>0.00004679398148</v>
      </c>
      <c r="D845" s="9">
        <f>AvaliacaoDoDiaComRTOS_2207202RX!Y858</f>
        <v>0.0001157407407</v>
      </c>
      <c r="E845" s="9">
        <f>AvaliacaoDoDiaSemRTOS_2207202RX!Y846</f>
        <v>0.000162037037</v>
      </c>
      <c r="F845" s="4">
        <f t="shared" si="5"/>
        <v>0.0000462962963</v>
      </c>
      <c r="G845" s="1">
        <f t="shared" ref="G845:H845" si="1695">SUM(HOUR(A845)*3600,MINUTE(A845)*60,SECOND(A845))</f>
        <v>10</v>
      </c>
      <c r="H845" s="1">
        <f t="shared" si="1695"/>
        <v>14</v>
      </c>
      <c r="I845" s="10">
        <f t="shared" si="7"/>
        <v>4</v>
      </c>
      <c r="J845" s="1">
        <f t="shared" ref="J845:K845" si="1696">SUM(HOUR(D845)*3600,MINUTE(D845)*60,SECOND(D845))</f>
        <v>10</v>
      </c>
      <c r="K845" s="1">
        <f t="shared" si="1696"/>
        <v>14</v>
      </c>
      <c r="L845" s="10">
        <f t="shared" si="9"/>
        <v>4</v>
      </c>
    </row>
    <row r="846" ht="15.75" customHeight="1">
      <c r="A846" s="8">
        <f>'AvaliacaoDoDiaComRTOS-_220720TX'!L846</f>
        <v>0.0001157407407</v>
      </c>
      <c r="B846" s="8">
        <f>AvaliacaoDoDiaSemRTOS_2207202TX!L846</f>
        <v>0.0001625347222</v>
      </c>
      <c r="C846" s="4">
        <f t="shared" si="4"/>
        <v>0.00004679398148</v>
      </c>
      <c r="D846" s="9">
        <f>AvaliacaoDoDiaComRTOS_2207202RX!Y859</f>
        <v>0.0001157407407</v>
      </c>
      <c r="E846" s="9">
        <f>AvaliacaoDoDiaSemRTOS_2207202RX!Y847</f>
        <v>0.000150462963</v>
      </c>
      <c r="F846" s="4">
        <f t="shared" si="5"/>
        <v>0.00003472222222</v>
      </c>
      <c r="G846" s="1">
        <f t="shared" ref="G846:H846" si="1697">SUM(HOUR(A846)*3600,MINUTE(A846)*60,SECOND(A846))</f>
        <v>10</v>
      </c>
      <c r="H846" s="1">
        <f t="shared" si="1697"/>
        <v>14</v>
      </c>
      <c r="I846" s="10">
        <f t="shared" si="7"/>
        <v>4</v>
      </c>
      <c r="J846" s="1">
        <f t="shared" ref="J846:K846" si="1698">SUM(HOUR(D846)*3600,MINUTE(D846)*60,SECOND(D846))</f>
        <v>10</v>
      </c>
      <c r="K846" s="1">
        <f t="shared" si="1698"/>
        <v>13</v>
      </c>
      <c r="L846" s="10">
        <f t="shared" si="9"/>
        <v>3</v>
      </c>
    </row>
    <row r="847" ht="15.75" customHeight="1">
      <c r="A847" s="8">
        <f>'AvaliacaoDoDiaComRTOS-_220720TX'!L847</f>
        <v>0.0001157407407</v>
      </c>
      <c r="B847" s="8">
        <f>AvaliacaoDoDiaSemRTOS_2207202TX!L847</f>
        <v>0.0001625347222</v>
      </c>
      <c r="C847" s="4">
        <f t="shared" si="4"/>
        <v>0.00004679398148</v>
      </c>
      <c r="D847" s="9">
        <f>AvaliacaoDoDiaComRTOS_2207202RX!Y860</f>
        <v>0.0001157407407</v>
      </c>
      <c r="E847" s="9">
        <f>AvaliacaoDoDiaSemRTOS_2207202RX!Y848</f>
        <v>0.000150462963</v>
      </c>
      <c r="F847" s="4">
        <f t="shared" si="5"/>
        <v>0.00003472222222</v>
      </c>
      <c r="G847" s="1">
        <f t="shared" ref="G847:H847" si="1699">SUM(HOUR(A847)*3600,MINUTE(A847)*60,SECOND(A847))</f>
        <v>10</v>
      </c>
      <c r="H847" s="1">
        <f t="shared" si="1699"/>
        <v>14</v>
      </c>
      <c r="I847" s="10">
        <f t="shared" si="7"/>
        <v>4</v>
      </c>
      <c r="J847" s="1">
        <f t="shared" ref="J847:K847" si="1700">SUM(HOUR(D847)*3600,MINUTE(D847)*60,SECOND(D847))</f>
        <v>10</v>
      </c>
      <c r="K847" s="1">
        <f t="shared" si="1700"/>
        <v>13</v>
      </c>
      <c r="L847" s="10">
        <f t="shared" si="9"/>
        <v>3</v>
      </c>
    </row>
    <row r="848" ht="15.75" customHeight="1">
      <c r="A848" s="8">
        <f>'AvaliacaoDoDiaComRTOS-_220720TX'!L848</f>
        <v>0.0001157407407</v>
      </c>
      <c r="B848" s="8">
        <f>AvaliacaoDoDiaSemRTOS_2207202TX!L848</f>
        <v>0.0001625694444</v>
      </c>
      <c r="C848" s="4">
        <f t="shared" si="4"/>
        <v>0.0000468287037</v>
      </c>
      <c r="D848" s="9">
        <f>AvaliacaoDoDiaComRTOS_2207202RX!Y861</f>
        <v>0.0001157407407</v>
      </c>
      <c r="E848" s="9">
        <f>AvaliacaoDoDiaSemRTOS_2207202RX!Y849</f>
        <v>0.000150462963</v>
      </c>
      <c r="F848" s="4">
        <f t="shared" si="5"/>
        <v>0.00003472222222</v>
      </c>
      <c r="G848" s="1">
        <f t="shared" ref="G848:H848" si="1701">SUM(HOUR(A848)*3600,MINUTE(A848)*60,SECOND(A848))</f>
        <v>10</v>
      </c>
      <c r="H848" s="1">
        <f t="shared" si="1701"/>
        <v>14</v>
      </c>
      <c r="I848" s="10">
        <f t="shared" si="7"/>
        <v>4</v>
      </c>
      <c r="J848" s="1">
        <f t="shared" ref="J848:K848" si="1702">SUM(HOUR(D848)*3600,MINUTE(D848)*60,SECOND(D848))</f>
        <v>10</v>
      </c>
      <c r="K848" s="1">
        <f t="shared" si="1702"/>
        <v>13</v>
      </c>
      <c r="L848" s="10">
        <f t="shared" si="9"/>
        <v>3</v>
      </c>
    </row>
    <row r="849" ht="15.75" customHeight="1">
      <c r="A849" s="8">
        <f>'AvaliacaoDoDiaComRTOS-_220720TX'!L849</f>
        <v>0.0001157407407</v>
      </c>
      <c r="B849" s="8">
        <f>AvaliacaoDoDiaSemRTOS_2207202TX!L849</f>
        <v>0.0001625231481</v>
      </c>
      <c r="C849" s="4">
        <f t="shared" si="4"/>
        <v>0.00004678240741</v>
      </c>
      <c r="D849" s="9">
        <f>AvaliacaoDoDiaComRTOS_2207202RX!Y862</f>
        <v>0.0001157407407</v>
      </c>
      <c r="E849" s="9">
        <f>AvaliacaoDoDiaSemRTOS_2207202RX!Y850</f>
        <v>0.000150462963</v>
      </c>
      <c r="F849" s="4">
        <f t="shared" si="5"/>
        <v>0.00003472222222</v>
      </c>
      <c r="G849" s="1">
        <f t="shared" ref="G849:H849" si="1703">SUM(HOUR(A849)*3600,MINUTE(A849)*60,SECOND(A849))</f>
        <v>10</v>
      </c>
      <c r="H849" s="1">
        <f t="shared" si="1703"/>
        <v>14</v>
      </c>
      <c r="I849" s="10">
        <f t="shared" si="7"/>
        <v>4</v>
      </c>
      <c r="J849" s="1">
        <f t="shared" ref="J849:K849" si="1704">SUM(HOUR(D849)*3600,MINUTE(D849)*60,SECOND(D849))</f>
        <v>10</v>
      </c>
      <c r="K849" s="1">
        <f t="shared" si="1704"/>
        <v>13</v>
      </c>
      <c r="L849" s="10">
        <f t="shared" si="9"/>
        <v>3</v>
      </c>
    </row>
    <row r="850" ht="15.75" customHeight="1">
      <c r="A850" s="8">
        <f>'AvaliacaoDoDiaComRTOS-_220720TX'!L850</f>
        <v>0.0001157407407</v>
      </c>
      <c r="B850" s="8">
        <f>AvaliacaoDoDiaSemRTOS_2207202TX!L850</f>
        <v>0.0001625462963</v>
      </c>
      <c r="C850" s="4">
        <f t="shared" si="4"/>
        <v>0.00004680555556</v>
      </c>
      <c r="D850" s="9">
        <f>AvaliacaoDoDiaComRTOS_2207202RX!Y863</f>
        <v>0.0001157407407</v>
      </c>
      <c r="E850" s="9">
        <f>AvaliacaoDoDiaSemRTOS_2207202RX!Y851</f>
        <v>0.000150462963</v>
      </c>
      <c r="F850" s="4">
        <f t="shared" si="5"/>
        <v>0.00003472222222</v>
      </c>
      <c r="G850" s="1">
        <f t="shared" ref="G850:H850" si="1705">SUM(HOUR(A850)*3600,MINUTE(A850)*60,SECOND(A850))</f>
        <v>10</v>
      </c>
      <c r="H850" s="1">
        <f t="shared" si="1705"/>
        <v>14</v>
      </c>
      <c r="I850" s="10">
        <f t="shared" si="7"/>
        <v>4</v>
      </c>
      <c r="J850" s="1">
        <f t="shared" ref="J850:K850" si="1706">SUM(HOUR(D850)*3600,MINUTE(D850)*60,SECOND(D850))</f>
        <v>10</v>
      </c>
      <c r="K850" s="1">
        <f t="shared" si="1706"/>
        <v>13</v>
      </c>
      <c r="L850" s="10">
        <f t="shared" si="9"/>
        <v>3</v>
      </c>
    </row>
    <row r="851" ht="15.75" customHeight="1">
      <c r="A851" s="8">
        <f>'AvaliacaoDoDiaComRTOS-_220720TX'!L851</f>
        <v>0.0001157407407</v>
      </c>
      <c r="B851" s="8">
        <f>AvaliacaoDoDiaSemRTOS_2207202TX!L851</f>
        <v>0.0001640740741</v>
      </c>
      <c r="C851" s="4">
        <f t="shared" si="4"/>
        <v>0.00004833333333</v>
      </c>
      <c r="D851" s="9">
        <f>AvaliacaoDoDiaComRTOS_2207202RX!Y864</f>
        <v>0.0001157407407</v>
      </c>
      <c r="E851" s="9">
        <f>AvaliacaoDoDiaSemRTOS_2207202RX!Y852</f>
        <v>0.000150462963</v>
      </c>
      <c r="F851" s="4">
        <f t="shared" si="5"/>
        <v>0.00003472222222</v>
      </c>
      <c r="G851" s="1">
        <f t="shared" ref="G851:H851" si="1707">SUM(HOUR(A851)*3600,MINUTE(A851)*60,SECOND(A851))</f>
        <v>10</v>
      </c>
      <c r="H851" s="1">
        <f t="shared" si="1707"/>
        <v>14</v>
      </c>
      <c r="I851" s="10">
        <f t="shared" si="7"/>
        <v>4</v>
      </c>
      <c r="J851" s="1">
        <f t="shared" ref="J851:K851" si="1708">SUM(HOUR(D851)*3600,MINUTE(D851)*60,SECOND(D851))</f>
        <v>10</v>
      </c>
      <c r="K851" s="1">
        <f t="shared" si="1708"/>
        <v>13</v>
      </c>
      <c r="L851" s="10">
        <f t="shared" si="9"/>
        <v>3</v>
      </c>
    </row>
    <row r="852" ht="15.75" customHeight="1">
      <c r="A852" s="8">
        <f>'AvaliacaoDoDiaComRTOS-_220720TX'!L852</f>
        <v>0.0001157407407</v>
      </c>
      <c r="B852" s="8">
        <f>AvaliacaoDoDiaSemRTOS_2207202TX!L852</f>
        <v>0.0001507291667</v>
      </c>
      <c r="C852" s="4">
        <f t="shared" si="4"/>
        <v>0.00003498842593</v>
      </c>
      <c r="D852" s="9">
        <f>AvaliacaoDoDiaComRTOS_2207202RX!Y865</f>
        <v>0.0001157407407</v>
      </c>
      <c r="E852" s="9">
        <f>AvaliacaoDoDiaSemRTOS_2207202RX!Y853</f>
        <v>0.000150462963</v>
      </c>
      <c r="F852" s="4">
        <f t="shared" si="5"/>
        <v>0.00003472222222</v>
      </c>
      <c r="G852" s="1">
        <f t="shared" ref="G852:H852" si="1709">SUM(HOUR(A852)*3600,MINUTE(A852)*60,SECOND(A852))</f>
        <v>10</v>
      </c>
      <c r="H852" s="1">
        <f t="shared" si="1709"/>
        <v>13</v>
      </c>
      <c r="I852" s="10">
        <f t="shared" si="7"/>
        <v>3</v>
      </c>
      <c r="J852" s="1">
        <f t="shared" ref="J852:K852" si="1710">SUM(HOUR(D852)*3600,MINUTE(D852)*60,SECOND(D852))</f>
        <v>10</v>
      </c>
      <c r="K852" s="1">
        <f t="shared" si="1710"/>
        <v>13</v>
      </c>
      <c r="L852" s="10">
        <f t="shared" si="9"/>
        <v>3</v>
      </c>
    </row>
    <row r="853" ht="15.75" customHeight="1">
      <c r="A853" s="8">
        <f>'AvaliacaoDoDiaComRTOS-_220720TX'!L853</f>
        <v>0.0001157407407</v>
      </c>
      <c r="B853" s="8">
        <f>AvaliacaoDoDiaSemRTOS_2207202TX!L853</f>
        <v>0.0001506944444</v>
      </c>
      <c r="C853" s="4">
        <f t="shared" si="4"/>
        <v>0.0000349537037</v>
      </c>
      <c r="D853" s="9">
        <f>AvaliacaoDoDiaComRTOS_2207202RX!Y866</f>
        <v>0.0001157407407</v>
      </c>
      <c r="E853" s="9">
        <f>AvaliacaoDoDiaSemRTOS_2207202RX!Y854</f>
        <v>0.000150462963</v>
      </c>
      <c r="F853" s="4">
        <f t="shared" si="5"/>
        <v>0.00003472222222</v>
      </c>
      <c r="G853" s="1">
        <f t="shared" ref="G853:H853" si="1711">SUM(HOUR(A853)*3600,MINUTE(A853)*60,SECOND(A853))</f>
        <v>10</v>
      </c>
      <c r="H853" s="1">
        <f t="shared" si="1711"/>
        <v>13</v>
      </c>
      <c r="I853" s="10">
        <f t="shared" si="7"/>
        <v>3</v>
      </c>
      <c r="J853" s="1">
        <f t="shared" ref="J853:K853" si="1712">SUM(HOUR(D853)*3600,MINUTE(D853)*60,SECOND(D853))</f>
        <v>10</v>
      </c>
      <c r="K853" s="1">
        <f t="shared" si="1712"/>
        <v>13</v>
      </c>
      <c r="L853" s="10">
        <f t="shared" si="9"/>
        <v>3</v>
      </c>
    </row>
    <row r="854" ht="15.75" customHeight="1">
      <c r="A854" s="8">
        <f>'AvaliacaoDoDiaComRTOS-_220720TX'!L854</f>
        <v>0.0001157407407</v>
      </c>
      <c r="B854" s="8">
        <f>AvaliacaoDoDiaSemRTOS_2207202TX!L854</f>
        <v>0.0001507175926</v>
      </c>
      <c r="C854" s="4">
        <f t="shared" si="4"/>
        <v>0.00003497685185</v>
      </c>
      <c r="D854" s="9">
        <f>AvaliacaoDoDiaComRTOS_2207202RX!Y867</f>
        <v>0.0001157407407</v>
      </c>
      <c r="E854" s="9">
        <f>AvaliacaoDoDiaSemRTOS_2207202RX!Y855</f>
        <v>0.000150462963</v>
      </c>
      <c r="F854" s="4">
        <f t="shared" si="5"/>
        <v>0.00003472222222</v>
      </c>
      <c r="G854" s="1">
        <f t="shared" ref="G854:H854" si="1713">SUM(HOUR(A854)*3600,MINUTE(A854)*60,SECOND(A854))</f>
        <v>10</v>
      </c>
      <c r="H854" s="1">
        <f t="shared" si="1713"/>
        <v>13</v>
      </c>
      <c r="I854" s="10">
        <f t="shared" si="7"/>
        <v>3</v>
      </c>
      <c r="J854" s="1">
        <f t="shared" ref="J854:K854" si="1714">SUM(HOUR(D854)*3600,MINUTE(D854)*60,SECOND(D854))</f>
        <v>10</v>
      </c>
      <c r="K854" s="1">
        <f t="shared" si="1714"/>
        <v>13</v>
      </c>
      <c r="L854" s="10">
        <f t="shared" si="9"/>
        <v>3</v>
      </c>
    </row>
    <row r="855" ht="15.75" customHeight="1">
      <c r="A855" s="8">
        <f>'AvaliacaoDoDiaComRTOS-_220720TX'!L855</f>
        <v>0.0001157407407</v>
      </c>
      <c r="B855" s="8">
        <f>AvaliacaoDoDiaSemRTOS_2207202TX!L855</f>
        <v>0.0001506944444</v>
      </c>
      <c r="C855" s="4">
        <f t="shared" si="4"/>
        <v>0.0000349537037</v>
      </c>
      <c r="D855" s="9">
        <f>AvaliacaoDoDiaComRTOS_2207202RX!Y868</f>
        <v>0.0001157407407</v>
      </c>
      <c r="E855" s="9">
        <f>AvaliacaoDoDiaSemRTOS_2207202RX!Y856</f>
        <v>0.000150462963</v>
      </c>
      <c r="F855" s="4">
        <f t="shared" si="5"/>
        <v>0.00003472222222</v>
      </c>
      <c r="G855" s="1">
        <f t="shared" ref="G855:H855" si="1715">SUM(HOUR(A855)*3600,MINUTE(A855)*60,SECOND(A855))</f>
        <v>10</v>
      </c>
      <c r="H855" s="1">
        <f t="shared" si="1715"/>
        <v>13</v>
      </c>
      <c r="I855" s="10">
        <f t="shared" si="7"/>
        <v>3</v>
      </c>
      <c r="J855" s="1">
        <f t="shared" ref="J855:K855" si="1716">SUM(HOUR(D855)*3600,MINUTE(D855)*60,SECOND(D855))</f>
        <v>10</v>
      </c>
      <c r="K855" s="1">
        <f t="shared" si="1716"/>
        <v>13</v>
      </c>
      <c r="L855" s="10">
        <f t="shared" si="9"/>
        <v>3</v>
      </c>
    </row>
    <row r="856" ht="15.75" customHeight="1">
      <c r="A856" s="8">
        <f>'AvaliacaoDoDiaComRTOS-_220720TX'!L856</f>
        <v>0.0001157407407</v>
      </c>
      <c r="B856" s="8">
        <f>AvaliacaoDoDiaSemRTOS_2207202TX!L856</f>
        <v>0.0001521527778</v>
      </c>
      <c r="C856" s="4">
        <f t="shared" si="4"/>
        <v>0.00003641203704</v>
      </c>
      <c r="D856" s="9">
        <f>AvaliacaoDoDiaComRTOS_2207202RX!Y869</f>
        <v>0.0001157407407</v>
      </c>
      <c r="E856" s="9">
        <f>AvaliacaoDoDiaSemRTOS_2207202RX!Y857</f>
        <v>0.000150462963</v>
      </c>
      <c r="F856" s="4">
        <f t="shared" si="5"/>
        <v>0.00003472222222</v>
      </c>
      <c r="G856" s="1">
        <f t="shared" ref="G856:H856" si="1717">SUM(HOUR(A856)*3600,MINUTE(A856)*60,SECOND(A856))</f>
        <v>10</v>
      </c>
      <c r="H856" s="1">
        <f t="shared" si="1717"/>
        <v>13</v>
      </c>
      <c r="I856" s="10">
        <f t="shared" si="7"/>
        <v>3</v>
      </c>
      <c r="J856" s="1">
        <f t="shared" ref="J856:K856" si="1718">SUM(HOUR(D856)*3600,MINUTE(D856)*60,SECOND(D856))</f>
        <v>10</v>
      </c>
      <c r="K856" s="1">
        <f t="shared" si="1718"/>
        <v>13</v>
      </c>
      <c r="L856" s="10">
        <f t="shared" si="9"/>
        <v>3</v>
      </c>
    </row>
    <row r="857" ht="15.75" customHeight="1">
      <c r="A857" s="8">
        <f>'AvaliacaoDoDiaComRTOS-_220720TX'!L857</f>
        <v>0.0001157407407</v>
      </c>
      <c r="B857" s="8">
        <f>AvaliacaoDoDiaSemRTOS_2207202TX!L857</f>
        <v>0.0001507175926</v>
      </c>
      <c r="C857" s="4">
        <f t="shared" si="4"/>
        <v>0.00003497685185</v>
      </c>
      <c r="D857" s="9">
        <f>AvaliacaoDoDiaComRTOS_2207202RX!Y870</f>
        <v>0.0001273148148</v>
      </c>
      <c r="E857" s="9">
        <f>AvaliacaoDoDiaSemRTOS_2207202RX!Y858</f>
        <v>0.000150462963</v>
      </c>
      <c r="F857" s="4">
        <f t="shared" si="5"/>
        <v>0.00002314814815</v>
      </c>
      <c r="G857" s="1">
        <f t="shared" ref="G857:H857" si="1719">SUM(HOUR(A857)*3600,MINUTE(A857)*60,SECOND(A857))</f>
        <v>10</v>
      </c>
      <c r="H857" s="1">
        <f t="shared" si="1719"/>
        <v>13</v>
      </c>
      <c r="I857" s="10">
        <f t="shared" si="7"/>
        <v>3</v>
      </c>
      <c r="J857" s="1">
        <f t="shared" ref="J857:K857" si="1720">SUM(HOUR(D857)*3600,MINUTE(D857)*60,SECOND(D857))</f>
        <v>11</v>
      </c>
      <c r="K857" s="1">
        <f t="shared" si="1720"/>
        <v>13</v>
      </c>
      <c r="L857" s="10">
        <f t="shared" si="9"/>
        <v>2</v>
      </c>
    </row>
    <row r="858" ht="15.75" customHeight="1">
      <c r="A858" s="8">
        <f>'AvaliacaoDoDiaComRTOS-_220720TX'!L858</f>
        <v>0.0001157407407</v>
      </c>
      <c r="B858" s="8">
        <f>AvaliacaoDoDiaSemRTOS_2207202TX!L858</f>
        <v>0.0001507060185</v>
      </c>
      <c r="C858" s="4">
        <f t="shared" si="4"/>
        <v>0.00003496527778</v>
      </c>
      <c r="D858" s="9">
        <f>AvaliacaoDoDiaComRTOS_2207202RX!Y871</f>
        <v>0.0001157407407</v>
      </c>
      <c r="E858" s="9">
        <f>AvaliacaoDoDiaSemRTOS_2207202RX!Y859</f>
        <v>0.000162037037</v>
      </c>
      <c r="F858" s="4">
        <f t="shared" si="5"/>
        <v>0.0000462962963</v>
      </c>
      <c r="G858" s="1">
        <f t="shared" ref="G858:H858" si="1721">SUM(HOUR(A858)*3600,MINUTE(A858)*60,SECOND(A858))</f>
        <v>10</v>
      </c>
      <c r="H858" s="1">
        <f t="shared" si="1721"/>
        <v>13</v>
      </c>
      <c r="I858" s="10">
        <f t="shared" si="7"/>
        <v>3</v>
      </c>
      <c r="J858" s="1">
        <f t="shared" ref="J858:K858" si="1722">SUM(HOUR(D858)*3600,MINUTE(D858)*60,SECOND(D858))</f>
        <v>10</v>
      </c>
      <c r="K858" s="1">
        <f t="shared" si="1722"/>
        <v>14</v>
      </c>
      <c r="L858" s="10">
        <f t="shared" si="9"/>
        <v>4</v>
      </c>
    </row>
    <row r="859" ht="15.75" customHeight="1">
      <c r="A859" s="8">
        <f>'AvaliacaoDoDiaComRTOS-_220720TX'!L859</f>
        <v>0.0001157407407</v>
      </c>
      <c r="B859" s="8">
        <f>AvaliacaoDoDiaSemRTOS_2207202TX!L859</f>
        <v>0.0001507060185</v>
      </c>
      <c r="C859" s="4">
        <f t="shared" si="4"/>
        <v>0.00003496527778</v>
      </c>
      <c r="D859" s="9">
        <f>AvaliacaoDoDiaComRTOS_2207202RX!Y872</f>
        <v>0.0001157407407</v>
      </c>
      <c r="E859" s="9">
        <f>AvaliacaoDoDiaSemRTOS_2207202RX!Y860</f>
        <v>0.0001388888889</v>
      </c>
      <c r="F859" s="4">
        <f t="shared" si="5"/>
        <v>0.00002314814815</v>
      </c>
      <c r="G859" s="1">
        <f t="shared" ref="G859:H859" si="1723">SUM(HOUR(A859)*3600,MINUTE(A859)*60,SECOND(A859))</f>
        <v>10</v>
      </c>
      <c r="H859" s="1">
        <f t="shared" si="1723"/>
        <v>13</v>
      </c>
      <c r="I859" s="10">
        <f t="shared" si="7"/>
        <v>3</v>
      </c>
      <c r="J859" s="1">
        <f t="shared" ref="J859:K859" si="1724">SUM(HOUR(D859)*3600,MINUTE(D859)*60,SECOND(D859))</f>
        <v>10</v>
      </c>
      <c r="K859" s="1">
        <f t="shared" si="1724"/>
        <v>12</v>
      </c>
      <c r="L859" s="10">
        <f t="shared" si="9"/>
        <v>2</v>
      </c>
    </row>
    <row r="860" ht="15.75" customHeight="1">
      <c r="A860" s="8">
        <f>'AvaliacaoDoDiaComRTOS-_220720TX'!L860</f>
        <v>0.0001157407407</v>
      </c>
      <c r="B860" s="8">
        <f>AvaliacaoDoDiaSemRTOS_2207202TX!L860</f>
        <v>0.0001507060185</v>
      </c>
      <c r="C860" s="4">
        <f t="shared" si="4"/>
        <v>0.00003496527778</v>
      </c>
      <c r="D860" s="9">
        <f>AvaliacaoDoDiaComRTOS_2207202RX!Y873</f>
        <v>0.0001041666667</v>
      </c>
      <c r="E860" s="9">
        <f>AvaliacaoDoDiaSemRTOS_2207202RX!Y861</f>
        <v>0.000150462963</v>
      </c>
      <c r="F860" s="4">
        <f t="shared" si="5"/>
        <v>0.0000462962963</v>
      </c>
      <c r="G860" s="1">
        <f t="shared" ref="G860:H860" si="1725">SUM(HOUR(A860)*3600,MINUTE(A860)*60,SECOND(A860))</f>
        <v>10</v>
      </c>
      <c r="H860" s="1">
        <f t="shared" si="1725"/>
        <v>13</v>
      </c>
      <c r="I860" s="10">
        <f t="shared" si="7"/>
        <v>3</v>
      </c>
      <c r="J860" s="1">
        <f t="shared" ref="J860:K860" si="1726">SUM(HOUR(D860)*3600,MINUTE(D860)*60,SECOND(D860))</f>
        <v>9</v>
      </c>
      <c r="K860" s="1">
        <f t="shared" si="1726"/>
        <v>13</v>
      </c>
      <c r="L860" s="10">
        <f t="shared" si="9"/>
        <v>4</v>
      </c>
    </row>
    <row r="861" ht="15.75" customHeight="1">
      <c r="A861" s="8">
        <f>'AvaliacaoDoDiaComRTOS-_220720TX'!L861</f>
        <v>0.0001157407407</v>
      </c>
      <c r="B861" s="8">
        <f>AvaliacaoDoDiaSemRTOS_2207202TX!L861</f>
        <v>0.0001556944444</v>
      </c>
      <c r="C861" s="4">
        <f t="shared" si="4"/>
        <v>0.0000399537037</v>
      </c>
      <c r="D861" s="9">
        <f>AvaliacaoDoDiaComRTOS_2207202RX!Y874</f>
        <v>0.0001273148148</v>
      </c>
      <c r="E861" s="9">
        <f>AvaliacaoDoDiaSemRTOS_2207202RX!Y862</f>
        <v>0.000162037037</v>
      </c>
      <c r="F861" s="4">
        <f t="shared" si="5"/>
        <v>0.00003472222222</v>
      </c>
      <c r="G861" s="1">
        <f t="shared" ref="G861:H861" si="1727">SUM(HOUR(A861)*3600,MINUTE(A861)*60,SECOND(A861))</f>
        <v>10</v>
      </c>
      <c r="H861" s="1">
        <f t="shared" si="1727"/>
        <v>13</v>
      </c>
      <c r="I861" s="10">
        <f t="shared" si="7"/>
        <v>3</v>
      </c>
      <c r="J861" s="1">
        <f t="shared" ref="J861:K861" si="1728">SUM(HOUR(D861)*3600,MINUTE(D861)*60,SECOND(D861))</f>
        <v>11</v>
      </c>
      <c r="K861" s="1">
        <f t="shared" si="1728"/>
        <v>14</v>
      </c>
      <c r="L861" s="10">
        <f t="shared" si="9"/>
        <v>3</v>
      </c>
    </row>
    <row r="862" ht="15.75" customHeight="1">
      <c r="A862" s="8">
        <f>'AvaliacaoDoDiaComRTOS-_220720TX'!L862</f>
        <v>0.0001157407407</v>
      </c>
      <c r="B862" s="8">
        <f>AvaliacaoDoDiaSemRTOS_2207202TX!L862</f>
        <v>0.0001507175926</v>
      </c>
      <c r="C862" s="4">
        <f t="shared" si="4"/>
        <v>0.00003497685185</v>
      </c>
      <c r="D862" s="9">
        <f>AvaliacaoDoDiaComRTOS_2207202RX!Y875</f>
        <v>0.0001157407407</v>
      </c>
      <c r="E862" s="9">
        <f>AvaliacaoDoDiaSemRTOS_2207202RX!Y863</f>
        <v>0.000150462963</v>
      </c>
      <c r="F862" s="4">
        <f t="shared" si="5"/>
        <v>0.00003472222222</v>
      </c>
      <c r="G862" s="1">
        <f t="shared" ref="G862:H862" si="1729">SUM(HOUR(A862)*3600,MINUTE(A862)*60,SECOND(A862))</f>
        <v>10</v>
      </c>
      <c r="H862" s="1">
        <f t="shared" si="1729"/>
        <v>13</v>
      </c>
      <c r="I862" s="10">
        <f t="shared" si="7"/>
        <v>3</v>
      </c>
      <c r="J862" s="1">
        <f t="shared" ref="J862:K862" si="1730">SUM(HOUR(D862)*3600,MINUTE(D862)*60,SECOND(D862))</f>
        <v>10</v>
      </c>
      <c r="K862" s="1">
        <f t="shared" si="1730"/>
        <v>13</v>
      </c>
      <c r="L862" s="10">
        <f t="shared" si="9"/>
        <v>3</v>
      </c>
    </row>
    <row r="863" ht="15.75" customHeight="1">
      <c r="A863" s="8">
        <f>'AvaliacaoDoDiaComRTOS-_220720TX'!L863</f>
        <v>0.0001157407407</v>
      </c>
      <c r="B863" s="8">
        <f>AvaliacaoDoDiaSemRTOS_2207202TX!L863</f>
        <v>0.0001507060185</v>
      </c>
      <c r="C863" s="4">
        <f t="shared" si="4"/>
        <v>0.00003496527778</v>
      </c>
      <c r="D863" s="9">
        <f>AvaliacaoDoDiaComRTOS_2207202RX!Y876</f>
        <v>0.0001157407407</v>
      </c>
      <c r="E863" s="9">
        <f>AvaliacaoDoDiaSemRTOS_2207202RX!Y864</f>
        <v>0.000150462963</v>
      </c>
      <c r="F863" s="4">
        <f t="shared" si="5"/>
        <v>0.00003472222222</v>
      </c>
      <c r="G863" s="1">
        <f t="shared" ref="G863:H863" si="1731">SUM(HOUR(A863)*3600,MINUTE(A863)*60,SECOND(A863))</f>
        <v>10</v>
      </c>
      <c r="H863" s="1">
        <f t="shared" si="1731"/>
        <v>13</v>
      </c>
      <c r="I863" s="10">
        <f t="shared" si="7"/>
        <v>3</v>
      </c>
      <c r="J863" s="1">
        <f t="shared" ref="J863:K863" si="1732">SUM(HOUR(D863)*3600,MINUTE(D863)*60,SECOND(D863))</f>
        <v>10</v>
      </c>
      <c r="K863" s="1">
        <f t="shared" si="1732"/>
        <v>13</v>
      </c>
      <c r="L863" s="10">
        <f t="shared" si="9"/>
        <v>3</v>
      </c>
    </row>
    <row r="864" ht="15.75" customHeight="1">
      <c r="A864" s="8">
        <f>'AvaliacaoDoDiaComRTOS-_220720TX'!L864</f>
        <v>0.0001157407407</v>
      </c>
      <c r="B864" s="8">
        <f>AvaliacaoDoDiaSemRTOS_2207202TX!L864</f>
        <v>0.0001507291667</v>
      </c>
      <c r="C864" s="4">
        <f t="shared" si="4"/>
        <v>0.00003498842593</v>
      </c>
      <c r="D864" s="9">
        <f>AvaliacaoDoDiaComRTOS_2207202RX!Y877</f>
        <v>0.0001157407407</v>
      </c>
      <c r="E864" s="9">
        <f>AvaliacaoDoDiaSemRTOS_2207202RX!Y865</f>
        <v>0.000150462963</v>
      </c>
      <c r="F864" s="4">
        <f t="shared" si="5"/>
        <v>0.00003472222222</v>
      </c>
      <c r="G864" s="1">
        <f t="shared" ref="G864:H864" si="1733">SUM(HOUR(A864)*3600,MINUTE(A864)*60,SECOND(A864))</f>
        <v>10</v>
      </c>
      <c r="H864" s="1">
        <f t="shared" si="1733"/>
        <v>13</v>
      </c>
      <c r="I864" s="10">
        <f t="shared" si="7"/>
        <v>3</v>
      </c>
      <c r="J864" s="1">
        <f t="shared" ref="J864:K864" si="1734">SUM(HOUR(D864)*3600,MINUTE(D864)*60,SECOND(D864))</f>
        <v>10</v>
      </c>
      <c r="K864" s="1">
        <f t="shared" si="1734"/>
        <v>13</v>
      </c>
      <c r="L864" s="10">
        <f t="shared" si="9"/>
        <v>3</v>
      </c>
    </row>
    <row r="865" ht="15.75" customHeight="1">
      <c r="A865" s="8">
        <f>'AvaliacaoDoDiaComRTOS-_220720TX'!L865</f>
        <v>0.0001157407407</v>
      </c>
      <c r="B865" s="8">
        <f>AvaliacaoDoDiaSemRTOS_2207202TX!L865</f>
        <v>0.0001507291667</v>
      </c>
      <c r="C865" s="4">
        <f t="shared" si="4"/>
        <v>0.00003498842593</v>
      </c>
      <c r="D865" s="9">
        <f>AvaliacaoDoDiaComRTOS_2207202RX!Y878</f>
        <v>0.0001157407407</v>
      </c>
      <c r="E865" s="9">
        <f>AvaliacaoDoDiaSemRTOS_2207202RX!Y866</f>
        <v>0.000150462963</v>
      </c>
      <c r="F865" s="4">
        <f t="shared" si="5"/>
        <v>0.00003472222222</v>
      </c>
      <c r="G865" s="1">
        <f t="shared" ref="G865:H865" si="1735">SUM(HOUR(A865)*3600,MINUTE(A865)*60,SECOND(A865))</f>
        <v>10</v>
      </c>
      <c r="H865" s="1">
        <f t="shared" si="1735"/>
        <v>13</v>
      </c>
      <c r="I865" s="10">
        <f t="shared" si="7"/>
        <v>3</v>
      </c>
      <c r="J865" s="1">
        <f t="shared" ref="J865:K865" si="1736">SUM(HOUR(D865)*3600,MINUTE(D865)*60,SECOND(D865))</f>
        <v>10</v>
      </c>
      <c r="K865" s="1">
        <f t="shared" si="1736"/>
        <v>13</v>
      </c>
      <c r="L865" s="10">
        <f t="shared" si="9"/>
        <v>3</v>
      </c>
    </row>
    <row r="866" ht="15.75" customHeight="1">
      <c r="A866" s="8">
        <f>'AvaliacaoDoDiaComRTOS-_220720TX'!L866</f>
        <v>0.0001157407407</v>
      </c>
      <c r="B866" s="8">
        <f>AvaliacaoDoDiaSemRTOS_2207202TX!L866</f>
        <v>0.0001532523148</v>
      </c>
      <c r="C866" s="4">
        <f t="shared" si="4"/>
        <v>0.00003751157407</v>
      </c>
      <c r="D866" s="9">
        <f>AvaliacaoDoDiaComRTOS_2207202RX!Y879</f>
        <v>0.0001157407407</v>
      </c>
      <c r="E866" s="9">
        <f>AvaliacaoDoDiaSemRTOS_2207202RX!Y867</f>
        <v>0.0003009259259</v>
      </c>
      <c r="F866" s="4">
        <f t="shared" si="5"/>
        <v>0.0001851851852</v>
      </c>
      <c r="G866" s="1">
        <f t="shared" ref="G866:H866" si="1737">SUM(HOUR(A866)*3600,MINUTE(A866)*60,SECOND(A866))</f>
        <v>10</v>
      </c>
      <c r="H866" s="1">
        <f t="shared" si="1737"/>
        <v>13</v>
      </c>
      <c r="I866" s="10">
        <f t="shared" si="7"/>
        <v>3</v>
      </c>
      <c r="J866" s="1">
        <f t="shared" ref="J866:K866" si="1738">SUM(HOUR(D866)*3600,MINUTE(D866)*60,SECOND(D866))</f>
        <v>10</v>
      </c>
      <c r="K866" s="1">
        <f t="shared" si="1738"/>
        <v>26</v>
      </c>
      <c r="L866" s="10">
        <f t="shared" si="9"/>
        <v>16</v>
      </c>
    </row>
    <row r="867" ht="15.75" customHeight="1">
      <c r="A867" s="8">
        <f>'AvaliacaoDoDiaComRTOS-_220720TX'!L867</f>
        <v>0.0001273148148</v>
      </c>
      <c r="B867" s="8">
        <f>AvaliacaoDoDiaSemRTOS_2207202TX!L867</f>
        <v>0.0001507291667</v>
      </c>
      <c r="C867" s="4">
        <f t="shared" si="4"/>
        <v>0.00002341435185</v>
      </c>
      <c r="D867" s="9">
        <f>AvaliacaoDoDiaComRTOS_2207202RX!Y880</f>
        <v>0.0002314814815</v>
      </c>
      <c r="E867" s="9">
        <f>AvaliacaoDoDiaSemRTOS_2207202RX!Y868</f>
        <v>0.000162037037</v>
      </c>
      <c r="F867" s="4">
        <f t="shared" si="5"/>
        <v>0.00006944444444</v>
      </c>
      <c r="G867" s="1">
        <f t="shared" ref="G867:H867" si="1739">SUM(HOUR(A867)*3600,MINUTE(A867)*60,SECOND(A867))</f>
        <v>11</v>
      </c>
      <c r="H867" s="1">
        <f t="shared" si="1739"/>
        <v>13</v>
      </c>
      <c r="I867" s="10">
        <f t="shared" si="7"/>
        <v>2</v>
      </c>
      <c r="J867" s="1">
        <f t="shared" ref="J867:K867" si="1740">SUM(HOUR(D867)*3600,MINUTE(D867)*60,SECOND(D867))</f>
        <v>20</v>
      </c>
      <c r="K867" s="1">
        <f t="shared" si="1740"/>
        <v>14</v>
      </c>
      <c r="L867" s="10">
        <f t="shared" si="9"/>
        <v>6</v>
      </c>
    </row>
    <row r="868" ht="15.75" customHeight="1">
      <c r="A868" s="8">
        <f>'AvaliacaoDoDiaComRTOS-_220720TX'!L868</f>
        <v>0.0001157407407</v>
      </c>
      <c r="B868" s="8">
        <f>AvaliacaoDoDiaSemRTOS_2207202TX!L868</f>
        <v>0.0001506944444</v>
      </c>
      <c r="C868" s="4">
        <f t="shared" si="4"/>
        <v>0.0000349537037</v>
      </c>
      <c r="D868" s="9">
        <f>AvaliacaoDoDiaComRTOS_2207202RX!Y881</f>
        <v>0.0001157407407</v>
      </c>
      <c r="E868" s="9">
        <f>AvaliacaoDoDiaSemRTOS_2207202RX!Y869</f>
        <v>0.000150462963</v>
      </c>
      <c r="F868" s="4">
        <f t="shared" si="5"/>
        <v>0.00003472222222</v>
      </c>
      <c r="G868" s="1">
        <f t="shared" ref="G868:H868" si="1741">SUM(HOUR(A868)*3600,MINUTE(A868)*60,SECOND(A868))</f>
        <v>10</v>
      </c>
      <c r="H868" s="1">
        <f t="shared" si="1741"/>
        <v>13</v>
      </c>
      <c r="I868" s="10">
        <f t="shared" si="7"/>
        <v>3</v>
      </c>
      <c r="J868" s="1">
        <f t="shared" ref="J868:K868" si="1742">SUM(HOUR(D868)*3600,MINUTE(D868)*60,SECOND(D868))</f>
        <v>10</v>
      </c>
      <c r="K868" s="1">
        <f t="shared" si="1742"/>
        <v>13</v>
      </c>
      <c r="L868" s="10">
        <f t="shared" si="9"/>
        <v>3</v>
      </c>
    </row>
    <row r="869" ht="15.75" customHeight="1">
      <c r="A869" s="8">
        <f>'AvaliacaoDoDiaComRTOS-_220720TX'!L869</f>
        <v>0.0001157407407</v>
      </c>
      <c r="B869" s="8">
        <f>AvaliacaoDoDiaSemRTOS_2207202TX!L869</f>
        <v>0.0001507175926</v>
      </c>
      <c r="C869" s="4">
        <f t="shared" si="4"/>
        <v>0.00003497685185</v>
      </c>
      <c r="D869" s="9">
        <f>AvaliacaoDoDiaComRTOS_2207202RX!Y882</f>
        <v>0.0001157407407</v>
      </c>
      <c r="E869" s="9">
        <f>AvaliacaoDoDiaSemRTOS_2207202RX!Y870</f>
        <v>0.000150462963</v>
      </c>
      <c r="F869" s="4">
        <f t="shared" si="5"/>
        <v>0.00003472222222</v>
      </c>
      <c r="G869" s="1">
        <f t="shared" ref="G869:H869" si="1743">SUM(HOUR(A869)*3600,MINUTE(A869)*60,SECOND(A869))</f>
        <v>10</v>
      </c>
      <c r="H869" s="1">
        <f t="shared" si="1743"/>
        <v>13</v>
      </c>
      <c r="I869" s="10">
        <f t="shared" si="7"/>
        <v>3</v>
      </c>
      <c r="J869" s="1">
        <f t="shared" ref="J869:K869" si="1744">SUM(HOUR(D869)*3600,MINUTE(D869)*60,SECOND(D869))</f>
        <v>10</v>
      </c>
      <c r="K869" s="1">
        <f t="shared" si="1744"/>
        <v>13</v>
      </c>
      <c r="L869" s="10">
        <f t="shared" si="9"/>
        <v>3</v>
      </c>
    </row>
    <row r="870" ht="15.75" customHeight="1">
      <c r="A870" s="8">
        <f>'AvaliacaoDoDiaComRTOS-_220720TX'!L870</f>
        <v>0.0001157407407</v>
      </c>
      <c r="B870" s="8">
        <f>AvaliacaoDoDiaSemRTOS_2207202TX!L870</f>
        <v>0.0001506944444</v>
      </c>
      <c r="C870" s="4">
        <f t="shared" si="4"/>
        <v>0.0000349537037</v>
      </c>
      <c r="D870" s="9">
        <f>AvaliacaoDoDiaComRTOS_2207202RX!Y883</f>
        <v>0.0001157407407</v>
      </c>
      <c r="E870" s="9">
        <f>AvaliacaoDoDiaSemRTOS_2207202RX!Y871</f>
        <v>0.000150462963</v>
      </c>
      <c r="F870" s="4">
        <f t="shared" si="5"/>
        <v>0.00003472222222</v>
      </c>
      <c r="G870" s="1">
        <f t="shared" ref="G870:H870" si="1745">SUM(HOUR(A870)*3600,MINUTE(A870)*60,SECOND(A870))</f>
        <v>10</v>
      </c>
      <c r="H870" s="1">
        <f t="shared" si="1745"/>
        <v>13</v>
      </c>
      <c r="I870" s="10">
        <f t="shared" si="7"/>
        <v>3</v>
      </c>
      <c r="J870" s="1">
        <f t="shared" ref="J870:K870" si="1746">SUM(HOUR(D870)*3600,MINUTE(D870)*60,SECOND(D870))</f>
        <v>10</v>
      </c>
      <c r="K870" s="1">
        <f t="shared" si="1746"/>
        <v>13</v>
      </c>
      <c r="L870" s="10">
        <f t="shared" si="9"/>
        <v>3</v>
      </c>
    </row>
    <row r="871" ht="15.75" customHeight="1">
      <c r="A871" s="8">
        <f>'AvaliacaoDoDiaComRTOS-_220720TX'!L871</f>
        <v>0.0001157407407</v>
      </c>
      <c r="B871" s="8">
        <f>AvaliacaoDoDiaSemRTOS_2207202TX!L871</f>
        <v>0.0001550925926</v>
      </c>
      <c r="C871" s="4">
        <f t="shared" si="4"/>
        <v>0.00003935185185</v>
      </c>
      <c r="D871" s="9">
        <f>AvaliacaoDoDiaComRTOS_2207202RX!Y884</f>
        <v>0.0001157407407</v>
      </c>
      <c r="E871" s="9">
        <f>AvaliacaoDoDiaSemRTOS_2207202RX!Y872</f>
        <v>0.000150462963</v>
      </c>
      <c r="F871" s="4">
        <f t="shared" si="5"/>
        <v>0.00003472222222</v>
      </c>
      <c r="G871" s="1">
        <f t="shared" ref="G871:H871" si="1747">SUM(HOUR(A871)*3600,MINUTE(A871)*60,SECOND(A871))</f>
        <v>10</v>
      </c>
      <c r="H871" s="1">
        <f t="shared" si="1747"/>
        <v>13</v>
      </c>
      <c r="I871" s="10">
        <f t="shared" si="7"/>
        <v>3</v>
      </c>
      <c r="J871" s="1">
        <f t="shared" ref="J871:K871" si="1748">SUM(HOUR(D871)*3600,MINUTE(D871)*60,SECOND(D871))</f>
        <v>10</v>
      </c>
      <c r="K871" s="1">
        <f t="shared" si="1748"/>
        <v>13</v>
      </c>
      <c r="L871" s="10">
        <f t="shared" si="9"/>
        <v>3</v>
      </c>
    </row>
    <row r="872" ht="15.75" customHeight="1">
      <c r="A872" s="8">
        <f>'AvaliacaoDoDiaComRTOS-_220720TX'!L872</f>
        <v>0.0001157407407</v>
      </c>
      <c r="B872" s="8">
        <f>AvaliacaoDoDiaSemRTOS_2207202TX!L872</f>
        <v>0.0001507407407</v>
      </c>
      <c r="C872" s="4">
        <f t="shared" si="4"/>
        <v>0.000035</v>
      </c>
      <c r="D872" s="9">
        <f>AvaliacaoDoDiaComRTOS_2207202RX!Y885</f>
        <v>0.0001157407407</v>
      </c>
      <c r="E872" s="9">
        <f>AvaliacaoDoDiaSemRTOS_2207202RX!Y873</f>
        <v>0.000150462963</v>
      </c>
      <c r="F872" s="4">
        <f t="shared" si="5"/>
        <v>0.00003472222222</v>
      </c>
      <c r="G872" s="1">
        <f t="shared" ref="G872:H872" si="1749">SUM(HOUR(A872)*3600,MINUTE(A872)*60,SECOND(A872))</f>
        <v>10</v>
      </c>
      <c r="H872" s="1">
        <f t="shared" si="1749"/>
        <v>13</v>
      </c>
      <c r="I872" s="10">
        <f t="shared" si="7"/>
        <v>3</v>
      </c>
      <c r="J872" s="1">
        <f t="shared" ref="J872:K872" si="1750">SUM(HOUR(D872)*3600,MINUTE(D872)*60,SECOND(D872))</f>
        <v>10</v>
      </c>
      <c r="K872" s="1">
        <f t="shared" si="1750"/>
        <v>13</v>
      </c>
      <c r="L872" s="10">
        <f t="shared" si="9"/>
        <v>3</v>
      </c>
    </row>
    <row r="873" ht="15.75" customHeight="1">
      <c r="A873" s="8">
        <f>'AvaliacaoDoDiaComRTOS-_220720TX'!L873</f>
        <v>0.0001157407407</v>
      </c>
      <c r="B873" s="8">
        <f>AvaliacaoDoDiaSemRTOS_2207202TX!L873</f>
        <v>0.0001507060185</v>
      </c>
      <c r="C873" s="4">
        <f t="shared" si="4"/>
        <v>0.00003496527778</v>
      </c>
      <c r="D873" s="9">
        <f>AvaliacaoDoDiaComRTOS_2207202RX!Y886</f>
        <v>0.0001157407407</v>
      </c>
      <c r="E873" s="9">
        <f>AvaliacaoDoDiaSemRTOS_2207202RX!Y874</f>
        <v>0.000150462963</v>
      </c>
      <c r="F873" s="4">
        <f t="shared" si="5"/>
        <v>0.00003472222222</v>
      </c>
      <c r="G873" s="1">
        <f t="shared" ref="G873:H873" si="1751">SUM(HOUR(A873)*3600,MINUTE(A873)*60,SECOND(A873))</f>
        <v>10</v>
      </c>
      <c r="H873" s="1">
        <f t="shared" si="1751"/>
        <v>13</v>
      </c>
      <c r="I873" s="10">
        <f t="shared" si="7"/>
        <v>3</v>
      </c>
      <c r="J873" s="1">
        <f t="shared" ref="J873:K873" si="1752">SUM(HOUR(D873)*3600,MINUTE(D873)*60,SECOND(D873))</f>
        <v>10</v>
      </c>
      <c r="K873" s="1">
        <f t="shared" si="1752"/>
        <v>13</v>
      </c>
      <c r="L873" s="10">
        <f t="shared" si="9"/>
        <v>3</v>
      </c>
    </row>
    <row r="874" ht="15.75" customHeight="1">
      <c r="A874" s="8">
        <f>'AvaliacaoDoDiaComRTOS-_220720TX'!L874</f>
        <v>0.0001157407407</v>
      </c>
      <c r="B874" s="8">
        <f>AvaliacaoDoDiaSemRTOS_2207202TX!L874</f>
        <v>0.0001507060185</v>
      </c>
      <c r="C874" s="4">
        <f t="shared" si="4"/>
        <v>0.00003496527778</v>
      </c>
      <c r="D874" s="9">
        <f>AvaliacaoDoDiaComRTOS_2207202RX!Y887</f>
        <v>0.0001157407407</v>
      </c>
      <c r="E874" s="9">
        <f>AvaliacaoDoDiaSemRTOS_2207202RX!Y875</f>
        <v>0.000150462963</v>
      </c>
      <c r="F874" s="4">
        <f t="shared" si="5"/>
        <v>0.00003472222222</v>
      </c>
      <c r="G874" s="1">
        <f t="shared" ref="G874:H874" si="1753">SUM(HOUR(A874)*3600,MINUTE(A874)*60,SECOND(A874))</f>
        <v>10</v>
      </c>
      <c r="H874" s="1">
        <f t="shared" si="1753"/>
        <v>13</v>
      </c>
      <c r="I874" s="10">
        <f t="shared" si="7"/>
        <v>3</v>
      </c>
      <c r="J874" s="1">
        <f t="shared" ref="J874:K874" si="1754">SUM(HOUR(D874)*3600,MINUTE(D874)*60,SECOND(D874))</f>
        <v>10</v>
      </c>
      <c r="K874" s="1">
        <f t="shared" si="1754"/>
        <v>13</v>
      </c>
      <c r="L874" s="10">
        <f t="shared" si="9"/>
        <v>3</v>
      </c>
    </row>
    <row r="875" ht="15.75" customHeight="1">
      <c r="A875" s="8">
        <f>'AvaliacaoDoDiaComRTOS-_220720TX'!L875</f>
        <v>0.0001157407407</v>
      </c>
      <c r="B875" s="8">
        <f>AvaliacaoDoDiaSemRTOS_2207202TX!L875</f>
        <v>0.0001507060185</v>
      </c>
      <c r="C875" s="4">
        <f t="shared" si="4"/>
        <v>0.00003496527778</v>
      </c>
      <c r="D875" s="9">
        <f>AvaliacaoDoDiaComRTOS_2207202RX!Y888</f>
        <v>0.0001157407407</v>
      </c>
      <c r="E875" s="9">
        <f>AvaliacaoDoDiaSemRTOS_2207202RX!Y876</f>
        <v>0.000162037037</v>
      </c>
      <c r="F875" s="4">
        <f t="shared" si="5"/>
        <v>0.0000462962963</v>
      </c>
      <c r="G875" s="1">
        <f t="shared" ref="G875:H875" si="1755">SUM(HOUR(A875)*3600,MINUTE(A875)*60,SECOND(A875))</f>
        <v>10</v>
      </c>
      <c r="H875" s="1">
        <f t="shared" si="1755"/>
        <v>13</v>
      </c>
      <c r="I875" s="10">
        <f t="shared" si="7"/>
        <v>3</v>
      </c>
      <c r="J875" s="1">
        <f t="shared" ref="J875:K875" si="1756">SUM(HOUR(D875)*3600,MINUTE(D875)*60,SECOND(D875))</f>
        <v>10</v>
      </c>
      <c r="K875" s="1">
        <f t="shared" si="1756"/>
        <v>14</v>
      </c>
      <c r="L875" s="10">
        <f t="shared" si="9"/>
        <v>4</v>
      </c>
    </row>
    <row r="876" ht="15.75" customHeight="1">
      <c r="A876" s="8">
        <f>'AvaliacaoDoDiaComRTOS-_220720TX'!L876</f>
        <v>0.0001157407407</v>
      </c>
      <c r="B876" s="8">
        <f>AvaliacaoDoDiaSemRTOS_2207202TX!L876</f>
        <v>0.0001526851852</v>
      </c>
      <c r="C876" s="4">
        <f t="shared" si="4"/>
        <v>0.00003694444444</v>
      </c>
      <c r="D876" s="9">
        <f>AvaliacaoDoDiaComRTOS_2207202RX!Y889</f>
        <v>0.0001157407407</v>
      </c>
      <c r="E876" s="9">
        <f>AvaliacaoDoDiaSemRTOS_2207202RX!Y877</f>
        <v>0.0001388888889</v>
      </c>
      <c r="F876" s="4">
        <f t="shared" si="5"/>
        <v>0.00002314814815</v>
      </c>
      <c r="G876" s="1">
        <f t="shared" ref="G876:H876" si="1757">SUM(HOUR(A876)*3600,MINUTE(A876)*60,SECOND(A876))</f>
        <v>10</v>
      </c>
      <c r="H876" s="1">
        <f t="shared" si="1757"/>
        <v>13</v>
      </c>
      <c r="I876" s="10">
        <f t="shared" si="7"/>
        <v>3</v>
      </c>
      <c r="J876" s="1">
        <f t="shared" ref="J876:K876" si="1758">SUM(HOUR(D876)*3600,MINUTE(D876)*60,SECOND(D876))</f>
        <v>10</v>
      </c>
      <c r="K876" s="1">
        <f t="shared" si="1758"/>
        <v>12</v>
      </c>
      <c r="L876" s="10">
        <f t="shared" si="9"/>
        <v>2</v>
      </c>
    </row>
    <row r="877" ht="15.75" customHeight="1">
      <c r="A877" s="8">
        <f>'AvaliacaoDoDiaComRTOS-_220720TX'!L877</f>
        <v>0.0001157407407</v>
      </c>
      <c r="B877" s="8">
        <f>AvaliacaoDoDiaSemRTOS_2207202TX!L877</f>
        <v>0.0001507175926</v>
      </c>
      <c r="C877" s="4">
        <f t="shared" si="4"/>
        <v>0.00003497685185</v>
      </c>
      <c r="D877" s="9">
        <f>AvaliacaoDoDiaComRTOS_2207202RX!Y890</f>
        <v>0.0001157407407</v>
      </c>
      <c r="E877" s="9">
        <f>AvaliacaoDoDiaSemRTOS_2207202RX!Y878</f>
        <v>0.000162037037</v>
      </c>
      <c r="F877" s="4">
        <f t="shared" si="5"/>
        <v>0.0000462962963</v>
      </c>
      <c r="G877" s="1">
        <f t="shared" ref="G877:H877" si="1759">SUM(HOUR(A877)*3600,MINUTE(A877)*60,SECOND(A877))</f>
        <v>10</v>
      </c>
      <c r="H877" s="1">
        <f t="shared" si="1759"/>
        <v>13</v>
      </c>
      <c r="I877" s="10">
        <f t="shared" si="7"/>
        <v>3</v>
      </c>
      <c r="J877" s="1">
        <f t="shared" ref="J877:K877" si="1760">SUM(HOUR(D877)*3600,MINUTE(D877)*60,SECOND(D877))</f>
        <v>10</v>
      </c>
      <c r="K877" s="1">
        <f t="shared" si="1760"/>
        <v>14</v>
      </c>
      <c r="L877" s="10">
        <f t="shared" si="9"/>
        <v>4</v>
      </c>
    </row>
    <row r="878" ht="15.75" customHeight="1">
      <c r="A878" s="8">
        <f>'AvaliacaoDoDiaComRTOS-_220720TX'!L878</f>
        <v>0.0001157407407</v>
      </c>
      <c r="B878" s="8">
        <f>AvaliacaoDoDiaSemRTOS_2207202TX!L878</f>
        <v>0.0001507060185</v>
      </c>
      <c r="C878" s="4">
        <f t="shared" si="4"/>
        <v>0.00003496527778</v>
      </c>
      <c r="D878" s="9">
        <f>AvaliacaoDoDiaComRTOS_2207202RX!Y891</f>
        <v>0.0001157407407</v>
      </c>
      <c r="E878" s="9">
        <f>AvaliacaoDoDiaSemRTOS_2207202RX!Y879</f>
        <v>0.0003009259259</v>
      </c>
      <c r="F878" s="4">
        <f t="shared" si="5"/>
        <v>0.0001851851852</v>
      </c>
      <c r="G878" s="1">
        <f t="shared" ref="G878:H878" si="1761">SUM(HOUR(A878)*3600,MINUTE(A878)*60,SECOND(A878))</f>
        <v>10</v>
      </c>
      <c r="H878" s="1">
        <f t="shared" si="1761"/>
        <v>13</v>
      </c>
      <c r="I878" s="10">
        <f t="shared" si="7"/>
        <v>3</v>
      </c>
      <c r="J878" s="1">
        <f t="shared" ref="J878:K878" si="1762">SUM(HOUR(D878)*3600,MINUTE(D878)*60,SECOND(D878))</f>
        <v>10</v>
      </c>
      <c r="K878" s="1">
        <f t="shared" si="1762"/>
        <v>26</v>
      </c>
      <c r="L878" s="10">
        <f t="shared" si="9"/>
        <v>16</v>
      </c>
    </row>
    <row r="879" ht="15.75" customHeight="1">
      <c r="A879" s="8">
        <f>'AvaliacaoDoDiaComRTOS-_220720TX'!L879</f>
        <v>0.0001157407407</v>
      </c>
      <c r="B879" s="8">
        <f>AvaliacaoDoDiaSemRTOS_2207202TX!L879</f>
        <v>0.0001507060185</v>
      </c>
      <c r="C879" s="4">
        <f t="shared" si="4"/>
        <v>0.00003496527778</v>
      </c>
      <c r="D879" s="9">
        <f>AvaliacaoDoDiaComRTOS_2207202RX!Y892</f>
        <v>0.0001157407407</v>
      </c>
      <c r="E879" s="9">
        <f>AvaliacaoDoDiaSemRTOS_2207202RX!Y880</f>
        <v>0.000150462963</v>
      </c>
      <c r="F879" s="4">
        <f t="shared" si="5"/>
        <v>0.00003472222222</v>
      </c>
      <c r="G879" s="1">
        <f t="shared" ref="G879:H879" si="1763">SUM(HOUR(A879)*3600,MINUTE(A879)*60,SECOND(A879))</f>
        <v>10</v>
      </c>
      <c r="H879" s="1">
        <f t="shared" si="1763"/>
        <v>13</v>
      </c>
      <c r="I879" s="10">
        <f t="shared" si="7"/>
        <v>3</v>
      </c>
      <c r="J879" s="1">
        <f t="shared" ref="J879:K879" si="1764">SUM(HOUR(D879)*3600,MINUTE(D879)*60,SECOND(D879))</f>
        <v>10</v>
      </c>
      <c r="K879" s="1">
        <f t="shared" si="1764"/>
        <v>13</v>
      </c>
      <c r="L879" s="10">
        <f t="shared" si="9"/>
        <v>3</v>
      </c>
    </row>
    <row r="880" ht="15.75" customHeight="1">
      <c r="A880" s="8">
        <f>'AvaliacaoDoDiaComRTOS-_220720TX'!L880</f>
        <v>0.0001157407407</v>
      </c>
      <c r="B880" s="8">
        <f>AvaliacaoDoDiaSemRTOS_2207202TX!L880</f>
        <v>0.0001507523148</v>
      </c>
      <c r="C880" s="4">
        <f t="shared" si="4"/>
        <v>0.00003501157407</v>
      </c>
      <c r="D880" s="9">
        <f>AvaliacaoDoDiaComRTOS_2207202RX!Y893</f>
        <v>0.0001157407407</v>
      </c>
      <c r="E880" s="9">
        <f>AvaliacaoDoDiaSemRTOS_2207202RX!Y881</f>
        <v>0.000150462963</v>
      </c>
      <c r="F880" s="4">
        <f t="shared" si="5"/>
        <v>0.00003472222222</v>
      </c>
      <c r="G880" s="1">
        <f t="shared" ref="G880:H880" si="1765">SUM(HOUR(A880)*3600,MINUTE(A880)*60,SECOND(A880))</f>
        <v>10</v>
      </c>
      <c r="H880" s="1">
        <f t="shared" si="1765"/>
        <v>13</v>
      </c>
      <c r="I880" s="10">
        <f t="shared" si="7"/>
        <v>3</v>
      </c>
      <c r="J880" s="1">
        <f t="shared" ref="J880:K880" si="1766">SUM(HOUR(D880)*3600,MINUTE(D880)*60,SECOND(D880))</f>
        <v>10</v>
      </c>
      <c r="K880" s="1">
        <f t="shared" si="1766"/>
        <v>13</v>
      </c>
      <c r="L880" s="10">
        <f t="shared" si="9"/>
        <v>3</v>
      </c>
    </row>
    <row r="881" ht="15.75" customHeight="1">
      <c r="A881" s="8">
        <f>'AvaliacaoDoDiaComRTOS-_220720TX'!L881</f>
        <v>0.0001157407407</v>
      </c>
      <c r="B881" s="8">
        <f>AvaliacaoDoDiaSemRTOS_2207202TX!L881</f>
        <v>0.0001463657407</v>
      </c>
      <c r="C881" s="4">
        <f t="shared" si="4"/>
        <v>0.000030625</v>
      </c>
      <c r="D881" s="9">
        <f>AvaliacaoDoDiaComRTOS_2207202RX!Y894</f>
        <v>0.0001157407407</v>
      </c>
      <c r="E881" s="9">
        <f>AvaliacaoDoDiaSemRTOS_2207202RX!Y882</f>
        <v>0.000150462963</v>
      </c>
      <c r="F881" s="4">
        <f t="shared" si="5"/>
        <v>0.00003472222222</v>
      </c>
      <c r="G881" s="1">
        <f t="shared" ref="G881:H881" si="1767">SUM(HOUR(A881)*3600,MINUTE(A881)*60,SECOND(A881))</f>
        <v>10</v>
      </c>
      <c r="H881" s="1">
        <f t="shared" si="1767"/>
        <v>13</v>
      </c>
      <c r="I881" s="10">
        <f t="shared" si="7"/>
        <v>3</v>
      </c>
      <c r="J881" s="1">
        <f t="shared" ref="J881:K881" si="1768">SUM(HOUR(D881)*3600,MINUTE(D881)*60,SECOND(D881))</f>
        <v>10</v>
      </c>
      <c r="K881" s="1">
        <f t="shared" si="1768"/>
        <v>13</v>
      </c>
      <c r="L881" s="10">
        <f t="shared" si="9"/>
        <v>3</v>
      </c>
    </row>
    <row r="882" ht="15.75" customHeight="1">
      <c r="A882" s="8">
        <f>'AvaliacaoDoDiaComRTOS-_220720TX'!L882</f>
        <v>0.0001157407407</v>
      </c>
      <c r="B882" s="8">
        <f>AvaliacaoDoDiaSemRTOS_2207202TX!L882</f>
        <v>0.0001507291667</v>
      </c>
      <c r="C882" s="4">
        <f t="shared" si="4"/>
        <v>0.00003498842593</v>
      </c>
      <c r="D882" s="9">
        <f>AvaliacaoDoDiaComRTOS_2207202RX!Y895</f>
        <v>0.0001157407407</v>
      </c>
      <c r="E882" s="9">
        <f>AvaliacaoDoDiaSemRTOS_2207202RX!Y883</f>
        <v>0.000150462963</v>
      </c>
      <c r="F882" s="4">
        <f t="shared" si="5"/>
        <v>0.00003472222222</v>
      </c>
      <c r="G882" s="1">
        <f t="shared" ref="G882:H882" si="1769">SUM(HOUR(A882)*3600,MINUTE(A882)*60,SECOND(A882))</f>
        <v>10</v>
      </c>
      <c r="H882" s="1">
        <f t="shared" si="1769"/>
        <v>13</v>
      </c>
      <c r="I882" s="10">
        <f t="shared" si="7"/>
        <v>3</v>
      </c>
      <c r="J882" s="1">
        <f t="shared" ref="J882:K882" si="1770">SUM(HOUR(D882)*3600,MINUTE(D882)*60,SECOND(D882))</f>
        <v>10</v>
      </c>
      <c r="K882" s="1">
        <f t="shared" si="1770"/>
        <v>13</v>
      </c>
      <c r="L882" s="10">
        <f t="shared" si="9"/>
        <v>3</v>
      </c>
    </row>
    <row r="883" ht="15.75" customHeight="1">
      <c r="A883" s="8">
        <f>'AvaliacaoDoDiaComRTOS-_220720TX'!L883</f>
        <v>0.0001157407407</v>
      </c>
      <c r="B883" s="8">
        <f>AvaliacaoDoDiaSemRTOS_2207202TX!L883</f>
        <v>0.0001507060185</v>
      </c>
      <c r="C883" s="4">
        <f t="shared" si="4"/>
        <v>0.00003496527778</v>
      </c>
      <c r="D883" s="9">
        <f>AvaliacaoDoDiaComRTOS_2207202RX!Y896</f>
        <v>0.0002314814815</v>
      </c>
      <c r="E883" s="9">
        <f>AvaliacaoDoDiaSemRTOS_2207202RX!Y884</f>
        <v>0.000150462963</v>
      </c>
      <c r="F883" s="4">
        <f t="shared" si="5"/>
        <v>0.00008101851852</v>
      </c>
      <c r="G883" s="1">
        <f t="shared" ref="G883:H883" si="1771">SUM(HOUR(A883)*3600,MINUTE(A883)*60,SECOND(A883))</f>
        <v>10</v>
      </c>
      <c r="H883" s="1">
        <f t="shared" si="1771"/>
        <v>13</v>
      </c>
      <c r="I883" s="10">
        <f t="shared" si="7"/>
        <v>3</v>
      </c>
      <c r="J883" s="1">
        <f t="shared" ref="J883:K883" si="1772">SUM(HOUR(D883)*3600,MINUTE(D883)*60,SECOND(D883))</f>
        <v>20</v>
      </c>
      <c r="K883" s="1">
        <f t="shared" si="1772"/>
        <v>13</v>
      </c>
      <c r="L883" s="10">
        <f t="shared" si="9"/>
        <v>7</v>
      </c>
    </row>
    <row r="884" ht="15.75" customHeight="1">
      <c r="A884" s="8">
        <f>'AvaliacaoDoDiaComRTOS-_220720TX'!L884</f>
        <v>0.0001157407407</v>
      </c>
      <c r="B884" s="8">
        <f>AvaliacaoDoDiaSemRTOS_2207202TX!L884</f>
        <v>0.0001507175926</v>
      </c>
      <c r="C884" s="4">
        <f t="shared" si="4"/>
        <v>0.00003497685185</v>
      </c>
      <c r="D884" s="9">
        <f>AvaliacaoDoDiaComRTOS_2207202RX!Y897</f>
        <v>0.0001273148148</v>
      </c>
      <c r="E884" s="9">
        <f>AvaliacaoDoDiaSemRTOS_2207202RX!Y885</f>
        <v>0.000150462963</v>
      </c>
      <c r="F884" s="4">
        <f t="shared" si="5"/>
        <v>0.00002314814815</v>
      </c>
      <c r="G884" s="1">
        <f t="shared" ref="G884:H884" si="1773">SUM(HOUR(A884)*3600,MINUTE(A884)*60,SECOND(A884))</f>
        <v>10</v>
      </c>
      <c r="H884" s="1">
        <f t="shared" si="1773"/>
        <v>13</v>
      </c>
      <c r="I884" s="10">
        <f t="shared" si="7"/>
        <v>3</v>
      </c>
      <c r="J884" s="1">
        <f t="shared" ref="J884:K884" si="1774">SUM(HOUR(D884)*3600,MINUTE(D884)*60,SECOND(D884))</f>
        <v>11</v>
      </c>
      <c r="K884" s="1">
        <f t="shared" si="1774"/>
        <v>13</v>
      </c>
      <c r="L884" s="10">
        <f t="shared" si="9"/>
        <v>2</v>
      </c>
    </row>
    <row r="885" ht="15.75" customHeight="1">
      <c r="A885" s="8">
        <f>'AvaliacaoDoDiaComRTOS-_220720TX'!L885</f>
        <v>0.0001157407407</v>
      </c>
      <c r="B885" s="8">
        <f>AvaliacaoDoDiaSemRTOS_2207202TX!L885</f>
        <v>0.0001506944444</v>
      </c>
      <c r="C885" s="4">
        <f t="shared" si="4"/>
        <v>0.0000349537037</v>
      </c>
      <c r="D885" s="9">
        <f>AvaliacaoDoDiaComRTOS_2207202RX!Y898</f>
        <v>0.0001157407407</v>
      </c>
      <c r="E885" s="9">
        <f>AvaliacaoDoDiaSemRTOS_2207202RX!Y886</f>
        <v>0.000150462963</v>
      </c>
      <c r="F885" s="4">
        <f t="shared" si="5"/>
        <v>0.00003472222222</v>
      </c>
      <c r="G885" s="1">
        <f t="shared" ref="G885:H885" si="1775">SUM(HOUR(A885)*3600,MINUTE(A885)*60,SECOND(A885))</f>
        <v>10</v>
      </c>
      <c r="H885" s="1">
        <f t="shared" si="1775"/>
        <v>13</v>
      </c>
      <c r="I885" s="10">
        <f t="shared" si="7"/>
        <v>3</v>
      </c>
      <c r="J885" s="1">
        <f t="shared" ref="J885:K885" si="1776">SUM(HOUR(D885)*3600,MINUTE(D885)*60,SECOND(D885))</f>
        <v>10</v>
      </c>
      <c r="K885" s="1">
        <f t="shared" si="1776"/>
        <v>13</v>
      </c>
      <c r="L885" s="10">
        <f t="shared" si="9"/>
        <v>3</v>
      </c>
    </row>
    <row r="886" ht="15.75" customHeight="1">
      <c r="A886" s="8">
        <f>'AvaliacaoDoDiaComRTOS-_220720TX'!L886</f>
        <v>0.0001157407407</v>
      </c>
      <c r="B886" s="8">
        <f>AvaliacaoDoDiaSemRTOS_2207202TX!L886</f>
        <v>0.0001660185185</v>
      </c>
      <c r="C886" s="4">
        <f t="shared" si="4"/>
        <v>0.00005027777778</v>
      </c>
      <c r="D886" s="9">
        <f>AvaliacaoDoDiaComRTOS_2207202RX!Y899</f>
        <v>0.0001157407407</v>
      </c>
      <c r="E886" s="9">
        <f>AvaliacaoDoDiaSemRTOS_2207202RX!Y887</f>
        <v>0.000162037037</v>
      </c>
      <c r="F886" s="4">
        <f t="shared" si="5"/>
        <v>0.0000462962963</v>
      </c>
      <c r="G886" s="1">
        <f t="shared" ref="G886:H886" si="1777">SUM(HOUR(A886)*3600,MINUTE(A886)*60,SECOND(A886))</f>
        <v>10</v>
      </c>
      <c r="H886" s="1">
        <f t="shared" si="1777"/>
        <v>14</v>
      </c>
      <c r="I886" s="10">
        <f t="shared" si="7"/>
        <v>4</v>
      </c>
      <c r="J886" s="1">
        <f t="shared" ref="J886:K886" si="1778">SUM(HOUR(D886)*3600,MINUTE(D886)*60,SECOND(D886))</f>
        <v>10</v>
      </c>
      <c r="K886" s="1">
        <f t="shared" si="1778"/>
        <v>14</v>
      </c>
      <c r="L886" s="10">
        <f t="shared" si="9"/>
        <v>4</v>
      </c>
    </row>
    <row r="887" ht="15.75" customHeight="1">
      <c r="A887" s="8">
        <f>'AvaliacaoDoDiaComRTOS-_220720TX'!L887</f>
        <v>0.0001157407407</v>
      </c>
      <c r="B887" s="8">
        <f>AvaliacaoDoDiaSemRTOS_2207202TX!L887</f>
        <v>0.0001507175926</v>
      </c>
      <c r="C887" s="4">
        <f t="shared" si="4"/>
        <v>0.00003497685185</v>
      </c>
      <c r="D887" s="9">
        <f>AvaliacaoDoDiaComRTOS_2207202RX!Y900</f>
        <v>0.0001157407407</v>
      </c>
      <c r="E887" s="9">
        <f>AvaliacaoDoDiaSemRTOS_2207202RX!Y888</f>
        <v>0.000150462963</v>
      </c>
      <c r="F887" s="4">
        <f t="shared" si="5"/>
        <v>0.00003472222222</v>
      </c>
      <c r="G887" s="1">
        <f t="shared" ref="G887:H887" si="1779">SUM(HOUR(A887)*3600,MINUTE(A887)*60,SECOND(A887))</f>
        <v>10</v>
      </c>
      <c r="H887" s="1">
        <f t="shared" si="1779"/>
        <v>13</v>
      </c>
      <c r="I887" s="10">
        <f t="shared" si="7"/>
        <v>3</v>
      </c>
      <c r="J887" s="1">
        <f t="shared" ref="J887:K887" si="1780">SUM(HOUR(D887)*3600,MINUTE(D887)*60,SECOND(D887))</f>
        <v>10</v>
      </c>
      <c r="K887" s="1">
        <f t="shared" si="1780"/>
        <v>13</v>
      </c>
      <c r="L887" s="10">
        <f t="shared" si="9"/>
        <v>3</v>
      </c>
    </row>
    <row r="888" ht="15.75" customHeight="1">
      <c r="A888" s="8">
        <f>'AvaliacaoDoDiaComRTOS-_220720TX'!L888</f>
        <v>0.0001157407407</v>
      </c>
      <c r="B888" s="8">
        <f>AvaliacaoDoDiaSemRTOS_2207202TX!L888</f>
        <v>0.0001507523148</v>
      </c>
      <c r="C888" s="4">
        <f t="shared" si="4"/>
        <v>0.00003501157407</v>
      </c>
      <c r="D888" s="9">
        <f>AvaliacaoDoDiaComRTOS_2207202RX!Y901</f>
        <v>0.0001157407407</v>
      </c>
      <c r="E888" s="9">
        <f>AvaliacaoDoDiaSemRTOS_2207202RX!Y889</f>
        <v>0.000150462963</v>
      </c>
      <c r="F888" s="4">
        <f t="shared" si="5"/>
        <v>0.00003472222222</v>
      </c>
      <c r="G888" s="1">
        <f t="shared" ref="G888:H888" si="1781">SUM(HOUR(A888)*3600,MINUTE(A888)*60,SECOND(A888))</f>
        <v>10</v>
      </c>
      <c r="H888" s="1">
        <f t="shared" si="1781"/>
        <v>13</v>
      </c>
      <c r="I888" s="10">
        <f t="shared" si="7"/>
        <v>3</v>
      </c>
      <c r="J888" s="1">
        <f t="shared" ref="J888:K888" si="1782">SUM(HOUR(D888)*3600,MINUTE(D888)*60,SECOND(D888))</f>
        <v>10</v>
      </c>
      <c r="K888" s="1">
        <f t="shared" si="1782"/>
        <v>13</v>
      </c>
      <c r="L888" s="10">
        <f t="shared" si="9"/>
        <v>3</v>
      </c>
    </row>
    <row r="889" ht="15.75" customHeight="1">
      <c r="A889" s="8">
        <f>'AvaliacaoDoDiaComRTOS-_220720TX'!L889</f>
        <v>0.0001157407407</v>
      </c>
      <c r="B889" s="8">
        <f>AvaliacaoDoDiaSemRTOS_2207202TX!L889</f>
        <v>0.0001507060185</v>
      </c>
      <c r="C889" s="4">
        <f t="shared" si="4"/>
        <v>0.00003496527778</v>
      </c>
      <c r="D889" s="9">
        <f>AvaliacaoDoDiaComRTOS_2207202RX!Y902</f>
        <v>0.0001157407407</v>
      </c>
      <c r="E889" s="9">
        <f>AvaliacaoDoDiaSemRTOS_2207202RX!Y890</f>
        <v>0.000150462963</v>
      </c>
      <c r="F889" s="4">
        <f t="shared" si="5"/>
        <v>0.00003472222222</v>
      </c>
      <c r="G889" s="1">
        <f t="shared" ref="G889:H889" si="1783">SUM(HOUR(A889)*3600,MINUTE(A889)*60,SECOND(A889))</f>
        <v>10</v>
      </c>
      <c r="H889" s="1">
        <f t="shared" si="1783"/>
        <v>13</v>
      </c>
      <c r="I889" s="10">
        <f t="shared" si="7"/>
        <v>3</v>
      </c>
      <c r="J889" s="1">
        <f t="shared" ref="J889:K889" si="1784">SUM(HOUR(D889)*3600,MINUTE(D889)*60,SECOND(D889))</f>
        <v>10</v>
      </c>
      <c r="K889" s="1">
        <f t="shared" si="1784"/>
        <v>13</v>
      </c>
      <c r="L889" s="10">
        <f t="shared" si="9"/>
        <v>3</v>
      </c>
    </row>
    <row r="890" ht="15.75" customHeight="1">
      <c r="A890" s="8">
        <f>'AvaliacaoDoDiaComRTOS-_220720TX'!L890</f>
        <v>0.0001157407407</v>
      </c>
      <c r="B890" s="8">
        <f>AvaliacaoDoDiaSemRTOS_2207202TX!L890</f>
        <v>0.0001507060185</v>
      </c>
      <c r="C890" s="4">
        <f t="shared" si="4"/>
        <v>0.00003496527778</v>
      </c>
      <c r="D890" s="9">
        <f>AvaliacaoDoDiaComRTOS_2207202RX!Y903</f>
        <v>0.0001157407407</v>
      </c>
      <c r="E890" s="9">
        <f>AvaliacaoDoDiaSemRTOS_2207202RX!Y891</f>
        <v>0.000150462963</v>
      </c>
      <c r="F890" s="4">
        <f t="shared" si="5"/>
        <v>0.00003472222222</v>
      </c>
      <c r="G890" s="1">
        <f t="shared" ref="G890:H890" si="1785">SUM(HOUR(A890)*3600,MINUTE(A890)*60,SECOND(A890))</f>
        <v>10</v>
      </c>
      <c r="H890" s="1">
        <f t="shared" si="1785"/>
        <v>13</v>
      </c>
      <c r="I890" s="10">
        <f t="shared" si="7"/>
        <v>3</v>
      </c>
      <c r="J890" s="1">
        <f t="shared" ref="J890:K890" si="1786">SUM(HOUR(D890)*3600,MINUTE(D890)*60,SECOND(D890))</f>
        <v>10</v>
      </c>
      <c r="K890" s="1">
        <f t="shared" si="1786"/>
        <v>13</v>
      </c>
      <c r="L890" s="10">
        <f t="shared" si="9"/>
        <v>3</v>
      </c>
    </row>
    <row r="891" ht="15.75" customHeight="1">
      <c r="A891" s="8">
        <f>'AvaliacaoDoDiaComRTOS-_220720TX'!L891</f>
        <v>0.0001157407407</v>
      </c>
      <c r="B891" s="8">
        <f>AvaliacaoDoDiaSemRTOS_2207202TX!L891</f>
        <v>0.0001440972222</v>
      </c>
      <c r="C891" s="4">
        <f t="shared" si="4"/>
        <v>0.00002835648148</v>
      </c>
      <c r="D891" s="9">
        <f>AvaliacaoDoDiaComRTOS_2207202RX!Y904</f>
        <v>0.0002314814815</v>
      </c>
      <c r="E891" s="9">
        <f>AvaliacaoDoDiaSemRTOS_2207202RX!Y892</f>
        <v>0.000150462963</v>
      </c>
      <c r="F891" s="4">
        <f t="shared" si="5"/>
        <v>0.00008101851852</v>
      </c>
      <c r="G891" s="1">
        <f t="shared" ref="G891:H891" si="1787">SUM(HOUR(A891)*3600,MINUTE(A891)*60,SECOND(A891))</f>
        <v>10</v>
      </c>
      <c r="H891" s="1">
        <f t="shared" si="1787"/>
        <v>12</v>
      </c>
      <c r="I891" s="10">
        <f t="shared" si="7"/>
        <v>2</v>
      </c>
      <c r="J891" s="1">
        <f t="shared" ref="J891:K891" si="1788">SUM(HOUR(D891)*3600,MINUTE(D891)*60,SECOND(D891))</f>
        <v>20</v>
      </c>
      <c r="K891" s="1">
        <f t="shared" si="1788"/>
        <v>13</v>
      </c>
      <c r="L891" s="10">
        <f t="shared" si="9"/>
        <v>7</v>
      </c>
    </row>
    <row r="892" ht="15.75" customHeight="1">
      <c r="A892" s="8">
        <f>'AvaliacaoDoDiaComRTOS-_220720TX'!L892</f>
        <v>0.0001157407407</v>
      </c>
      <c r="B892" s="8">
        <f>AvaliacaoDoDiaSemRTOS_2207202TX!L892</f>
        <v>0.0001507175926</v>
      </c>
      <c r="C892" s="4">
        <f t="shared" si="4"/>
        <v>0.00003497685185</v>
      </c>
      <c r="D892" s="9">
        <f>AvaliacaoDoDiaComRTOS_2207202RX!Y905</f>
        <v>0.0001157407407</v>
      </c>
      <c r="E892" s="9">
        <f>AvaliacaoDoDiaSemRTOS_2207202RX!Y893</f>
        <v>0.000150462963</v>
      </c>
      <c r="F892" s="4">
        <f t="shared" si="5"/>
        <v>0.00003472222222</v>
      </c>
      <c r="G892" s="1">
        <f t="shared" ref="G892:H892" si="1789">SUM(HOUR(A892)*3600,MINUTE(A892)*60,SECOND(A892))</f>
        <v>10</v>
      </c>
      <c r="H892" s="1">
        <f t="shared" si="1789"/>
        <v>13</v>
      </c>
      <c r="I892" s="10">
        <f t="shared" si="7"/>
        <v>3</v>
      </c>
      <c r="J892" s="1">
        <f t="shared" ref="J892:K892" si="1790">SUM(HOUR(D892)*3600,MINUTE(D892)*60,SECOND(D892))</f>
        <v>10</v>
      </c>
      <c r="K892" s="1">
        <f t="shared" si="1790"/>
        <v>13</v>
      </c>
      <c r="L892" s="10">
        <f t="shared" si="9"/>
        <v>3</v>
      </c>
    </row>
    <row r="893" ht="15.75" customHeight="1">
      <c r="A893" s="8">
        <f>'AvaliacaoDoDiaComRTOS-_220720TX'!L893</f>
        <v>0.0001157407407</v>
      </c>
      <c r="B893" s="8">
        <f>AvaliacaoDoDiaSemRTOS_2207202TX!L893</f>
        <v>0.0001507060185</v>
      </c>
      <c r="C893" s="4">
        <f t="shared" si="4"/>
        <v>0.00003496527778</v>
      </c>
      <c r="D893" s="9">
        <f>AvaliacaoDoDiaComRTOS_2207202RX!Y906</f>
        <v>0.0001157407407</v>
      </c>
      <c r="E893" s="9">
        <f>AvaliacaoDoDiaSemRTOS_2207202RX!Y894</f>
        <v>0.000150462963</v>
      </c>
      <c r="F893" s="4">
        <f t="shared" si="5"/>
        <v>0.00003472222222</v>
      </c>
      <c r="G893" s="1">
        <f t="shared" ref="G893:H893" si="1791">SUM(HOUR(A893)*3600,MINUTE(A893)*60,SECOND(A893))</f>
        <v>10</v>
      </c>
      <c r="H893" s="1">
        <f t="shared" si="1791"/>
        <v>13</v>
      </c>
      <c r="I893" s="10">
        <f t="shared" si="7"/>
        <v>3</v>
      </c>
      <c r="J893" s="1">
        <f t="shared" ref="J893:K893" si="1792">SUM(HOUR(D893)*3600,MINUTE(D893)*60,SECOND(D893))</f>
        <v>10</v>
      </c>
      <c r="K893" s="1">
        <f t="shared" si="1792"/>
        <v>13</v>
      </c>
      <c r="L893" s="10">
        <f t="shared" si="9"/>
        <v>3</v>
      </c>
    </row>
    <row r="894" ht="15.75" customHeight="1">
      <c r="A894" s="8">
        <f>'AvaliacaoDoDiaComRTOS-_220720TX'!L894</f>
        <v>0.0001157407407</v>
      </c>
      <c r="B894" s="8">
        <f>AvaliacaoDoDiaSemRTOS_2207202TX!L894</f>
        <v>0.0001507060185</v>
      </c>
      <c r="C894" s="4">
        <f t="shared" si="4"/>
        <v>0.00003496527778</v>
      </c>
      <c r="D894" s="9">
        <f>AvaliacaoDoDiaComRTOS_2207202RX!Y907</f>
        <v>0.0001157407407</v>
      </c>
      <c r="E894" s="9">
        <f>AvaliacaoDoDiaSemRTOS_2207202RX!Y895</f>
        <v>0.000150462963</v>
      </c>
      <c r="F894" s="4">
        <f t="shared" si="5"/>
        <v>0.00003472222222</v>
      </c>
      <c r="G894" s="1">
        <f t="shared" ref="G894:H894" si="1793">SUM(HOUR(A894)*3600,MINUTE(A894)*60,SECOND(A894))</f>
        <v>10</v>
      </c>
      <c r="H894" s="1">
        <f t="shared" si="1793"/>
        <v>13</v>
      </c>
      <c r="I894" s="10">
        <f t="shared" si="7"/>
        <v>3</v>
      </c>
      <c r="J894" s="1">
        <f t="shared" ref="J894:K894" si="1794">SUM(HOUR(D894)*3600,MINUTE(D894)*60,SECOND(D894))</f>
        <v>10</v>
      </c>
      <c r="K894" s="1">
        <f t="shared" si="1794"/>
        <v>13</v>
      </c>
      <c r="L894" s="10">
        <f t="shared" si="9"/>
        <v>3</v>
      </c>
    </row>
    <row r="895" ht="15.75" customHeight="1">
      <c r="A895" s="8">
        <f>'AvaliacaoDoDiaComRTOS-_220720TX'!L895</f>
        <v>0.0001157407407</v>
      </c>
      <c r="B895" s="8">
        <f>AvaliacaoDoDiaSemRTOS_2207202TX!L895</f>
        <v>0.0001507291667</v>
      </c>
      <c r="C895" s="4">
        <f t="shared" si="4"/>
        <v>0.00003498842593</v>
      </c>
      <c r="D895" s="9">
        <f>AvaliacaoDoDiaComRTOS_2207202RX!Y908</f>
        <v>0.0001157407407</v>
      </c>
      <c r="E895" s="9">
        <f>AvaliacaoDoDiaSemRTOS_2207202RX!Y896</f>
        <v>0.000150462963</v>
      </c>
      <c r="F895" s="4">
        <f t="shared" si="5"/>
        <v>0.00003472222222</v>
      </c>
      <c r="G895" s="1">
        <f t="shared" ref="G895:H895" si="1795">SUM(HOUR(A895)*3600,MINUTE(A895)*60,SECOND(A895))</f>
        <v>10</v>
      </c>
      <c r="H895" s="1">
        <f t="shared" si="1795"/>
        <v>13</v>
      </c>
      <c r="I895" s="10">
        <f t="shared" si="7"/>
        <v>3</v>
      </c>
      <c r="J895" s="1">
        <f t="shared" ref="J895:K895" si="1796">SUM(HOUR(D895)*3600,MINUTE(D895)*60,SECOND(D895))</f>
        <v>10</v>
      </c>
      <c r="K895" s="1">
        <f t="shared" si="1796"/>
        <v>13</v>
      </c>
      <c r="L895" s="10">
        <f t="shared" si="9"/>
        <v>3</v>
      </c>
    </row>
    <row r="896" ht="15.75" customHeight="1">
      <c r="A896" s="8">
        <f>'AvaliacaoDoDiaComRTOS-_220720TX'!L896</f>
        <v>0.0001157407407</v>
      </c>
      <c r="B896" s="8">
        <f>AvaliacaoDoDiaSemRTOS_2207202TX!L896</f>
        <v>0.0001648148148</v>
      </c>
      <c r="C896" s="4">
        <f t="shared" si="4"/>
        <v>0.00004907407407</v>
      </c>
      <c r="D896" s="9">
        <f>AvaliacaoDoDiaComRTOS_2207202RX!Y909</f>
        <v>0.0001157407407</v>
      </c>
      <c r="E896" s="9">
        <f>AvaliacaoDoDiaSemRTOS_2207202RX!Y897</f>
        <v>0.000162037037</v>
      </c>
      <c r="F896" s="4">
        <f t="shared" si="5"/>
        <v>0.0000462962963</v>
      </c>
      <c r="G896" s="1">
        <f t="shared" ref="G896:H896" si="1797">SUM(HOUR(A896)*3600,MINUTE(A896)*60,SECOND(A896))</f>
        <v>10</v>
      </c>
      <c r="H896" s="1">
        <f t="shared" si="1797"/>
        <v>14</v>
      </c>
      <c r="I896" s="10">
        <f t="shared" si="7"/>
        <v>4</v>
      </c>
      <c r="J896" s="1">
        <f t="shared" ref="J896:K896" si="1798">SUM(HOUR(D896)*3600,MINUTE(D896)*60,SECOND(D896))</f>
        <v>10</v>
      </c>
      <c r="K896" s="1">
        <f t="shared" si="1798"/>
        <v>14</v>
      </c>
      <c r="L896" s="10">
        <f t="shared" si="9"/>
        <v>4</v>
      </c>
    </row>
    <row r="897" ht="15.75" customHeight="1">
      <c r="A897" s="8">
        <f>'AvaliacaoDoDiaComRTOS-_220720TX'!L897</f>
        <v>0.0001273148148</v>
      </c>
      <c r="B897" s="8">
        <f>AvaliacaoDoDiaSemRTOS_2207202TX!L897</f>
        <v>0.0001507175926</v>
      </c>
      <c r="C897" s="4">
        <f t="shared" si="4"/>
        <v>0.00002340277778</v>
      </c>
      <c r="D897" s="9">
        <f>AvaliacaoDoDiaComRTOS_2207202RX!Y910</f>
        <v>0.0001157407407</v>
      </c>
      <c r="E897" s="9">
        <f>AvaliacaoDoDiaSemRTOS_2207202RX!Y898</f>
        <v>0.000150462963</v>
      </c>
      <c r="F897" s="4">
        <f t="shared" si="5"/>
        <v>0.00003472222222</v>
      </c>
      <c r="G897" s="1">
        <f t="shared" ref="G897:H897" si="1799">SUM(HOUR(A897)*3600,MINUTE(A897)*60,SECOND(A897))</f>
        <v>11</v>
      </c>
      <c r="H897" s="1">
        <f t="shared" si="1799"/>
        <v>13</v>
      </c>
      <c r="I897" s="10">
        <f t="shared" si="7"/>
        <v>2</v>
      </c>
      <c r="J897" s="1">
        <f t="shared" ref="J897:K897" si="1800">SUM(HOUR(D897)*3600,MINUTE(D897)*60,SECOND(D897))</f>
        <v>10</v>
      </c>
      <c r="K897" s="1">
        <f t="shared" si="1800"/>
        <v>13</v>
      </c>
      <c r="L897" s="10">
        <f t="shared" si="9"/>
        <v>3</v>
      </c>
    </row>
    <row r="898" ht="15.75" customHeight="1">
      <c r="A898" s="8">
        <f>'AvaliacaoDoDiaComRTOS-_220720TX'!L898</f>
        <v>0.0001157407407</v>
      </c>
      <c r="B898" s="8">
        <f>AvaliacaoDoDiaSemRTOS_2207202TX!L898</f>
        <v>0.0001509490741</v>
      </c>
      <c r="C898" s="4">
        <f t="shared" si="4"/>
        <v>0.00003520833333</v>
      </c>
      <c r="D898" s="9">
        <f>AvaliacaoDoDiaComRTOS_2207202RX!Y911</f>
        <v>0.0001157407407</v>
      </c>
      <c r="E898" s="9">
        <f>AvaliacaoDoDiaSemRTOS_2207202RX!Y899</f>
        <v>0.000150462963</v>
      </c>
      <c r="F898" s="4">
        <f t="shared" si="5"/>
        <v>0.00003472222222</v>
      </c>
      <c r="G898" s="1">
        <f t="shared" ref="G898:H898" si="1801">SUM(HOUR(A898)*3600,MINUTE(A898)*60,SECOND(A898))</f>
        <v>10</v>
      </c>
      <c r="H898" s="1">
        <f t="shared" si="1801"/>
        <v>13</v>
      </c>
      <c r="I898" s="10">
        <f t="shared" si="7"/>
        <v>3</v>
      </c>
      <c r="J898" s="1">
        <f t="shared" ref="J898:K898" si="1802">SUM(HOUR(D898)*3600,MINUTE(D898)*60,SECOND(D898))</f>
        <v>10</v>
      </c>
      <c r="K898" s="1">
        <f t="shared" si="1802"/>
        <v>13</v>
      </c>
      <c r="L898" s="10">
        <f t="shared" si="9"/>
        <v>3</v>
      </c>
    </row>
    <row r="899" ht="15.75" customHeight="1">
      <c r="A899" s="8">
        <f>'AvaliacaoDoDiaComRTOS-_220720TX'!L899</f>
        <v>0.0002314814815</v>
      </c>
      <c r="B899" s="8">
        <f>AvaliacaoDoDiaSemRTOS_2207202TX!L899</f>
        <v>0.0001507291667</v>
      </c>
      <c r="C899" s="4">
        <f t="shared" si="4"/>
        <v>0.00008075231481</v>
      </c>
      <c r="D899" s="9">
        <f>AvaliacaoDoDiaComRTOS_2207202RX!Y912</f>
        <v>0.0001157407407</v>
      </c>
      <c r="E899" s="9">
        <f>AvaliacaoDoDiaSemRTOS_2207202RX!Y900</f>
        <v>0.000150462963</v>
      </c>
      <c r="F899" s="4">
        <f t="shared" si="5"/>
        <v>0.00003472222222</v>
      </c>
      <c r="G899" s="1">
        <f t="shared" ref="G899:H899" si="1803">SUM(HOUR(A899)*3600,MINUTE(A899)*60,SECOND(A899))</f>
        <v>20</v>
      </c>
      <c r="H899" s="1">
        <f t="shared" si="1803"/>
        <v>13</v>
      </c>
      <c r="I899" s="10">
        <f t="shared" si="7"/>
        <v>7</v>
      </c>
      <c r="J899" s="1">
        <f t="shared" ref="J899:K899" si="1804">SUM(HOUR(D899)*3600,MINUTE(D899)*60,SECOND(D899))</f>
        <v>10</v>
      </c>
      <c r="K899" s="1">
        <f t="shared" si="1804"/>
        <v>13</v>
      </c>
      <c r="L899" s="10">
        <f t="shared" si="9"/>
        <v>3</v>
      </c>
    </row>
    <row r="900" ht="15.75" customHeight="1">
      <c r="A900" s="8">
        <f>'AvaliacaoDoDiaComRTOS-_220720TX'!L900</f>
        <v>0.0001157407407</v>
      </c>
      <c r="B900" s="8">
        <f>AvaliacaoDoDiaSemRTOS_2207202TX!L900</f>
        <v>0.0001509490741</v>
      </c>
      <c r="C900" s="4">
        <f t="shared" si="4"/>
        <v>0.00003520833333</v>
      </c>
      <c r="D900" s="9">
        <f>AvaliacaoDoDiaComRTOS_2207202RX!Y913</f>
        <v>0.0001157407407</v>
      </c>
      <c r="E900" s="9">
        <f>AvaliacaoDoDiaSemRTOS_2207202RX!Y901</f>
        <v>0.0003009259259</v>
      </c>
      <c r="F900" s="4">
        <f t="shared" si="5"/>
        <v>0.0001851851852</v>
      </c>
      <c r="G900" s="1">
        <f t="shared" ref="G900:H900" si="1805">SUM(HOUR(A900)*3600,MINUTE(A900)*60,SECOND(A900))</f>
        <v>10</v>
      </c>
      <c r="H900" s="1">
        <f t="shared" si="1805"/>
        <v>13</v>
      </c>
      <c r="I900" s="10">
        <f t="shared" si="7"/>
        <v>3</v>
      </c>
      <c r="J900" s="1">
        <f t="shared" ref="J900:K900" si="1806">SUM(HOUR(D900)*3600,MINUTE(D900)*60,SECOND(D900))</f>
        <v>10</v>
      </c>
      <c r="K900" s="1">
        <f t="shared" si="1806"/>
        <v>26</v>
      </c>
      <c r="L900" s="10">
        <f t="shared" si="9"/>
        <v>16</v>
      </c>
    </row>
    <row r="901" ht="15.75" customHeight="1">
      <c r="A901" s="8">
        <f>'AvaliacaoDoDiaComRTOS-_220720TX'!L901</f>
        <v>0.0001157407407</v>
      </c>
      <c r="B901" s="8">
        <f>AvaliacaoDoDiaSemRTOS_2207202TX!L901</f>
        <v>0.0001547685185</v>
      </c>
      <c r="C901" s="4">
        <f t="shared" si="4"/>
        <v>0.00003902777778</v>
      </c>
      <c r="D901" s="9">
        <f>AvaliacaoDoDiaComRTOS_2207202RX!Y914</f>
        <v>0.0001157407407</v>
      </c>
      <c r="E901" s="9">
        <f>AvaliacaoDoDiaSemRTOS_2207202RX!Y902</f>
        <v>0.000150462963</v>
      </c>
      <c r="F901" s="4">
        <f t="shared" si="5"/>
        <v>0.00003472222222</v>
      </c>
      <c r="G901" s="1">
        <f t="shared" ref="G901:H901" si="1807">SUM(HOUR(A901)*3600,MINUTE(A901)*60,SECOND(A901))</f>
        <v>10</v>
      </c>
      <c r="H901" s="1">
        <f t="shared" si="1807"/>
        <v>13</v>
      </c>
      <c r="I901" s="10">
        <f t="shared" si="7"/>
        <v>3</v>
      </c>
      <c r="J901" s="1">
        <f t="shared" ref="J901:K901" si="1808">SUM(HOUR(D901)*3600,MINUTE(D901)*60,SECOND(D901))</f>
        <v>10</v>
      </c>
      <c r="K901" s="1">
        <f t="shared" si="1808"/>
        <v>13</v>
      </c>
      <c r="L901" s="10">
        <f t="shared" si="9"/>
        <v>3</v>
      </c>
    </row>
    <row r="902" ht="15.75" customHeight="1">
      <c r="A902" s="8">
        <f>'AvaliacaoDoDiaComRTOS-_220720TX'!L902</f>
        <v>0.0001157407407</v>
      </c>
      <c r="B902" s="8">
        <f>AvaliacaoDoDiaSemRTOS_2207202TX!L902</f>
        <v>0.0001391550926</v>
      </c>
      <c r="C902" s="4">
        <f t="shared" si="4"/>
        <v>0.00002341435185</v>
      </c>
      <c r="D902" s="9">
        <f>AvaliacaoDoDiaComRTOS_2207202RX!Y915</f>
        <v>0.0001157407407</v>
      </c>
      <c r="E902" s="9">
        <f>AvaliacaoDoDiaSemRTOS_2207202RX!Y903</f>
        <v>0.000162037037</v>
      </c>
      <c r="F902" s="4">
        <f t="shared" si="5"/>
        <v>0.0000462962963</v>
      </c>
      <c r="G902" s="1">
        <f t="shared" ref="G902:H902" si="1809">SUM(HOUR(A902)*3600,MINUTE(A902)*60,SECOND(A902))</f>
        <v>10</v>
      </c>
      <c r="H902" s="1">
        <f t="shared" si="1809"/>
        <v>12</v>
      </c>
      <c r="I902" s="10">
        <f t="shared" si="7"/>
        <v>2</v>
      </c>
      <c r="J902" s="1">
        <f t="shared" ref="J902:K902" si="1810">SUM(HOUR(D902)*3600,MINUTE(D902)*60,SECOND(D902))</f>
        <v>10</v>
      </c>
      <c r="K902" s="1">
        <f t="shared" si="1810"/>
        <v>14</v>
      </c>
      <c r="L902" s="10">
        <f t="shared" si="9"/>
        <v>4</v>
      </c>
    </row>
    <row r="903" ht="15.75" customHeight="1">
      <c r="A903" s="8">
        <f>'AvaliacaoDoDiaComRTOS-_220720TX'!L903</f>
        <v>0.0001157407407</v>
      </c>
      <c r="B903" s="8">
        <f>AvaliacaoDoDiaSemRTOS_2207202TX!L903</f>
        <v>0.0001509606481</v>
      </c>
      <c r="C903" s="4">
        <f t="shared" si="4"/>
        <v>0.00003521990741</v>
      </c>
      <c r="D903" s="9">
        <f>AvaliacaoDoDiaComRTOS_2207202RX!Y916</f>
        <v>0.0001157407407</v>
      </c>
      <c r="E903" s="9">
        <f>AvaliacaoDoDiaSemRTOS_2207202RX!Y904</f>
        <v>0.0001388888889</v>
      </c>
      <c r="F903" s="4">
        <f t="shared" si="5"/>
        <v>0.00002314814815</v>
      </c>
      <c r="G903" s="1">
        <f t="shared" ref="G903:H903" si="1811">SUM(HOUR(A903)*3600,MINUTE(A903)*60,SECOND(A903))</f>
        <v>10</v>
      </c>
      <c r="H903" s="1">
        <f t="shared" si="1811"/>
        <v>13</v>
      </c>
      <c r="I903" s="10">
        <f t="shared" si="7"/>
        <v>3</v>
      </c>
      <c r="J903" s="1">
        <f t="shared" ref="J903:K903" si="1812">SUM(HOUR(D903)*3600,MINUTE(D903)*60,SECOND(D903))</f>
        <v>10</v>
      </c>
      <c r="K903" s="1">
        <f t="shared" si="1812"/>
        <v>12</v>
      </c>
      <c r="L903" s="10">
        <f t="shared" si="9"/>
        <v>2</v>
      </c>
    </row>
    <row r="904" ht="15.75" customHeight="1">
      <c r="A904" s="8">
        <f>'AvaliacaoDoDiaComRTOS-_220720TX'!L904</f>
        <v>0.0001157407407</v>
      </c>
      <c r="B904" s="8">
        <f>AvaliacaoDoDiaSemRTOS_2207202TX!L904</f>
        <v>0.0001509953704</v>
      </c>
      <c r="C904" s="4">
        <f t="shared" si="4"/>
        <v>0.00003525462963</v>
      </c>
      <c r="D904" s="9">
        <f>AvaliacaoDoDiaComRTOS_2207202RX!Y917</f>
        <v>0.0001157407407</v>
      </c>
      <c r="E904" s="9">
        <f>AvaliacaoDoDiaSemRTOS_2207202RX!Y905</f>
        <v>0.000162037037</v>
      </c>
      <c r="F904" s="4">
        <f t="shared" si="5"/>
        <v>0.0000462962963</v>
      </c>
      <c r="G904" s="1">
        <f t="shared" ref="G904:H904" si="1813">SUM(HOUR(A904)*3600,MINUTE(A904)*60,SECOND(A904))</f>
        <v>10</v>
      </c>
      <c r="H904" s="1">
        <f t="shared" si="1813"/>
        <v>13</v>
      </c>
      <c r="I904" s="10">
        <f t="shared" si="7"/>
        <v>3</v>
      </c>
      <c r="J904" s="1">
        <f t="shared" ref="J904:K904" si="1814">SUM(HOUR(D904)*3600,MINUTE(D904)*60,SECOND(D904))</f>
        <v>10</v>
      </c>
      <c r="K904" s="1">
        <f t="shared" si="1814"/>
        <v>14</v>
      </c>
      <c r="L904" s="10">
        <f t="shared" si="9"/>
        <v>4</v>
      </c>
    </row>
    <row r="905" ht="15.75" customHeight="1">
      <c r="A905" s="8">
        <f>'AvaliacaoDoDiaComRTOS-_220720TX'!L905</f>
        <v>0.0001157407407</v>
      </c>
      <c r="B905" s="8">
        <f>AvaliacaoDoDiaSemRTOS_2207202TX!L905</f>
        <v>0.0001509490741</v>
      </c>
      <c r="C905" s="4">
        <f t="shared" si="4"/>
        <v>0.00003520833333</v>
      </c>
      <c r="D905" s="9">
        <f>AvaliacaoDoDiaComRTOS_2207202RX!Y918</f>
        <v>0.0001157407407</v>
      </c>
      <c r="E905" s="9">
        <f>AvaliacaoDoDiaSemRTOS_2207202RX!Y906</f>
        <v>0.000150462963</v>
      </c>
      <c r="F905" s="4">
        <f t="shared" si="5"/>
        <v>0.00003472222222</v>
      </c>
      <c r="G905" s="1">
        <f t="shared" ref="G905:H905" si="1815">SUM(HOUR(A905)*3600,MINUTE(A905)*60,SECOND(A905))</f>
        <v>10</v>
      </c>
      <c r="H905" s="1">
        <f t="shared" si="1815"/>
        <v>13</v>
      </c>
      <c r="I905" s="10">
        <f t="shared" si="7"/>
        <v>3</v>
      </c>
      <c r="J905" s="1">
        <f t="shared" ref="J905:K905" si="1816">SUM(HOUR(D905)*3600,MINUTE(D905)*60,SECOND(D905))</f>
        <v>10</v>
      </c>
      <c r="K905" s="1">
        <f t="shared" si="1816"/>
        <v>13</v>
      </c>
      <c r="L905" s="10">
        <f t="shared" si="9"/>
        <v>3</v>
      </c>
    </row>
    <row r="906" ht="15.75" customHeight="1">
      <c r="A906" s="8">
        <f>'AvaliacaoDoDiaComRTOS-_220720TX'!L906</f>
        <v>0.0001157407407</v>
      </c>
      <c r="B906" s="8">
        <f>AvaliacaoDoDiaSemRTOS_2207202TX!L906</f>
        <v>0.0001645138889</v>
      </c>
      <c r="C906" s="4">
        <f t="shared" si="4"/>
        <v>0.00004877314815</v>
      </c>
      <c r="D906" s="9">
        <f>AvaliacaoDoDiaComRTOS_2207202RX!Y919</f>
        <v>0.0001157407407</v>
      </c>
      <c r="E906" s="9">
        <f>AvaliacaoDoDiaSemRTOS_2207202RX!Y907</f>
        <v>0.000150462963</v>
      </c>
      <c r="F906" s="4">
        <f t="shared" si="5"/>
        <v>0.00003472222222</v>
      </c>
      <c r="G906" s="1">
        <f t="shared" ref="G906:H906" si="1817">SUM(HOUR(A906)*3600,MINUTE(A906)*60,SECOND(A906))</f>
        <v>10</v>
      </c>
      <c r="H906" s="1">
        <f t="shared" si="1817"/>
        <v>14</v>
      </c>
      <c r="I906" s="10">
        <f t="shared" si="7"/>
        <v>4</v>
      </c>
      <c r="J906" s="1">
        <f t="shared" ref="J906:K906" si="1818">SUM(HOUR(D906)*3600,MINUTE(D906)*60,SECOND(D906))</f>
        <v>10</v>
      </c>
      <c r="K906" s="1">
        <f t="shared" si="1818"/>
        <v>13</v>
      </c>
      <c r="L906" s="10">
        <f t="shared" si="9"/>
        <v>3</v>
      </c>
    </row>
    <row r="907" ht="15.75" customHeight="1">
      <c r="A907" s="8">
        <f>'AvaliacaoDoDiaComRTOS-_220720TX'!L907</f>
        <v>0.0001157407407</v>
      </c>
      <c r="B907" s="8">
        <f>AvaliacaoDoDiaSemRTOS_2207202TX!L907</f>
        <v>0.0001509606481</v>
      </c>
      <c r="C907" s="4">
        <f t="shared" si="4"/>
        <v>0.00003521990741</v>
      </c>
      <c r="D907" s="9">
        <f>AvaliacaoDoDiaComRTOS_2207202RX!Y920</f>
        <v>0.0001157407407</v>
      </c>
      <c r="E907" s="9">
        <f>AvaliacaoDoDiaSemRTOS_2207202RX!Y908</f>
        <v>0.000150462963</v>
      </c>
      <c r="F907" s="4">
        <f t="shared" si="5"/>
        <v>0.00003472222222</v>
      </c>
      <c r="G907" s="1">
        <f t="shared" ref="G907:H907" si="1819">SUM(HOUR(A907)*3600,MINUTE(A907)*60,SECOND(A907))</f>
        <v>10</v>
      </c>
      <c r="H907" s="1">
        <f t="shared" si="1819"/>
        <v>13</v>
      </c>
      <c r="I907" s="10">
        <f t="shared" si="7"/>
        <v>3</v>
      </c>
      <c r="J907" s="1">
        <f t="shared" ref="J907:K907" si="1820">SUM(HOUR(D907)*3600,MINUTE(D907)*60,SECOND(D907))</f>
        <v>10</v>
      </c>
      <c r="K907" s="1">
        <f t="shared" si="1820"/>
        <v>13</v>
      </c>
      <c r="L907" s="10">
        <f t="shared" si="9"/>
        <v>3</v>
      </c>
    </row>
    <row r="908" ht="15.75" customHeight="1">
      <c r="A908" s="8">
        <f>'AvaliacaoDoDiaComRTOS-_220720TX'!L908</f>
        <v>0.0001157407407</v>
      </c>
      <c r="B908" s="8">
        <f>AvaliacaoDoDiaSemRTOS_2207202TX!L908</f>
        <v>0.0001509606481</v>
      </c>
      <c r="C908" s="4">
        <f t="shared" si="4"/>
        <v>0.00003521990741</v>
      </c>
      <c r="D908" s="9">
        <f>AvaliacaoDoDiaComRTOS_2207202RX!Y921</f>
        <v>0.0001157407407</v>
      </c>
      <c r="E908" s="9">
        <f>AvaliacaoDoDiaSemRTOS_2207202RX!Y909</f>
        <v>0.0003009259259</v>
      </c>
      <c r="F908" s="4">
        <f t="shared" si="5"/>
        <v>0.0001851851852</v>
      </c>
      <c r="G908" s="1">
        <f t="shared" ref="G908:H908" si="1821">SUM(HOUR(A908)*3600,MINUTE(A908)*60,SECOND(A908))</f>
        <v>10</v>
      </c>
      <c r="H908" s="1">
        <f t="shared" si="1821"/>
        <v>13</v>
      </c>
      <c r="I908" s="10">
        <f t="shared" si="7"/>
        <v>3</v>
      </c>
      <c r="J908" s="1">
        <f t="shared" ref="J908:K908" si="1822">SUM(HOUR(D908)*3600,MINUTE(D908)*60,SECOND(D908))</f>
        <v>10</v>
      </c>
      <c r="K908" s="1">
        <f t="shared" si="1822"/>
        <v>26</v>
      </c>
      <c r="L908" s="10">
        <f t="shared" si="9"/>
        <v>16</v>
      </c>
    </row>
    <row r="909" ht="15.75" customHeight="1">
      <c r="A909" s="8">
        <f>'AvaliacaoDoDiaComRTOS-_220720TX'!L909</f>
        <v>0.0001157407407</v>
      </c>
      <c r="B909" s="8">
        <f>AvaliacaoDoDiaSemRTOS_2207202TX!L909</f>
        <v>0.0001507291667</v>
      </c>
      <c r="C909" s="4">
        <f t="shared" si="4"/>
        <v>0.00003498842593</v>
      </c>
      <c r="D909" s="9">
        <f>AvaliacaoDoDiaComRTOS_2207202RX!Y922</f>
        <v>0.0001157407407</v>
      </c>
      <c r="E909" s="9">
        <f>AvaliacaoDoDiaSemRTOS_2207202RX!Y910</f>
        <v>0.000150462963</v>
      </c>
      <c r="F909" s="4">
        <f t="shared" si="5"/>
        <v>0.00003472222222</v>
      </c>
      <c r="G909" s="1">
        <f t="shared" ref="G909:H909" si="1823">SUM(HOUR(A909)*3600,MINUTE(A909)*60,SECOND(A909))</f>
        <v>10</v>
      </c>
      <c r="H909" s="1">
        <f t="shared" si="1823"/>
        <v>13</v>
      </c>
      <c r="I909" s="10">
        <f t="shared" si="7"/>
        <v>3</v>
      </c>
      <c r="J909" s="1">
        <f t="shared" ref="J909:K909" si="1824">SUM(HOUR(D909)*3600,MINUTE(D909)*60,SECOND(D909))</f>
        <v>10</v>
      </c>
      <c r="K909" s="1">
        <f t="shared" si="1824"/>
        <v>13</v>
      </c>
      <c r="L909" s="10">
        <f t="shared" si="9"/>
        <v>3</v>
      </c>
    </row>
    <row r="910" ht="15.75" customHeight="1">
      <c r="A910" s="8">
        <f>'AvaliacaoDoDiaComRTOS-_220720TX'!L910</f>
        <v>0.0001157407407</v>
      </c>
      <c r="B910" s="8">
        <f>AvaliacaoDoDiaSemRTOS_2207202TX!L910</f>
        <v>0.0001509606481</v>
      </c>
      <c r="C910" s="4">
        <f t="shared" si="4"/>
        <v>0.00003521990741</v>
      </c>
      <c r="D910" s="9">
        <f>AvaliacaoDoDiaComRTOS_2207202RX!Y923</f>
        <v>0.0001157407407</v>
      </c>
      <c r="E910" s="9">
        <f>AvaliacaoDoDiaSemRTOS_2207202RX!Y911</f>
        <v>0.000150462963</v>
      </c>
      <c r="F910" s="4">
        <f t="shared" si="5"/>
        <v>0.00003472222222</v>
      </c>
      <c r="G910" s="1">
        <f t="shared" ref="G910:H910" si="1825">SUM(HOUR(A910)*3600,MINUTE(A910)*60,SECOND(A910))</f>
        <v>10</v>
      </c>
      <c r="H910" s="1">
        <f t="shared" si="1825"/>
        <v>13</v>
      </c>
      <c r="I910" s="10">
        <f t="shared" si="7"/>
        <v>3</v>
      </c>
      <c r="J910" s="1">
        <f t="shared" ref="J910:K910" si="1826">SUM(HOUR(D910)*3600,MINUTE(D910)*60,SECOND(D910))</f>
        <v>10</v>
      </c>
      <c r="K910" s="1">
        <f t="shared" si="1826"/>
        <v>13</v>
      </c>
      <c r="L910" s="10">
        <f t="shared" si="9"/>
        <v>3</v>
      </c>
    </row>
    <row r="911" ht="15.75" customHeight="1">
      <c r="A911" s="8">
        <f>'AvaliacaoDoDiaComRTOS-_220720TX'!L911</f>
        <v>0.0001157407407</v>
      </c>
      <c r="B911" s="8">
        <f>AvaliacaoDoDiaSemRTOS_2207202TX!L911</f>
        <v>0.0001525231481</v>
      </c>
      <c r="C911" s="4">
        <f t="shared" si="4"/>
        <v>0.00003678240741</v>
      </c>
      <c r="D911" s="9">
        <f>AvaliacaoDoDiaComRTOS_2207202RX!Y924</f>
        <v>0.0002430555556</v>
      </c>
      <c r="E911" s="9">
        <f>AvaliacaoDoDiaSemRTOS_2207202RX!Y912</f>
        <v>0.0003009259259</v>
      </c>
      <c r="F911" s="4">
        <f t="shared" si="5"/>
        <v>0.00005787037037</v>
      </c>
      <c r="G911" s="1">
        <f t="shared" ref="G911:H911" si="1827">SUM(HOUR(A911)*3600,MINUTE(A911)*60,SECOND(A911))</f>
        <v>10</v>
      </c>
      <c r="H911" s="1">
        <f t="shared" si="1827"/>
        <v>13</v>
      </c>
      <c r="I911" s="10">
        <f t="shared" si="7"/>
        <v>3</v>
      </c>
      <c r="J911" s="1">
        <f t="shared" ref="J911:K911" si="1828">SUM(HOUR(D911)*3600,MINUTE(D911)*60,SECOND(D911))</f>
        <v>21</v>
      </c>
      <c r="K911" s="1">
        <f t="shared" si="1828"/>
        <v>26</v>
      </c>
      <c r="L911" s="10">
        <f t="shared" si="9"/>
        <v>5</v>
      </c>
    </row>
    <row r="912" ht="15.75" customHeight="1">
      <c r="A912" s="8">
        <f>'AvaliacaoDoDiaComRTOS-_220720TX'!L912</f>
        <v>0.0001157407407</v>
      </c>
      <c r="B912" s="8">
        <f>AvaliacaoDoDiaSemRTOS_2207202TX!L912</f>
        <v>0.000150787037</v>
      </c>
      <c r="C912" s="4">
        <f t="shared" si="4"/>
        <v>0.0000350462963</v>
      </c>
      <c r="D912" s="9">
        <f>AvaliacaoDoDiaComRTOS_2207202RX!Y925</f>
        <v>0.0001157407407</v>
      </c>
      <c r="E912" s="9">
        <f>AvaliacaoDoDiaSemRTOS_2207202RX!Y913</f>
        <v>0.000162037037</v>
      </c>
      <c r="F912" s="4">
        <f t="shared" si="5"/>
        <v>0.0000462962963</v>
      </c>
      <c r="G912" s="1">
        <f t="shared" ref="G912:H912" si="1829">SUM(HOUR(A912)*3600,MINUTE(A912)*60,SECOND(A912))</f>
        <v>10</v>
      </c>
      <c r="H912" s="1">
        <f t="shared" si="1829"/>
        <v>13</v>
      </c>
      <c r="I912" s="10">
        <f t="shared" si="7"/>
        <v>3</v>
      </c>
      <c r="J912" s="1">
        <f t="shared" ref="J912:K912" si="1830">SUM(HOUR(D912)*3600,MINUTE(D912)*60,SECOND(D912))</f>
        <v>10</v>
      </c>
      <c r="K912" s="1">
        <f t="shared" si="1830"/>
        <v>14</v>
      </c>
      <c r="L912" s="10">
        <f t="shared" si="9"/>
        <v>4</v>
      </c>
    </row>
    <row r="913" ht="15.75" customHeight="1">
      <c r="A913" s="8">
        <f>'AvaliacaoDoDiaComRTOS-_220720TX'!L913</f>
        <v>0.0001157407407</v>
      </c>
      <c r="B913" s="8">
        <f>AvaliacaoDoDiaSemRTOS_2207202TX!L913</f>
        <v>0.0001509259259</v>
      </c>
      <c r="C913" s="4">
        <f t="shared" si="4"/>
        <v>0.00003518518519</v>
      </c>
      <c r="D913" s="9">
        <f>AvaliacaoDoDiaComRTOS_2207202RX!Y926</f>
        <v>0.0001157407407</v>
      </c>
      <c r="E913" s="9">
        <f>AvaliacaoDoDiaSemRTOS_2207202RX!Y914</f>
        <v>0.000150462963</v>
      </c>
      <c r="F913" s="4">
        <f t="shared" si="5"/>
        <v>0.00003472222222</v>
      </c>
      <c r="G913" s="1">
        <f t="shared" ref="G913:H913" si="1831">SUM(HOUR(A913)*3600,MINUTE(A913)*60,SECOND(A913))</f>
        <v>10</v>
      </c>
      <c r="H913" s="1">
        <f t="shared" si="1831"/>
        <v>13</v>
      </c>
      <c r="I913" s="10">
        <f t="shared" si="7"/>
        <v>3</v>
      </c>
      <c r="J913" s="1">
        <f t="shared" ref="J913:K913" si="1832">SUM(HOUR(D913)*3600,MINUTE(D913)*60,SECOND(D913))</f>
        <v>10</v>
      </c>
      <c r="K913" s="1">
        <f t="shared" si="1832"/>
        <v>13</v>
      </c>
      <c r="L913" s="10">
        <f t="shared" si="9"/>
        <v>3</v>
      </c>
    </row>
    <row r="914" ht="15.75" customHeight="1">
      <c r="A914" s="8">
        <f>'AvaliacaoDoDiaComRTOS-_220720TX'!L914</f>
        <v>0.0001157407407</v>
      </c>
      <c r="B914" s="8">
        <f>AvaliacaoDoDiaSemRTOS_2207202TX!L914</f>
        <v>0.0001509606481</v>
      </c>
      <c r="C914" s="4">
        <f t="shared" si="4"/>
        <v>0.00003521990741</v>
      </c>
      <c r="D914" s="9">
        <f>AvaliacaoDoDiaComRTOS_2207202RX!Y927</f>
        <v>0.0001157407407</v>
      </c>
      <c r="E914" s="9">
        <f>AvaliacaoDoDiaSemRTOS_2207202RX!Y915</f>
        <v>0.000150462963</v>
      </c>
      <c r="F914" s="4">
        <f t="shared" si="5"/>
        <v>0.00003472222222</v>
      </c>
      <c r="G914" s="1">
        <f t="shared" ref="G914:H914" si="1833">SUM(HOUR(A914)*3600,MINUTE(A914)*60,SECOND(A914))</f>
        <v>10</v>
      </c>
      <c r="H914" s="1">
        <f t="shared" si="1833"/>
        <v>13</v>
      </c>
      <c r="I914" s="10">
        <f t="shared" si="7"/>
        <v>3</v>
      </c>
      <c r="J914" s="1">
        <f t="shared" ref="J914:K914" si="1834">SUM(HOUR(D914)*3600,MINUTE(D914)*60,SECOND(D914))</f>
        <v>10</v>
      </c>
      <c r="K914" s="1">
        <f t="shared" si="1834"/>
        <v>13</v>
      </c>
      <c r="L914" s="10">
        <f t="shared" si="9"/>
        <v>3</v>
      </c>
    </row>
    <row r="915" ht="15.75" customHeight="1">
      <c r="A915" s="8">
        <f>'AvaliacaoDoDiaComRTOS-_220720TX'!L915</f>
        <v>0.0001157407407</v>
      </c>
      <c r="B915" s="8">
        <f>AvaliacaoDoDiaSemRTOS_2207202TX!L915</f>
        <v>0.0001507175926</v>
      </c>
      <c r="C915" s="4">
        <f t="shared" si="4"/>
        <v>0.00003497685185</v>
      </c>
      <c r="D915" s="9">
        <f>AvaliacaoDoDiaComRTOS_2207202RX!Y928</f>
        <v>0.0001157407407</v>
      </c>
      <c r="E915" s="9">
        <f>AvaliacaoDoDiaSemRTOS_2207202RX!Y916</f>
        <v>0.000150462963</v>
      </c>
      <c r="F915" s="4">
        <f t="shared" si="5"/>
        <v>0.00003472222222</v>
      </c>
      <c r="G915" s="1">
        <f t="shared" ref="G915:H915" si="1835">SUM(HOUR(A915)*3600,MINUTE(A915)*60,SECOND(A915))</f>
        <v>10</v>
      </c>
      <c r="H915" s="1">
        <f t="shared" si="1835"/>
        <v>13</v>
      </c>
      <c r="I915" s="10">
        <f t="shared" si="7"/>
        <v>3</v>
      </c>
      <c r="J915" s="1">
        <f t="shared" ref="J915:K915" si="1836">SUM(HOUR(D915)*3600,MINUTE(D915)*60,SECOND(D915))</f>
        <v>10</v>
      </c>
      <c r="K915" s="1">
        <f t="shared" si="1836"/>
        <v>13</v>
      </c>
      <c r="L915" s="10">
        <f t="shared" si="9"/>
        <v>3</v>
      </c>
    </row>
    <row r="916" ht="15.75" customHeight="1">
      <c r="A916" s="8">
        <f>'AvaliacaoDoDiaComRTOS-_220720TX'!L916</f>
        <v>0.0001157407407</v>
      </c>
      <c r="B916" s="8">
        <f>AvaliacaoDoDiaSemRTOS_2207202TX!L916</f>
        <v>0.0001411342593</v>
      </c>
      <c r="C916" s="4">
        <f t="shared" si="4"/>
        <v>0.00002539351852</v>
      </c>
      <c r="D916" s="9">
        <f>AvaliacaoDoDiaComRTOS_2207202RX!Y929</f>
        <v>0.0001157407407</v>
      </c>
      <c r="E916" s="9">
        <f>AvaliacaoDoDiaSemRTOS_2207202RX!Y917</f>
        <v>0.000150462963</v>
      </c>
      <c r="F916" s="4">
        <f t="shared" si="5"/>
        <v>0.00003472222222</v>
      </c>
      <c r="G916" s="1">
        <f t="shared" ref="G916:H916" si="1837">SUM(HOUR(A916)*3600,MINUTE(A916)*60,SECOND(A916))</f>
        <v>10</v>
      </c>
      <c r="H916" s="1">
        <f t="shared" si="1837"/>
        <v>12</v>
      </c>
      <c r="I916" s="10">
        <f t="shared" si="7"/>
        <v>2</v>
      </c>
      <c r="J916" s="1">
        <f t="shared" ref="J916:K916" si="1838">SUM(HOUR(D916)*3600,MINUTE(D916)*60,SECOND(D916))</f>
        <v>10</v>
      </c>
      <c r="K916" s="1">
        <f t="shared" si="1838"/>
        <v>13</v>
      </c>
      <c r="L916" s="10">
        <f t="shared" si="9"/>
        <v>3</v>
      </c>
    </row>
    <row r="917" ht="15.75" customHeight="1">
      <c r="A917" s="8">
        <f>'AvaliacaoDoDiaComRTOS-_220720TX'!L917</f>
        <v>0.0001157407407</v>
      </c>
      <c r="B917" s="8">
        <f>AvaliacaoDoDiaSemRTOS_2207202TX!L917</f>
        <v>0.0001509606481</v>
      </c>
      <c r="C917" s="4">
        <f t="shared" si="4"/>
        <v>0.00003521990741</v>
      </c>
      <c r="D917" s="9">
        <f>AvaliacaoDoDiaComRTOS_2207202RX!Y930</f>
        <v>0.0001273148148</v>
      </c>
      <c r="E917" s="9">
        <f>AvaliacaoDoDiaSemRTOS_2207202RX!Y918</f>
        <v>0.000150462963</v>
      </c>
      <c r="F917" s="4">
        <f t="shared" si="5"/>
        <v>0.00002314814815</v>
      </c>
      <c r="G917" s="1">
        <f t="shared" ref="G917:H917" si="1839">SUM(HOUR(A917)*3600,MINUTE(A917)*60,SECOND(A917))</f>
        <v>10</v>
      </c>
      <c r="H917" s="1">
        <f t="shared" si="1839"/>
        <v>13</v>
      </c>
      <c r="I917" s="10">
        <f t="shared" si="7"/>
        <v>3</v>
      </c>
      <c r="J917" s="1">
        <f t="shared" ref="J917:K917" si="1840">SUM(HOUR(D917)*3600,MINUTE(D917)*60,SECOND(D917))</f>
        <v>11</v>
      </c>
      <c r="K917" s="1">
        <f t="shared" si="1840"/>
        <v>13</v>
      </c>
      <c r="L917" s="10">
        <f t="shared" si="9"/>
        <v>2</v>
      </c>
    </row>
    <row r="918" ht="15.75" customHeight="1">
      <c r="A918" s="8">
        <f>'AvaliacaoDoDiaComRTOS-_220720TX'!L918</f>
        <v>0.0001157407407</v>
      </c>
      <c r="B918" s="8">
        <f>AvaliacaoDoDiaSemRTOS_2207202TX!L918</f>
        <v>0.0001507291667</v>
      </c>
      <c r="C918" s="4">
        <f t="shared" si="4"/>
        <v>0.00003498842593</v>
      </c>
      <c r="D918" s="9">
        <f>AvaliacaoDoDiaComRTOS_2207202RX!Y931</f>
        <v>0.0001157407407</v>
      </c>
      <c r="E918" s="9">
        <f>AvaliacaoDoDiaSemRTOS_2207202RX!Y919</f>
        <v>0.000150462963</v>
      </c>
      <c r="F918" s="4">
        <f t="shared" si="5"/>
        <v>0.00003472222222</v>
      </c>
      <c r="G918" s="1">
        <f t="shared" ref="G918:H918" si="1841">SUM(HOUR(A918)*3600,MINUTE(A918)*60,SECOND(A918))</f>
        <v>10</v>
      </c>
      <c r="H918" s="1">
        <f t="shared" si="1841"/>
        <v>13</v>
      </c>
      <c r="I918" s="10">
        <f t="shared" si="7"/>
        <v>3</v>
      </c>
      <c r="J918" s="1">
        <f t="shared" ref="J918:K918" si="1842">SUM(HOUR(D918)*3600,MINUTE(D918)*60,SECOND(D918))</f>
        <v>10</v>
      </c>
      <c r="K918" s="1">
        <f t="shared" si="1842"/>
        <v>13</v>
      </c>
      <c r="L918" s="10">
        <f t="shared" si="9"/>
        <v>3</v>
      </c>
    </row>
    <row r="919" ht="15.75" customHeight="1">
      <c r="A919" s="8">
        <f>'AvaliacaoDoDiaComRTOS-_220720TX'!L919</f>
        <v>0.0001157407407</v>
      </c>
      <c r="B919" s="8">
        <f>AvaliacaoDoDiaSemRTOS_2207202TX!L919</f>
        <v>0.0001509490741</v>
      </c>
      <c r="C919" s="4">
        <f t="shared" si="4"/>
        <v>0.00003520833333</v>
      </c>
      <c r="D919" s="9">
        <f>AvaliacaoDoDiaComRTOS_2207202RX!Y932</f>
        <v>0.0001157407407</v>
      </c>
      <c r="E919" s="9">
        <f>AvaliacaoDoDiaSemRTOS_2207202RX!Y920</f>
        <v>0.000150462963</v>
      </c>
      <c r="F919" s="4">
        <f t="shared" si="5"/>
        <v>0.00003472222222</v>
      </c>
      <c r="G919" s="1">
        <f t="shared" ref="G919:H919" si="1843">SUM(HOUR(A919)*3600,MINUTE(A919)*60,SECOND(A919))</f>
        <v>10</v>
      </c>
      <c r="H919" s="1">
        <f t="shared" si="1843"/>
        <v>13</v>
      </c>
      <c r="I919" s="10">
        <f t="shared" si="7"/>
        <v>3</v>
      </c>
      <c r="J919" s="1">
        <f t="shared" ref="J919:K919" si="1844">SUM(HOUR(D919)*3600,MINUTE(D919)*60,SECOND(D919))</f>
        <v>10</v>
      </c>
      <c r="K919" s="1">
        <f t="shared" si="1844"/>
        <v>13</v>
      </c>
      <c r="L919" s="10">
        <f t="shared" si="9"/>
        <v>3</v>
      </c>
    </row>
    <row r="920" ht="15.75" customHeight="1">
      <c r="A920" s="8">
        <f>'AvaliacaoDoDiaComRTOS-_220720TX'!L920</f>
        <v>0.0001273148148</v>
      </c>
      <c r="B920" s="8">
        <f>AvaliacaoDoDiaSemRTOS_2207202TX!L920</f>
        <v>0.0001510069444</v>
      </c>
      <c r="C920" s="4">
        <f t="shared" si="4"/>
        <v>0.00002369212963</v>
      </c>
      <c r="D920" s="9">
        <f>AvaliacaoDoDiaComRTOS_2207202RX!Y933</f>
        <v>0.0001157407407</v>
      </c>
      <c r="E920" s="9">
        <f>AvaliacaoDoDiaSemRTOS_2207202RX!Y921</f>
        <v>0.000150462963</v>
      </c>
      <c r="F920" s="4">
        <f t="shared" si="5"/>
        <v>0.00003472222222</v>
      </c>
      <c r="G920" s="1">
        <f t="shared" ref="G920:H920" si="1845">SUM(HOUR(A920)*3600,MINUTE(A920)*60,SECOND(A920))</f>
        <v>11</v>
      </c>
      <c r="H920" s="1">
        <f t="shared" si="1845"/>
        <v>13</v>
      </c>
      <c r="I920" s="10">
        <f t="shared" si="7"/>
        <v>2</v>
      </c>
      <c r="J920" s="1">
        <f t="shared" ref="J920:K920" si="1846">SUM(HOUR(D920)*3600,MINUTE(D920)*60,SECOND(D920))</f>
        <v>10</v>
      </c>
      <c r="K920" s="1">
        <f t="shared" si="1846"/>
        <v>13</v>
      </c>
      <c r="L920" s="10">
        <f t="shared" si="9"/>
        <v>3</v>
      </c>
    </row>
    <row r="921" ht="15.75" customHeight="1">
      <c r="A921" s="8">
        <f>'AvaliacaoDoDiaComRTOS-_220720TX'!L921</f>
        <v>0.0001157407407</v>
      </c>
      <c r="B921" s="8">
        <f>AvaliacaoDoDiaSemRTOS_2207202TX!L921</f>
        <v>0.0001698842593</v>
      </c>
      <c r="C921" s="4">
        <f t="shared" si="4"/>
        <v>0.00005414351852</v>
      </c>
      <c r="D921" s="9">
        <f>AvaliacaoDoDiaComRTOS_2207202RX!Y934</f>
        <v>0.0001157407407</v>
      </c>
      <c r="E921" s="9">
        <f>AvaliacaoDoDiaSemRTOS_2207202RX!Y922</f>
        <v>0.000150462963</v>
      </c>
      <c r="F921" s="4">
        <f t="shared" si="5"/>
        <v>0.00003472222222</v>
      </c>
      <c r="G921" s="1">
        <f t="shared" ref="G921:H921" si="1847">SUM(HOUR(A921)*3600,MINUTE(A921)*60,SECOND(A921))</f>
        <v>10</v>
      </c>
      <c r="H921" s="1">
        <f t="shared" si="1847"/>
        <v>15</v>
      </c>
      <c r="I921" s="10">
        <f t="shared" si="7"/>
        <v>5</v>
      </c>
      <c r="J921" s="1">
        <f t="shared" ref="J921:K921" si="1848">SUM(HOUR(D921)*3600,MINUTE(D921)*60,SECOND(D921))</f>
        <v>10</v>
      </c>
      <c r="K921" s="1">
        <f t="shared" si="1848"/>
        <v>13</v>
      </c>
      <c r="L921" s="10">
        <f t="shared" si="9"/>
        <v>3</v>
      </c>
    </row>
    <row r="922" ht="15.75" customHeight="1">
      <c r="A922" s="8">
        <f>'AvaliacaoDoDiaComRTOS-_220720TX'!L922</f>
        <v>0.0001157407407</v>
      </c>
      <c r="B922" s="8">
        <f>AvaliacaoDoDiaSemRTOS_2207202TX!L922</f>
        <v>0.0001507291667</v>
      </c>
      <c r="C922" s="4">
        <f t="shared" si="4"/>
        <v>0.00003498842593</v>
      </c>
      <c r="D922" s="9">
        <f>AvaliacaoDoDiaComRTOS_2207202RX!Y935</f>
        <v>0.0001157407407</v>
      </c>
      <c r="E922" s="9">
        <f>AvaliacaoDoDiaSemRTOS_2207202RX!Y923</f>
        <v>0.000150462963</v>
      </c>
      <c r="F922" s="4">
        <f t="shared" si="5"/>
        <v>0.00003472222222</v>
      </c>
      <c r="G922" s="1">
        <f t="shared" ref="G922:H922" si="1849">SUM(HOUR(A922)*3600,MINUTE(A922)*60,SECOND(A922))</f>
        <v>10</v>
      </c>
      <c r="H922" s="1">
        <f t="shared" si="1849"/>
        <v>13</v>
      </c>
      <c r="I922" s="10">
        <f t="shared" si="7"/>
        <v>3</v>
      </c>
      <c r="J922" s="1">
        <f t="shared" ref="J922:K922" si="1850">SUM(HOUR(D922)*3600,MINUTE(D922)*60,SECOND(D922))</f>
        <v>10</v>
      </c>
      <c r="K922" s="1">
        <f t="shared" si="1850"/>
        <v>13</v>
      </c>
      <c r="L922" s="10">
        <f t="shared" si="9"/>
        <v>3</v>
      </c>
    </row>
    <row r="923" ht="15.75" customHeight="1">
      <c r="A923" s="8">
        <f>'AvaliacaoDoDiaComRTOS-_220720TX'!L923</f>
        <v>0.0001157407407</v>
      </c>
      <c r="B923" s="8">
        <f>AvaliacaoDoDiaSemRTOS_2207202TX!L923</f>
        <v>0.0001509490741</v>
      </c>
      <c r="C923" s="4">
        <f t="shared" si="4"/>
        <v>0.00003520833333</v>
      </c>
      <c r="D923" s="9">
        <f>AvaliacaoDoDiaComRTOS_2207202RX!Y936</f>
        <v>0.0002314814815</v>
      </c>
      <c r="E923" s="9">
        <f>AvaliacaoDoDiaSemRTOS_2207202RX!Y924</f>
        <v>0.0003125</v>
      </c>
      <c r="F923" s="4">
        <f t="shared" si="5"/>
        <v>0.00008101851852</v>
      </c>
      <c r="G923" s="1">
        <f t="shared" ref="G923:H923" si="1851">SUM(HOUR(A923)*3600,MINUTE(A923)*60,SECOND(A923))</f>
        <v>10</v>
      </c>
      <c r="H923" s="1">
        <f t="shared" si="1851"/>
        <v>13</v>
      </c>
      <c r="I923" s="10">
        <f t="shared" si="7"/>
        <v>3</v>
      </c>
      <c r="J923" s="1">
        <f t="shared" ref="J923:K923" si="1852">SUM(HOUR(D923)*3600,MINUTE(D923)*60,SECOND(D923))</f>
        <v>20</v>
      </c>
      <c r="K923" s="1">
        <f t="shared" si="1852"/>
        <v>27</v>
      </c>
      <c r="L923" s="10">
        <f t="shared" si="9"/>
        <v>7</v>
      </c>
    </row>
    <row r="924" ht="15.75" customHeight="1">
      <c r="A924" s="8">
        <f>'AvaliacaoDoDiaComRTOS-_220720TX'!L924</f>
        <v>0.0001157407407</v>
      </c>
      <c r="B924" s="8">
        <f>AvaliacaoDoDiaSemRTOS_2207202TX!L924</f>
        <v>0.0001509490741</v>
      </c>
      <c r="C924" s="4">
        <f t="shared" si="4"/>
        <v>0.00003520833333</v>
      </c>
      <c r="D924" s="9">
        <f>AvaliacaoDoDiaComRTOS_2207202RX!Y937</f>
        <v>0.0001157407407</v>
      </c>
      <c r="E924" s="9">
        <f>AvaliacaoDoDiaSemRTOS_2207202RX!Y925</f>
        <v>0.000150462963</v>
      </c>
      <c r="F924" s="4">
        <f t="shared" si="5"/>
        <v>0.00003472222222</v>
      </c>
      <c r="G924" s="1">
        <f t="shared" ref="G924:H924" si="1853">SUM(HOUR(A924)*3600,MINUTE(A924)*60,SECOND(A924))</f>
        <v>10</v>
      </c>
      <c r="H924" s="1">
        <f t="shared" si="1853"/>
        <v>13</v>
      </c>
      <c r="I924" s="10">
        <f t="shared" si="7"/>
        <v>3</v>
      </c>
      <c r="J924" s="1">
        <f t="shared" ref="J924:K924" si="1854">SUM(HOUR(D924)*3600,MINUTE(D924)*60,SECOND(D924))</f>
        <v>10</v>
      </c>
      <c r="K924" s="1">
        <f t="shared" si="1854"/>
        <v>13</v>
      </c>
      <c r="L924" s="10">
        <f t="shared" si="9"/>
        <v>3</v>
      </c>
    </row>
    <row r="925" ht="15.75" customHeight="1">
      <c r="A925" s="8">
        <f>'AvaliacaoDoDiaComRTOS-_220720TX'!L925</f>
        <v>0.0001157407407</v>
      </c>
      <c r="B925" s="8">
        <f>AvaliacaoDoDiaSemRTOS_2207202TX!L925</f>
        <v>0.0001507291667</v>
      </c>
      <c r="C925" s="4">
        <f t="shared" si="4"/>
        <v>0.00003498842593</v>
      </c>
      <c r="D925" s="9">
        <f>AvaliacaoDoDiaComRTOS_2207202RX!Y938</f>
        <v>0.0001157407407</v>
      </c>
      <c r="E925" s="9">
        <f>AvaliacaoDoDiaSemRTOS_2207202RX!Y926</f>
        <v>0.000150462963</v>
      </c>
      <c r="F925" s="4">
        <f t="shared" si="5"/>
        <v>0.00003472222222</v>
      </c>
      <c r="G925" s="1">
        <f t="shared" ref="G925:H925" si="1855">SUM(HOUR(A925)*3600,MINUTE(A925)*60,SECOND(A925))</f>
        <v>10</v>
      </c>
      <c r="H925" s="1">
        <f t="shared" si="1855"/>
        <v>13</v>
      </c>
      <c r="I925" s="10">
        <f t="shared" si="7"/>
        <v>3</v>
      </c>
      <c r="J925" s="1">
        <f t="shared" ref="J925:K925" si="1856">SUM(HOUR(D925)*3600,MINUTE(D925)*60,SECOND(D925))</f>
        <v>10</v>
      </c>
      <c r="K925" s="1">
        <f t="shared" si="1856"/>
        <v>13</v>
      </c>
      <c r="L925" s="10">
        <f t="shared" si="9"/>
        <v>3</v>
      </c>
    </row>
    <row r="926" ht="15.75" customHeight="1">
      <c r="A926" s="8">
        <f>'AvaliacaoDoDiaComRTOS-_220720TX'!L926</f>
        <v>0.0001157407407</v>
      </c>
      <c r="B926" s="8">
        <f>AvaliacaoDoDiaSemRTOS_2207202TX!L926</f>
        <v>0.0001411458333</v>
      </c>
      <c r="C926" s="4">
        <f t="shared" si="4"/>
        <v>0.00002540509259</v>
      </c>
      <c r="D926" s="9">
        <f>AvaliacaoDoDiaComRTOS_2207202RX!Y939</f>
        <v>0.0001157407407</v>
      </c>
      <c r="E926" s="9">
        <f>AvaliacaoDoDiaSemRTOS_2207202RX!Y927</f>
        <v>0.000150462963</v>
      </c>
      <c r="F926" s="4">
        <f t="shared" si="5"/>
        <v>0.00003472222222</v>
      </c>
      <c r="G926" s="1">
        <f t="shared" ref="G926:H926" si="1857">SUM(HOUR(A926)*3600,MINUTE(A926)*60,SECOND(A926))</f>
        <v>10</v>
      </c>
      <c r="H926" s="1">
        <f t="shared" si="1857"/>
        <v>12</v>
      </c>
      <c r="I926" s="10">
        <f t="shared" si="7"/>
        <v>2</v>
      </c>
      <c r="J926" s="1">
        <f t="shared" ref="J926:K926" si="1858">SUM(HOUR(D926)*3600,MINUTE(D926)*60,SECOND(D926))</f>
        <v>10</v>
      </c>
      <c r="K926" s="1">
        <f t="shared" si="1858"/>
        <v>13</v>
      </c>
      <c r="L926" s="10">
        <f t="shared" si="9"/>
        <v>3</v>
      </c>
    </row>
    <row r="927" ht="15.75" customHeight="1">
      <c r="A927" s="8">
        <f>'AvaliacaoDoDiaComRTOS-_220720TX'!L927</f>
        <v>0.0001157407407</v>
      </c>
      <c r="B927" s="8">
        <f>AvaliacaoDoDiaSemRTOS_2207202TX!L927</f>
        <v>0.0001509722222</v>
      </c>
      <c r="C927" s="4">
        <f t="shared" si="4"/>
        <v>0.00003523148148</v>
      </c>
      <c r="D927" s="9">
        <f>AvaliacaoDoDiaComRTOS_2207202RX!Y940</f>
        <v>0.0001157407407</v>
      </c>
      <c r="E927" s="9">
        <f>AvaliacaoDoDiaSemRTOS_2207202RX!Y928</f>
        <v>0.000162037037</v>
      </c>
      <c r="F927" s="4">
        <f t="shared" si="5"/>
        <v>0.0000462962963</v>
      </c>
      <c r="G927" s="1">
        <f t="shared" ref="G927:H927" si="1859">SUM(HOUR(A927)*3600,MINUTE(A927)*60,SECOND(A927))</f>
        <v>10</v>
      </c>
      <c r="H927" s="1">
        <f t="shared" si="1859"/>
        <v>13</v>
      </c>
      <c r="I927" s="10">
        <f t="shared" si="7"/>
        <v>3</v>
      </c>
      <c r="J927" s="1">
        <f t="shared" ref="J927:K927" si="1860">SUM(HOUR(D927)*3600,MINUTE(D927)*60,SECOND(D927))</f>
        <v>10</v>
      </c>
      <c r="K927" s="1">
        <f t="shared" si="1860"/>
        <v>14</v>
      </c>
      <c r="L927" s="10">
        <f t="shared" si="9"/>
        <v>4</v>
      </c>
    </row>
    <row r="928" ht="15.75" customHeight="1">
      <c r="A928" s="8">
        <f>'AvaliacaoDoDiaComRTOS-_220720TX'!L928</f>
        <v>0.0001157407407</v>
      </c>
      <c r="B928" s="8">
        <f>AvaliacaoDoDiaSemRTOS_2207202TX!L928</f>
        <v>0.0001507638889</v>
      </c>
      <c r="C928" s="4">
        <f t="shared" si="4"/>
        <v>0.00003502314815</v>
      </c>
      <c r="D928" s="9">
        <f>AvaliacaoDoDiaComRTOS_2207202RX!Y941</f>
        <v>0.0001273148148</v>
      </c>
      <c r="E928" s="9">
        <f>AvaliacaoDoDiaSemRTOS_2207202RX!Y929</f>
        <v>0.0003240740741</v>
      </c>
      <c r="F928" s="4">
        <f t="shared" si="5"/>
        <v>0.0001967592593</v>
      </c>
      <c r="G928" s="1">
        <f t="shared" ref="G928:H928" si="1861">SUM(HOUR(A928)*3600,MINUTE(A928)*60,SECOND(A928))</f>
        <v>10</v>
      </c>
      <c r="H928" s="1">
        <f t="shared" si="1861"/>
        <v>13</v>
      </c>
      <c r="I928" s="10">
        <f t="shared" si="7"/>
        <v>3</v>
      </c>
      <c r="J928" s="1">
        <f t="shared" ref="J928:K928" si="1862">SUM(HOUR(D928)*3600,MINUTE(D928)*60,SECOND(D928))</f>
        <v>11</v>
      </c>
      <c r="K928" s="1">
        <f t="shared" si="1862"/>
        <v>28</v>
      </c>
      <c r="L928" s="10">
        <f t="shared" si="9"/>
        <v>17</v>
      </c>
    </row>
    <row r="929" ht="15.75" customHeight="1">
      <c r="A929" s="8">
        <f>'AvaliacaoDoDiaComRTOS-_220720TX'!L929</f>
        <v>0.0001157407407</v>
      </c>
      <c r="B929" s="8">
        <f>AvaliacaoDoDiaSemRTOS_2207202TX!L929</f>
        <v>0.0001509259259</v>
      </c>
      <c r="C929" s="4">
        <f t="shared" si="4"/>
        <v>0.00003518518519</v>
      </c>
      <c r="D929" s="9">
        <f>AvaliacaoDoDiaComRTOS_2207202RX!Y942</f>
        <v>0.0001273148148</v>
      </c>
      <c r="E929" s="9">
        <f>AvaliacaoDoDiaSemRTOS_2207202RX!Y930</f>
        <v>0.000162037037</v>
      </c>
      <c r="F929" s="4">
        <f t="shared" si="5"/>
        <v>0.00003472222222</v>
      </c>
      <c r="G929" s="1">
        <f t="shared" ref="G929:H929" si="1863">SUM(HOUR(A929)*3600,MINUTE(A929)*60,SECOND(A929))</f>
        <v>10</v>
      </c>
      <c r="H929" s="1">
        <f t="shared" si="1863"/>
        <v>13</v>
      </c>
      <c r="I929" s="10">
        <f t="shared" si="7"/>
        <v>3</v>
      </c>
      <c r="J929" s="1">
        <f t="shared" ref="J929:K929" si="1864">SUM(HOUR(D929)*3600,MINUTE(D929)*60,SECOND(D929))</f>
        <v>11</v>
      </c>
      <c r="K929" s="1">
        <f t="shared" si="1864"/>
        <v>14</v>
      </c>
      <c r="L929" s="10">
        <f t="shared" si="9"/>
        <v>3</v>
      </c>
    </row>
    <row r="930" ht="15.75" customHeight="1">
      <c r="A930" s="8">
        <f>'AvaliacaoDoDiaComRTOS-_220720TX'!L930</f>
        <v>0.0001157407407</v>
      </c>
      <c r="B930" s="8">
        <f>AvaliacaoDoDiaSemRTOS_2207202TX!L930</f>
        <v>0.0001509490741</v>
      </c>
      <c r="C930" s="4">
        <f t="shared" si="4"/>
        <v>0.00003520833333</v>
      </c>
      <c r="D930" s="9">
        <f>AvaliacaoDoDiaComRTOS_2207202RX!Y943</f>
        <v>0.0001273148148</v>
      </c>
      <c r="E930" s="9">
        <f>AvaliacaoDoDiaSemRTOS_2207202RX!Y931</f>
        <v>0.0003240740741</v>
      </c>
      <c r="F930" s="4">
        <f t="shared" si="5"/>
        <v>0.0001967592593</v>
      </c>
      <c r="G930" s="1">
        <f t="shared" ref="G930:H930" si="1865">SUM(HOUR(A930)*3600,MINUTE(A930)*60,SECOND(A930))</f>
        <v>10</v>
      </c>
      <c r="H930" s="1">
        <f t="shared" si="1865"/>
        <v>13</v>
      </c>
      <c r="I930" s="10">
        <f t="shared" si="7"/>
        <v>3</v>
      </c>
      <c r="J930" s="1">
        <f t="shared" ref="J930:K930" si="1866">SUM(HOUR(D930)*3600,MINUTE(D930)*60,SECOND(D930))</f>
        <v>11</v>
      </c>
      <c r="K930" s="1">
        <f t="shared" si="1866"/>
        <v>28</v>
      </c>
      <c r="L930" s="10">
        <f t="shared" si="9"/>
        <v>17</v>
      </c>
    </row>
    <row r="931" ht="15.75" customHeight="1">
      <c r="A931" s="8">
        <f>'AvaliacaoDoDiaComRTOS-_220720TX'!L931</f>
        <v>0.0001157407407</v>
      </c>
      <c r="B931" s="8">
        <f>AvaliacaoDoDiaSemRTOS_2207202TX!L931</f>
        <v>0.0001689351852</v>
      </c>
      <c r="C931" s="4">
        <f t="shared" si="4"/>
        <v>0.00005319444444</v>
      </c>
      <c r="D931" s="9">
        <f>AvaliacaoDoDiaComRTOS_2207202RX!Y944</f>
        <v>0.0001273148148</v>
      </c>
      <c r="E931" s="9">
        <f>AvaliacaoDoDiaSemRTOS_2207202RX!Y932</f>
        <v>0.000162037037</v>
      </c>
      <c r="F931" s="4">
        <f t="shared" si="5"/>
        <v>0.00003472222222</v>
      </c>
      <c r="G931" s="1">
        <f t="shared" ref="G931:H931" si="1867">SUM(HOUR(A931)*3600,MINUTE(A931)*60,SECOND(A931))</f>
        <v>10</v>
      </c>
      <c r="H931" s="1">
        <f t="shared" si="1867"/>
        <v>15</v>
      </c>
      <c r="I931" s="10">
        <f t="shared" si="7"/>
        <v>5</v>
      </c>
      <c r="J931" s="1">
        <f t="shared" ref="J931:K931" si="1868">SUM(HOUR(D931)*3600,MINUTE(D931)*60,SECOND(D931))</f>
        <v>11</v>
      </c>
      <c r="K931" s="1">
        <f t="shared" si="1868"/>
        <v>14</v>
      </c>
      <c r="L931" s="10">
        <f t="shared" si="9"/>
        <v>3</v>
      </c>
    </row>
    <row r="932" ht="15.75" customHeight="1">
      <c r="A932" s="8">
        <f>'AvaliacaoDoDiaComRTOS-_220720TX'!L932</f>
        <v>0.0001157407407</v>
      </c>
      <c r="B932" s="8">
        <f>AvaliacaoDoDiaSemRTOS_2207202TX!L932</f>
        <v>0.0001509722222</v>
      </c>
      <c r="C932" s="4">
        <f t="shared" si="4"/>
        <v>0.00003523148148</v>
      </c>
      <c r="D932" s="9">
        <f>AvaliacaoDoDiaComRTOS_2207202RX!Y945</f>
        <v>0.0001273148148</v>
      </c>
      <c r="E932" s="9">
        <f>AvaliacaoDoDiaSemRTOS_2207202RX!Y933</f>
        <v>0.000162037037</v>
      </c>
      <c r="F932" s="4">
        <f t="shared" si="5"/>
        <v>0.00003472222222</v>
      </c>
      <c r="G932" s="1">
        <f t="shared" ref="G932:H932" si="1869">SUM(HOUR(A932)*3600,MINUTE(A932)*60,SECOND(A932))</f>
        <v>10</v>
      </c>
      <c r="H932" s="1">
        <f t="shared" si="1869"/>
        <v>13</v>
      </c>
      <c r="I932" s="10">
        <f t="shared" si="7"/>
        <v>3</v>
      </c>
      <c r="J932" s="1">
        <f t="shared" ref="J932:K932" si="1870">SUM(HOUR(D932)*3600,MINUTE(D932)*60,SECOND(D932))</f>
        <v>11</v>
      </c>
      <c r="K932" s="1">
        <f t="shared" si="1870"/>
        <v>14</v>
      </c>
      <c r="L932" s="10">
        <f t="shared" si="9"/>
        <v>3</v>
      </c>
    </row>
    <row r="933" ht="15.75" customHeight="1">
      <c r="A933" s="8">
        <f>'AvaliacaoDoDiaComRTOS-_220720TX'!L933</f>
        <v>0.0001157407407</v>
      </c>
      <c r="B933" s="8">
        <f>AvaliacaoDoDiaSemRTOS_2207202TX!L933</f>
        <v>0.0001393865741</v>
      </c>
      <c r="C933" s="4">
        <f t="shared" si="4"/>
        <v>0.00002364583333</v>
      </c>
      <c r="D933" s="9">
        <f>AvaliacaoDoDiaComRTOS_2207202RX!Y946</f>
        <v>0.0001273148148</v>
      </c>
      <c r="E933" s="9">
        <f>AvaliacaoDoDiaSemRTOS_2207202RX!Y934</f>
        <v>0.000162037037</v>
      </c>
      <c r="F933" s="4">
        <f t="shared" si="5"/>
        <v>0.00003472222222</v>
      </c>
      <c r="G933" s="1">
        <f t="shared" ref="G933:H933" si="1871">SUM(HOUR(A933)*3600,MINUTE(A933)*60,SECOND(A933))</f>
        <v>10</v>
      </c>
      <c r="H933" s="1">
        <f t="shared" si="1871"/>
        <v>12</v>
      </c>
      <c r="I933" s="10">
        <f t="shared" si="7"/>
        <v>2</v>
      </c>
      <c r="J933" s="1">
        <f t="shared" ref="J933:K933" si="1872">SUM(HOUR(D933)*3600,MINUTE(D933)*60,SECOND(D933))</f>
        <v>11</v>
      </c>
      <c r="K933" s="1">
        <f t="shared" si="1872"/>
        <v>14</v>
      </c>
      <c r="L933" s="10">
        <f t="shared" si="9"/>
        <v>3</v>
      </c>
    </row>
    <row r="934" ht="15.75" customHeight="1">
      <c r="A934" s="8">
        <f>'AvaliacaoDoDiaComRTOS-_220720TX'!L934</f>
        <v>0.0001157407407</v>
      </c>
      <c r="B934" s="8">
        <f>AvaliacaoDoDiaSemRTOS_2207202TX!L934</f>
        <v>0.0001507291667</v>
      </c>
      <c r="C934" s="4">
        <f t="shared" si="4"/>
        <v>0.00003498842593</v>
      </c>
      <c r="D934" s="9">
        <f>AvaliacaoDoDiaComRTOS_2207202RX!Y947</f>
        <v>0.0001273148148</v>
      </c>
      <c r="E934" s="9">
        <f>AvaliacaoDoDiaSemRTOS_2207202RX!Y935</f>
        <v>0.000162037037</v>
      </c>
      <c r="F934" s="4">
        <f t="shared" si="5"/>
        <v>0.00003472222222</v>
      </c>
      <c r="G934" s="1">
        <f t="shared" ref="G934:H934" si="1873">SUM(HOUR(A934)*3600,MINUTE(A934)*60,SECOND(A934))</f>
        <v>10</v>
      </c>
      <c r="H934" s="1">
        <f t="shared" si="1873"/>
        <v>13</v>
      </c>
      <c r="I934" s="10">
        <f t="shared" si="7"/>
        <v>3</v>
      </c>
      <c r="J934" s="1">
        <f t="shared" ref="J934:K934" si="1874">SUM(HOUR(D934)*3600,MINUTE(D934)*60,SECOND(D934))</f>
        <v>11</v>
      </c>
      <c r="K934" s="1">
        <f t="shared" si="1874"/>
        <v>14</v>
      </c>
      <c r="L934" s="10">
        <f t="shared" si="9"/>
        <v>3</v>
      </c>
    </row>
    <row r="935" ht="15.75" customHeight="1">
      <c r="A935" s="8">
        <f>'AvaliacaoDoDiaComRTOS-_220720TX'!L935</f>
        <v>0.0001157407407</v>
      </c>
      <c r="B935" s="8">
        <f>AvaliacaoDoDiaSemRTOS_2207202TX!L935</f>
        <v>0.0001509490741</v>
      </c>
      <c r="C935" s="4">
        <f t="shared" si="4"/>
        <v>0.00003520833333</v>
      </c>
      <c r="D935" s="9">
        <f>AvaliacaoDoDiaComRTOS_2207202RX!Y948</f>
        <v>0.0001273148148</v>
      </c>
      <c r="E935" s="9">
        <f>AvaliacaoDoDiaSemRTOS_2207202RX!Y936</f>
        <v>0.000162037037</v>
      </c>
      <c r="F935" s="4">
        <f t="shared" si="5"/>
        <v>0.00003472222222</v>
      </c>
      <c r="G935" s="1">
        <f t="shared" ref="G935:H935" si="1875">SUM(HOUR(A935)*3600,MINUTE(A935)*60,SECOND(A935))</f>
        <v>10</v>
      </c>
      <c r="H935" s="1">
        <f t="shared" si="1875"/>
        <v>13</v>
      </c>
      <c r="I935" s="10">
        <f t="shared" si="7"/>
        <v>3</v>
      </c>
      <c r="J935" s="1">
        <f t="shared" ref="J935:K935" si="1876">SUM(HOUR(D935)*3600,MINUTE(D935)*60,SECOND(D935))</f>
        <v>11</v>
      </c>
      <c r="K935" s="1">
        <f t="shared" si="1876"/>
        <v>14</v>
      </c>
      <c r="L935" s="10">
        <f t="shared" si="9"/>
        <v>3</v>
      </c>
    </row>
    <row r="936" ht="15.75" customHeight="1">
      <c r="A936" s="8">
        <f>'AvaliacaoDoDiaComRTOS-_220720TX'!L936</f>
        <v>0.0001157407407</v>
      </c>
      <c r="B936" s="8">
        <f>AvaliacaoDoDiaSemRTOS_2207202TX!L936</f>
        <v>0.0001633912037</v>
      </c>
      <c r="C936" s="4">
        <f t="shared" si="4"/>
        <v>0.00004765046296</v>
      </c>
      <c r="D936" s="9">
        <f>AvaliacaoDoDiaComRTOS_2207202RX!Y949</f>
        <v>0.0001273148148</v>
      </c>
      <c r="E936" s="9">
        <f>AvaliacaoDoDiaSemRTOS_2207202RX!Y937</f>
        <v>0.0003009259259</v>
      </c>
      <c r="F936" s="4">
        <f t="shared" si="5"/>
        <v>0.0001736111111</v>
      </c>
      <c r="G936" s="1">
        <f t="shared" ref="G936:H936" si="1877">SUM(HOUR(A936)*3600,MINUTE(A936)*60,SECOND(A936))</f>
        <v>10</v>
      </c>
      <c r="H936" s="1">
        <f t="shared" si="1877"/>
        <v>14</v>
      </c>
      <c r="I936" s="10">
        <f t="shared" si="7"/>
        <v>4</v>
      </c>
      <c r="J936" s="1">
        <f t="shared" ref="J936:K936" si="1878">SUM(HOUR(D936)*3600,MINUTE(D936)*60,SECOND(D936))</f>
        <v>11</v>
      </c>
      <c r="K936" s="1">
        <f t="shared" si="1878"/>
        <v>26</v>
      </c>
      <c r="L936" s="10">
        <f t="shared" si="9"/>
        <v>15</v>
      </c>
    </row>
    <row r="937" ht="15.75" customHeight="1">
      <c r="A937" s="8">
        <f>'AvaliacaoDoDiaComRTOS-_220720TX'!L937</f>
        <v>0.0001157407407</v>
      </c>
      <c r="B937" s="8">
        <f>AvaliacaoDoDiaSemRTOS_2207202TX!L937</f>
        <v>0.0001510300926</v>
      </c>
      <c r="C937" s="4">
        <f t="shared" si="4"/>
        <v>0.00003528935185</v>
      </c>
      <c r="D937" s="9">
        <f>AvaliacaoDoDiaComRTOS_2207202RX!Y950</f>
        <v>0.0001157407407</v>
      </c>
      <c r="E937" s="9">
        <f>AvaliacaoDoDiaSemRTOS_2207202RX!Y938</f>
        <v>0.000150462963</v>
      </c>
      <c r="F937" s="4">
        <f t="shared" si="5"/>
        <v>0.00003472222222</v>
      </c>
      <c r="G937" s="1">
        <f t="shared" ref="G937:H937" si="1879">SUM(HOUR(A937)*3600,MINUTE(A937)*60,SECOND(A937))</f>
        <v>10</v>
      </c>
      <c r="H937" s="1">
        <f t="shared" si="1879"/>
        <v>13</v>
      </c>
      <c r="I937" s="10">
        <f t="shared" si="7"/>
        <v>3</v>
      </c>
      <c r="J937" s="1">
        <f t="shared" ref="J937:K937" si="1880">SUM(HOUR(D937)*3600,MINUTE(D937)*60,SECOND(D937))</f>
        <v>10</v>
      </c>
      <c r="K937" s="1">
        <f t="shared" si="1880"/>
        <v>13</v>
      </c>
      <c r="L937" s="10">
        <f t="shared" si="9"/>
        <v>3</v>
      </c>
    </row>
    <row r="938" ht="15.75" customHeight="1">
      <c r="A938" s="8">
        <f>'AvaliacaoDoDiaComRTOS-_220720TX'!L938</f>
        <v>0.0001157407407</v>
      </c>
      <c r="B938" s="8">
        <f>AvaliacaoDoDiaSemRTOS_2207202TX!L938</f>
        <v>0.0001507175926</v>
      </c>
      <c r="C938" s="4">
        <f t="shared" si="4"/>
        <v>0.00003497685185</v>
      </c>
      <c r="D938" s="9">
        <f>AvaliacaoDoDiaComRTOS_2207202RX!Y951</f>
        <v>0.0001157407407</v>
      </c>
      <c r="E938" s="9">
        <f>AvaliacaoDoDiaSemRTOS_2207202RX!Y939</f>
        <v>0.000150462963</v>
      </c>
      <c r="F938" s="4">
        <f t="shared" si="5"/>
        <v>0.00003472222222</v>
      </c>
      <c r="G938" s="1">
        <f t="shared" ref="G938:H938" si="1881">SUM(HOUR(A938)*3600,MINUTE(A938)*60,SECOND(A938))</f>
        <v>10</v>
      </c>
      <c r="H938" s="1">
        <f t="shared" si="1881"/>
        <v>13</v>
      </c>
      <c r="I938" s="10">
        <f t="shared" si="7"/>
        <v>3</v>
      </c>
      <c r="J938" s="1">
        <f t="shared" ref="J938:K938" si="1882">SUM(HOUR(D938)*3600,MINUTE(D938)*60,SECOND(D938))</f>
        <v>10</v>
      </c>
      <c r="K938" s="1">
        <f t="shared" si="1882"/>
        <v>13</v>
      </c>
      <c r="L938" s="10">
        <f t="shared" si="9"/>
        <v>3</v>
      </c>
    </row>
    <row r="939" ht="15.75" customHeight="1">
      <c r="A939" s="8">
        <f>'AvaliacaoDoDiaComRTOS-_220720TX'!L939</f>
        <v>0.0001157407407</v>
      </c>
      <c r="B939" s="8">
        <f>AvaliacaoDoDiaSemRTOS_2207202TX!L939</f>
        <v>0.0001509606481</v>
      </c>
      <c r="C939" s="4">
        <f t="shared" si="4"/>
        <v>0.00003521990741</v>
      </c>
      <c r="D939" s="9">
        <f>AvaliacaoDoDiaComRTOS_2207202RX!Y952</f>
        <v>0.0001157407407</v>
      </c>
      <c r="E939" s="9">
        <f>AvaliacaoDoDiaSemRTOS_2207202RX!Y940</f>
        <v>0.000150462963</v>
      </c>
      <c r="F939" s="4">
        <f t="shared" si="5"/>
        <v>0.00003472222222</v>
      </c>
      <c r="G939" s="1">
        <f t="shared" ref="G939:H939" si="1883">SUM(HOUR(A939)*3600,MINUTE(A939)*60,SECOND(A939))</f>
        <v>10</v>
      </c>
      <c r="H939" s="1">
        <f t="shared" si="1883"/>
        <v>13</v>
      </c>
      <c r="I939" s="10">
        <f t="shared" si="7"/>
        <v>3</v>
      </c>
      <c r="J939" s="1">
        <f t="shared" ref="J939:K939" si="1884">SUM(HOUR(D939)*3600,MINUTE(D939)*60,SECOND(D939))</f>
        <v>10</v>
      </c>
      <c r="K939" s="1">
        <f t="shared" si="1884"/>
        <v>13</v>
      </c>
      <c r="L939" s="10">
        <f t="shared" si="9"/>
        <v>3</v>
      </c>
    </row>
    <row r="940" ht="15.75" customHeight="1">
      <c r="A940" s="8">
        <f>'AvaliacaoDoDiaComRTOS-_220720TX'!L940</f>
        <v>0.0001157407407</v>
      </c>
      <c r="B940" s="8">
        <f>AvaliacaoDoDiaSemRTOS_2207202TX!L940</f>
        <v>0.0001509490741</v>
      </c>
      <c r="C940" s="4">
        <f t="shared" si="4"/>
        <v>0.00003520833333</v>
      </c>
      <c r="D940" s="9">
        <f>AvaliacaoDoDiaComRTOS_2207202RX!Y953</f>
        <v>0.0001157407407</v>
      </c>
      <c r="E940" s="9">
        <f>AvaliacaoDoDiaSemRTOS_2207202RX!Y941</f>
        <v>0.000150462963</v>
      </c>
      <c r="F940" s="4">
        <f t="shared" si="5"/>
        <v>0.00003472222222</v>
      </c>
      <c r="G940" s="1">
        <f t="shared" ref="G940:H940" si="1885">SUM(HOUR(A940)*3600,MINUTE(A940)*60,SECOND(A940))</f>
        <v>10</v>
      </c>
      <c r="H940" s="1">
        <f t="shared" si="1885"/>
        <v>13</v>
      </c>
      <c r="I940" s="10">
        <f t="shared" si="7"/>
        <v>3</v>
      </c>
      <c r="J940" s="1">
        <f t="shared" ref="J940:K940" si="1886">SUM(HOUR(D940)*3600,MINUTE(D940)*60,SECOND(D940))</f>
        <v>10</v>
      </c>
      <c r="K940" s="1">
        <f t="shared" si="1886"/>
        <v>13</v>
      </c>
      <c r="L940" s="10">
        <f t="shared" si="9"/>
        <v>3</v>
      </c>
    </row>
    <row r="941" ht="15.75" customHeight="1">
      <c r="A941" s="8">
        <f>'AvaliacaoDoDiaComRTOS-_220720TX'!L941</f>
        <v>0.0001157407407</v>
      </c>
      <c r="B941" s="8">
        <f>AvaliacaoDoDiaSemRTOS_2207202TX!L941</f>
        <v>0.0001567592593</v>
      </c>
      <c r="C941" s="4">
        <f t="shared" si="4"/>
        <v>0.00004101851852</v>
      </c>
      <c r="D941" s="9">
        <f>AvaliacaoDoDiaComRTOS_2207202RX!Y954</f>
        <v>0.0001157407407</v>
      </c>
      <c r="E941" s="9">
        <f>AvaliacaoDoDiaSemRTOS_2207202RX!Y942</f>
        <v>0.000150462963</v>
      </c>
      <c r="F941" s="4">
        <f t="shared" si="5"/>
        <v>0.00003472222222</v>
      </c>
      <c r="G941" s="1">
        <f t="shared" ref="G941:H941" si="1887">SUM(HOUR(A941)*3600,MINUTE(A941)*60,SECOND(A941))</f>
        <v>10</v>
      </c>
      <c r="H941" s="1">
        <f t="shared" si="1887"/>
        <v>14</v>
      </c>
      <c r="I941" s="10">
        <f t="shared" si="7"/>
        <v>4</v>
      </c>
      <c r="J941" s="1">
        <f t="shared" ref="J941:K941" si="1888">SUM(HOUR(D941)*3600,MINUTE(D941)*60,SECOND(D941))</f>
        <v>10</v>
      </c>
      <c r="K941" s="1">
        <f t="shared" si="1888"/>
        <v>13</v>
      </c>
      <c r="L941" s="10">
        <f t="shared" si="9"/>
        <v>3</v>
      </c>
    </row>
    <row r="942" ht="15.75" customHeight="1">
      <c r="A942" s="8">
        <f>'AvaliacaoDoDiaComRTOS-_220720TX'!L942</f>
        <v>0.0001157407407</v>
      </c>
      <c r="B942" s="8">
        <f>AvaliacaoDoDiaSemRTOS_2207202TX!L942</f>
        <v>0.0001509490741</v>
      </c>
      <c r="C942" s="4">
        <f t="shared" si="4"/>
        <v>0.00003520833333</v>
      </c>
      <c r="D942" s="9">
        <f>AvaliacaoDoDiaComRTOS_2207202RX!Y955</f>
        <v>0.0001157407407</v>
      </c>
      <c r="E942" s="9">
        <f>AvaliacaoDoDiaSemRTOS_2207202RX!Y943</f>
        <v>0.000150462963</v>
      </c>
      <c r="F942" s="4">
        <f t="shared" si="5"/>
        <v>0.00003472222222</v>
      </c>
      <c r="G942" s="1">
        <f t="shared" ref="G942:H942" si="1889">SUM(HOUR(A942)*3600,MINUTE(A942)*60,SECOND(A942))</f>
        <v>10</v>
      </c>
      <c r="H942" s="1">
        <f t="shared" si="1889"/>
        <v>13</v>
      </c>
      <c r="I942" s="10">
        <f t="shared" si="7"/>
        <v>3</v>
      </c>
      <c r="J942" s="1">
        <f t="shared" ref="J942:K942" si="1890">SUM(HOUR(D942)*3600,MINUTE(D942)*60,SECOND(D942))</f>
        <v>10</v>
      </c>
      <c r="K942" s="1">
        <f t="shared" si="1890"/>
        <v>13</v>
      </c>
      <c r="L942" s="10">
        <f t="shared" si="9"/>
        <v>3</v>
      </c>
    </row>
    <row r="943" ht="15.75" customHeight="1">
      <c r="A943" s="8">
        <f>'AvaliacaoDoDiaComRTOS-_220720TX'!L943</f>
        <v>0.0001157407407</v>
      </c>
      <c r="B943" s="8">
        <f>AvaliacaoDoDiaSemRTOS_2207202TX!L943</f>
        <v>0.0001509722222</v>
      </c>
      <c r="C943" s="4">
        <f t="shared" si="4"/>
        <v>0.00003523148148</v>
      </c>
      <c r="D943" s="9">
        <f>AvaliacaoDoDiaComRTOS_2207202RX!Y956</f>
        <v>0.0002314814815</v>
      </c>
      <c r="E943" s="9">
        <f>AvaliacaoDoDiaSemRTOS_2207202RX!Y944</f>
        <v>0.000150462963</v>
      </c>
      <c r="F943" s="4">
        <f t="shared" si="5"/>
        <v>0.00008101851852</v>
      </c>
      <c r="G943" s="1">
        <f t="shared" ref="G943:H943" si="1891">SUM(HOUR(A943)*3600,MINUTE(A943)*60,SECOND(A943))</f>
        <v>10</v>
      </c>
      <c r="H943" s="1">
        <f t="shared" si="1891"/>
        <v>13</v>
      </c>
      <c r="I943" s="10">
        <f t="shared" si="7"/>
        <v>3</v>
      </c>
      <c r="J943" s="1">
        <f t="shared" ref="J943:K943" si="1892">SUM(HOUR(D943)*3600,MINUTE(D943)*60,SECOND(D943))</f>
        <v>20</v>
      </c>
      <c r="K943" s="1">
        <f t="shared" si="1892"/>
        <v>13</v>
      </c>
      <c r="L943" s="10">
        <f t="shared" si="9"/>
        <v>7</v>
      </c>
    </row>
    <row r="944" ht="15.75" customHeight="1">
      <c r="A944" s="8">
        <f>'AvaliacaoDoDiaComRTOS-_220720TX'!L944</f>
        <v>0.0001157407407</v>
      </c>
      <c r="B944" s="8">
        <f>AvaliacaoDoDiaSemRTOS_2207202TX!L944</f>
        <v>0.0001507523148</v>
      </c>
      <c r="C944" s="4">
        <f t="shared" si="4"/>
        <v>0.00003501157407</v>
      </c>
      <c r="D944" s="9">
        <f>AvaliacaoDoDiaComRTOS_2207202RX!Y957</f>
        <v>0.0001157407407</v>
      </c>
      <c r="E944" s="9">
        <f>AvaliacaoDoDiaSemRTOS_2207202RX!Y945</f>
        <v>0.000162037037</v>
      </c>
      <c r="F944" s="4">
        <f t="shared" si="5"/>
        <v>0.0000462962963</v>
      </c>
      <c r="G944" s="1">
        <f t="shared" ref="G944:H944" si="1893">SUM(HOUR(A944)*3600,MINUTE(A944)*60,SECOND(A944))</f>
        <v>10</v>
      </c>
      <c r="H944" s="1">
        <f t="shared" si="1893"/>
        <v>13</v>
      </c>
      <c r="I944" s="10">
        <f t="shared" si="7"/>
        <v>3</v>
      </c>
      <c r="J944" s="1">
        <f t="shared" ref="J944:K944" si="1894">SUM(HOUR(D944)*3600,MINUTE(D944)*60,SECOND(D944))</f>
        <v>10</v>
      </c>
      <c r="K944" s="1">
        <f t="shared" si="1894"/>
        <v>14</v>
      </c>
      <c r="L944" s="10">
        <f t="shared" si="9"/>
        <v>4</v>
      </c>
    </row>
    <row r="945" ht="15.75" customHeight="1">
      <c r="A945" s="8">
        <f>'AvaliacaoDoDiaComRTOS-_220720TX'!L945</f>
        <v>0.0001157407407</v>
      </c>
      <c r="B945" s="8">
        <f>AvaliacaoDoDiaSemRTOS_2207202TX!L945</f>
        <v>0.0001391319444</v>
      </c>
      <c r="C945" s="4">
        <f t="shared" si="4"/>
        <v>0.0000233912037</v>
      </c>
      <c r="D945" s="9">
        <f>AvaliacaoDoDiaComRTOS_2207202RX!Y958</f>
        <v>0.0001157407407</v>
      </c>
      <c r="E945" s="9">
        <f>AvaliacaoDoDiaSemRTOS_2207202RX!Y946</f>
        <v>0.000150462963</v>
      </c>
      <c r="F945" s="4">
        <f t="shared" si="5"/>
        <v>0.00003472222222</v>
      </c>
      <c r="G945" s="1">
        <f t="shared" ref="G945:H945" si="1895">SUM(HOUR(A945)*3600,MINUTE(A945)*60,SECOND(A945))</f>
        <v>10</v>
      </c>
      <c r="H945" s="1">
        <f t="shared" si="1895"/>
        <v>12</v>
      </c>
      <c r="I945" s="10">
        <f t="shared" si="7"/>
        <v>2</v>
      </c>
      <c r="J945" s="1">
        <f t="shared" ref="J945:K945" si="1896">SUM(HOUR(D945)*3600,MINUTE(D945)*60,SECOND(D945))</f>
        <v>10</v>
      </c>
      <c r="K945" s="1">
        <f t="shared" si="1896"/>
        <v>13</v>
      </c>
      <c r="L945" s="10">
        <f t="shared" si="9"/>
        <v>3</v>
      </c>
    </row>
    <row r="946" ht="15.75" customHeight="1">
      <c r="A946" s="8">
        <f>'AvaliacaoDoDiaComRTOS-_220720TX'!L946</f>
        <v>0.0001157407407</v>
      </c>
      <c r="B946" s="8">
        <f>AvaliacaoDoDiaSemRTOS_2207202TX!L946</f>
        <v>0.0001642592593</v>
      </c>
      <c r="C946" s="4">
        <f t="shared" si="4"/>
        <v>0.00004851851852</v>
      </c>
      <c r="D946" s="9">
        <f>AvaliacaoDoDiaComRTOS_2207202RX!Y959</f>
        <v>0.0001157407407</v>
      </c>
      <c r="E946" s="9">
        <f>AvaliacaoDoDiaSemRTOS_2207202RX!Y947</f>
        <v>0.000150462963</v>
      </c>
      <c r="F946" s="4">
        <f t="shared" si="5"/>
        <v>0.00003472222222</v>
      </c>
      <c r="G946" s="1">
        <f t="shared" ref="G946:H946" si="1897">SUM(HOUR(A946)*3600,MINUTE(A946)*60,SECOND(A946))</f>
        <v>10</v>
      </c>
      <c r="H946" s="1">
        <f t="shared" si="1897"/>
        <v>14</v>
      </c>
      <c r="I946" s="10">
        <f t="shared" si="7"/>
        <v>4</v>
      </c>
      <c r="J946" s="1">
        <f t="shared" ref="J946:K946" si="1898">SUM(HOUR(D946)*3600,MINUTE(D946)*60,SECOND(D946))</f>
        <v>10</v>
      </c>
      <c r="K946" s="1">
        <f t="shared" si="1898"/>
        <v>13</v>
      </c>
      <c r="L946" s="10">
        <f t="shared" si="9"/>
        <v>3</v>
      </c>
    </row>
    <row r="947" ht="15.75" customHeight="1">
      <c r="A947" s="8">
        <f>'AvaliacaoDoDiaComRTOS-_220720TX'!L947</f>
        <v>0.0001157407407</v>
      </c>
      <c r="B947" s="8">
        <f>AvaliacaoDoDiaSemRTOS_2207202TX!L947</f>
        <v>0.0001507175926</v>
      </c>
      <c r="C947" s="4">
        <f t="shared" si="4"/>
        <v>0.00003497685185</v>
      </c>
      <c r="D947" s="9">
        <f>AvaliacaoDoDiaComRTOS_2207202RX!Y960</f>
        <v>0.0001157407407</v>
      </c>
      <c r="E947" s="9">
        <f>AvaliacaoDoDiaSemRTOS_2207202RX!Y948</f>
        <v>0.000150462963</v>
      </c>
      <c r="F947" s="4">
        <f t="shared" si="5"/>
        <v>0.00003472222222</v>
      </c>
      <c r="G947" s="1">
        <f t="shared" ref="G947:H947" si="1899">SUM(HOUR(A947)*3600,MINUTE(A947)*60,SECOND(A947))</f>
        <v>10</v>
      </c>
      <c r="H947" s="1">
        <f t="shared" si="1899"/>
        <v>13</v>
      </c>
      <c r="I947" s="10">
        <f t="shared" si="7"/>
        <v>3</v>
      </c>
      <c r="J947" s="1">
        <f t="shared" ref="J947:K947" si="1900">SUM(HOUR(D947)*3600,MINUTE(D947)*60,SECOND(D947))</f>
        <v>10</v>
      </c>
      <c r="K947" s="1">
        <f t="shared" si="1900"/>
        <v>13</v>
      </c>
      <c r="L947" s="10">
        <f t="shared" si="9"/>
        <v>3</v>
      </c>
    </row>
    <row r="948" ht="15.75" customHeight="1">
      <c r="A948" s="8">
        <f>'AvaliacaoDoDiaComRTOS-_220720TX'!L948</f>
        <v>0.0001157407407</v>
      </c>
      <c r="B948" s="8">
        <f>AvaliacaoDoDiaSemRTOS_2207202TX!L948</f>
        <v>0.0001507175926</v>
      </c>
      <c r="C948" s="4">
        <f t="shared" si="4"/>
        <v>0.00003497685185</v>
      </c>
      <c r="D948" s="9">
        <f>AvaliacaoDoDiaComRTOS_2207202RX!Y961</f>
        <v>0.0001157407407</v>
      </c>
      <c r="E948" s="9">
        <f>AvaliacaoDoDiaSemRTOS_2207202RX!Y949</f>
        <v>0.000150462963</v>
      </c>
      <c r="F948" s="4">
        <f t="shared" si="5"/>
        <v>0.00003472222222</v>
      </c>
      <c r="G948" s="1">
        <f t="shared" ref="G948:H948" si="1901">SUM(HOUR(A948)*3600,MINUTE(A948)*60,SECOND(A948))</f>
        <v>10</v>
      </c>
      <c r="H948" s="1">
        <f t="shared" si="1901"/>
        <v>13</v>
      </c>
      <c r="I948" s="10">
        <f t="shared" si="7"/>
        <v>3</v>
      </c>
      <c r="J948" s="1">
        <f t="shared" ref="J948:K948" si="1902">SUM(HOUR(D948)*3600,MINUTE(D948)*60,SECOND(D948))</f>
        <v>10</v>
      </c>
      <c r="K948" s="1">
        <f t="shared" si="1902"/>
        <v>13</v>
      </c>
      <c r="L948" s="10">
        <f t="shared" si="9"/>
        <v>3</v>
      </c>
    </row>
    <row r="949" ht="15.75" customHeight="1">
      <c r="A949" s="8">
        <f>'AvaliacaoDoDiaComRTOS-_220720TX'!L949</f>
        <v>0.0001157407407</v>
      </c>
      <c r="B949" s="8">
        <f>AvaliacaoDoDiaSemRTOS_2207202TX!L949</f>
        <v>0.0001507060185</v>
      </c>
      <c r="C949" s="4">
        <f t="shared" si="4"/>
        <v>0.00003496527778</v>
      </c>
      <c r="D949" s="9">
        <f>AvaliacaoDoDiaComRTOS_2207202RX!Y962</f>
        <v>0.0001157407407</v>
      </c>
      <c r="E949" s="9">
        <f>AvaliacaoDoDiaSemRTOS_2207202RX!Y950</f>
        <v>0.000150462963</v>
      </c>
      <c r="F949" s="4">
        <f t="shared" si="5"/>
        <v>0.00003472222222</v>
      </c>
      <c r="G949" s="1">
        <f t="shared" ref="G949:H949" si="1903">SUM(HOUR(A949)*3600,MINUTE(A949)*60,SECOND(A949))</f>
        <v>10</v>
      </c>
      <c r="H949" s="1">
        <f t="shared" si="1903"/>
        <v>13</v>
      </c>
      <c r="I949" s="10">
        <f t="shared" si="7"/>
        <v>3</v>
      </c>
      <c r="J949" s="1">
        <f t="shared" ref="J949:K949" si="1904">SUM(HOUR(D949)*3600,MINUTE(D949)*60,SECOND(D949))</f>
        <v>10</v>
      </c>
      <c r="K949" s="1">
        <f t="shared" si="1904"/>
        <v>13</v>
      </c>
      <c r="L949" s="10">
        <f t="shared" si="9"/>
        <v>3</v>
      </c>
    </row>
    <row r="950" ht="15.75" customHeight="1">
      <c r="A950" s="8">
        <f>'AvaliacaoDoDiaComRTOS-_220720TX'!L950</f>
        <v>0.0001273148148</v>
      </c>
      <c r="B950" s="8">
        <f>AvaliacaoDoDiaSemRTOS_2207202TX!L950</f>
        <v>0.0001507175926</v>
      </c>
      <c r="C950" s="4">
        <f t="shared" si="4"/>
        <v>0.00002340277778</v>
      </c>
      <c r="D950" s="9">
        <f>AvaliacaoDoDiaComRTOS_2207202RX!Y963</f>
        <v>0.0001157407407</v>
      </c>
      <c r="E950" s="9">
        <f>AvaliacaoDoDiaSemRTOS_2207202RX!Y951</f>
        <v>0.000150462963</v>
      </c>
      <c r="F950" s="4">
        <f t="shared" si="5"/>
        <v>0.00003472222222</v>
      </c>
      <c r="G950" s="1">
        <f t="shared" ref="G950:H950" si="1905">SUM(HOUR(A950)*3600,MINUTE(A950)*60,SECOND(A950))</f>
        <v>11</v>
      </c>
      <c r="H950" s="1">
        <f t="shared" si="1905"/>
        <v>13</v>
      </c>
      <c r="I950" s="10">
        <f t="shared" si="7"/>
        <v>2</v>
      </c>
      <c r="J950" s="1">
        <f t="shared" ref="J950:K950" si="1906">SUM(HOUR(D950)*3600,MINUTE(D950)*60,SECOND(D950))</f>
        <v>10</v>
      </c>
      <c r="K950" s="1">
        <f t="shared" si="1906"/>
        <v>13</v>
      </c>
      <c r="L950" s="10">
        <f t="shared" si="9"/>
        <v>3</v>
      </c>
    </row>
    <row r="951" ht="15.75" customHeight="1">
      <c r="A951" s="8">
        <f>'AvaliacaoDoDiaComRTOS-_220720TX'!L951</f>
        <v>0.0001157407407</v>
      </c>
      <c r="B951" s="8">
        <f>AvaliacaoDoDiaSemRTOS_2207202TX!L951</f>
        <v>0.0001568518519</v>
      </c>
      <c r="C951" s="4">
        <f t="shared" si="4"/>
        <v>0.00004111111111</v>
      </c>
      <c r="D951" s="9">
        <f>AvaliacaoDoDiaComRTOS_2207202RX!Y964</f>
        <v>0.0001157407407</v>
      </c>
      <c r="E951" s="9">
        <f>AvaliacaoDoDiaSemRTOS_2207202RX!Y952</f>
        <v>0.000150462963</v>
      </c>
      <c r="F951" s="4">
        <f t="shared" si="5"/>
        <v>0.00003472222222</v>
      </c>
      <c r="G951" s="1">
        <f t="shared" ref="G951:H951" si="1907">SUM(HOUR(A951)*3600,MINUTE(A951)*60,SECOND(A951))</f>
        <v>10</v>
      </c>
      <c r="H951" s="1">
        <f t="shared" si="1907"/>
        <v>14</v>
      </c>
      <c r="I951" s="10">
        <f t="shared" si="7"/>
        <v>4</v>
      </c>
      <c r="J951" s="1">
        <f t="shared" ref="J951:K951" si="1908">SUM(HOUR(D951)*3600,MINUTE(D951)*60,SECOND(D951))</f>
        <v>10</v>
      </c>
      <c r="K951" s="1">
        <f t="shared" si="1908"/>
        <v>13</v>
      </c>
      <c r="L951" s="10">
        <f t="shared" si="9"/>
        <v>3</v>
      </c>
    </row>
    <row r="952" ht="15.75" customHeight="1">
      <c r="A952" s="8">
        <f>'AvaliacaoDoDiaComRTOS-_220720TX'!L952</f>
        <v>0.0001157407407</v>
      </c>
      <c r="B952" s="8">
        <f>AvaliacaoDoDiaSemRTOS_2207202TX!L952</f>
        <v>0.0001507523148</v>
      </c>
      <c r="C952" s="4">
        <f t="shared" si="4"/>
        <v>0.00003501157407</v>
      </c>
      <c r="D952" s="9">
        <f>AvaliacaoDoDiaComRTOS_2207202RX!Y965</f>
        <v>0.0001157407407</v>
      </c>
      <c r="E952" s="9">
        <f>AvaliacaoDoDiaSemRTOS_2207202RX!Y953</f>
        <v>0.000150462963</v>
      </c>
      <c r="F952" s="4">
        <f t="shared" si="5"/>
        <v>0.00003472222222</v>
      </c>
      <c r="G952" s="1">
        <f t="shared" ref="G952:H952" si="1909">SUM(HOUR(A952)*3600,MINUTE(A952)*60,SECOND(A952))</f>
        <v>10</v>
      </c>
      <c r="H952" s="1">
        <f t="shared" si="1909"/>
        <v>13</v>
      </c>
      <c r="I952" s="10">
        <f t="shared" si="7"/>
        <v>3</v>
      </c>
      <c r="J952" s="1">
        <f t="shared" ref="J952:K952" si="1910">SUM(HOUR(D952)*3600,MINUTE(D952)*60,SECOND(D952))</f>
        <v>10</v>
      </c>
      <c r="K952" s="1">
        <f t="shared" si="1910"/>
        <v>13</v>
      </c>
      <c r="L952" s="10">
        <f t="shared" si="9"/>
        <v>3</v>
      </c>
    </row>
    <row r="953" ht="15.75" customHeight="1">
      <c r="A953" s="8">
        <f>'AvaliacaoDoDiaComRTOS-_220720TX'!L953</f>
        <v>0.0001157407407</v>
      </c>
      <c r="B953" s="8">
        <f>AvaliacaoDoDiaSemRTOS_2207202TX!L953</f>
        <v>0.0001507291667</v>
      </c>
      <c r="C953" s="4">
        <f t="shared" si="4"/>
        <v>0.00003498842593</v>
      </c>
      <c r="D953" s="9">
        <f>AvaliacaoDoDiaComRTOS_2207202RX!Y966</f>
        <v>0.0001157407407</v>
      </c>
      <c r="E953" s="9">
        <f>AvaliacaoDoDiaSemRTOS_2207202RX!Y954</f>
        <v>0.000150462963</v>
      </c>
      <c r="F953" s="4">
        <f t="shared" si="5"/>
        <v>0.00003472222222</v>
      </c>
      <c r="G953" s="1">
        <f t="shared" ref="G953:H953" si="1911">SUM(HOUR(A953)*3600,MINUTE(A953)*60,SECOND(A953))</f>
        <v>10</v>
      </c>
      <c r="H953" s="1">
        <f t="shared" si="1911"/>
        <v>13</v>
      </c>
      <c r="I953" s="10">
        <f t="shared" si="7"/>
        <v>3</v>
      </c>
      <c r="J953" s="1">
        <f t="shared" ref="J953:K953" si="1912">SUM(HOUR(D953)*3600,MINUTE(D953)*60,SECOND(D953))</f>
        <v>10</v>
      </c>
      <c r="K953" s="1">
        <f t="shared" si="1912"/>
        <v>13</v>
      </c>
      <c r="L953" s="10">
        <f t="shared" si="9"/>
        <v>3</v>
      </c>
    </row>
    <row r="954" ht="15.75" customHeight="1">
      <c r="A954" s="8">
        <f>'AvaliacaoDoDiaComRTOS-_220720TX'!L954</f>
        <v>0.0001157407407</v>
      </c>
      <c r="B954" s="8">
        <f>AvaliacaoDoDiaSemRTOS_2207202TX!L954</f>
        <v>0.0001509606481</v>
      </c>
      <c r="C954" s="4">
        <f t="shared" si="4"/>
        <v>0.00003521990741</v>
      </c>
      <c r="D954" s="9">
        <f>AvaliacaoDoDiaComRTOS_2207202RX!Y967</f>
        <v>0.0001157407407</v>
      </c>
      <c r="E954" s="9">
        <f>AvaliacaoDoDiaSemRTOS_2207202RX!Y955</f>
        <v>0.000162037037</v>
      </c>
      <c r="F954" s="4">
        <f t="shared" si="5"/>
        <v>0.0000462962963</v>
      </c>
      <c r="G954" s="1">
        <f t="shared" ref="G954:H954" si="1913">SUM(HOUR(A954)*3600,MINUTE(A954)*60,SECOND(A954))</f>
        <v>10</v>
      </c>
      <c r="H954" s="1">
        <f t="shared" si="1913"/>
        <v>13</v>
      </c>
      <c r="I954" s="10">
        <f t="shared" si="7"/>
        <v>3</v>
      </c>
      <c r="J954" s="1">
        <f t="shared" ref="J954:K954" si="1914">SUM(HOUR(D954)*3600,MINUTE(D954)*60,SECOND(D954))</f>
        <v>10</v>
      </c>
      <c r="K954" s="1">
        <f t="shared" si="1914"/>
        <v>14</v>
      </c>
      <c r="L954" s="10">
        <f t="shared" si="9"/>
        <v>4</v>
      </c>
    </row>
    <row r="955" ht="15.75" customHeight="1">
      <c r="A955" s="8">
        <f>'AvaliacaoDoDiaComRTOS-_220720TX'!L955</f>
        <v>0.0001157407407</v>
      </c>
      <c r="B955" s="8">
        <f>AvaliacaoDoDiaSemRTOS_2207202TX!L955</f>
        <v>0.0001509490741</v>
      </c>
      <c r="C955" s="4">
        <f t="shared" si="4"/>
        <v>0.00003520833333</v>
      </c>
      <c r="D955" s="9">
        <f>AvaliacaoDoDiaComRTOS_2207202RX!Y968</f>
        <v>0.0001157407407</v>
      </c>
      <c r="E955" s="9">
        <f>AvaliacaoDoDiaSemRTOS_2207202RX!Y956</f>
        <v>0.000150462963</v>
      </c>
      <c r="F955" s="4">
        <f t="shared" si="5"/>
        <v>0.00003472222222</v>
      </c>
      <c r="G955" s="1">
        <f t="shared" ref="G955:H955" si="1915">SUM(HOUR(A955)*3600,MINUTE(A955)*60,SECOND(A955))</f>
        <v>10</v>
      </c>
      <c r="H955" s="1">
        <f t="shared" si="1915"/>
        <v>13</v>
      </c>
      <c r="I955" s="10">
        <f t="shared" si="7"/>
        <v>3</v>
      </c>
      <c r="J955" s="1">
        <f t="shared" ref="J955:K955" si="1916">SUM(HOUR(D955)*3600,MINUTE(D955)*60,SECOND(D955))</f>
        <v>10</v>
      </c>
      <c r="K955" s="1">
        <f t="shared" si="1916"/>
        <v>13</v>
      </c>
      <c r="L955" s="10">
        <f t="shared" si="9"/>
        <v>3</v>
      </c>
    </row>
    <row r="956" ht="15.75" customHeight="1">
      <c r="A956" s="8">
        <f>'AvaliacaoDoDiaComRTOS-_220720TX'!L956</f>
        <v>0.0001157407407</v>
      </c>
      <c r="B956" s="8">
        <f>AvaliacaoDoDiaSemRTOS_2207202TX!L956</f>
        <v>0.0001530439815</v>
      </c>
      <c r="C956" s="4">
        <f t="shared" si="4"/>
        <v>0.00003730324074</v>
      </c>
      <c r="D956" s="9">
        <f>AvaliacaoDoDiaComRTOS_2207202RX!Y969</f>
        <v>0.0001273148148</v>
      </c>
      <c r="E956" s="9">
        <f>AvaliacaoDoDiaSemRTOS_2207202RX!Y957</f>
        <v>0.000150462963</v>
      </c>
      <c r="F956" s="4">
        <f t="shared" si="5"/>
        <v>0.00002314814815</v>
      </c>
      <c r="G956" s="1">
        <f t="shared" ref="G956:H956" si="1917">SUM(HOUR(A956)*3600,MINUTE(A956)*60,SECOND(A956))</f>
        <v>10</v>
      </c>
      <c r="H956" s="1">
        <f t="shared" si="1917"/>
        <v>13</v>
      </c>
      <c r="I956" s="10">
        <f t="shared" si="7"/>
        <v>3</v>
      </c>
      <c r="J956" s="1">
        <f t="shared" ref="J956:K956" si="1918">SUM(HOUR(D956)*3600,MINUTE(D956)*60,SECOND(D956))</f>
        <v>11</v>
      </c>
      <c r="K956" s="1">
        <f t="shared" si="1918"/>
        <v>13</v>
      </c>
      <c r="L956" s="10">
        <f t="shared" si="9"/>
        <v>2</v>
      </c>
    </row>
    <row r="957" ht="15.75" customHeight="1">
      <c r="A957" s="8">
        <f>'AvaliacaoDoDiaComRTOS-_220720TX'!L957</f>
        <v>0.0001157407407</v>
      </c>
      <c r="B957" s="8">
        <f>AvaliacaoDoDiaSemRTOS_2207202TX!L957</f>
        <v>0.0001509953704</v>
      </c>
      <c r="C957" s="4">
        <f t="shared" si="4"/>
        <v>0.00003525462963</v>
      </c>
      <c r="D957" s="9">
        <f>AvaliacaoDoDiaComRTOS_2207202RX!Y970</f>
        <v>0.0001041666667</v>
      </c>
      <c r="E957" s="9">
        <f>AvaliacaoDoDiaSemRTOS_2207202RX!Y958</f>
        <v>0.000150462963</v>
      </c>
      <c r="F957" s="4">
        <f t="shared" si="5"/>
        <v>0.0000462962963</v>
      </c>
      <c r="G957" s="1">
        <f t="shared" ref="G957:H957" si="1919">SUM(HOUR(A957)*3600,MINUTE(A957)*60,SECOND(A957))</f>
        <v>10</v>
      </c>
      <c r="H957" s="1">
        <f t="shared" si="1919"/>
        <v>13</v>
      </c>
      <c r="I957" s="10">
        <f t="shared" si="7"/>
        <v>3</v>
      </c>
      <c r="J957" s="1">
        <f t="shared" ref="J957:K957" si="1920">SUM(HOUR(D957)*3600,MINUTE(D957)*60,SECOND(D957))</f>
        <v>9</v>
      </c>
      <c r="K957" s="1">
        <f t="shared" si="1920"/>
        <v>13</v>
      </c>
      <c r="L957" s="10">
        <f t="shared" si="9"/>
        <v>4</v>
      </c>
    </row>
    <row r="958" ht="15.75" customHeight="1">
      <c r="A958" s="8">
        <f>'AvaliacaoDoDiaComRTOS-_220720TX'!L958</f>
        <v>0.0001157407407</v>
      </c>
      <c r="B958" s="8">
        <f>AvaliacaoDoDiaSemRTOS_2207202TX!L958</f>
        <v>0.0001507175926</v>
      </c>
      <c r="C958" s="4">
        <f t="shared" si="4"/>
        <v>0.00003497685185</v>
      </c>
      <c r="D958" s="9">
        <f>AvaliacaoDoDiaComRTOS_2207202RX!Y971</f>
        <v>0.0001273148148</v>
      </c>
      <c r="E958" s="9">
        <f>AvaliacaoDoDiaSemRTOS_2207202RX!Y959</f>
        <v>0.0003009259259</v>
      </c>
      <c r="F958" s="4">
        <f t="shared" si="5"/>
        <v>0.0001736111111</v>
      </c>
      <c r="G958" s="1">
        <f t="shared" ref="G958:H958" si="1921">SUM(HOUR(A958)*3600,MINUTE(A958)*60,SECOND(A958))</f>
        <v>10</v>
      </c>
      <c r="H958" s="1">
        <f t="shared" si="1921"/>
        <v>13</v>
      </c>
      <c r="I958" s="10">
        <f t="shared" si="7"/>
        <v>3</v>
      </c>
      <c r="J958" s="1">
        <f t="shared" ref="J958:K958" si="1922">SUM(HOUR(D958)*3600,MINUTE(D958)*60,SECOND(D958))</f>
        <v>11</v>
      </c>
      <c r="K958" s="1">
        <f t="shared" si="1922"/>
        <v>26</v>
      </c>
      <c r="L958" s="10">
        <f t="shared" si="9"/>
        <v>15</v>
      </c>
    </row>
    <row r="959" ht="15.75" customHeight="1">
      <c r="A959" s="8">
        <f>'AvaliacaoDoDiaComRTOS-_220720TX'!L959</f>
        <v>0.0001157407407</v>
      </c>
      <c r="B959" s="8">
        <f>AvaliacaoDoDiaSemRTOS_2207202TX!L959</f>
        <v>0.0001507060185</v>
      </c>
      <c r="C959" s="4">
        <f t="shared" si="4"/>
        <v>0.00003496527778</v>
      </c>
      <c r="D959" s="9">
        <f>AvaliacaoDoDiaComRTOS_2207202RX!Y972</f>
        <v>0.0001157407407</v>
      </c>
      <c r="E959" s="9">
        <f>AvaliacaoDoDiaSemRTOS_2207202RX!Y960</f>
        <v>0.000150462963</v>
      </c>
      <c r="F959" s="4">
        <f t="shared" si="5"/>
        <v>0.00003472222222</v>
      </c>
      <c r="G959" s="1">
        <f t="shared" ref="G959:H959" si="1923">SUM(HOUR(A959)*3600,MINUTE(A959)*60,SECOND(A959))</f>
        <v>10</v>
      </c>
      <c r="H959" s="1">
        <f t="shared" si="1923"/>
        <v>13</v>
      </c>
      <c r="I959" s="10">
        <f t="shared" si="7"/>
        <v>3</v>
      </c>
      <c r="J959" s="1">
        <f t="shared" ref="J959:K959" si="1924">SUM(HOUR(D959)*3600,MINUTE(D959)*60,SECOND(D959))</f>
        <v>10</v>
      </c>
      <c r="K959" s="1">
        <f t="shared" si="1924"/>
        <v>13</v>
      </c>
      <c r="L959" s="10">
        <f t="shared" si="9"/>
        <v>3</v>
      </c>
    </row>
    <row r="960" ht="15.75" customHeight="1">
      <c r="A960" s="8">
        <f>'AvaliacaoDoDiaComRTOS-_220720TX'!L960</f>
        <v>0.0001157407407</v>
      </c>
      <c r="B960" s="8">
        <f>AvaliacaoDoDiaSemRTOS_2207202TX!L960</f>
        <v>0.0001508564815</v>
      </c>
      <c r="C960" s="4">
        <f t="shared" si="4"/>
        <v>0.00003511574074</v>
      </c>
      <c r="D960" s="9">
        <f>AvaliacaoDoDiaComRTOS_2207202RX!Y973</f>
        <v>0.0001157407407</v>
      </c>
      <c r="E960" s="9">
        <f>AvaliacaoDoDiaSemRTOS_2207202RX!Y961</f>
        <v>0.000150462963</v>
      </c>
      <c r="F960" s="4">
        <f t="shared" si="5"/>
        <v>0.00003472222222</v>
      </c>
      <c r="G960" s="1">
        <f t="shared" ref="G960:H960" si="1925">SUM(HOUR(A960)*3600,MINUTE(A960)*60,SECOND(A960))</f>
        <v>10</v>
      </c>
      <c r="H960" s="1">
        <f t="shared" si="1925"/>
        <v>13</v>
      </c>
      <c r="I960" s="10">
        <f t="shared" si="7"/>
        <v>3</v>
      </c>
      <c r="J960" s="1">
        <f t="shared" ref="J960:K960" si="1926">SUM(HOUR(D960)*3600,MINUTE(D960)*60,SECOND(D960))</f>
        <v>10</v>
      </c>
      <c r="K960" s="1">
        <f t="shared" si="1926"/>
        <v>13</v>
      </c>
      <c r="L960" s="10">
        <f t="shared" si="9"/>
        <v>3</v>
      </c>
    </row>
    <row r="961" ht="15.75" customHeight="1">
      <c r="A961" s="8">
        <f>'AvaliacaoDoDiaComRTOS-_220720TX'!L961</f>
        <v>0.0001157407407</v>
      </c>
      <c r="B961" s="8">
        <f>AvaliacaoDoDiaSemRTOS_2207202TX!L961</f>
        <v>0.0001573263889</v>
      </c>
      <c r="C961" s="4">
        <f t="shared" si="4"/>
        <v>0.00004158564815</v>
      </c>
      <c r="D961" s="9">
        <f>AvaliacaoDoDiaComRTOS_2207202RX!Y974</f>
        <v>0.0001157407407</v>
      </c>
      <c r="E961" s="9">
        <f>AvaliacaoDoDiaSemRTOS_2207202RX!Y962</f>
        <v>0.000150462963</v>
      </c>
      <c r="F961" s="4">
        <f t="shared" si="5"/>
        <v>0.00003472222222</v>
      </c>
      <c r="G961" s="1">
        <f t="shared" ref="G961:H961" si="1927">SUM(HOUR(A961)*3600,MINUTE(A961)*60,SECOND(A961))</f>
        <v>10</v>
      </c>
      <c r="H961" s="1">
        <f t="shared" si="1927"/>
        <v>14</v>
      </c>
      <c r="I961" s="10">
        <f t="shared" si="7"/>
        <v>4</v>
      </c>
      <c r="J961" s="1">
        <f t="shared" ref="J961:K961" si="1928">SUM(HOUR(D961)*3600,MINUTE(D961)*60,SECOND(D961))</f>
        <v>10</v>
      </c>
      <c r="K961" s="1">
        <f t="shared" si="1928"/>
        <v>13</v>
      </c>
      <c r="L961" s="10">
        <f t="shared" si="9"/>
        <v>3</v>
      </c>
    </row>
    <row r="962" ht="15.75" customHeight="1">
      <c r="A962" s="8">
        <f>'AvaliacaoDoDiaComRTOS-_220720TX'!L962</f>
        <v>0.0001157407407</v>
      </c>
      <c r="B962" s="8">
        <f>AvaliacaoDoDiaSemRTOS_2207202TX!L962</f>
        <v>0.0001509490741</v>
      </c>
      <c r="C962" s="4">
        <f t="shared" si="4"/>
        <v>0.00003520833333</v>
      </c>
      <c r="D962" s="9">
        <f>AvaliacaoDoDiaComRTOS_2207202RX!Y975</f>
        <v>0.0001157407407</v>
      </c>
      <c r="E962" s="9">
        <f>AvaliacaoDoDiaSemRTOS_2207202RX!Y963</f>
        <v>0.000150462963</v>
      </c>
      <c r="F962" s="4">
        <f t="shared" si="5"/>
        <v>0.00003472222222</v>
      </c>
      <c r="G962" s="1">
        <f t="shared" ref="G962:H962" si="1929">SUM(HOUR(A962)*3600,MINUTE(A962)*60,SECOND(A962))</f>
        <v>10</v>
      </c>
      <c r="H962" s="1">
        <f t="shared" si="1929"/>
        <v>13</v>
      </c>
      <c r="I962" s="10">
        <f t="shared" si="7"/>
        <v>3</v>
      </c>
      <c r="J962" s="1">
        <f t="shared" ref="J962:K962" si="1930">SUM(HOUR(D962)*3600,MINUTE(D962)*60,SECOND(D962))</f>
        <v>10</v>
      </c>
      <c r="K962" s="1">
        <f t="shared" si="1930"/>
        <v>13</v>
      </c>
      <c r="L962" s="10">
        <f t="shared" si="9"/>
        <v>3</v>
      </c>
    </row>
    <row r="963" ht="15.75" customHeight="1">
      <c r="A963" s="8">
        <f>'AvaliacaoDoDiaComRTOS-_220720TX'!L963</f>
        <v>0.0001157407407</v>
      </c>
      <c r="B963" s="8">
        <f>AvaliacaoDoDiaSemRTOS_2207202TX!L963</f>
        <v>0.0001507291667</v>
      </c>
      <c r="C963" s="4">
        <f t="shared" si="4"/>
        <v>0.00003498842593</v>
      </c>
      <c r="D963" s="9">
        <f>AvaliacaoDoDiaComRTOS_2207202RX!Y976</f>
        <v>0.0001157407407</v>
      </c>
      <c r="E963" s="9">
        <f>AvaliacaoDoDiaSemRTOS_2207202RX!Y964</f>
        <v>0.000162037037</v>
      </c>
      <c r="F963" s="4">
        <f t="shared" si="5"/>
        <v>0.0000462962963</v>
      </c>
      <c r="G963" s="1">
        <f t="shared" ref="G963:H963" si="1931">SUM(HOUR(A963)*3600,MINUTE(A963)*60,SECOND(A963))</f>
        <v>10</v>
      </c>
      <c r="H963" s="1">
        <f t="shared" si="1931"/>
        <v>13</v>
      </c>
      <c r="I963" s="10">
        <f t="shared" si="7"/>
        <v>3</v>
      </c>
      <c r="J963" s="1">
        <f t="shared" ref="J963:K963" si="1932">SUM(HOUR(D963)*3600,MINUTE(D963)*60,SECOND(D963))</f>
        <v>10</v>
      </c>
      <c r="K963" s="1">
        <f t="shared" si="1932"/>
        <v>14</v>
      </c>
      <c r="L963" s="10">
        <f t="shared" si="9"/>
        <v>4</v>
      </c>
    </row>
    <row r="964" ht="15.75" customHeight="1">
      <c r="A964" s="8">
        <f>'AvaliacaoDoDiaComRTOS-_220720TX'!L964</f>
        <v>0.0001157407407</v>
      </c>
      <c r="B964" s="8">
        <f>AvaliacaoDoDiaSemRTOS_2207202TX!L964</f>
        <v>0.0001391203704</v>
      </c>
      <c r="C964" s="4">
        <f t="shared" si="4"/>
        <v>0.00002337962963</v>
      </c>
      <c r="D964" s="9">
        <f>AvaliacaoDoDiaComRTOS_2207202RX!Y977</f>
        <v>0.0001157407407</v>
      </c>
      <c r="E964" s="9">
        <f>AvaliacaoDoDiaSemRTOS_2207202RX!Y965</f>
        <v>0.000150462963</v>
      </c>
      <c r="F964" s="4">
        <f t="shared" si="5"/>
        <v>0.00003472222222</v>
      </c>
      <c r="G964" s="1">
        <f t="shared" ref="G964:H964" si="1933">SUM(HOUR(A964)*3600,MINUTE(A964)*60,SECOND(A964))</f>
        <v>10</v>
      </c>
      <c r="H964" s="1">
        <f t="shared" si="1933"/>
        <v>12</v>
      </c>
      <c r="I964" s="10">
        <f t="shared" si="7"/>
        <v>2</v>
      </c>
      <c r="J964" s="1">
        <f t="shared" ref="J964:K964" si="1934">SUM(HOUR(D964)*3600,MINUTE(D964)*60,SECOND(D964))</f>
        <v>10</v>
      </c>
      <c r="K964" s="1">
        <f t="shared" si="1934"/>
        <v>13</v>
      </c>
      <c r="L964" s="10">
        <f t="shared" si="9"/>
        <v>3</v>
      </c>
    </row>
    <row r="965" ht="15.75" customHeight="1">
      <c r="A965" s="8">
        <f>'AvaliacaoDoDiaComRTOS-_220720TX'!L965</f>
        <v>0.0001157407407</v>
      </c>
      <c r="B965" s="8">
        <f>AvaliacaoDoDiaSemRTOS_2207202TX!L965</f>
        <v>0.0001507175926</v>
      </c>
      <c r="C965" s="4">
        <f t="shared" si="4"/>
        <v>0.00003497685185</v>
      </c>
      <c r="D965" s="9">
        <f>AvaliacaoDoDiaComRTOS_2207202RX!Y978</f>
        <v>0.0001157407407</v>
      </c>
      <c r="E965" s="9">
        <f>AvaliacaoDoDiaSemRTOS_2207202RX!Y966</f>
        <v>0.000150462963</v>
      </c>
      <c r="F965" s="4">
        <f t="shared" si="5"/>
        <v>0.00003472222222</v>
      </c>
      <c r="G965" s="1">
        <f t="shared" ref="G965:H965" si="1935">SUM(HOUR(A965)*3600,MINUTE(A965)*60,SECOND(A965))</f>
        <v>10</v>
      </c>
      <c r="H965" s="1">
        <f t="shared" si="1935"/>
        <v>13</v>
      </c>
      <c r="I965" s="10">
        <f t="shared" si="7"/>
        <v>3</v>
      </c>
      <c r="J965" s="1">
        <f t="shared" ref="J965:K965" si="1936">SUM(HOUR(D965)*3600,MINUTE(D965)*60,SECOND(D965))</f>
        <v>10</v>
      </c>
      <c r="K965" s="1">
        <f t="shared" si="1936"/>
        <v>13</v>
      </c>
      <c r="L965" s="10">
        <f t="shared" si="9"/>
        <v>3</v>
      </c>
    </row>
    <row r="966" ht="15.75" customHeight="1">
      <c r="A966" s="8">
        <f>'AvaliacaoDoDiaComRTOS-_220720TX'!L966</f>
        <v>0.0001157407407</v>
      </c>
      <c r="B966" s="8">
        <f>AvaliacaoDoDiaSemRTOS_2207202TX!L966</f>
        <v>0.0001645949074</v>
      </c>
      <c r="C966" s="4">
        <f t="shared" si="4"/>
        <v>0.00004885416667</v>
      </c>
      <c r="D966" s="9">
        <f>AvaliacaoDoDiaComRTOS_2207202RX!Y979</f>
        <v>0.0001157407407</v>
      </c>
      <c r="E966" s="9">
        <f>AvaliacaoDoDiaSemRTOS_2207202RX!Y967</f>
        <v>0.000150462963</v>
      </c>
      <c r="F966" s="4">
        <f t="shared" si="5"/>
        <v>0.00003472222222</v>
      </c>
      <c r="G966" s="1">
        <f t="shared" ref="G966:H966" si="1937">SUM(HOUR(A966)*3600,MINUTE(A966)*60,SECOND(A966))</f>
        <v>10</v>
      </c>
      <c r="H966" s="1">
        <f t="shared" si="1937"/>
        <v>14</v>
      </c>
      <c r="I966" s="10">
        <f t="shared" si="7"/>
        <v>4</v>
      </c>
      <c r="J966" s="1">
        <f t="shared" ref="J966:K966" si="1938">SUM(HOUR(D966)*3600,MINUTE(D966)*60,SECOND(D966))</f>
        <v>10</v>
      </c>
      <c r="K966" s="1">
        <f t="shared" si="1938"/>
        <v>13</v>
      </c>
      <c r="L966" s="10">
        <f t="shared" si="9"/>
        <v>3</v>
      </c>
    </row>
    <row r="967" ht="15.75" customHeight="1">
      <c r="A967" s="8">
        <f>'AvaliacaoDoDiaComRTOS-_220720TX'!L967</f>
        <v>0.0001157407407</v>
      </c>
      <c r="B967" s="8">
        <f>AvaliacaoDoDiaSemRTOS_2207202TX!L967</f>
        <v>0.0001507291667</v>
      </c>
      <c r="C967" s="4">
        <f t="shared" si="4"/>
        <v>0.00003498842593</v>
      </c>
      <c r="D967" s="9">
        <f>AvaliacaoDoDiaComRTOS_2207202RX!Y980</f>
        <v>0.0001157407407</v>
      </c>
      <c r="E967" s="9">
        <f>AvaliacaoDoDiaSemRTOS_2207202RX!Y968</f>
        <v>0.000150462963</v>
      </c>
      <c r="F967" s="4">
        <f t="shared" si="5"/>
        <v>0.00003472222222</v>
      </c>
      <c r="G967" s="1">
        <f t="shared" ref="G967:H967" si="1939">SUM(HOUR(A967)*3600,MINUTE(A967)*60,SECOND(A967))</f>
        <v>10</v>
      </c>
      <c r="H967" s="1">
        <f t="shared" si="1939"/>
        <v>13</v>
      </c>
      <c r="I967" s="10">
        <f t="shared" si="7"/>
        <v>3</v>
      </c>
      <c r="J967" s="1">
        <f t="shared" ref="J967:K967" si="1940">SUM(HOUR(D967)*3600,MINUTE(D967)*60,SECOND(D967))</f>
        <v>10</v>
      </c>
      <c r="K967" s="1">
        <f t="shared" si="1940"/>
        <v>13</v>
      </c>
      <c r="L967" s="10">
        <f t="shared" si="9"/>
        <v>3</v>
      </c>
    </row>
    <row r="968" ht="15.75" customHeight="1">
      <c r="A968" s="8">
        <f>'AvaliacaoDoDiaComRTOS-_220720TX'!L968</f>
        <v>0.0001157407407</v>
      </c>
      <c r="B968" s="8">
        <f>AvaliacaoDoDiaSemRTOS_2207202TX!L968</f>
        <v>0.0001507407407</v>
      </c>
      <c r="C968" s="4">
        <f t="shared" si="4"/>
        <v>0.000035</v>
      </c>
      <c r="D968" s="9">
        <f>AvaliacaoDoDiaComRTOS_2207202RX!Y981</f>
        <v>0.0001157407407</v>
      </c>
      <c r="E968" s="9">
        <f>AvaliacaoDoDiaSemRTOS_2207202RX!Y969</f>
        <v>0.000150462963</v>
      </c>
      <c r="F968" s="4">
        <f t="shared" si="5"/>
        <v>0.00003472222222</v>
      </c>
      <c r="G968" s="1">
        <f t="shared" ref="G968:H968" si="1941">SUM(HOUR(A968)*3600,MINUTE(A968)*60,SECOND(A968))</f>
        <v>10</v>
      </c>
      <c r="H968" s="1">
        <f t="shared" si="1941"/>
        <v>13</v>
      </c>
      <c r="I968" s="10">
        <f t="shared" si="7"/>
        <v>3</v>
      </c>
      <c r="J968" s="1">
        <f t="shared" ref="J968:K968" si="1942">SUM(HOUR(D968)*3600,MINUTE(D968)*60,SECOND(D968))</f>
        <v>10</v>
      </c>
      <c r="K968" s="1">
        <f t="shared" si="1942"/>
        <v>13</v>
      </c>
      <c r="L968" s="10">
        <f t="shared" si="9"/>
        <v>3</v>
      </c>
    </row>
    <row r="969" ht="15.75" customHeight="1">
      <c r="A969" s="8">
        <f>'AvaliacaoDoDiaComRTOS-_220720TX'!L969</f>
        <v>0.0001157407407</v>
      </c>
      <c r="B969" s="8">
        <f>AvaliacaoDoDiaSemRTOS_2207202TX!L969</f>
        <v>0.0001507175926</v>
      </c>
      <c r="C969" s="4">
        <f t="shared" si="4"/>
        <v>0.00003497685185</v>
      </c>
      <c r="D969" s="9">
        <f>AvaliacaoDoDiaComRTOS_2207202RX!Y982</f>
        <v>0.0001157407407</v>
      </c>
      <c r="E969" s="9">
        <f>AvaliacaoDoDiaSemRTOS_2207202RX!Y970</f>
        <v>0.000150462963</v>
      </c>
      <c r="F969" s="4">
        <f t="shared" si="5"/>
        <v>0.00003472222222</v>
      </c>
      <c r="G969" s="1">
        <f t="shared" ref="G969:H969" si="1943">SUM(HOUR(A969)*3600,MINUTE(A969)*60,SECOND(A969))</f>
        <v>10</v>
      </c>
      <c r="H969" s="1">
        <f t="shared" si="1943"/>
        <v>13</v>
      </c>
      <c r="I969" s="10">
        <f t="shared" si="7"/>
        <v>3</v>
      </c>
      <c r="J969" s="1">
        <f t="shared" ref="J969:K969" si="1944">SUM(HOUR(D969)*3600,MINUTE(D969)*60,SECOND(D969))</f>
        <v>10</v>
      </c>
      <c r="K969" s="1">
        <f t="shared" si="1944"/>
        <v>13</v>
      </c>
      <c r="L969" s="10">
        <f t="shared" si="9"/>
        <v>3</v>
      </c>
    </row>
    <row r="970" ht="15.75" customHeight="1">
      <c r="A970" s="8">
        <f>'AvaliacaoDoDiaComRTOS-_220720TX'!L970</f>
        <v>0.0001157407407</v>
      </c>
      <c r="B970" s="8">
        <f>AvaliacaoDoDiaSemRTOS_2207202TX!L970</f>
        <v>0.0001507060185</v>
      </c>
      <c r="C970" s="4">
        <f t="shared" si="4"/>
        <v>0.00003496527778</v>
      </c>
      <c r="D970" s="9">
        <f>AvaliacaoDoDiaComRTOS_2207202RX!Y983</f>
        <v>0.0001157407407</v>
      </c>
      <c r="E970" s="9">
        <f>AvaliacaoDoDiaSemRTOS_2207202RX!Y971</f>
        <v>0.0003009259259</v>
      </c>
      <c r="F970" s="4">
        <f t="shared" si="5"/>
        <v>0.0001851851852</v>
      </c>
      <c r="G970" s="1">
        <f t="shared" ref="G970:H970" si="1945">SUM(HOUR(A970)*3600,MINUTE(A970)*60,SECOND(A970))</f>
        <v>10</v>
      </c>
      <c r="H970" s="1">
        <f t="shared" si="1945"/>
        <v>13</v>
      </c>
      <c r="I970" s="10">
        <f t="shared" si="7"/>
        <v>3</v>
      </c>
      <c r="J970" s="1">
        <f t="shared" ref="J970:K970" si="1946">SUM(HOUR(D970)*3600,MINUTE(D970)*60,SECOND(D970))</f>
        <v>10</v>
      </c>
      <c r="K970" s="1">
        <f t="shared" si="1946"/>
        <v>26</v>
      </c>
      <c r="L970" s="10">
        <f t="shared" si="9"/>
        <v>16</v>
      </c>
    </row>
    <row r="971" ht="15.75" customHeight="1">
      <c r="A971" s="8">
        <f>'AvaliacaoDoDiaComRTOS-_220720TX'!L971</f>
        <v>0.0001157407407</v>
      </c>
      <c r="B971" s="8">
        <f>AvaliacaoDoDiaSemRTOS_2207202TX!L971</f>
        <v>0.0001556365741</v>
      </c>
      <c r="C971" s="4">
        <f t="shared" si="4"/>
        <v>0.00003989583333</v>
      </c>
      <c r="D971" s="9">
        <f>AvaliacaoDoDiaComRTOS_2207202RX!Y984</f>
        <v>0.0001157407407</v>
      </c>
      <c r="E971" s="9">
        <f>AvaliacaoDoDiaSemRTOS_2207202RX!Y972</f>
        <v>0.000150462963</v>
      </c>
      <c r="F971" s="4">
        <f t="shared" si="5"/>
        <v>0.00003472222222</v>
      </c>
      <c r="G971" s="1">
        <f t="shared" ref="G971:H971" si="1947">SUM(HOUR(A971)*3600,MINUTE(A971)*60,SECOND(A971))</f>
        <v>10</v>
      </c>
      <c r="H971" s="1">
        <f t="shared" si="1947"/>
        <v>13</v>
      </c>
      <c r="I971" s="10">
        <f t="shared" si="7"/>
        <v>3</v>
      </c>
      <c r="J971" s="1">
        <f t="shared" ref="J971:K971" si="1948">SUM(HOUR(D971)*3600,MINUTE(D971)*60,SECOND(D971))</f>
        <v>10</v>
      </c>
      <c r="K971" s="1">
        <f t="shared" si="1948"/>
        <v>13</v>
      </c>
      <c r="L971" s="10">
        <f t="shared" si="9"/>
        <v>3</v>
      </c>
    </row>
    <row r="972" ht="15.75" customHeight="1">
      <c r="A972" s="8">
        <f>'AvaliacaoDoDiaComRTOS-_220720TX'!L972</f>
        <v>0.0001157407407</v>
      </c>
      <c r="B972" s="8">
        <f>AvaliacaoDoDiaSemRTOS_2207202TX!L972</f>
        <v>0.0001507175926</v>
      </c>
      <c r="C972" s="4">
        <f t="shared" si="4"/>
        <v>0.00003497685185</v>
      </c>
      <c r="D972" s="9">
        <f>AvaliacaoDoDiaComRTOS_2207202RX!Y985</f>
        <v>0.0002430555556</v>
      </c>
      <c r="E972" s="9">
        <f>AvaliacaoDoDiaSemRTOS_2207202RX!Y973</f>
        <v>0.000162037037</v>
      </c>
      <c r="F972" s="4">
        <f t="shared" si="5"/>
        <v>0.00008101851852</v>
      </c>
      <c r="G972" s="1">
        <f t="shared" ref="G972:H972" si="1949">SUM(HOUR(A972)*3600,MINUTE(A972)*60,SECOND(A972))</f>
        <v>10</v>
      </c>
      <c r="H972" s="1">
        <f t="shared" si="1949"/>
        <v>13</v>
      </c>
      <c r="I972" s="10">
        <f t="shared" si="7"/>
        <v>3</v>
      </c>
      <c r="J972" s="1">
        <f t="shared" ref="J972:K972" si="1950">SUM(HOUR(D972)*3600,MINUTE(D972)*60,SECOND(D972))</f>
        <v>21</v>
      </c>
      <c r="K972" s="1">
        <f t="shared" si="1950"/>
        <v>14</v>
      </c>
      <c r="L972" s="10">
        <f t="shared" si="9"/>
        <v>7</v>
      </c>
    </row>
    <row r="973" ht="15.75" customHeight="1">
      <c r="A973" s="8">
        <f>'AvaliacaoDoDiaComRTOS-_220720TX'!L973</f>
        <v>0.0001157407407</v>
      </c>
      <c r="B973" s="8">
        <f>AvaliacaoDoDiaSemRTOS_2207202TX!L973</f>
        <v>0.0001507060185</v>
      </c>
      <c r="C973" s="4">
        <f t="shared" si="4"/>
        <v>0.00003496527778</v>
      </c>
      <c r="D973" s="9">
        <f>AvaliacaoDoDiaComRTOS_2207202RX!Y986</f>
        <v>0.0001041666667</v>
      </c>
      <c r="E973" s="9">
        <f>AvaliacaoDoDiaSemRTOS_2207202RX!Y974</f>
        <v>0.000150462963</v>
      </c>
      <c r="F973" s="4">
        <f t="shared" si="5"/>
        <v>0.0000462962963</v>
      </c>
      <c r="G973" s="1">
        <f t="shared" ref="G973:H973" si="1951">SUM(HOUR(A973)*3600,MINUTE(A973)*60,SECOND(A973))</f>
        <v>10</v>
      </c>
      <c r="H973" s="1">
        <f t="shared" si="1951"/>
        <v>13</v>
      </c>
      <c r="I973" s="10">
        <f t="shared" si="7"/>
        <v>3</v>
      </c>
      <c r="J973" s="1">
        <f t="shared" ref="J973:K973" si="1952">SUM(HOUR(D973)*3600,MINUTE(D973)*60,SECOND(D973))</f>
        <v>9</v>
      </c>
      <c r="K973" s="1">
        <f t="shared" si="1952"/>
        <v>13</v>
      </c>
      <c r="L973" s="10">
        <f t="shared" si="9"/>
        <v>4</v>
      </c>
    </row>
    <row r="974" ht="15.75" customHeight="1">
      <c r="A974" s="8">
        <f>'AvaliacaoDoDiaComRTOS-_220720TX'!L974</f>
        <v>0.0001273148148</v>
      </c>
      <c r="B974" s="8">
        <f>AvaliacaoDoDiaSemRTOS_2207202TX!L974</f>
        <v>0.0001507060185</v>
      </c>
      <c r="C974" s="4">
        <f t="shared" si="4"/>
        <v>0.0000233912037</v>
      </c>
      <c r="D974" s="9">
        <f>AvaliacaoDoDiaComRTOS_2207202RX!Y987</f>
        <v>0.0001157407407</v>
      </c>
      <c r="E974" s="9">
        <f>AvaliacaoDoDiaSemRTOS_2207202RX!Y975</f>
        <v>0.000150462963</v>
      </c>
      <c r="F974" s="4">
        <f t="shared" si="5"/>
        <v>0.00003472222222</v>
      </c>
      <c r="G974" s="1">
        <f t="shared" ref="G974:H974" si="1953">SUM(HOUR(A974)*3600,MINUTE(A974)*60,SECOND(A974))</f>
        <v>11</v>
      </c>
      <c r="H974" s="1">
        <f t="shared" si="1953"/>
        <v>13</v>
      </c>
      <c r="I974" s="10">
        <f t="shared" si="7"/>
        <v>2</v>
      </c>
      <c r="J974" s="1">
        <f t="shared" ref="J974:K974" si="1954">SUM(HOUR(D974)*3600,MINUTE(D974)*60,SECOND(D974))</f>
        <v>10</v>
      </c>
      <c r="K974" s="1">
        <f t="shared" si="1954"/>
        <v>13</v>
      </c>
      <c r="L974" s="10">
        <f t="shared" si="9"/>
        <v>3</v>
      </c>
    </row>
    <row r="975" ht="15.75" customHeight="1">
      <c r="A975" s="8">
        <f>'AvaliacaoDoDiaComRTOS-_220720TX'!L975</f>
        <v>0.0001157407407</v>
      </c>
      <c r="B975" s="8">
        <f>AvaliacaoDoDiaSemRTOS_2207202TX!L975</f>
        <v>0.0001507060185</v>
      </c>
      <c r="C975" s="4">
        <f t="shared" si="4"/>
        <v>0.00003496527778</v>
      </c>
      <c r="D975" s="9">
        <f>AvaliacaoDoDiaComRTOS_2207202RX!Y988</f>
        <v>0.0001157407407</v>
      </c>
      <c r="E975" s="9">
        <f>AvaliacaoDoDiaSemRTOS_2207202RX!Y976</f>
        <v>0.000150462963</v>
      </c>
      <c r="F975" s="4">
        <f t="shared" si="5"/>
        <v>0.00003472222222</v>
      </c>
      <c r="G975" s="1">
        <f t="shared" ref="G975:H975" si="1955">SUM(HOUR(A975)*3600,MINUTE(A975)*60,SECOND(A975))</f>
        <v>10</v>
      </c>
      <c r="H975" s="1">
        <f t="shared" si="1955"/>
        <v>13</v>
      </c>
      <c r="I975" s="10">
        <f t="shared" si="7"/>
        <v>3</v>
      </c>
      <c r="J975" s="1">
        <f t="shared" ref="J975:K975" si="1956">SUM(HOUR(D975)*3600,MINUTE(D975)*60,SECOND(D975))</f>
        <v>10</v>
      </c>
      <c r="K975" s="1">
        <f t="shared" si="1956"/>
        <v>13</v>
      </c>
      <c r="L975" s="10">
        <f t="shared" si="9"/>
        <v>3</v>
      </c>
    </row>
    <row r="976" ht="15.75" customHeight="1">
      <c r="A976" s="8">
        <f>'AvaliacaoDoDiaComRTOS-_220720TX'!L976</f>
        <v>0.0001157407407</v>
      </c>
      <c r="B976" s="8">
        <f>AvaliacaoDoDiaSemRTOS_2207202TX!L976</f>
        <v>0.0001417361111</v>
      </c>
      <c r="C976" s="4">
        <f t="shared" si="4"/>
        <v>0.00002599537037</v>
      </c>
      <c r="D976" s="9">
        <f>AvaliacaoDoDiaComRTOS_2207202RX!Y989</f>
        <v>0.0001273148148</v>
      </c>
      <c r="E976" s="9">
        <f>AvaliacaoDoDiaSemRTOS_2207202RX!Y977</f>
        <v>0.000150462963</v>
      </c>
      <c r="F976" s="4">
        <f t="shared" si="5"/>
        <v>0.00002314814815</v>
      </c>
      <c r="G976" s="1">
        <f t="shared" ref="G976:H976" si="1957">SUM(HOUR(A976)*3600,MINUTE(A976)*60,SECOND(A976))</f>
        <v>10</v>
      </c>
      <c r="H976" s="1">
        <f t="shared" si="1957"/>
        <v>12</v>
      </c>
      <c r="I976" s="10">
        <f t="shared" si="7"/>
        <v>2</v>
      </c>
      <c r="J976" s="1">
        <f t="shared" ref="J976:K976" si="1958">SUM(HOUR(D976)*3600,MINUTE(D976)*60,SECOND(D976))</f>
        <v>11</v>
      </c>
      <c r="K976" s="1">
        <f t="shared" si="1958"/>
        <v>13</v>
      </c>
      <c r="L976" s="10">
        <f t="shared" si="9"/>
        <v>2</v>
      </c>
    </row>
    <row r="977" ht="15.75" customHeight="1">
      <c r="A977" s="8">
        <f>'AvaliacaoDoDiaComRTOS-_220720TX'!L977</f>
        <v>0.0001273148148</v>
      </c>
      <c r="B977" s="8">
        <f>AvaliacaoDoDiaSemRTOS_2207202TX!L977</f>
        <v>0.0001509490741</v>
      </c>
      <c r="C977" s="4">
        <f t="shared" si="4"/>
        <v>0.00002363425926</v>
      </c>
      <c r="D977" s="9">
        <f>AvaliacaoDoDiaComRTOS_2207202RX!Y990</f>
        <v>0.0001157407407</v>
      </c>
      <c r="E977" s="9">
        <f>AvaliacaoDoDiaSemRTOS_2207202RX!Y978</f>
        <v>0.000150462963</v>
      </c>
      <c r="F977" s="4">
        <f t="shared" si="5"/>
        <v>0.00003472222222</v>
      </c>
      <c r="G977" s="1">
        <f t="shared" ref="G977:H977" si="1959">SUM(HOUR(A977)*3600,MINUTE(A977)*60,SECOND(A977))</f>
        <v>11</v>
      </c>
      <c r="H977" s="1">
        <f t="shared" si="1959"/>
        <v>13</v>
      </c>
      <c r="I977" s="10">
        <f t="shared" si="7"/>
        <v>2</v>
      </c>
      <c r="J977" s="1">
        <f t="shared" ref="J977:K977" si="1960">SUM(HOUR(D977)*3600,MINUTE(D977)*60,SECOND(D977))</f>
        <v>10</v>
      </c>
      <c r="K977" s="1">
        <f t="shared" si="1960"/>
        <v>13</v>
      </c>
      <c r="L977" s="10">
        <f t="shared" si="9"/>
        <v>3</v>
      </c>
    </row>
    <row r="978" ht="15.75" customHeight="1">
      <c r="A978" s="8">
        <f>'AvaliacaoDoDiaComRTOS-_220720TX'!L978</f>
        <v>0.0001157407407</v>
      </c>
      <c r="B978" s="8">
        <f>AvaliacaoDoDiaSemRTOS_2207202TX!L978</f>
        <v>0.0001509606481</v>
      </c>
      <c r="C978" s="4">
        <f t="shared" si="4"/>
        <v>0.00003521990741</v>
      </c>
      <c r="D978" s="9">
        <f>AvaliacaoDoDiaComRTOS_2207202RX!Y991</f>
        <v>0.0001157407407</v>
      </c>
      <c r="E978" s="9">
        <f>AvaliacaoDoDiaSemRTOS_2207202RX!Y979</f>
        <v>0.000150462963</v>
      </c>
      <c r="F978" s="4">
        <f t="shared" si="5"/>
        <v>0.00003472222222</v>
      </c>
      <c r="G978" s="1">
        <f t="shared" ref="G978:H978" si="1961">SUM(HOUR(A978)*3600,MINUTE(A978)*60,SECOND(A978))</f>
        <v>10</v>
      </c>
      <c r="H978" s="1">
        <f t="shared" si="1961"/>
        <v>13</v>
      </c>
      <c r="I978" s="10">
        <f t="shared" si="7"/>
        <v>3</v>
      </c>
      <c r="J978" s="1">
        <f t="shared" ref="J978:K978" si="1962">SUM(HOUR(D978)*3600,MINUTE(D978)*60,SECOND(D978))</f>
        <v>10</v>
      </c>
      <c r="K978" s="1">
        <f t="shared" si="1962"/>
        <v>13</v>
      </c>
      <c r="L978" s="10">
        <f t="shared" si="9"/>
        <v>3</v>
      </c>
    </row>
    <row r="979" ht="15.75" customHeight="1">
      <c r="A979" s="8">
        <f>'AvaliacaoDoDiaComRTOS-_220720TX'!L979</f>
        <v>0.0001157407407</v>
      </c>
      <c r="B979" s="8">
        <f>AvaliacaoDoDiaSemRTOS_2207202TX!L979</f>
        <v>0.0001507291667</v>
      </c>
      <c r="C979" s="4">
        <f t="shared" si="4"/>
        <v>0.00003498842593</v>
      </c>
      <c r="D979" s="9">
        <f>AvaliacaoDoDiaComRTOS_2207202RX!Y992</f>
        <v>0.0001157407407</v>
      </c>
      <c r="E979" s="9">
        <f>AvaliacaoDoDiaSemRTOS_2207202RX!Y980</f>
        <v>0.000150462963</v>
      </c>
      <c r="F979" s="4">
        <f t="shared" si="5"/>
        <v>0.00003472222222</v>
      </c>
      <c r="G979" s="1">
        <f t="shared" ref="G979:H979" si="1963">SUM(HOUR(A979)*3600,MINUTE(A979)*60,SECOND(A979))</f>
        <v>10</v>
      </c>
      <c r="H979" s="1">
        <f t="shared" si="1963"/>
        <v>13</v>
      </c>
      <c r="I979" s="10">
        <f t="shared" si="7"/>
        <v>3</v>
      </c>
      <c r="J979" s="1">
        <f t="shared" ref="J979:K979" si="1964">SUM(HOUR(D979)*3600,MINUTE(D979)*60,SECOND(D979))</f>
        <v>10</v>
      </c>
      <c r="K979" s="1">
        <f t="shared" si="1964"/>
        <v>13</v>
      </c>
      <c r="L979" s="10">
        <f t="shared" si="9"/>
        <v>3</v>
      </c>
    </row>
    <row r="980" ht="15.75" customHeight="1">
      <c r="A980" s="8">
        <f>'AvaliacaoDoDiaComRTOS-_220720TX'!L980</f>
        <v>0.0001041666667</v>
      </c>
      <c r="B980" s="8">
        <f>AvaliacaoDoDiaSemRTOS_2207202TX!L980</f>
        <v>0.0001506944444</v>
      </c>
      <c r="C980" s="4">
        <f t="shared" si="4"/>
        <v>0.00004652777778</v>
      </c>
      <c r="D980" s="9">
        <f>AvaliacaoDoDiaComRTOS_2207202RX!Y993</f>
        <v>0.0001157407407</v>
      </c>
      <c r="E980" s="9">
        <f>AvaliacaoDoDiaSemRTOS_2207202RX!Y981</f>
        <v>0.000150462963</v>
      </c>
      <c r="F980" s="4">
        <f t="shared" si="5"/>
        <v>0.00003472222222</v>
      </c>
      <c r="G980" s="1">
        <f t="shared" ref="G980:H980" si="1965">SUM(HOUR(A980)*3600,MINUTE(A980)*60,SECOND(A980))</f>
        <v>9</v>
      </c>
      <c r="H980" s="1">
        <f t="shared" si="1965"/>
        <v>13</v>
      </c>
      <c r="I980" s="10">
        <f t="shared" si="7"/>
        <v>4</v>
      </c>
      <c r="J980" s="1">
        <f t="shared" ref="J980:K980" si="1966">SUM(HOUR(D980)*3600,MINUTE(D980)*60,SECOND(D980))</f>
        <v>10</v>
      </c>
      <c r="K980" s="1">
        <f t="shared" si="1966"/>
        <v>13</v>
      </c>
      <c r="L980" s="10">
        <f t="shared" si="9"/>
        <v>3</v>
      </c>
    </row>
    <row r="981" ht="15.75" customHeight="1">
      <c r="A981" s="8">
        <f>'AvaliacaoDoDiaComRTOS-_220720TX'!L981</f>
        <v>0.0001157407407</v>
      </c>
      <c r="B981" s="8">
        <f>AvaliacaoDoDiaSemRTOS_2207202TX!L981</f>
        <v>0.0001678935185</v>
      </c>
      <c r="C981" s="4">
        <f t="shared" si="4"/>
        <v>0.00005215277778</v>
      </c>
      <c r="D981" s="9">
        <f>AvaliacaoDoDiaComRTOS_2207202RX!Y994</f>
        <v>0.0001157407407</v>
      </c>
      <c r="E981" s="9">
        <f>AvaliacaoDoDiaSemRTOS_2207202RX!Y982</f>
        <v>0.000150462963</v>
      </c>
      <c r="F981" s="4">
        <f t="shared" si="5"/>
        <v>0.00003472222222</v>
      </c>
      <c r="G981" s="1">
        <f t="shared" ref="G981:H981" si="1967">SUM(HOUR(A981)*3600,MINUTE(A981)*60,SECOND(A981))</f>
        <v>10</v>
      </c>
      <c r="H981" s="1">
        <f t="shared" si="1967"/>
        <v>15</v>
      </c>
      <c r="I981" s="10">
        <f t="shared" si="7"/>
        <v>5</v>
      </c>
      <c r="J981" s="1">
        <f t="shared" ref="J981:K981" si="1968">SUM(HOUR(D981)*3600,MINUTE(D981)*60,SECOND(D981))</f>
        <v>10</v>
      </c>
      <c r="K981" s="1">
        <f t="shared" si="1968"/>
        <v>13</v>
      </c>
      <c r="L981" s="10">
        <f t="shared" si="9"/>
        <v>3</v>
      </c>
    </row>
    <row r="982" ht="15.75" customHeight="1">
      <c r="A982" s="8">
        <f>'AvaliacaoDoDiaComRTOS-_220720TX'!L982</f>
        <v>0.0001157407407</v>
      </c>
      <c r="B982" s="8">
        <f>AvaliacaoDoDiaSemRTOS_2207202TX!L982</f>
        <v>0.0001507060185</v>
      </c>
      <c r="C982" s="4">
        <f t="shared" si="4"/>
        <v>0.00003496527778</v>
      </c>
      <c r="D982" s="9">
        <f>AvaliacaoDoDiaComRTOS_2207202RX!Y995</f>
        <v>0.0001157407407</v>
      </c>
      <c r="E982" s="9">
        <f>AvaliacaoDoDiaSemRTOS_2207202RX!Y983</f>
        <v>0.000162037037</v>
      </c>
      <c r="F982" s="4">
        <f t="shared" si="5"/>
        <v>0.0000462962963</v>
      </c>
      <c r="G982" s="1">
        <f t="shared" ref="G982:H982" si="1969">SUM(HOUR(A982)*3600,MINUTE(A982)*60,SECOND(A982))</f>
        <v>10</v>
      </c>
      <c r="H982" s="1">
        <f t="shared" si="1969"/>
        <v>13</v>
      </c>
      <c r="I982" s="10">
        <f t="shared" si="7"/>
        <v>3</v>
      </c>
      <c r="J982" s="1">
        <f t="shared" ref="J982:K982" si="1970">SUM(HOUR(D982)*3600,MINUTE(D982)*60,SECOND(D982))</f>
        <v>10</v>
      </c>
      <c r="K982" s="1">
        <f t="shared" si="1970"/>
        <v>14</v>
      </c>
      <c r="L982" s="10">
        <f t="shared" si="9"/>
        <v>4</v>
      </c>
    </row>
    <row r="983" ht="15.75" customHeight="1">
      <c r="A983" s="8">
        <f>'AvaliacaoDoDiaComRTOS-_220720TX'!L983</f>
        <v>0.0001157407407</v>
      </c>
      <c r="B983" s="8">
        <f>AvaliacaoDoDiaSemRTOS_2207202TX!L983</f>
        <v>0.0001507175926</v>
      </c>
      <c r="C983" s="4">
        <f t="shared" si="4"/>
        <v>0.00003497685185</v>
      </c>
      <c r="D983" s="9">
        <f>AvaliacaoDoDiaComRTOS_2207202RX!Y996</f>
        <v>0.0001157407407</v>
      </c>
      <c r="E983" s="9">
        <f>AvaliacaoDoDiaSemRTOS_2207202RX!Y984</f>
        <v>0.000150462963</v>
      </c>
      <c r="F983" s="4">
        <f t="shared" si="5"/>
        <v>0.00003472222222</v>
      </c>
      <c r="G983" s="1">
        <f t="shared" ref="G983:H983" si="1971">SUM(HOUR(A983)*3600,MINUTE(A983)*60,SECOND(A983))</f>
        <v>10</v>
      </c>
      <c r="H983" s="1">
        <f t="shared" si="1971"/>
        <v>13</v>
      </c>
      <c r="I983" s="10">
        <f t="shared" si="7"/>
        <v>3</v>
      </c>
      <c r="J983" s="1">
        <f t="shared" ref="J983:K983" si="1972">SUM(HOUR(D983)*3600,MINUTE(D983)*60,SECOND(D983))</f>
        <v>10</v>
      </c>
      <c r="K983" s="1">
        <f t="shared" si="1972"/>
        <v>13</v>
      </c>
      <c r="L983" s="10">
        <f t="shared" si="9"/>
        <v>3</v>
      </c>
    </row>
    <row r="984" ht="15.75" customHeight="1">
      <c r="A984" s="8">
        <f>'AvaliacaoDoDiaComRTOS-_220720TX'!L984</f>
        <v>0.0001157407407</v>
      </c>
      <c r="B984" s="8">
        <f>AvaliacaoDoDiaSemRTOS_2207202TX!L984</f>
        <v>0.0001507291667</v>
      </c>
      <c r="C984" s="4">
        <f t="shared" si="4"/>
        <v>0.00003498842593</v>
      </c>
      <c r="D984" s="9">
        <f>AvaliacaoDoDiaComRTOS_2207202RX!Y997</f>
        <v>0.0001157407407</v>
      </c>
      <c r="E984" s="9">
        <f>AvaliacaoDoDiaSemRTOS_2207202RX!Y985</f>
        <v>0.000150462963</v>
      </c>
      <c r="F984" s="4">
        <f t="shared" si="5"/>
        <v>0.00003472222222</v>
      </c>
      <c r="G984" s="1">
        <f t="shared" ref="G984:H984" si="1973">SUM(HOUR(A984)*3600,MINUTE(A984)*60,SECOND(A984))</f>
        <v>10</v>
      </c>
      <c r="H984" s="1">
        <f t="shared" si="1973"/>
        <v>13</v>
      </c>
      <c r="I984" s="10">
        <f t="shared" si="7"/>
        <v>3</v>
      </c>
      <c r="J984" s="1">
        <f t="shared" ref="J984:K984" si="1974">SUM(HOUR(D984)*3600,MINUTE(D984)*60,SECOND(D984))</f>
        <v>10</v>
      </c>
      <c r="K984" s="1">
        <f t="shared" si="1974"/>
        <v>13</v>
      </c>
      <c r="L984" s="10">
        <f t="shared" si="9"/>
        <v>3</v>
      </c>
    </row>
    <row r="985" ht="15.75" customHeight="1">
      <c r="A985" s="8">
        <f>'AvaliacaoDoDiaComRTOS-_220720TX'!L985</f>
        <v>0.0001157407407</v>
      </c>
      <c r="B985" s="8">
        <f>AvaliacaoDoDiaSemRTOS_2207202TX!L985</f>
        <v>0.0001507175926</v>
      </c>
      <c r="C985" s="4">
        <f t="shared" si="4"/>
        <v>0.00003497685185</v>
      </c>
      <c r="D985" s="9">
        <f>AvaliacaoDoDiaComRTOS_2207202RX!Y998</f>
        <v>0.0001157407407</v>
      </c>
      <c r="E985" s="9">
        <f>AvaliacaoDoDiaSemRTOS_2207202RX!Y986</f>
        <v>0.000150462963</v>
      </c>
      <c r="F985" s="4">
        <f t="shared" si="5"/>
        <v>0.00003472222222</v>
      </c>
      <c r="G985" s="1">
        <f t="shared" ref="G985:H985" si="1975">SUM(HOUR(A985)*3600,MINUTE(A985)*60,SECOND(A985))</f>
        <v>10</v>
      </c>
      <c r="H985" s="1">
        <f t="shared" si="1975"/>
        <v>13</v>
      </c>
      <c r="I985" s="10">
        <f t="shared" si="7"/>
        <v>3</v>
      </c>
      <c r="J985" s="1">
        <f t="shared" ref="J985:K985" si="1976">SUM(HOUR(D985)*3600,MINUTE(D985)*60,SECOND(D985))</f>
        <v>10</v>
      </c>
      <c r="K985" s="1">
        <f t="shared" si="1976"/>
        <v>13</v>
      </c>
      <c r="L985" s="10">
        <f t="shared" si="9"/>
        <v>3</v>
      </c>
    </row>
    <row r="986" ht="15.75" customHeight="1">
      <c r="A986" s="8">
        <f>'AvaliacaoDoDiaComRTOS-_220720TX'!L986</f>
        <v>0.0001273148148</v>
      </c>
      <c r="B986" s="8">
        <f>AvaliacaoDoDiaSemRTOS_2207202TX!L986</f>
        <v>0.0001416898148</v>
      </c>
      <c r="C986" s="4">
        <f t="shared" si="4"/>
        <v>0.000014375</v>
      </c>
      <c r="D986" s="9">
        <f>AvaliacaoDoDiaComRTOS_2207202RX!Y999</f>
        <v>0.0001157407407</v>
      </c>
      <c r="E986" s="9">
        <f>AvaliacaoDoDiaSemRTOS_2207202RX!Y987</f>
        <v>0.000150462963</v>
      </c>
      <c r="F986" s="4">
        <f t="shared" si="5"/>
        <v>0.00003472222222</v>
      </c>
      <c r="G986" s="1">
        <f t="shared" ref="G986:H986" si="1977">SUM(HOUR(A986)*3600,MINUTE(A986)*60,SECOND(A986))</f>
        <v>11</v>
      </c>
      <c r="H986" s="1">
        <f t="shared" si="1977"/>
        <v>12</v>
      </c>
      <c r="I986" s="10">
        <f t="shared" si="7"/>
        <v>1</v>
      </c>
      <c r="J986" s="1">
        <f t="shared" ref="J986:K986" si="1978">SUM(HOUR(D986)*3600,MINUTE(D986)*60,SECOND(D986))</f>
        <v>10</v>
      </c>
      <c r="K986" s="1">
        <f t="shared" si="1978"/>
        <v>13</v>
      </c>
      <c r="L986" s="10">
        <f t="shared" si="9"/>
        <v>3</v>
      </c>
    </row>
    <row r="987" ht="15.75" customHeight="1">
      <c r="A987" s="8">
        <f>'AvaliacaoDoDiaComRTOS-_220720TX'!L987</f>
        <v>0.0001157407407</v>
      </c>
      <c r="B987" s="8">
        <f>AvaliacaoDoDiaSemRTOS_2207202TX!L987</f>
        <v>0.0001507175926</v>
      </c>
      <c r="C987" s="4">
        <f t="shared" si="4"/>
        <v>0.00003497685185</v>
      </c>
      <c r="D987" s="9">
        <f>AvaliacaoDoDiaComRTOS_2207202RX!Y1000</f>
        <v>0.0001157407407</v>
      </c>
      <c r="E987" s="9">
        <f>AvaliacaoDoDiaSemRTOS_2207202RX!Y988</f>
        <v>0.000150462963</v>
      </c>
      <c r="F987" s="4">
        <f t="shared" si="5"/>
        <v>0.00003472222222</v>
      </c>
      <c r="G987" s="1">
        <f t="shared" ref="G987:H987" si="1979">SUM(HOUR(A987)*3600,MINUTE(A987)*60,SECOND(A987))</f>
        <v>10</v>
      </c>
      <c r="H987" s="1">
        <f t="shared" si="1979"/>
        <v>13</v>
      </c>
      <c r="I987" s="10">
        <f t="shared" si="7"/>
        <v>3</v>
      </c>
      <c r="J987" s="1">
        <f t="shared" ref="J987:K987" si="1980">SUM(HOUR(D987)*3600,MINUTE(D987)*60,SECOND(D987))</f>
        <v>10</v>
      </c>
      <c r="K987" s="1">
        <f t="shared" si="1980"/>
        <v>13</v>
      </c>
      <c r="L987" s="10">
        <f t="shared" si="9"/>
        <v>3</v>
      </c>
    </row>
    <row r="988" ht="15.75" customHeight="1">
      <c r="A988" s="8">
        <f>'AvaliacaoDoDiaComRTOS-_220720TX'!L988</f>
        <v>0.0001157407407</v>
      </c>
      <c r="B988" s="8">
        <f>AvaliacaoDoDiaSemRTOS_2207202TX!L988</f>
        <v>0.0001507060185</v>
      </c>
      <c r="C988" s="4">
        <f t="shared" si="4"/>
        <v>0.00003496527778</v>
      </c>
      <c r="D988" s="9">
        <f>AvaliacaoDoDiaComRTOS_2207202RX!Y1001</f>
        <v>0.0002314814815</v>
      </c>
      <c r="E988" s="9">
        <f>AvaliacaoDoDiaSemRTOS_2207202RX!Y989</f>
        <v>0.000150462963</v>
      </c>
      <c r="F988" s="4">
        <f t="shared" si="5"/>
        <v>0.00008101851852</v>
      </c>
      <c r="G988" s="1">
        <f t="shared" ref="G988:H988" si="1981">SUM(HOUR(A988)*3600,MINUTE(A988)*60,SECOND(A988))</f>
        <v>10</v>
      </c>
      <c r="H988" s="1">
        <f t="shared" si="1981"/>
        <v>13</v>
      </c>
      <c r="I988" s="10">
        <f t="shared" si="7"/>
        <v>3</v>
      </c>
      <c r="J988" s="1">
        <f t="shared" ref="J988:K988" si="1982">SUM(HOUR(D988)*3600,MINUTE(D988)*60,SECOND(D988))</f>
        <v>20</v>
      </c>
      <c r="K988" s="1">
        <f t="shared" si="1982"/>
        <v>13</v>
      </c>
      <c r="L988" s="10">
        <f t="shared" si="9"/>
        <v>7</v>
      </c>
    </row>
    <row r="989" ht="15.75" customHeight="1">
      <c r="A989" s="8">
        <f>'AvaliacaoDoDiaComRTOS-_220720TX'!L989</f>
        <v>0.0001157407407</v>
      </c>
      <c r="B989" s="8">
        <f>AvaliacaoDoDiaSemRTOS_2207202TX!L989</f>
        <v>0.0001509606481</v>
      </c>
      <c r="C989" s="4">
        <f t="shared" si="4"/>
        <v>0.00003521990741</v>
      </c>
      <c r="D989" s="9">
        <f>AvaliacaoDoDiaComRTOS_2207202RX!Y1002</f>
        <v>0.0001157407407</v>
      </c>
      <c r="E989" s="9">
        <f>AvaliacaoDoDiaSemRTOS_2207202RX!Y990</f>
        <v>0.000150462963</v>
      </c>
      <c r="F989" s="4">
        <f t="shared" si="5"/>
        <v>0.00003472222222</v>
      </c>
      <c r="G989" s="1">
        <f t="shared" ref="G989:H989" si="1983">SUM(HOUR(A989)*3600,MINUTE(A989)*60,SECOND(A989))</f>
        <v>10</v>
      </c>
      <c r="H989" s="1">
        <f t="shared" si="1983"/>
        <v>13</v>
      </c>
      <c r="I989" s="10">
        <f t="shared" si="7"/>
        <v>3</v>
      </c>
      <c r="J989" s="1">
        <f t="shared" ref="J989:K989" si="1984">SUM(HOUR(D989)*3600,MINUTE(D989)*60,SECOND(D989))</f>
        <v>10</v>
      </c>
      <c r="K989" s="1">
        <f t="shared" si="1984"/>
        <v>13</v>
      </c>
      <c r="L989" s="10">
        <f t="shared" si="9"/>
        <v>3</v>
      </c>
    </row>
    <row r="990" ht="15.75" customHeight="1">
      <c r="A990" s="8">
        <f>'AvaliacaoDoDiaComRTOS-_220720TX'!L990</f>
        <v>0.0001157407407</v>
      </c>
      <c r="B990" s="8">
        <f>AvaliacaoDoDiaSemRTOS_2207202TX!L990</f>
        <v>0.0001507291667</v>
      </c>
      <c r="C990" s="4">
        <f t="shared" si="4"/>
        <v>0.00003498842593</v>
      </c>
      <c r="D990" s="9">
        <f>AvaliacaoDoDiaComRTOS_2207202RX!Y1003</f>
        <v>0.0001157407407</v>
      </c>
      <c r="E990" s="9">
        <f>AvaliacaoDoDiaSemRTOS_2207202RX!Y991</f>
        <v>0.000150462963</v>
      </c>
      <c r="F990" s="4">
        <f t="shared" si="5"/>
        <v>0.00003472222222</v>
      </c>
      <c r="G990" s="1">
        <f t="shared" ref="G990:H990" si="1985">SUM(HOUR(A990)*3600,MINUTE(A990)*60,SECOND(A990))</f>
        <v>10</v>
      </c>
      <c r="H990" s="1">
        <f t="shared" si="1985"/>
        <v>13</v>
      </c>
      <c r="I990" s="10">
        <f t="shared" si="7"/>
        <v>3</v>
      </c>
      <c r="J990" s="1">
        <f t="shared" ref="J990:K990" si="1986">SUM(HOUR(D990)*3600,MINUTE(D990)*60,SECOND(D990))</f>
        <v>10</v>
      </c>
      <c r="K990" s="1">
        <f t="shared" si="1986"/>
        <v>13</v>
      </c>
      <c r="L990" s="10">
        <f t="shared" si="9"/>
        <v>3</v>
      </c>
    </row>
    <row r="991" ht="15.75" customHeight="1">
      <c r="A991" s="8">
        <f>'AvaliacaoDoDiaComRTOS-_220720TX'!L991</f>
        <v>0.0001157407407</v>
      </c>
      <c r="B991" s="8">
        <f>AvaliacaoDoDiaSemRTOS_2207202TX!L991</f>
        <v>0.0001671412037</v>
      </c>
      <c r="C991" s="4">
        <f t="shared" si="4"/>
        <v>0.00005140046296</v>
      </c>
      <c r="D991" s="9">
        <f>AvaliacaoDoDiaComRTOS_2207202RX!Y1004</f>
        <v>0.0001157407407</v>
      </c>
      <c r="E991" s="9">
        <f>AvaliacaoDoDiaSemRTOS_2207202RX!Y992</f>
        <v>0.000150462963</v>
      </c>
      <c r="F991" s="4">
        <f t="shared" si="5"/>
        <v>0.00003472222222</v>
      </c>
      <c r="G991" s="1">
        <f t="shared" ref="G991:H991" si="1987">SUM(HOUR(A991)*3600,MINUTE(A991)*60,SECOND(A991))</f>
        <v>10</v>
      </c>
      <c r="H991" s="1">
        <f t="shared" si="1987"/>
        <v>14</v>
      </c>
      <c r="I991" s="10">
        <f t="shared" si="7"/>
        <v>4</v>
      </c>
      <c r="J991" s="1">
        <f t="shared" ref="J991:K991" si="1988">SUM(HOUR(D991)*3600,MINUTE(D991)*60,SECOND(D991))</f>
        <v>10</v>
      </c>
      <c r="K991" s="1">
        <f t="shared" si="1988"/>
        <v>13</v>
      </c>
      <c r="L991" s="10">
        <f t="shared" si="9"/>
        <v>3</v>
      </c>
    </row>
    <row r="992" ht="15.75" customHeight="1">
      <c r="A992" s="8">
        <f>'AvaliacaoDoDiaComRTOS-_220720TX'!L992</f>
        <v>0.0001273148148</v>
      </c>
      <c r="B992" s="8">
        <f>AvaliacaoDoDiaSemRTOS_2207202TX!L992</f>
        <v>0.0001625810185</v>
      </c>
      <c r="C992" s="4">
        <f t="shared" si="4"/>
        <v>0.0000352662037</v>
      </c>
      <c r="D992" s="9">
        <f>AvaliacaoDoDiaComRTOS_2207202RX!Y1005</f>
        <v>0.0002314814815</v>
      </c>
      <c r="E992" s="9">
        <f>AvaliacaoDoDiaSemRTOS_2207202RX!Y993</f>
        <v>0.000162037037</v>
      </c>
      <c r="F992" s="4">
        <f t="shared" si="5"/>
        <v>0.00006944444444</v>
      </c>
      <c r="G992" s="1">
        <f t="shared" ref="G992:H992" si="1989">SUM(HOUR(A992)*3600,MINUTE(A992)*60,SECOND(A992))</f>
        <v>11</v>
      </c>
      <c r="H992" s="1">
        <f t="shared" si="1989"/>
        <v>14</v>
      </c>
      <c r="I992" s="10">
        <f t="shared" si="7"/>
        <v>3</v>
      </c>
      <c r="J992" s="1">
        <f t="shared" ref="J992:K992" si="1990">SUM(HOUR(D992)*3600,MINUTE(D992)*60,SECOND(D992))</f>
        <v>20</v>
      </c>
      <c r="K992" s="1">
        <f t="shared" si="1990"/>
        <v>14</v>
      </c>
      <c r="L992" s="10">
        <f t="shared" si="9"/>
        <v>6</v>
      </c>
    </row>
    <row r="993" ht="15.75" customHeight="1">
      <c r="A993" s="8">
        <f>'AvaliacaoDoDiaComRTOS-_220720TX'!L993</f>
        <v>0.0001273148148</v>
      </c>
      <c r="B993" s="8">
        <f>AvaliacaoDoDiaSemRTOS_2207202TX!L993</f>
        <v>0.0001625347222</v>
      </c>
      <c r="C993" s="4">
        <f t="shared" si="4"/>
        <v>0.00003521990741</v>
      </c>
      <c r="D993" s="9">
        <f>AvaliacaoDoDiaComRTOS_2207202RX!Y1006</f>
        <v>0.0001157407407</v>
      </c>
      <c r="E993" s="9">
        <f>AvaliacaoDoDiaSemRTOS_2207202RX!Y994</f>
        <v>0.000150462963</v>
      </c>
      <c r="F993" s="4">
        <f t="shared" si="5"/>
        <v>0.00003472222222</v>
      </c>
      <c r="G993" s="1">
        <f t="shared" ref="G993:H993" si="1991">SUM(HOUR(A993)*3600,MINUTE(A993)*60,SECOND(A993))</f>
        <v>11</v>
      </c>
      <c r="H993" s="1">
        <f t="shared" si="1991"/>
        <v>14</v>
      </c>
      <c r="I993" s="10">
        <f t="shared" si="7"/>
        <v>3</v>
      </c>
      <c r="J993" s="1">
        <f t="shared" ref="J993:K993" si="1992">SUM(HOUR(D993)*3600,MINUTE(D993)*60,SECOND(D993))</f>
        <v>10</v>
      </c>
      <c r="K993" s="1">
        <f t="shared" si="1992"/>
        <v>13</v>
      </c>
      <c r="L993" s="10">
        <f t="shared" si="9"/>
        <v>3</v>
      </c>
    </row>
    <row r="994" ht="15.75" customHeight="1">
      <c r="A994" s="8">
        <f>'AvaliacaoDoDiaComRTOS-_220720TX'!L994</f>
        <v>0.0001273148148</v>
      </c>
      <c r="B994" s="8">
        <f>AvaliacaoDoDiaSemRTOS_2207202TX!L994</f>
        <v>0.0001625231481</v>
      </c>
      <c r="C994" s="4">
        <f t="shared" si="4"/>
        <v>0.00003520833333</v>
      </c>
      <c r="D994" s="9">
        <f>AvaliacaoDoDiaComRTOS_2207202RX!Y1007</f>
        <v>0.0001157407407</v>
      </c>
      <c r="E994" s="9">
        <f>AvaliacaoDoDiaSemRTOS_2207202RX!Y995</f>
        <v>0.000150462963</v>
      </c>
      <c r="F994" s="4">
        <f t="shared" si="5"/>
        <v>0.00003472222222</v>
      </c>
      <c r="G994" s="1">
        <f t="shared" ref="G994:H994" si="1993">SUM(HOUR(A994)*3600,MINUTE(A994)*60,SECOND(A994))</f>
        <v>11</v>
      </c>
      <c r="H994" s="1">
        <f t="shared" si="1993"/>
        <v>14</v>
      </c>
      <c r="I994" s="10">
        <f t="shared" si="7"/>
        <v>3</v>
      </c>
      <c r="J994" s="1">
        <f t="shared" ref="J994:K994" si="1994">SUM(HOUR(D994)*3600,MINUTE(D994)*60,SECOND(D994))</f>
        <v>10</v>
      </c>
      <c r="K994" s="1">
        <f t="shared" si="1994"/>
        <v>13</v>
      </c>
      <c r="L994" s="10">
        <f t="shared" si="9"/>
        <v>3</v>
      </c>
    </row>
    <row r="995" ht="15.75" customHeight="1">
      <c r="A995" s="8">
        <f>'AvaliacaoDoDiaComRTOS-_220720TX'!L995</f>
        <v>0.0001273148148</v>
      </c>
      <c r="B995" s="8">
        <f>AvaliacaoDoDiaSemRTOS_2207202TX!L995</f>
        <v>0.0001625462963</v>
      </c>
      <c r="C995" s="4">
        <f t="shared" si="4"/>
        <v>0.00003523148148</v>
      </c>
      <c r="D995" s="9">
        <f>AvaliacaoDoDiaComRTOS_2207202RX!Y1008</f>
        <v>0.0001157407407</v>
      </c>
      <c r="E995" s="9">
        <f>AvaliacaoDoDiaSemRTOS_2207202RX!Y996</f>
        <v>0.0003009259259</v>
      </c>
      <c r="F995" s="4">
        <f t="shared" si="5"/>
        <v>0.0001851851852</v>
      </c>
      <c r="G995" s="1">
        <f t="shared" ref="G995:H995" si="1995">SUM(HOUR(A995)*3600,MINUTE(A995)*60,SECOND(A995))</f>
        <v>11</v>
      </c>
      <c r="H995" s="1">
        <f t="shared" si="1995"/>
        <v>14</v>
      </c>
      <c r="I995" s="10">
        <f t="shared" si="7"/>
        <v>3</v>
      </c>
      <c r="J995" s="1">
        <f t="shared" ref="J995:K995" si="1996">SUM(HOUR(D995)*3600,MINUTE(D995)*60,SECOND(D995))</f>
        <v>10</v>
      </c>
      <c r="K995" s="1">
        <f t="shared" si="1996"/>
        <v>26</v>
      </c>
      <c r="L995" s="10">
        <f t="shared" si="9"/>
        <v>16</v>
      </c>
    </row>
    <row r="996" ht="15.75" customHeight="1">
      <c r="A996" s="8">
        <f>'AvaliacaoDoDiaComRTOS-_220720TX'!L996</f>
        <v>0.0001273148148</v>
      </c>
      <c r="B996" s="8">
        <f>AvaliacaoDoDiaSemRTOS_2207202TX!L996</f>
        <v>0.0001625347222</v>
      </c>
      <c r="C996" s="4">
        <f t="shared" si="4"/>
        <v>0.00003521990741</v>
      </c>
      <c r="D996" s="9">
        <f>AvaliacaoDoDiaComRTOS_2207202RX!Y1009</f>
        <v>0.0001157407407</v>
      </c>
      <c r="E996" s="9">
        <f>AvaliacaoDoDiaSemRTOS_2207202RX!Y997</f>
        <v>0.000162037037</v>
      </c>
      <c r="F996" s="4">
        <f t="shared" si="5"/>
        <v>0.0000462962963</v>
      </c>
      <c r="G996" s="1">
        <f t="shared" ref="G996:H996" si="1997">SUM(HOUR(A996)*3600,MINUTE(A996)*60,SECOND(A996))</f>
        <v>11</v>
      </c>
      <c r="H996" s="1">
        <f t="shared" si="1997"/>
        <v>14</v>
      </c>
      <c r="I996" s="10">
        <f t="shared" si="7"/>
        <v>3</v>
      </c>
      <c r="J996" s="1">
        <f t="shared" ref="J996:K996" si="1998">SUM(HOUR(D996)*3600,MINUTE(D996)*60,SECOND(D996))</f>
        <v>10</v>
      </c>
      <c r="K996" s="1">
        <f t="shared" si="1998"/>
        <v>14</v>
      </c>
      <c r="L996" s="10">
        <f t="shared" si="9"/>
        <v>4</v>
      </c>
    </row>
    <row r="997" ht="15.75" customHeight="1">
      <c r="A997" s="8">
        <f>'AvaliacaoDoDiaComRTOS-_220720TX'!L997</f>
        <v>0.0001273148148</v>
      </c>
      <c r="B997" s="8">
        <f>AvaliacaoDoDiaSemRTOS_2207202TX!L997</f>
        <v>0.0001741087963</v>
      </c>
      <c r="C997" s="4">
        <f t="shared" si="4"/>
        <v>0.00004679398148</v>
      </c>
      <c r="D997" s="9">
        <f>AvaliacaoDoDiaComRTOS_2207202RX!Y1010</f>
        <v>0.0001157407407</v>
      </c>
      <c r="E997" s="9">
        <f>AvaliacaoDoDiaSemRTOS_2207202RX!Y998</f>
        <v>0.000150462963</v>
      </c>
      <c r="F997" s="4">
        <f t="shared" si="5"/>
        <v>0.00003472222222</v>
      </c>
      <c r="G997" s="1">
        <f t="shared" ref="G997:H997" si="1999">SUM(HOUR(A997)*3600,MINUTE(A997)*60,SECOND(A997))</f>
        <v>11</v>
      </c>
      <c r="H997" s="1">
        <f t="shared" si="1999"/>
        <v>15</v>
      </c>
      <c r="I997" s="10">
        <f t="shared" si="7"/>
        <v>4</v>
      </c>
      <c r="J997" s="1">
        <f t="shared" ref="J997:K997" si="2000">SUM(HOUR(D997)*3600,MINUTE(D997)*60,SECOND(D997))</f>
        <v>10</v>
      </c>
      <c r="K997" s="1">
        <f t="shared" si="2000"/>
        <v>13</v>
      </c>
      <c r="L997" s="10">
        <f t="shared" si="9"/>
        <v>3</v>
      </c>
    </row>
    <row r="998" ht="15.75" customHeight="1">
      <c r="A998" s="8">
        <f>'AvaliacaoDoDiaComRTOS-_220720TX'!L998</f>
        <v>0.0001273148148</v>
      </c>
      <c r="B998" s="8">
        <f>AvaliacaoDoDiaSemRTOS_2207202TX!L998</f>
        <v>0.0001625231481</v>
      </c>
      <c r="C998" s="4">
        <f t="shared" si="4"/>
        <v>0.00003520833333</v>
      </c>
      <c r="D998" s="9">
        <f>AvaliacaoDoDiaComRTOS_2207202RX!Y1011</f>
        <v>0.0001157407407</v>
      </c>
      <c r="E998" s="9">
        <f>AvaliacaoDoDiaSemRTOS_2207202RX!Y999</f>
        <v>0.000150462963</v>
      </c>
      <c r="F998" s="4">
        <f t="shared" si="5"/>
        <v>0.00003472222222</v>
      </c>
      <c r="G998" s="1">
        <f t="shared" ref="G998:H998" si="2001">SUM(HOUR(A998)*3600,MINUTE(A998)*60,SECOND(A998))</f>
        <v>11</v>
      </c>
      <c r="H998" s="1">
        <f t="shared" si="2001"/>
        <v>14</v>
      </c>
      <c r="I998" s="10">
        <f t="shared" si="7"/>
        <v>3</v>
      </c>
      <c r="J998" s="1">
        <f t="shared" ref="J998:K998" si="2002">SUM(HOUR(D998)*3600,MINUTE(D998)*60,SECOND(D998))</f>
        <v>10</v>
      </c>
      <c r="K998" s="1">
        <f t="shared" si="2002"/>
        <v>13</v>
      </c>
      <c r="L998" s="10">
        <f t="shared" si="9"/>
        <v>3</v>
      </c>
    </row>
    <row r="999" ht="15.75" customHeight="1">
      <c r="A999" s="8">
        <f>'AvaliacaoDoDiaComRTOS-_220720TX'!L999</f>
        <v>0.0001273148148</v>
      </c>
      <c r="B999" s="8">
        <f>AvaliacaoDoDiaSemRTOS_2207202TX!L999</f>
        <v>0.0001625347222</v>
      </c>
      <c r="C999" s="4">
        <f t="shared" si="4"/>
        <v>0.00003521990741</v>
      </c>
      <c r="D999" s="9">
        <f>AvaliacaoDoDiaComRTOS_2207202RX!Y1012</f>
        <v>0.0002430555556</v>
      </c>
      <c r="E999" s="9">
        <f>AvaliacaoDoDiaSemRTOS_2207202RX!Y1000</f>
        <v>0.000150462963</v>
      </c>
      <c r="F999" s="4">
        <f t="shared" si="5"/>
        <v>0.00009259259259</v>
      </c>
      <c r="G999" s="1">
        <f t="shared" ref="G999:H999" si="2003">SUM(HOUR(A999)*3600,MINUTE(A999)*60,SECOND(A999))</f>
        <v>11</v>
      </c>
      <c r="H999" s="1">
        <f t="shared" si="2003"/>
        <v>14</v>
      </c>
      <c r="I999" s="10">
        <f t="shared" si="7"/>
        <v>3</v>
      </c>
      <c r="J999" s="1">
        <f t="shared" ref="J999:K999" si="2004">SUM(HOUR(D999)*3600,MINUTE(D999)*60,SECOND(D999))</f>
        <v>21</v>
      </c>
      <c r="K999" s="1">
        <f t="shared" si="2004"/>
        <v>13</v>
      </c>
      <c r="L999" s="10">
        <f t="shared" si="9"/>
        <v>8</v>
      </c>
    </row>
    <row r="1000" ht="15.75" customHeight="1">
      <c r="A1000" s="8">
        <f>'AvaliacaoDoDiaComRTOS-_220720TX'!L1000</f>
        <v>0.0001273148148</v>
      </c>
      <c r="B1000" s="8">
        <f>AvaliacaoDoDiaSemRTOS_2207202TX!L1000</f>
        <v>0.0001509837963</v>
      </c>
      <c r="C1000" s="4">
        <f t="shared" si="4"/>
        <v>0.00002366898148</v>
      </c>
      <c r="D1000" s="9">
        <f>AvaliacaoDoDiaComRTOS_2207202RX!Y1013</f>
        <v>0.0001041666667</v>
      </c>
      <c r="E1000" s="9">
        <f>AvaliacaoDoDiaSemRTOS_2207202RX!Y1001</f>
        <v>0.000150462963</v>
      </c>
      <c r="F1000" s="4">
        <f t="shared" si="5"/>
        <v>0.0000462962963</v>
      </c>
      <c r="G1000" s="1">
        <f t="shared" ref="G1000:H1000" si="2005">SUM(HOUR(A1000)*3600,MINUTE(A1000)*60,SECOND(A1000))</f>
        <v>11</v>
      </c>
      <c r="H1000" s="1">
        <f t="shared" si="2005"/>
        <v>13</v>
      </c>
      <c r="I1000" s="10">
        <f t="shared" si="7"/>
        <v>2</v>
      </c>
      <c r="J1000" s="1">
        <f t="shared" ref="J1000:K1000" si="2006">SUM(HOUR(D1000)*3600,MINUTE(D1000)*60,SECOND(D1000))</f>
        <v>9</v>
      </c>
      <c r="K1000" s="1">
        <f t="shared" si="2006"/>
        <v>13</v>
      </c>
      <c r="L1000" s="10">
        <f t="shared" si="9"/>
        <v>4</v>
      </c>
    </row>
    <row r="1001" ht="15.75" customHeight="1">
      <c r="A1001" s="8">
        <f>'AvaliacaoDoDiaComRTOS-_220720TX'!L1001</f>
        <v>0.0001157407407</v>
      </c>
      <c r="B1001" s="8">
        <f>AvaliacaoDoDiaSemRTOS_2207202TX!L1001</f>
        <v>0.000164212963</v>
      </c>
      <c r="C1001" s="4">
        <f t="shared" si="4"/>
        <v>0.00004847222222</v>
      </c>
      <c r="D1001" s="9">
        <f>AvaliacaoDoDiaComRTOS_2207202RX!Y1014</f>
        <v>0.0001157407407</v>
      </c>
      <c r="E1001" s="9">
        <f>AvaliacaoDoDiaSemRTOS_2207202RX!Y1002</f>
        <v>0.000162037037</v>
      </c>
      <c r="F1001" s="4">
        <f t="shared" si="5"/>
        <v>0.0000462962963</v>
      </c>
      <c r="G1001" s="1">
        <f t="shared" ref="G1001:H1001" si="2007">SUM(HOUR(A1001)*3600,MINUTE(A1001)*60,SECOND(A1001))</f>
        <v>10</v>
      </c>
      <c r="H1001" s="1">
        <f t="shared" si="2007"/>
        <v>14</v>
      </c>
      <c r="I1001" s="10">
        <f t="shared" si="7"/>
        <v>4</v>
      </c>
      <c r="J1001" s="1">
        <f t="shared" ref="J1001:K1001" si="2008">SUM(HOUR(D1001)*3600,MINUTE(D1001)*60,SECOND(D1001))</f>
        <v>10</v>
      </c>
      <c r="K1001" s="1">
        <f t="shared" si="2008"/>
        <v>14</v>
      </c>
      <c r="L1001" s="10">
        <f t="shared" si="9"/>
        <v>4</v>
      </c>
    </row>
    <row r="1002" ht="15.75" customHeight="1">
      <c r="A1002" s="8">
        <f>'AvaliacaoDoDiaComRTOS-_220720TX'!L1002</f>
        <v>0.0001157407407</v>
      </c>
      <c r="B1002" s="8">
        <f>AvaliacaoDoDiaSemRTOS_2207202TX!L1002</f>
        <v>0.0001506944444</v>
      </c>
      <c r="C1002" s="4">
        <f t="shared" si="4"/>
        <v>0.0000349537037</v>
      </c>
      <c r="D1002" s="9">
        <f>AvaliacaoDoDiaComRTOS_2207202RX!Y1015</f>
        <v>0.0001157407407</v>
      </c>
      <c r="E1002" s="9">
        <f>AvaliacaoDoDiaSemRTOS_2207202RX!Y1003</f>
        <v>0.0001388888889</v>
      </c>
      <c r="F1002" s="4">
        <f t="shared" si="5"/>
        <v>0.00002314814815</v>
      </c>
      <c r="G1002" s="1">
        <f t="shared" ref="G1002:H1002" si="2009">SUM(HOUR(A1002)*3600,MINUTE(A1002)*60,SECOND(A1002))</f>
        <v>10</v>
      </c>
      <c r="H1002" s="1">
        <f t="shared" si="2009"/>
        <v>13</v>
      </c>
      <c r="I1002" s="10">
        <f t="shared" si="7"/>
        <v>3</v>
      </c>
      <c r="J1002" s="1">
        <f t="shared" ref="J1002:K1002" si="2010">SUM(HOUR(D1002)*3600,MINUTE(D1002)*60,SECOND(D1002))</f>
        <v>10</v>
      </c>
      <c r="K1002" s="1">
        <f t="shared" si="2010"/>
        <v>12</v>
      </c>
      <c r="L1002" s="10">
        <f t="shared" si="9"/>
        <v>2</v>
      </c>
    </row>
    <row r="1003" ht="15.75" customHeight="1">
      <c r="A1003" s="8">
        <f>'AvaliacaoDoDiaComRTOS-_220720TX'!L1003</f>
        <v>0.0001157407407</v>
      </c>
      <c r="B1003" s="8">
        <f>AvaliacaoDoDiaSemRTOS_2207202TX!L1003</f>
        <v>0.0001507291667</v>
      </c>
      <c r="C1003" s="4">
        <f t="shared" si="4"/>
        <v>0.00003498842593</v>
      </c>
      <c r="D1003" s="9">
        <f>AvaliacaoDoDiaComRTOS_2207202RX!Y1016</f>
        <v>0.0001273148148</v>
      </c>
      <c r="E1003" s="9">
        <f>AvaliacaoDoDiaSemRTOS_2207202RX!Y1004</f>
        <v>0.000162037037</v>
      </c>
      <c r="F1003" s="4">
        <f t="shared" si="5"/>
        <v>0.00003472222222</v>
      </c>
      <c r="G1003" s="1">
        <f t="shared" ref="G1003:H1003" si="2011">SUM(HOUR(A1003)*3600,MINUTE(A1003)*60,SECOND(A1003))</f>
        <v>10</v>
      </c>
      <c r="H1003" s="1">
        <f t="shared" si="2011"/>
        <v>13</v>
      </c>
      <c r="I1003" s="10">
        <f t="shared" si="7"/>
        <v>3</v>
      </c>
      <c r="J1003" s="1">
        <f t="shared" ref="J1003:K1003" si="2012">SUM(HOUR(D1003)*3600,MINUTE(D1003)*60,SECOND(D1003))</f>
        <v>11</v>
      </c>
      <c r="K1003" s="1">
        <f t="shared" si="2012"/>
        <v>14</v>
      </c>
      <c r="L1003" s="10">
        <f t="shared" si="9"/>
        <v>3</v>
      </c>
    </row>
    <row r="1004" ht="15.75" customHeight="1">
      <c r="A1004" s="8">
        <f>'AvaliacaoDoDiaComRTOS-_220720TX'!L1004</f>
        <v>0.0001157407407</v>
      </c>
      <c r="B1004" s="8">
        <f>AvaliacaoDoDiaSemRTOS_2207202TX!L1004</f>
        <v>0.0001506944444</v>
      </c>
      <c r="C1004" s="4">
        <f t="shared" si="4"/>
        <v>0.0000349537037</v>
      </c>
      <c r="D1004" s="9">
        <f>AvaliacaoDoDiaComRTOS_2207202RX!Y1017</f>
        <v>0.0001157407407</v>
      </c>
      <c r="E1004" s="9">
        <f>AvaliacaoDoDiaSemRTOS_2207202RX!Y1005</f>
        <v>0.000150462963</v>
      </c>
      <c r="F1004" s="4">
        <f t="shared" si="5"/>
        <v>0.00003472222222</v>
      </c>
      <c r="G1004" s="1">
        <f t="shared" ref="G1004:H1004" si="2013">SUM(HOUR(A1004)*3600,MINUTE(A1004)*60,SECOND(A1004))</f>
        <v>10</v>
      </c>
      <c r="H1004" s="1">
        <f t="shared" si="2013"/>
        <v>13</v>
      </c>
      <c r="I1004" s="10">
        <f t="shared" si="7"/>
        <v>3</v>
      </c>
      <c r="J1004" s="1">
        <f t="shared" ref="J1004:K1004" si="2014">SUM(HOUR(D1004)*3600,MINUTE(D1004)*60,SECOND(D1004))</f>
        <v>10</v>
      </c>
      <c r="K1004" s="1">
        <f t="shared" si="2014"/>
        <v>13</v>
      </c>
      <c r="L1004" s="10">
        <f t="shared" si="9"/>
        <v>3</v>
      </c>
    </row>
    <row r="1005" ht="15.75" customHeight="1">
      <c r="A1005" s="8">
        <f>'AvaliacaoDoDiaComRTOS-_220720TX'!L1005</f>
        <v>0.0001157407407</v>
      </c>
      <c r="B1005" s="8">
        <f>AvaliacaoDoDiaSemRTOS_2207202TX!L1005</f>
        <v>0.0001507291667</v>
      </c>
      <c r="C1005" s="4">
        <f t="shared" si="4"/>
        <v>0.00003498842593</v>
      </c>
      <c r="D1005" s="9">
        <f>AvaliacaoDoDiaComRTOS_2207202RX!Y1018</f>
        <v>0.0001157407407</v>
      </c>
      <c r="E1005" s="9">
        <f>AvaliacaoDoDiaSemRTOS_2207202RX!Y1006</f>
        <v>0.000150462963</v>
      </c>
      <c r="F1005" s="4">
        <f t="shared" si="5"/>
        <v>0.00003472222222</v>
      </c>
      <c r="G1005" s="1">
        <f t="shared" ref="G1005:H1005" si="2015">SUM(HOUR(A1005)*3600,MINUTE(A1005)*60,SECOND(A1005))</f>
        <v>10</v>
      </c>
      <c r="H1005" s="1">
        <f t="shared" si="2015"/>
        <v>13</v>
      </c>
      <c r="I1005" s="10">
        <f t="shared" si="7"/>
        <v>3</v>
      </c>
      <c r="J1005" s="1">
        <f t="shared" ref="J1005:K1005" si="2016">SUM(HOUR(D1005)*3600,MINUTE(D1005)*60,SECOND(D1005))</f>
        <v>10</v>
      </c>
      <c r="K1005" s="1">
        <f t="shared" si="2016"/>
        <v>13</v>
      </c>
      <c r="L1005" s="10">
        <f t="shared" si="9"/>
        <v>3</v>
      </c>
    </row>
    <row r="1006" ht="15.75" customHeight="1">
      <c r="A1006" s="8">
        <f>'AvaliacaoDoDiaComRTOS-_220720TX'!L1006</f>
        <v>0.0001157407407</v>
      </c>
      <c r="B1006" s="8">
        <f>AvaliacaoDoDiaSemRTOS_2207202TX!L1006</f>
        <v>0.0001532523148</v>
      </c>
      <c r="C1006" s="4">
        <f t="shared" si="4"/>
        <v>0.00003751157407</v>
      </c>
      <c r="D1006" s="9">
        <f>AvaliacaoDoDiaComRTOS_2207202RX!Y1019</f>
        <v>0.0001157407407</v>
      </c>
      <c r="E1006" s="9">
        <f>AvaliacaoDoDiaSemRTOS_2207202RX!Y1007</f>
        <v>0.000150462963</v>
      </c>
      <c r="F1006" s="4">
        <f t="shared" si="5"/>
        <v>0.00003472222222</v>
      </c>
      <c r="G1006" s="1">
        <f t="shared" ref="G1006:H1006" si="2017">SUM(HOUR(A1006)*3600,MINUTE(A1006)*60,SECOND(A1006))</f>
        <v>10</v>
      </c>
      <c r="H1006" s="1">
        <f t="shared" si="2017"/>
        <v>13</v>
      </c>
      <c r="I1006" s="10">
        <f t="shared" si="7"/>
        <v>3</v>
      </c>
      <c r="J1006" s="1">
        <f t="shared" ref="J1006:K1006" si="2018">SUM(HOUR(D1006)*3600,MINUTE(D1006)*60,SECOND(D1006))</f>
        <v>10</v>
      </c>
      <c r="K1006" s="1">
        <f t="shared" si="2018"/>
        <v>13</v>
      </c>
      <c r="L1006" s="10">
        <f t="shared" si="9"/>
        <v>3</v>
      </c>
    </row>
    <row r="1007" ht="15.75" customHeight="1">
      <c r="A1007" s="8">
        <f>'AvaliacaoDoDiaComRTOS-_220720TX'!L1007</f>
        <v>0.0001157407407</v>
      </c>
      <c r="B1007" s="8">
        <f>AvaliacaoDoDiaSemRTOS_2207202TX!L1007</f>
        <v>0.0001507291667</v>
      </c>
      <c r="C1007" s="4">
        <f t="shared" si="4"/>
        <v>0.00003498842593</v>
      </c>
      <c r="D1007" s="9">
        <f>AvaliacaoDoDiaComRTOS_2207202RX!Y1020</f>
        <v>0.0001157407407</v>
      </c>
      <c r="E1007" s="9">
        <f>AvaliacaoDoDiaSemRTOS_2207202RX!Y1008</f>
        <v>0.000150462963</v>
      </c>
      <c r="F1007" s="4">
        <f t="shared" si="5"/>
        <v>0.00003472222222</v>
      </c>
      <c r="G1007" s="1">
        <f t="shared" ref="G1007:H1007" si="2019">SUM(HOUR(A1007)*3600,MINUTE(A1007)*60,SECOND(A1007))</f>
        <v>10</v>
      </c>
      <c r="H1007" s="1">
        <f t="shared" si="2019"/>
        <v>13</v>
      </c>
      <c r="I1007" s="10">
        <f t="shared" si="7"/>
        <v>3</v>
      </c>
      <c r="J1007" s="1">
        <f t="shared" ref="J1007:K1007" si="2020">SUM(HOUR(D1007)*3600,MINUTE(D1007)*60,SECOND(D1007))</f>
        <v>10</v>
      </c>
      <c r="K1007" s="1">
        <f t="shared" si="2020"/>
        <v>13</v>
      </c>
      <c r="L1007" s="10">
        <f t="shared" si="9"/>
        <v>3</v>
      </c>
    </row>
    <row r="1008" ht="15.75" customHeight="1">
      <c r="A1008" s="8">
        <f>'AvaliacaoDoDiaComRTOS-_220720TX'!L1008</f>
        <v>0.0001157407407</v>
      </c>
      <c r="B1008" s="8">
        <f>AvaliacaoDoDiaSemRTOS_2207202TX!L1008</f>
        <v>0.0001507291667</v>
      </c>
      <c r="C1008" s="4">
        <f t="shared" si="4"/>
        <v>0.00003498842593</v>
      </c>
      <c r="D1008" s="9">
        <f>AvaliacaoDoDiaComRTOS_2207202RX!Y1021</f>
        <v>0.0001157407407</v>
      </c>
      <c r="E1008" s="9">
        <f>AvaliacaoDoDiaSemRTOS_2207202RX!Y1009</f>
        <v>0.000150462963</v>
      </c>
      <c r="F1008" s="4">
        <f t="shared" si="5"/>
        <v>0.00003472222222</v>
      </c>
      <c r="G1008" s="1">
        <f t="shared" ref="G1008:H1008" si="2021">SUM(HOUR(A1008)*3600,MINUTE(A1008)*60,SECOND(A1008))</f>
        <v>10</v>
      </c>
      <c r="H1008" s="1">
        <f t="shared" si="2021"/>
        <v>13</v>
      </c>
      <c r="I1008" s="10">
        <f t="shared" si="7"/>
        <v>3</v>
      </c>
      <c r="J1008" s="1">
        <f t="shared" ref="J1008:K1008" si="2022">SUM(HOUR(D1008)*3600,MINUTE(D1008)*60,SECOND(D1008))</f>
        <v>10</v>
      </c>
      <c r="K1008" s="1">
        <f t="shared" si="2022"/>
        <v>13</v>
      </c>
      <c r="L1008" s="10">
        <f t="shared" si="9"/>
        <v>3</v>
      </c>
    </row>
    <row r="1009" ht="15.75" customHeight="1">
      <c r="A1009" s="8">
        <f>'AvaliacaoDoDiaComRTOS-_220720TX'!L1009</f>
        <v>0.0001157407407</v>
      </c>
      <c r="B1009" s="8">
        <f>AvaliacaoDoDiaSemRTOS_2207202TX!L1009</f>
        <v>0.0001507060185</v>
      </c>
      <c r="C1009" s="4">
        <f t="shared" si="4"/>
        <v>0.00003496527778</v>
      </c>
      <c r="D1009" s="9">
        <f>AvaliacaoDoDiaComRTOS_2207202RX!Y1022</f>
        <v>0.0001157407407</v>
      </c>
      <c r="E1009" s="9">
        <f>AvaliacaoDoDiaSemRTOS_2207202RX!Y1010</f>
        <v>0.000150462963</v>
      </c>
      <c r="F1009" s="4">
        <f t="shared" si="5"/>
        <v>0.00003472222222</v>
      </c>
      <c r="G1009" s="1">
        <f t="shared" ref="G1009:H1009" si="2023">SUM(HOUR(A1009)*3600,MINUTE(A1009)*60,SECOND(A1009))</f>
        <v>10</v>
      </c>
      <c r="H1009" s="1">
        <f t="shared" si="2023"/>
        <v>13</v>
      </c>
      <c r="I1009" s="10">
        <f t="shared" si="7"/>
        <v>3</v>
      </c>
      <c r="J1009" s="1">
        <f t="shared" ref="J1009:K1009" si="2024">SUM(HOUR(D1009)*3600,MINUTE(D1009)*60,SECOND(D1009))</f>
        <v>10</v>
      </c>
      <c r="K1009" s="1">
        <f t="shared" si="2024"/>
        <v>13</v>
      </c>
      <c r="L1009" s="10">
        <f t="shared" si="9"/>
        <v>3</v>
      </c>
    </row>
    <row r="1010" ht="15.75" customHeight="1">
      <c r="A1010" s="8">
        <f>'AvaliacaoDoDiaComRTOS-_220720TX'!L1010</f>
        <v>0.0001157407407</v>
      </c>
      <c r="B1010" s="8">
        <f>AvaliacaoDoDiaSemRTOS_2207202TX!L1010</f>
        <v>0.0001507060185</v>
      </c>
      <c r="C1010" s="4">
        <f t="shared" si="4"/>
        <v>0.00003496527778</v>
      </c>
      <c r="D1010" s="9">
        <f>AvaliacaoDoDiaComRTOS_2207202RX!Y1023</f>
        <v>0.0001157407407</v>
      </c>
      <c r="E1010" s="9">
        <f>AvaliacaoDoDiaSemRTOS_2207202RX!Y1011</f>
        <v>0.000150462963</v>
      </c>
      <c r="F1010" s="4">
        <f t="shared" si="5"/>
        <v>0.00003472222222</v>
      </c>
      <c r="G1010" s="1">
        <f t="shared" ref="G1010:H1010" si="2025">SUM(HOUR(A1010)*3600,MINUTE(A1010)*60,SECOND(A1010))</f>
        <v>10</v>
      </c>
      <c r="H1010" s="1">
        <f t="shared" si="2025"/>
        <v>13</v>
      </c>
      <c r="I1010" s="10">
        <f t="shared" si="7"/>
        <v>3</v>
      </c>
      <c r="J1010" s="1">
        <f t="shared" ref="J1010:K1010" si="2026">SUM(HOUR(D1010)*3600,MINUTE(D1010)*60,SECOND(D1010))</f>
        <v>10</v>
      </c>
      <c r="K1010" s="1">
        <f t="shared" si="2026"/>
        <v>13</v>
      </c>
      <c r="L1010" s="10">
        <f t="shared" si="9"/>
        <v>3</v>
      </c>
    </row>
    <row r="1011" ht="15.75" customHeight="1">
      <c r="A1011" s="8">
        <f>'AvaliacaoDoDiaComRTOS-_220720TX'!L1011</f>
        <v>0.0001157407407</v>
      </c>
      <c r="B1011" s="8">
        <f>AvaliacaoDoDiaSemRTOS_2207202TX!L1011</f>
        <v>0.0001568634259</v>
      </c>
      <c r="C1011" s="4">
        <f t="shared" si="4"/>
        <v>0.00004112268519</v>
      </c>
      <c r="D1011" s="9">
        <f>AvaliacaoDoDiaComRTOS_2207202RX!Y1024</f>
        <v>0.0001157407407</v>
      </c>
      <c r="E1011" s="9">
        <f>AvaliacaoDoDiaSemRTOS_2207202RX!Y1012</f>
        <v>0.000162037037</v>
      </c>
      <c r="F1011" s="4">
        <f t="shared" si="5"/>
        <v>0.0000462962963</v>
      </c>
      <c r="G1011" s="1">
        <f t="shared" ref="G1011:H1011" si="2027">SUM(HOUR(A1011)*3600,MINUTE(A1011)*60,SECOND(A1011))</f>
        <v>10</v>
      </c>
      <c r="H1011" s="1">
        <f t="shared" si="2027"/>
        <v>14</v>
      </c>
      <c r="I1011" s="10">
        <f t="shared" si="7"/>
        <v>4</v>
      </c>
      <c r="J1011" s="1">
        <f t="shared" ref="J1011:K1011" si="2028">SUM(HOUR(D1011)*3600,MINUTE(D1011)*60,SECOND(D1011))</f>
        <v>10</v>
      </c>
      <c r="K1011" s="1">
        <f t="shared" si="2028"/>
        <v>14</v>
      </c>
      <c r="L1011" s="10">
        <f t="shared" si="9"/>
        <v>4</v>
      </c>
    </row>
    <row r="1012" ht="15.75" customHeight="1">
      <c r="A1012" s="8">
        <f>'AvaliacaoDoDiaComRTOS-_220720TX'!L1012</f>
        <v>0.0001157407407</v>
      </c>
      <c r="B1012" s="8">
        <f>AvaliacaoDoDiaSemRTOS_2207202TX!L1012</f>
        <v>0.0001507175926</v>
      </c>
      <c r="C1012" s="4">
        <f t="shared" si="4"/>
        <v>0.00003497685185</v>
      </c>
      <c r="D1012" s="9">
        <f>AvaliacaoDoDiaComRTOS_2207202RX!Y1025</f>
        <v>0.0001157407407</v>
      </c>
      <c r="E1012" s="9">
        <f>AvaliacaoDoDiaSemRTOS_2207202RX!Y1013</f>
        <v>0.000150462963</v>
      </c>
      <c r="F1012" s="4">
        <f t="shared" si="5"/>
        <v>0.00003472222222</v>
      </c>
      <c r="G1012" s="1">
        <f t="shared" ref="G1012:H1012" si="2029">SUM(HOUR(A1012)*3600,MINUTE(A1012)*60,SECOND(A1012))</f>
        <v>10</v>
      </c>
      <c r="H1012" s="1">
        <f t="shared" si="2029"/>
        <v>13</v>
      </c>
      <c r="I1012" s="10">
        <f t="shared" si="7"/>
        <v>3</v>
      </c>
      <c r="J1012" s="1">
        <f t="shared" ref="J1012:K1012" si="2030">SUM(HOUR(D1012)*3600,MINUTE(D1012)*60,SECOND(D1012))</f>
        <v>10</v>
      </c>
      <c r="K1012" s="1">
        <f t="shared" si="2030"/>
        <v>13</v>
      </c>
      <c r="L1012" s="10">
        <f t="shared" si="9"/>
        <v>3</v>
      </c>
    </row>
    <row r="1013" ht="15.75" customHeight="1">
      <c r="A1013" s="8">
        <f>'AvaliacaoDoDiaComRTOS-_220720TX'!L1013</f>
        <v>0.0001157407407</v>
      </c>
      <c r="B1013" s="8">
        <f>AvaliacaoDoDiaSemRTOS_2207202TX!L1013</f>
        <v>0.0001507060185</v>
      </c>
      <c r="C1013" s="4">
        <f t="shared" si="4"/>
        <v>0.00003496527778</v>
      </c>
      <c r="D1013" s="9">
        <f>AvaliacaoDoDiaComRTOS_2207202RX!Y1026</f>
        <v>0.0001157407407</v>
      </c>
      <c r="E1013" s="9">
        <f>AvaliacaoDoDiaSemRTOS_2207202RX!Y1014</f>
        <v>0.000150462963</v>
      </c>
      <c r="F1013" s="4">
        <f t="shared" si="5"/>
        <v>0.00003472222222</v>
      </c>
      <c r="G1013" s="1">
        <f t="shared" ref="G1013:H1013" si="2031">SUM(HOUR(A1013)*3600,MINUTE(A1013)*60,SECOND(A1013))</f>
        <v>10</v>
      </c>
      <c r="H1013" s="1">
        <f t="shared" si="2031"/>
        <v>13</v>
      </c>
      <c r="I1013" s="10">
        <f t="shared" si="7"/>
        <v>3</v>
      </c>
      <c r="J1013" s="1">
        <f t="shared" ref="J1013:K1013" si="2032">SUM(HOUR(D1013)*3600,MINUTE(D1013)*60,SECOND(D1013))</f>
        <v>10</v>
      </c>
      <c r="K1013" s="1">
        <f t="shared" si="2032"/>
        <v>13</v>
      </c>
      <c r="L1013" s="10">
        <f t="shared" si="9"/>
        <v>3</v>
      </c>
    </row>
    <row r="1014" ht="15.75" customHeight="1">
      <c r="A1014" s="8">
        <f>'AvaliacaoDoDiaComRTOS-_220720TX'!L1014</f>
        <v>0.0001157407407</v>
      </c>
      <c r="B1014" s="8">
        <f>AvaliacaoDoDiaSemRTOS_2207202TX!L1014</f>
        <v>0.0001507060185</v>
      </c>
      <c r="C1014" s="4">
        <f t="shared" si="4"/>
        <v>0.00003496527778</v>
      </c>
      <c r="D1014" s="9">
        <f>AvaliacaoDoDiaComRTOS_2207202RX!Y1027</f>
        <v>0.0002430555556</v>
      </c>
      <c r="E1014" s="9">
        <f>AvaliacaoDoDiaSemRTOS_2207202RX!Y1015</f>
        <v>0.000150462963</v>
      </c>
      <c r="F1014" s="4">
        <f t="shared" si="5"/>
        <v>0.00009259259259</v>
      </c>
      <c r="G1014" s="1">
        <f t="shared" ref="G1014:H1014" si="2033">SUM(HOUR(A1014)*3600,MINUTE(A1014)*60,SECOND(A1014))</f>
        <v>10</v>
      </c>
      <c r="H1014" s="1">
        <f t="shared" si="2033"/>
        <v>13</v>
      </c>
      <c r="I1014" s="10">
        <f t="shared" si="7"/>
        <v>3</v>
      </c>
      <c r="J1014" s="1">
        <f t="shared" ref="J1014:K1014" si="2034">SUM(HOUR(D1014)*3600,MINUTE(D1014)*60,SECOND(D1014))</f>
        <v>21</v>
      </c>
      <c r="K1014" s="1">
        <f t="shared" si="2034"/>
        <v>13</v>
      </c>
      <c r="L1014" s="10">
        <f t="shared" si="9"/>
        <v>8</v>
      </c>
    </row>
    <row r="1015" ht="15.75" customHeight="1">
      <c r="A1015" s="8">
        <f>'AvaliacaoDoDiaComRTOS-_220720TX'!L1015</f>
        <v>0.0001157407407</v>
      </c>
      <c r="B1015" s="8">
        <f>AvaliacaoDoDiaSemRTOS_2207202TX!L1015</f>
        <v>0.0001507060185</v>
      </c>
      <c r="C1015" s="4">
        <f t="shared" si="4"/>
        <v>0.00003496527778</v>
      </c>
      <c r="D1015" s="9">
        <f>AvaliacaoDoDiaComRTOS_2207202RX!Y1028</f>
        <v>0.0001273148148</v>
      </c>
      <c r="E1015" s="9">
        <f>AvaliacaoDoDiaSemRTOS_2207202RX!Y1016</f>
        <v>0.000150462963</v>
      </c>
      <c r="F1015" s="4">
        <f t="shared" si="5"/>
        <v>0.00002314814815</v>
      </c>
      <c r="G1015" s="1">
        <f t="shared" ref="G1015:H1015" si="2035">SUM(HOUR(A1015)*3600,MINUTE(A1015)*60,SECOND(A1015))</f>
        <v>10</v>
      </c>
      <c r="H1015" s="1">
        <f t="shared" si="2035"/>
        <v>13</v>
      </c>
      <c r="I1015" s="10">
        <f t="shared" si="7"/>
        <v>3</v>
      </c>
      <c r="J1015" s="1">
        <f t="shared" ref="J1015:K1015" si="2036">SUM(HOUR(D1015)*3600,MINUTE(D1015)*60,SECOND(D1015))</f>
        <v>11</v>
      </c>
      <c r="K1015" s="1">
        <f t="shared" si="2036"/>
        <v>13</v>
      </c>
      <c r="L1015" s="10">
        <f t="shared" si="9"/>
        <v>2</v>
      </c>
    </row>
    <row r="1016" ht="15.75" customHeight="1">
      <c r="A1016" s="8">
        <f>'AvaliacaoDoDiaComRTOS-_220720TX'!L1016</f>
        <v>0.0001157407407</v>
      </c>
      <c r="B1016" s="8">
        <f>AvaliacaoDoDiaSemRTOS_2207202TX!L1016</f>
        <v>0.0001533101852</v>
      </c>
      <c r="C1016" s="4">
        <f t="shared" si="4"/>
        <v>0.00003756944444</v>
      </c>
      <c r="D1016" s="9">
        <f>AvaliacaoDoDiaComRTOS_2207202RX!Y1029</f>
        <v>0.0001273148148</v>
      </c>
      <c r="E1016" s="9">
        <f>AvaliacaoDoDiaSemRTOS_2207202RX!Y1017</f>
        <v>0.000150462963</v>
      </c>
      <c r="F1016" s="4">
        <f t="shared" si="5"/>
        <v>0.00002314814815</v>
      </c>
      <c r="G1016" s="1">
        <f t="shared" ref="G1016:H1016" si="2037">SUM(HOUR(A1016)*3600,MINUTE(A1016)*60,SECOND(A1016))</f>
        <v>10</v>
      </c>
      <c r="H1016" s="1">
        <f t="shared" si="2037"/>
        <v>13</v>
      </c>
      <c r="I1016" s="10">
        <f t="shared" si="7"/>
        <v>3</v>
      </c>
      <c r="J1016" s="1">
        <f t="shared" ref="J1016:K1016" si="2038">SUM(HOUR(D1016)*3600,MINUTE(D1016)*60,SECOND(D1016))</f>
        <v>11</v>
      </c>
      <c r="K1016" s="1">
        <f t="shared" si="2038"/>
        <v>13</v>
      </c>
      <c r="L1016" s="10">
        <f t="shared" si="9"/>
        <v>2</v>
      </c>
    </row>
    <row r="1017" ht="15.75" customHeight="1">
      <c r="A1017" s="8">
        <f>'AvaliacaoDoDiaComRTOS-_220720TX'!L1017</f>
        <v>0.0001157407407</v>
      </c>
      <c r="B1017" s="8">
        <f>AvaliacaoDoDiaSemRTOS_2207202TX!L1017</f>
        <v>0.0001506944444</v>
      </c>
      <c r="C1017" s="4">
        <f t="shared" si="4"/>
        <v>0.0000349537037</v>
      </c>
      <c r="D1017" s="9">
        <f>AvaliacaoDoDiaComRTOS_2207202RX!Y1030</f>
        <v>0.0001273148148</v>
      </c>
      <c r="E1017" s="9">
        <f>AvaliacaoDoDiaSemRTOS_2207202RX!Y1018</f>
        <v>0.000150462963</v>
      </c>
      <c r="F1017" s="4">
        <f t="shared" si="5"/>
        <v>0.00002314814815</v>
      </c>
      <c r="G1017" s="1">
        <f t="shared" ref="G1017:H1017" si="2039">SUM(HOUR(A1017)*3600,MINUTE(A1017)*60,SECOND(A1017))</f>
        <v>10</v>
      </c>
      <c r="H1017" s="1">
        <f t="shared" si="2039"/>
        <v>13</v>
      </c>
      <c r="I1017" s="10">
        <f t="shared" si="7"/>
        <v>3</v>
      </c>
      <c r="J1017" s="1">
        <f t="shared" ref="J1017:K1017" si="2040">SUM(HOUR(D1017)*3600,MINUTE(D1017)*60,SECOND(D1017))</f>
        <v>11</v>
      </c>
      <c r="K1017" s="1">
        <f t="shared" si="2040"/>
        <v>13</v>
      </c>
      <c r="L1017" s="10">
        <f t="shared" si="9"/>
        <v>2</v>
      </c>
    </row>
    <row r="1018" ht="15.75" customHeight="1">
      <c r="A1018" s="8">
        <f>'AvaliacaoDoDiaComRTOS-_220720TX'!L1018</f>
        <v>0.0001157407407</v>
      </c>
      <c r="B1018" s="8">
        <f>AvaliacaoDoDiaSemRTOS_2207202TX!L1018</f>
        <v>0.0001507291667</v>
      </c>
      <c r="C1018" s="4">
        <f t="shared" si="4"/>
        <v>0.00003498842593</v>
      </c>
      <c r="D1018" s="9">
        <f>AvaliacaoDoDiaComRTOS_2207202RX!Y1031</f>
        <v>0.0001273148148</v>
      </c>
      <c r="E1018" s="9">
        <f>AvaliacaoDoDiaSemRTOS_2207202RX!Y1019</f>
        <v>0.000150462963</v>
      </c>
      <c r="F1018" s="4">
        <f t="shared" si="5"/>
        <v>0.00002314814815</v>
      </c>
      <c r="G1018" s="1">
        <f t="shared" ref="G1018:H1018" si="2041">SUM(HOUR(A1018)*3600,MINUTE(A1018)*60,SECOND(A1018))</f>
        <v>10</v>
      </c>
      <c r="H1018" s="1">
        <f t="shared" si="2041"/>
        <v>13</v>
      </c>
      <c r="I1018" s="10">
        <f t="shared" si="7"/>
        <v>3</v>
      </c>
      <c r="J1018" s="1">
        <f t="shared" ref="J1018:K1018" si="2042">SUM(HOUR(D1018)*3600,MINUTE(D1018)*60,SECOND(D1018))</f>
        <v>11</v>
      </c>
      <c r="K1018" s="1">
        <f t="shared" si="2042"/>
        <v>13</v>
      </c>
      <c r="L1018" s="10">
        <f t="shared" si="9"/>
        <v>2</v>
      </c>
    </row>
    <row r="1019" ht="15.75" customHeight="1">
      <c r="A1019" s="8">
        <f>'AvaliacaoDoDiaComRTOS-_220720TX'!L1019</f>
        <v>0.0001157407407</v>
      </c>
      <c r="B1019" s="8">
        <f>AvaliacaoDoDiaSemRTOS_2207202TX!L1019</f>
        <v>0.0001506944444</v>
      </c>
      <c r="C1019" s="4">
        <f t="shared" si="4"/>
        <v>0.0000349537037</v>
      </c>
      <c r="D1019" s="9">
        <f>AvaliacaoDoDiaComRTOS_2207202RX!Y1032</f>
        <v>0.0001273148148</v>
      </c>
      <c r="E1019" s="9">
        <f>AvaliacaoDoDiaSemRTOS_2207202RX!Y1020</f>
        <v>0.000150462963</v>
      </c>
      <c r="F1019" s="4">
        <f t="shared" si="5"/>
        <v>0.00002314814815</v>
      </c>
      <c r="G1019" s="1">
        <f t="shared" ref="G1019:H1019" si="2043">SUM(HOUR(A1019)*3600,MINUTE(A1019)*60,SECOND(A1019))</f>
        <v>10</v>
      </c>
      <c r="H1019" s="1">
        <f t="shared" si="2043"/>
        <v>13</v>
      </c>
      <c r="I1019" s="10">
        <f t="shared" si="7"/>
        <v>3</v>
      </c>
      <c r="J1019" s="1">
        <f t="shared" ref="J1019:K1019" si="2044">SUM(HOUR(D1019)*3600,MINUTE(D1019)*60,SECOND(D1019))</f>
        <v>11</v>
      </c>
      <c r="K1019" s="1">
        <f t="shared" si="2044"/>
        <v>13</v>
      </c>
      <c r="L1019" s="10">
        <f t="shared" si="9"/>
        <v>2</v>
      </c>
    </row>
    <row r="1020" ht="15.75" customHeight="1">
      <c r="A1020" s="8">
        <f>'AvaliacaoDoDiaComRTOS-_220720TX'!L1020</f>
        <v>0.0001157407407</v>
      </c>
      <c r="B1020" s="8">
        <f>AvaliacaoDoDiaSemRTOS_2207202TX!L1020</f>
        <v>0.0001507175926</v>
      </c>
      <c r="C1020" s="4">
        <f t="shared" si="4"/>
        <v>0.00003497685185</v>
      </c>
      <c r="D1020" s="9">
        <f>AvaliacaoDoDiaComRTOS_2207202RX!Y1033</f>
        <v>0.0001273148148</v>
      </c>
      <c r="E1020" s="9">
        <f>AvaliacaoDoDiaSemRTOS_2207202RX!Y1021</f>
        <v>0.000150462963</v>
      </c>
      <c r="F1020" s="4">
        <f t="shared" si="5"/>
        <v>0.00002314814815</v>
      </c>
      <c r="G1020" s="1">
        <f t="shared" ref="G1020:H1020" si="2045">SUM(HOUR(A1020)*3600,MINUTE(A1020)*60,SECOND(A1020))</f>
        <v>10</v>
      </c>
      <c r="H1020" s="1">
        <f t="shared" si="2045"/>
        <v>13</v>
      </c>
      <c r="I1020" s="10">
        <f t="shared" si="7"/>
        <v>3</v>
      </c>
      <c r="J1020" s="1">
        <f t="shared" ref="J1020:K1020" si="2046">SUM(HOUR(D1020)*3600,MINUTE(D1020)*60,SECOND(D1020))</f>
        <v>11</v>
      </c>
      <c r="K1020" s="1">
        <f t="shared" si="2046"/>
        <v>13</v>
      </c>
      <c r="L1020" s="10">
        <f t="shared" si="9"/>
        <v>2</v>
      </c>
    </row>
    <row r="1021" ht="15.75" customHeight="1">
      <c r="A1021" s="8">
        <f>'AvaliacaoDoDiaComRTOS-_220720TX'!L1021</f>
        <v>0.0001157407407</v>
      </c>
      <c r="B1021" s="8">
        <f>AvaliacaoDoDiaSemRTOS_2207202TX!L1021</f>
        <v>0.0001580439815</v>
      </c>
      <c r="C1021" s="4">
        <f t="shared" si="4"/>
        <v>0.00004230324074</v>
      </c>
      <c r="D1021" s="9">
        <f>AvaliacaoDoDiaComRTOS_2207202RX!Y1034</f>
        <v>0.0001273148148</v>
      </c>
      <c r="E1021" s="9">
        <f>AvaliacaoDoDiaSemRTOS_2207202RX!Y1022</f>
        <v>0.000162037037</v>
      </c>
      <c r="F1021" s="4">
        <f t="shared" si="5"/>
        <v>0.00003472222222</v>
      </c>
      <c r="G1021" s="1">
        <f t="shared" ref="G1021:H1021" si="2047">SUM(HOUR(A1021)*3600,MINUTE(A1021)*60,SECOND(A1021))</f>
        <v>10</v>
      </c>
      <c r="H1021" s="1">
        <f t="shared" si="2047"/>
        <v>14</v>
      </c>
      <c r="I1021" s="10">
        <f t="shared" si="7"/>
        <v>4</v>
      </c>
      <c r="J1021" s="1">
        <f t="shared" ref="J1021:K1021" si="2048">SUM(HOUR(D1021)*3600,MINUTE(D1021)*60,SECOND(D1021))</f>
        <v>11</v>
      </c>
      <c r="K1021" s="1">
        <f t="shared" si="2048"/>
        <v>14</v>
      </c>
      <c r="L1021" s="10">
        <f t="shared" si="9"/>
        <v>3</v>
      </c>
    </row>
    <row r="1022" ht="15.75" customHeight="1">
      <c r="A1022" s="8">
        <f>'AvaliacaoDoDiaComRTOS-_220720TX'!L1022</f>
        <v>0.0001157407407</v>
      </c>
      <c r="B1022" s="8">
        <f>AvaliacaoDoDiaSemRTOS_2207202TX!L1022</f>
        <v>0.0001507291667</v>
      </c>
      <c r="C1022" s="4">
        <f t="shared" si="4"/>
        <v>0.00003498842593</v>
      </c>
      <c r="D1022" s="9">
        <f>AvaliacaoDoDiaComRTOS_2207202RX!Y1035</f>
        <v>0.0002314814815</v>
      </c>
      <c r="E1022" s="9">
        <f>AvaliacaoDoDiaSemRTOS_2207202RX!Y1023</f>
        <v>0.000150462963</v>
      </c>
      <c r="F1022" s="4">
        <f t="shared" si="5"/>
        <v>0.00008101851852</v>
      </c>
      <c r="G1022" s="1">
        <f t="shared" ref="G1022:H1022" si="2049">SUM(HOUR(A1022)*3600,MINUTE(A1022)*60,SECOND(A1022))</f>
        <v>10</v>
      </c>
      <c r="H1022" s="1">
        <f t="shared" si="2049"/>
        <v>13</v>
      </c>
      <c r="I1022" s="10">
        <f t="shared" si="7"/>
        <v>3</v>
      </c>
      <c r="J1022" s="1">
        <f t="shared" ref="J1022:K1022" si="2050">SUM(HOUR(D1022)*3600,MINUTE(D1022)*60,SECOND(D1022))</f>
        <v>20</v>
      </c>
      <c r="K1022" s="1">
        <f t="shared" si="2050"/>
        <v>13</v>
      </c>
      <c r="L1022" s="10">
        <f t="shared" si="9"/>
        <v>7</v>
      </c>
    </row>
    <row r="1023" ht="15.75" customHeight="1">
      <c r="A1023" s="8">
        <f>'AvaliacaoDoDiaComRTOS-_220720TX'!L1023</f>
        <v>0.0001157407407</v>
      </c>
      <c r="B1023" s="8">
        <f>AvaliacaoDoDiaSemRTOS_2207202TX!L1023</f>
        <v>0.0001506944444</v>
      </c>
      <c r="C1023" s="4">
        <f t="shared" si="4"/>
        <v>0.0000349537037</v>
      </c>
      <c r="D1023" s="9">
        <f>AvaliacaoDoDiaComRTOS_2207202RX!Y1036</f>
        <v>0.0001157407407</v>
      </c>
      <c r="E1023" s="9">
        <f>AvaliacaoDoDiaSemRTOS_2207202RX!Y1024</f>
        <v>0.000150462963</v>
      </c>
      <c r="F1023" s="4">
        <f t="shared" si="5"/>
        <v>0.00003472222222</v>
      </c>
      <c r="G1023" s="1">
        <f t="shared" ref="G1023:H1023" si="2051">SUM(HOUR(A1023)*3600,MINUTE(A1023)*60,SECOND(A1023))</f>
        <v>10</v>
      </c>
      <c r="H1023" s="1">
        <f t="shared" si="2051"/>
        <v>13</v>
      </c>
      <c r="I1023" s="10">
        <f t="shared" si="7"/>
        <v>3</v>
      </c>
      <c r="J1023" s="1">
        <f t="shared" ref="J1023:K1023" si="2052">SUM(HOUR(D1023)*3600,MINUTE(D1023)*60,SECOND(D1023))</f>
        <v>10</v>
      </c>
      <c r="K1023" s="1">
        <f t="shared" si="2052"/>
        <v>13</v>
      </c>
      <c r="L1023" s="10">
        <f t="shared" si="9"/>
        <v>3</v>
      </c>
    </row>
    <row r="1024" ht="15.75" customHeight="1">
      <c r="A1024" s="8">
        <f>'AvaliacaoDoDiaComRTOS-_220720TX'!L1024</f>
        <v>0.0001273148148</v>
      </c>
      <c r="B1024" s="8">
        <f>AvaliacaoDoDiaSemRTOS_2207202TX!L1024</f>
        <v>0.0001508680556</v>
      </c>
      <c r="C1024" s="4">
        <f t="shared" si="4"/>
        <v>0.00002355324074</v>
      </c>
      <c r="D1024" s="9">
        <f>AvaliacaoDoDiaComRTOS_2207202RX!Y1037</f>
        <v>0.0001157407407</v>
      </c>
      <c r="E1024" s="9">
        <f>AvaliacaoDoDiaSemRTOS_2207202RX!Y1025</f>
        <v>0.000150462963</v>
      </c>
      <c r="F1024" s="4">
        <f t="shared" si="5"/>
        <v>0.00003472222222</v>
      </c>
      <c r="G1024" s="1">
        <f t="shared" ref="G1024:H1024" si="2053">SUM(HOUR(A1024)*3600,MINUTE(A1024)*60,SECOND(A1024))</f>
        <v>11</v>
      </c>
      <c r="H1024" s="1">
        <f t="shared" si="2053"/>
        <v>13</v>
      </c>
      <c r="I1024" s="10">
        <f t="shared" si="7"/>
        <v>2</v>
      </c>
      <c r="J1024" s="1">
        <f t="shared" ref="J1024:K1024" si="2054">SUM(HOUR(D1024)*3600,MINUTE(D1024)*60,SECOND(D1024))</f>
        <v>10</v>
      </c>
      <c r="K1024" s="1">
        <f t="shared" si="2054"/>
        <v>13</v>
      </c>
      <c r="L1024" s="10">
        <f t="shared" si="9"/>
        <v>3</v>
      </c>
    </row>
    <row r="1025" ht="15.75" customHeight="1">
      <c r="A1025" s="8">
        <f>'AvaliacaoDoDiaComRTOS-_220720TX'!L1025</f>
        <v>0.0001157407407</v>
      </c>
      <c r="B1025" s="8">
        <f>AvaliacaoDoDiaSemRTOS_2207202TX!L1025</f>
        <v>0.0001506944444</v>
      </c>
      <c r="C1025" s="4">
        <f t="shared" si="4"/>
        <v>0.0000349537037</v>
      </c>
      <c r="D1025" s="9">
        <f>AvaliacaoDoDiaComRTOS_2207202RX!Y1038</f>
        <v>0.0001157407407</v>
      </c>
      <c r="E1025" s="9">
        <f>AvaliacaoDoDiaSemRTOS_2207202RX!Y1026</f>
        <v>0.000150462963</v>
      </c>
      <c r="F1025" s="4">
        <f t="shared" si="5"/>
        <v>0.00003472222222</v>
      </c>
      <c r="G1025" s="1">
        <f t="shared" ref="G1025:H1025" si="2055">SUM(HOUR(A1025)*3600,MINUTE(A1025)*60,SECOND(A1025))</f>
        <v>10</v>
      </c>
      <c r="H1025" s="1">
        <f t="shared" si="2055"/>
        <v>13</v>
      </c>
      <c r="I1025" s="10">
        <f t="shared" si="7"/>
        <v>3</v>
      </c>
      <c r="J1025" s="1">
        <f t="shared" ref="J1025:K1025" si="2056">SUM(HOUR(D1025)*3600,MINUTE(D1025)*60,SECOND(D1025))</f>
        <v>10</v>
      </c>
      <c r="K1025" s="1">
        <f t="shared" si="2056"/>
        <v>13</v>
      </c>
      <c r="L1025" s="10">
        <f t="shared" si="9"/>
        <v>3</v>
      </c>
    </row>
    <row r="1026" ht="15.75" customHeight="1">
      <c r="A1026" s="8">
        <f>'AvaliacaoDoDiaComRTOS-_220720TX'!L1026</f>
        <v>0.0001157407407</v>
      </c>
      <c r="B1026" s="8">
        <f>AvaliacaoDoDiaSemRTOS_2207202TX!L1026</f>
        <v>0.0001518981481</v>
      </c>
      <c r="C1026" s="4">
        <f t="shared" si="4"/>
        <v>0.00003615740741</v>
      </c>
      <c r="D1026" s="9">
        <f>AvaliacaoDoDiaComRTOS_2207202RX!Y1039</f>
        <v>0.0001157407407</v>
      </c>
      <c r="E1026" s="9">
        <f>AvaliacaoDoDiaSemRTOS_2207202RX!Y1027</f>
        <v>0.000150462963</v>
      </c>
      <c r="F1026" s="4">
        <f t="shared" si="5"/>
        <v>0.00003472222222</v>
      </c>
      <c r="G1026" s="1">
        <f t="shared" ref="G1026:H1026" si="2057">SUM(HOUR(A1026)*3600,MINUTE(A1026)*60,SECOND(A1026))</f>
        <v>10</v>
      </c>
      <c r="H1026" s="1">
        <f t="shared" si="2057"/>
        <v>13</v>
      </c>
      <c r="I1026" s="10">
        <f t="shared" si="7"/>
        <v>3</v>
      </c>
      <c r="J1026" s="1">
        <f t="shared" ref="J1026:K1026" si="2058">SUM(HOUR(D1026)*3600,MINUTE(D1026)*60,SECOND(D1026))</f>
        <v>10</v>
      </c>
      <c r="K1026" s="1">
        <f t="shared" si="2058"/>
        <v>13</v>
      </c>
      <c r="L1026" s="10">
        <f t="shared" si="9"/>
        <v>3</v>
      </c>
    </row>
    <row r="1027" ht="15.75" customHeight="1">
      <c r="A1027" s="8">
        <f>'AvaliacaoDoDiaComRTOS-_220720TX'!L1027</f>
        <v>0.0001157407407</v>
      </c>
      <c r="B1027" s="8">
        <f>AvaliacaoDoDiaSemRTOS_2207202TX!L1027</f>
        <v>0.0001506944444</v>
      </c>
      <c r="C1027" s="4">
        <f t="shared" si="4"/>
        <v>0.0000349537037</v>
      </c>
      <c r="D1027" s="9">
        <f>AvaliacaoDoDiaComRTOS_2207202RX!Y1040</f>
        <v>0.0001157407407</v>
      </c>
      <c r="E1027" s="9">
        <f>AvaliacaoDoDiaSemRTOS_2207202RX!Y1028</f>
        <v>0.000150462963</v>
      </c>
      <c r="F1027" s="4">
        <f t="shared" si="5"/>
        <v>0.00003472222222</v>
      </c>
      <c r="G1027" s="1">
        <f t="shared" ref="G1027:H1027" si="2059">SUM(HOUR(A1027)*3600,MINUTE(A1027)*60,SECOND(A1027))</f>
        <v>10</v>
      </c>
      <c r="H1027" s="1">
        <f t="shared" si="2059"/>
        <v>13</v>
      </c>
      <c r="I1027" s="10">
        <f t="shared" si="7"/>
        <v>3</v>
      </c>
      <c r="J1027" s="1">
        <f t="shared" ref="J1027:K1027" si="2060">SUM(HOUR(D1027)*3600,MINUTE(D1027)*60,SECOND(D1027))</f>
        <v>10</v>
      </c>
      <c r="K1027" s="1">
        <f t="shared" si="2060"/>
        <v>13</v>
      </c>
      <c r="L1027" s="10">
        <f t="shared" si="9"/>
        <v>3</v>
      </c>
    </row>
    <row r="1028" ht="15.75" customHeight="1">
      <c r="A1028" s="8">
        <f>'AvaliacaoDoDiaComRTOS-_220720TX'!L1028</f>
        <v>0.0001157407407</v>
      </c>
      <c r="B1028" s="8">
        <f>AvaliacaoDoDiaSemRTOS_2207202TX!L1028</f>
        <v>0.0001506944444</v>
      </c>
      <c r="C1028" s="4">
        <f t="shared" si="4"/>
        <v>0.0000349537037</v>
      </c>
      <c r="D1028" s="9">
        <f>AvaliacaoDoDiaComRTOS_2207202RX!Y1041</f>
        <v>0.0001157407407</v>
      </c>
      <c r="E1028" s="9">
        <f>AvaliacaoDoDiaSemRTOS_2207202RX!Y1029</f>
        <v>0.000150462963</v>
      </c>
      <c r="F1028" s="4">
        <f t="shared" si="5"/>
        <v>0.00003472222222</v>
      </c>
      <c r="G1028" s="1">
        <f t="shared" ref="G1028:H1028" si="2061">SUM(HOUR(A1028)*3600,MINUTE(A1028)*60,SECOND(A1028))</f>
        <v>10</v>
      </c>
      <c r="H1028" s="1">
        <f t="shared" si="2061"/>
        <v>13</v>
      </c>
      <c r="I1028" s="10">
        <f t="shared" si="7"/>
        <v>3</v>
      </c>
      <c r="J1028" s="1">
        <f t="shared" ref="J1028:K1028" si="2062">SUM(HOUR(D1028)*3600,MINUTE(D1028)*60,SECOND(D1028))</f>
        <v>10</v>
      </c>
      <c r="K1028" s="1">
        <f t="shared" si="2062"/>
        <v>13</v>
      </c>
      <c r="L1028" s="10">
        <f t="shared" si="9"/>
        <v>3</v>
      </c>
    </row>
    <row r="1029" ht="15.75" customHeight="1">
      <c r="A1029" s="8">
        <f>'AvaliacaoDoDiaComRTOS-_220720TX'!L1029</f>
        <v>0.0001157407407</v>
      </c>
      <c r="B1029" s="8">
        <f>AvaliacaoDoDiaSemRTOS_2207202TX!L1029</f>
        <v>0.0001506944444</v>
      </c>
      <c r="C1029" s="4">
        <f t="shared" si="4"/>
        <v>0.0000349537037</v>
      </c>
      <c r="D1029" s="9">
        <f>AvaliacaoDoDiaComRTOS_2207202RX!Y1042</f>
        <v>0.0001157407407</v>
      </c>
      <c r="E1029" s="9">
        <f>AvaliacaoDoDiaSemRTOS_2207202RX!Y1030</f>
        <v>0.000150462963</v>
      </c>
      <c r="F1029" s="4">
        <f t="shared" si="5"/>
        <v>0.00003472222222</v>
      </c>
      <c r="G1029" s="1">
        <f t="shared" ref="G1029:H1029" si="2063">SUM(HOUR(A1029)*3600,MINUTE(A1029)*60,SECOND(A1029))</f>
        <v>10</v>
      </c>
      <c r="H1029" s="1">
        <f t="shared" si="2063"/>
        <v>13</v>
      </c>
      <c r="I1029" s="10">
        <f t="shared" si="7"/>
        <v>3</v>
      </c>
      <c r="J1029" s="1">
        <f t="shared" ref="J1029:K1029" si="2064">SUM(HOUR(D1029)*3600,MINUTE(D1029)*60,SECOND(D1029))</f>
        <v>10</v>
      </c>
      <c r="K1029" s="1">
        <f t="shared" si="2064"/>
        <v>13</v>
      </c>
      <c r="L1029" s="10">
        <f t="shared" si="9"/>
        <v>3</v>
      </c>
    </row>
    <row r="1030" ht="15.75" customHeight="1">
      <c r="A1030" s="8">
        <f>'AvaliacaoDoDiaComRTOS-_220720TX'!L1030</f>
        <v>0.0001157407407</v>
      </c>
      <c r="B1030" s="8">
        <f>AvaliacaoDoDiaSemRTOS_2207202TX!L1030</f>
        <v>0.0001507175926</v>
      </c>
      <c r="C1030" s="4">
        <f t="shared" si="4"/>
        <v>0.00003497685185</v>
      </c>
      <c r="D1030" s="9">
        <f>AvaliacaoDoDiaComRTOS_2207202RX!Y1043</f>
        <v>0.0001157407407</v>
      </c>
      <c r="E1030" s="9">
        <f>AvaliacaoDoDiaSemRTOS_2207202RX!Y1031</f>
        <v>0.0003009259259</v>
      </c>
      <c r="F1030" s="4">
        <f t="shared" si="5"/>
        <v>0.0001851851852</v>
      </c>
      <c r="G1030" s="1">
        <f t="shared" ref="G1030:H1030" si="2065">SUM(HOUR(A1030)*3600,MINUTE(A1030)*60,SECOND(A1030))</f>
        <v>10</v>
      </c>
      <c r="H1030" s="1">
        <f t="shared" si="2065"/>
        <v>13</v>
      </c>
      <c r="I1030" s="10">
        <f t="shared" si="7"/>
        <v>3</v>
      </c>
      <c r="J1030" s="1">
        <f t="shared" ref="J1030:K1030" si="2066">SUM(HOUR(D1030)*3600,MINUTE(D1030)*60,SECOND(D1030))</f>
        <v>10</v>
      </c>
      <c r="K1030" s="1">
        <f t="shared" si="2066"/>
        <v>26</v>
      </c>
      <c r="L1030" s="10">
        <f t="shared" si="9"/>
        <v>16</v>
      </c>
    </row>
    <row r="1031" ht="15.75" customHeight="1">
      <c r="A1031" s="8">
        <f>'AvaliacaoDoDiaComRTOS-_220720TX'!L1031</f>
        <v>0.0001157407407</v>
      </c>
      <c r="B1031" s="8">
        <f>AvaliacaoDoDiaSemRTOS_2207202TX!L1031</f>
        <v>0.0001569560185</v>
      </c>
      <c r="C1031" s="4">
        <f t="shared" si="4"/>
        <v>0.00004121527778</v>
      </c>
      <c r="D1031" s="9">
        <f>AvaliacaoDoDiaComRTOS_2207202RX!Y1044</f>
        <v>0.0001157407407</v>
      </c>
      <c r="E1031" s="9">
        <f>AvaliacaoDoDiaSemRTOS_2207202RX!Y1032</f>
        <v>0.000162037037</v>
      </c>
      <c r="F1031" s="4">
        <f t="shared" si="5"/>
        <v>0.0000462962963</v>
      </c>
      <c r="G1031" s="1">
        <f t="shared" ref="G1031:H1031" si="2067">SUM(HOUR(A1031)*3600,MINUTE(A1031)*60,SECOND(A1031))</f>
        <v>10</v>
      </c>
      <c r="H1031" s="1">
        <f t="shared" si="2067"/>
        <v>14</v>
      </c>
      <c r="I1031" s="10">
        <f t="shared" si="7"/>
        <v>4</v>
      </c>
      <c r="J1031" s="1">
        <f t="shared" ref="J1031:K1031" si="2068">SUM(HOUR(D1031)*3600,MINUTE(D1031)*60,SECOND(D1031))</f>
        <v>10</v>
      </c>
      <c r="K1031" s="1">
        <f t="shared" si="2068"/>
        <v>14</v>
      </c>
      <c r="L1031" s="10">
        <f t="shared" si="9"/>
        <v>4</v>
      </c>
    </row>
    <row r="1032" ht="15.75" customHeight="1">
      <c r="A1032" s="8">
        <f>'AvaliacaoDoDiaComRTOS-_220720TX'!L1032</f>
        <v>0.0001157407407</v>
      </c>
      <c r="B1032" s="8">
        <f>AvaliacaoDoDiaSemRTOS_2207202TX!L1032</f>
        <v>0.0001509953704</v>
      </c>
      <c r="C1032" s="4">
        <f t="shared" si="4"/>
        <v>0.00003525462963</v>
      </c>
      <c r="D1032" s="9">
        <f>AvaliacaoDoDiaComRTOS_2207202RX!Y1045</f>
        <v>0.0001157407407</v>
      </c>
      <c r="E1032" s="9">
        <f>AvaliacaoDoDiaSemRTOS_2207202RX!Y1033</f>
        <v>0.0001388888889</v>
      </c>
      <c r="F1032" s="4">
        <f t="shared" si="5"/>
        <v>0.00002314814815</v>
      </c>
      <c r="G1032" s="1">
        <f t="shared" ref="G1032:H1032" si="2069">SUM(HOUR(A1032)*3600,MINUTE(A1032)*60,SECOND(A1032))</f>
        <v>10</v>
      </c>
      <c r="H1032" s="1">
        <f t="shared" si="2069"/>
        <v>13</v>
      </c>
      <c r="I1032" s="10">
        <f t="shared" si="7"/>
        <v>3</v>
      </c>
      <c r="J1032" s="1">
        <f t="shared" ref="J1032:K1032" si="2070">SUM(HOUR(D1032)*3600,MINUTE(D1032)*60,SECOND(D1032))</f>
        <v>10</v>
      </c>
      <c r="K1032" s="1">
        <f t="shared" si="2070"/>
        <v>12</v>
      </c>
      <c r="L1032" s="10">
        <f t="shared" si="9"/>
        <v>2</v>
      </c>
    </row>
    <row r="1033" ht="15.75" customHeight="1">
      <c r="A1033" s="8">
        <f>'AvaliacaoDoDiaComRTOS-_220720TX'!L1033</f>
        <v>0.0001157407407</v>
      </c>
      <c r="B1033" s="8">
        <f>AvaliacaoDoDiaSemRTOS_2207202TX!L1033</f>
        <v>0.0001509490741</v>
      </c>
      <c r="C1033" s="4">
        <f t="shared" si="4"/>
        <v>0.00003520833333</v>
      </c>
      <c r="D1033" s="9">
        <f>AvaliacaoDoDiaComRTOS_2207202RX!Y1046</f>
        <v>0.0001157407407</v>
      </c>
      <c r="E1033" s="9">
        <f>AvaliacaoDoDiaSemRTOS_2207202RX!Y1034</f>
        <v>0.000150462963</v>
      </c>
      <c r="F1033" s="4">
        <f t="shared" si="5"/>
        <v>0.00003472222222</v>
      </c>
      <c r="G1033" s="1">
        <f t="shared" ref="G1033:H1033" si="2071">SUM(HOUR(A1033)*3600,MINUTE(A1033)*60,SECOND(A1033))</f>
        <v>10</v>
      </c>
      <c r="H1033" s="1">
        <f t="shared" si="2071"/>
        <v>13</v>
      </c>
      <c r="I1033" s="10">
        <f t="shared" si="7"/>
        <v>3</v>
      </c>
      <c r="J1033" s="1">
        <f t="shared" ref="J1033:K1033" si="2072">SUM(HOUR(D1033)*3600,MINUTE(D1033)*60,SECOND(D1033))</f>
        <v>10</v>
      </c>
      <c r="K1033" s="1">
        <f t="shared" si="2072"/>
        <v>13</v>
      </c>
      <c r="L1033" s="10">
        <f t="shared" si="9"/>
        <v>3</v>
      </c>
    </row>
    <row r="1034" ht="15.75" customHeight="1">
      <c r="A1034" s="8">
        <f>'AvaliacaoDoDiaComRTOS-_220720TX'!L1034</f>
        <v>0.0001157407407</v>
      </c>
      <c r="B1034" s="8">
        <f>AvaliacaoDoDiaSemRTOS_2207202TX!L1034</f>
        <v>0.0001507175926</v>
      </c>
      <c r="C1034" s="4">
        <f t="shared" si="4"/>
        <v>0.00003497685185</v>
      </c>
      <c r="D1034" s="9">
        <f>AvaliacaoDoDiaComRTOS_2207202RX!Y1047</f>
        <v>0.0002314814815</v>
      </c>
      <c r="E1034" s="9">
        <f>AvaliacaoDoDiaSemRTOS_2207202RX!Y1035</f>
        <v>0.000150462963</v>
      </c>
      <c r="F1034" s="4">
        <f t="shared" si="5"/>
        <v>0.00008101851852</v>
      </c>
      <c r="G1034" s="1">
        <f t="shared" ref="G1034:H1034" si="2073">SUM(HOUR(A1034)*3600,MINUTE(A1034)*60,SECOND(A1034))</f>
        <v>10</v>
      </c>
      <c r="H1034" s="1">
        <f t="shared" si="2073"/>
        <v>13</v>
      </c>
      <c r="I1034" s="10">
        <f t="shared" si="7"/>
        <v>3</v>
      </c>
      <c r="J1034" s="1">
        <f t="shared" ref="J1034:K1034" si="2074">SUM(HOUR(D1034)*3600,MINUTE(D1034)*60,SECOND(D1034))</f>
        <v>20</v>
      </c>
      <c r="K1034" s="1">
        <f t="shared" si="2074"/>
        <v>13</v>
      </c>
      <c r="L1034" s="10">
        <f t="shared" si="9"/>
        <v>7</v>
      </c>
    </row>
    <row r="1035" ht="15.75" customHeight="1">
      <c r="A1035" s="8">
        <f>'AvaliacaoDoDiaComRTOS-_220720TX'!L1035</f>
        <v>0.0001157407407</v>
      </c>
      <c r="B1035" s="8">
        <f>AvaliacaoDoDiaSemRTOS_2207202TX!L1035</f>
        <v>0.0001509490741</v>
      </c>
      <c r="C1035" s="4">
        <f t="shared" si="4"/>
        <v>0.00003520833333</v>
      </c>
      <c r="D1035" s="9">
        <f>AvaliacaoDoDiaComRTOS_2207202RX!Y1048</f>
        <v>0.0001157407407</v>
      </c>
      <c r="E1035" s="9">
        <f>AvaliacaoDoDiaSemRTOS_2207202RX!Y1036</f>
        <v>0.000162037037</v>
      </c>
      <c r="F1035" s="4">
        <f t="shared" si="5"/>
        <v>0.0000462962963</v>
      </c>
      <c r="G1035" s="1">
        <f t="shared" ref="G1035:H1035" si="2075">SUM(HOUR(A1035)*3600,MINUTE(A1035)*60,SECOND(A1035))</f>
        <v>10</v>
      </c>
      <c r="H1035" s="1">
        <f t="shared" si="2075"/>
        <v>13</v>
      </c>
      <c r="I1035" s="10">
        <f t="shared" si="7"/>
        <v>3</v>
      </c>
      <c r="J1035" s="1">
        <f t="shared" ref="J1035:K1035" si="2076">SUM(HOUR(D1035)*3600,MINUTE(D1035)*60,SECOND(D1035))</f>
        <v>10</v>
      </c>
      <c r="K1035" s="1">
        <f t="shared" si="2076"/>
        <v>14</v>
      </c>
      <c r="L1035" s="10">
        <f t="shared" si="9"/>
        <v>4</v>
      </c>
    </row>
    <row r="1036" ht="15.75" customHeight="1">
      <c r="A1036" s="8">
        <f>'AvaliacaoDoDiaComRTOS-_220720TX'!L1036</f>
        <v>0.0001157407407</v>
      </c>
      <c r="B1036" s="8">
        <f>AvaliacaoDoDiaSemRTOS_2207202TX!L1036</f>
        <v>0.0001524884259</v>
      </c>
      <c r="C1036" s="4">
        <f t="shared" si="4"/>
        <v>0.00003674768519</v>
      </c>
      <c r="D1036" s="9">
        <f>AvaliacaoDoDiaComRTOS_2207202RX!Y1049</f>
        <v>0.0001157407407</v>
      </c>
      <c r="E1036" s="9">
        <f>AvaliacaoDoDiaSemRTOS_2207202RX!Y1037</f>
        <v>0.000150462963</v>
      </c>
      <c r="F1036" s="4">
        <f t="shared" si="5"/>
        <v>0.00003472222222</v>
      </c>
      <c r="G1036" s="1">
        <f t="shared" ref="G1036:H1036" si="2077">SUM(HOUR(A1036)*3600,MINUTE(A1036)*60,SECOND(A1036))</f>
        <v>10</v>
      </c>
      <c r="H1036" s="1">
        <f t="shared" si="2077"/>
        <v>13</v>
      </c>
      <c r="I1036" s="10">
        <f t="shared" si="7"/>
        <v>3</v>
      </c>
      <c r="J1036" s="1">
        <f t="shared" ref="J1036:K1036" si="2078">SUM(HOUR(D1036)*3600,MINUTE(D1036)*60,SECOND(D1036))</f>
        <v>10</v>
      </c>
      <c r="K1036" s="1">
        <f t="shared" si="2078"/>
        <v>13</v>
      </c>
      <c r="L1036" s="10">
        <f t="shared" si="9"/>
        <v>3</v>
      </c>
    </row>
    <row r="1037" ht="15.75" customHeight="1">
      <c r="A1037" s="8">
        <f>'AvaliacaoDoDiaComRTOS-_220720TX'!L1037</f>
        <v>0.0001157407407</v>
      </c>
      <c r="B1037" s="8">
        <f>AvaliacaoDoDiaSemRTOS_2207202TX!L1037</f>
        <v>0.0001507291667</v>
      </c>
      <c r="C1037" s="4">
        <f t="shared" si="4"/>
        <v>0.00003498842593</v>
      </c>
      <c r="D1037" s="9">
        <f>AvaliacaoDoDiaComRTOS_2207202RX!Y1050</f>
        <v>0.0001157407407</v>
      </c>
      <c r="E1037" s="9">
        <f>AvaliacaoDoDiaSemRTOS_2207202RX!Y1038</f>
        <v>0.000150462963</v>
      </c>
      <c r="F1037" s="4">
        <f t="shared" si="5"/>
        <v>0.00003472222222</v>
      </c>
      <c r="G1037" s="1">
        <f t="shared" ref="G1037:H1037" si="2079">SUM(HOUR(A1037)*3600,MINUTE(A1037)*60,SECOND(A1037))</f>
        <v>10</v>
      </c>
      <c r="H1037" s="1">
        <f t="shared" si="2079"/>
        <v>13</v>
      </c>
      <c r="I1037" s="10">
        <f t="shared" si="7"/>
        <v>3</v>
      </c>
      <c r="J1037" s="1">
        <f t="shared" ref="J1037:K1037" si="2080">SUM(HOUR(D1037)*3600,MINUTE(D1037)*60,SECOND(D1037))</f>
        <v>10</v>
      </c>
      <c r="K1037" s="1">
        <f t="shared" si="2080"/>
        <v>13</v>
      </c>
      <c r="L1037" s="10">
        <f t="shared" si="9"/>
        <v>3</v>
      </c>
    </row>
    <row r="1038" ht="15.75" customHeight="1">
      <c r="A1038" s="8">
        <f>'AvaliacaoDoDiaComRTOS-_220720TX'!L1038</f>
        <v>0.0001157407407</v>
      </c>
      <c r="B1038" s="8">
        <f>AvaliacaoDoDiaSemRTOS_2207202TX!L1038</f>
        <v>0.0001509490741</v>
      </c>
      <c r="C1038" s="4">
        <f t="shared" si="4"/>
        <v>0.00003520833333</v>
      </c>
      <c r="D1038" s="9">
        <f>AvaliacaoDoDiaComRTOS_2207202RX!Y1051</f>
        <v>0.0002430555556</v>
      </c>
      <c r="E1038" s="9">
        <f>AvaliacaoDoDiaSemRTOS_2207202RX!Y1039</f>
        <v>0.000150462963</v>
      </c>
      <c r="F1038" s="4">
        <f t="shared" si="5"/>
        <v>0.00009259259259</v>
      </c>
      <c r="G1038" s="1">
        <f t="shared" ref="G1038:H1038" si="2081">SUM(HOUR(A1038)*3600,MINUTE(A1038)*60,SECOND(A1038))</f>
        <v>10</v>
      </c>
      <c r="H1038" s="1">
        <f t="shared" si="2081"/>
        <v>13</v>
      </c>
      <c r="I1038" s="10">
        <f t="shared" si="7"/>
        <v>3</v>
      </c>
      <c r="J1038" s="1">
        <f t="shared" ref="J1038:K1038" si="2082">SUM(HOUR(D1038)*3600,MINUTE(D1038)*60,SECOND(D1038))</f>
        <v>21</v>
      </c>
      <c r="K1038" s="1">
        <f t="shared" si="2082"/>
        <v>13</v>
      </c>
      <c r="L1038" s="10">
        <f t="shared" si="9"/>
        <v>8</v>
      </c>
    </row>
    <row r="1039" ht="15.75" customHeight="1">
      <c r="A1039" s="8">
        <f>'AvaliacaoDoDiaComRTOS-_220720TX'!L1039</f>
        <v>0.0001157407407</v>
      </c>
      <c r="B1039" s="8">
        <f>AvaliacaoDoDiaSemRTOS_2207202TX!L1039</f>
        <v>0.0001512152778</v>
      </c>
      <c r="C1039" s="4">
        <f t="shared" si="4"/>
        <v>0.00003547453704</v>
      </c>
      <c r="D1039" s="9">
        <f>AvaliacaoDoDiaComRTOS_2207202RX!Y1052</f>
        <v>0.0001157407407</v>
      </c>
      <c r="E1039" s="9">
        <f>AvaliacaoDoDiaSemRTOS_2207202RX!Y1040</f>
        <v>0.0003009259259</v>
      </c>
      <c r="F1039" s="4">
        <f t="shared" si="5"/>
        <v>0.0001851851852</v>
      </c>
      <c r="G1039" s="1">
        <f t="shared" ref="G1039:H1039" si="2083">SUM(HOUR(A1039)*3600,MINUTE(A1039)*60,SECOND(A1039))</f>
        <v>10</v>
      </c>
      <c r="H1039" s="1">
        <f t="shared" si="2083"/>
        <v>13</v>
      </c>
      <c r="I1039" s="10">
        <f t="shared" si="7"/>
        <v>3</v>
      </c>
      <c r="J1039" s="1">
        <f t="shared" ref="J1039:K1039" si="2084">SUM(HOUR(D1039)*3600,MINUTE(D1039)*60,SECOND(D1039))</f>
        <v>10</v>
      </c>
      <c r="K1039" s="1">
        <f t="shared" si="2084"/>
        <v>26</v>
      </c>
      <c r="L1039" s="10">
        <f t="shared" si="9"/>
        <v>16</v>
      </c>
    </row>
    <row r="1040" ht="15.75" customHeight="1">
      <c r="A1040" s="8">
        <f>'AvaliacaoDoDiaComRTOS-_220720TX'!L1040</f>
        <v>0.0001157407407</v>
      </c>
      <c r="B1040" s="8">
        <f>AvaliacaoDoDiaSemRTOS_2207202TX!L1040</f>
        <v>0.000150775463</v>
      </c>
      <c r="C1040" s="4">
        <f t="shared" si="4"/>
        <v>0.00003503472222</v>
      </c>
      <c r="D1040" s="9">
        <f>AvaliacaoDoDiaComRTOS_2207202RX!Y1053</f>
        <v>0.0001157407407</v>
      </c>
      <c r="E1040" s="9">
        <f>AvaliacaoDoDiaSemRTOS_2207202RX!Y1041</f>
        <v>0.000150462963</v>
      </c>
      <c r="F1040" s="4">
        <f t="shared" si="5"/>
        <v>0.00003472222222</v>
      </c>
      <c r="G1040" s="1">
        <f t="shared" ref="G1040:H1040" si="2085">SUM(HOUR(A1040)*3600,MINUTE(A1040)*60,SECOND(A1040))</f>
        <v>10</v>
      </c>
      <c r="H1040" s="1">
        <f t="shared" si="2085"/>
        <v>13</v>
      </c>
      <c r="I1040" s="10">
        <f t="shared" si="7"/>
        <v>3</v>
      </c>
      <c r="J1040" s="1">
        <f t="shared" ref="J1040:K1040" si="2086">SUM(HOUR(D1040)*3600,MINUTE(D1040)*60,SECOND(D1040))</f>
        <v>10</v>
      </c>
      <c r="K1040" s="1">
        <f t="shared" si="2086"/>
        <v>13</v>
      </c>
      <c r="L1040" s="10">
        <f t="shared" si="9"/>
        <v>3</v>
      </c>
    </row>
    <row r="1041" ht="15.75" customHeight="1">
      <c r="A1041" s="8">
        <f>'AvaliacaoDoDiaComRTOS-_220720TX'!L1041</f>
        <v>0.0001157407407</v>
      </c>
      <c r="B1041" s="8">
        <f>AvaliacaoDoDiaSemRTOS_2207202TX!L1041</f>
        <v>0.0001572337963</v>
      </c>
      <c r="C1041" s="4">
        <f t="shared" si="4"/>
        <v>0.00004149305556</v>
      </c>
      <c r="D1041" s="9">
        <f>AvaliacaoDoDiaComRTOS_2207202RX!Y1054</f>
        <v>0.0001041666667</v>
      </c>
      <c r="E1041" s="9">
        <f>AvaliacaoDoDiaSemRTOS_2207202RX!Y1042</f>
        <v>0.000150462963</v>
      </c>
      <c r="F1041" s="4">
        <f t="shared" si="5"/>
        <v>0.0000462962963</v>
      </c>
      <c r="G1041" s="1">
        <f t="shared" ref="G1041:H1041" si="2087">SUM(HOUR(A1041)*3600,MINUTE(A1041)*60,SECOND(A1041))</f>
        <v>10</v>
      </c>
      <c r="H1041" s="1">
        <f t="shared" si="2087"/>
        <v>14</v>
      </c>
      <c r="I1041" s="10">
        <f t="shared" si="7"/>
        <v>4</v>
      </c>
      <c r="J1041" s="1">
        <f t="shared" ref="J1041:K1041" si="2088">SUM(HOUR(D1041)*3600,MINUTE(D1041)*60,SECOND(D1041))</f>
        <v>9</v>
      </c>
      <c r="K1041" s="1">
        <f t="shared" si="2088"/>
        <v>13</v>
      </c>
      <c r="L1041" s="10">
        <f t="shared" si="9"/>
        <v>4</v>
      </c>
    </row>
    <row r="1042" ht="15.75" customHeight="1">
      <c r="A1042" s="8">
        <f>'AvaliacaoDoDiaComRTOS-_220720TX'!L1042</f>
        <v>0.0001157407407</v>
      </c>
      <c r="B1042" s="8">
        <f>AvaliacaoDoDiaSemRTOS_2207202TX!L1042</f>
        <v>0.0001512268519</v>
      </c>
      <c r="C1042" s="4">
        <f t="shared" si="4"/>
        <v>0.00003548611111</v>
      </c>
      <c r="D1042" s="9">
        <f>AvaliacaoDoDiaComRTOS_2207202RX!Y1055</f>
        <v>0.0001273148148</v>
      </c>
      <c r="E1042" s="9">
        <f>AvaliacaoDoDiaSemRTOS_2207202RX!Y1043</f>
        <v>0.000150462963</v>
      </c>
      <c r="F1042" s="4">
        <f t="shared" si="5"/>
        <v>0.00002314814815</v>
      </c>
      <c r="G1042" s="1">
        <f t="shared" ref="G1042:H1042" si="2089">SUM(HOUR(A1042)*3600,MINUTE(A1042)*60,SECOND(A1042))</f>
        <v>10</v>
      </c>
      <c r="H1042" s="1">
        <f t="shared" si="2089"/>
        <v>13</v>
      </c>
      <c r="I1042" s="10">
        <f t="shared" si="7"/>
        <v>3</v>
      </c>
      <c r="J1042" s="1">
        <f t="shared" ref="J1042:K1042" si="2090">SUM(HOUR(D1042)*3600,MINUTE(D1042)*60,SECOND(D1042))</f>
        <v>11</v>
      </c>
      <c r="K1042" s="1">
        <f t="shared" si="2090"/>
        <v>13</v>
      </c>
      <c r="L1042" s="10">
        <f t="shared" si="9"/>
        <v>2</v>
      </c>
    </row>
    <row r="1043" ht="15.75" customHeight="1">
      <c r="A1043" s="8">
        <f>'AvaliacaoDoDiaComRTOS-_220720TX'!L1043</f>
        <v>0.0001157407407</v>
      </c>
      <c r="B1043" s="8">
        <f>AvaliacaoDoDiaSemRTOS_2207202TX!L1043</f>
        <v>0.0001507175926</v>
      </c>
      <c r="C1043" s="4">
        <f t="shared" si="4"/>
        <v>0.00003497685185</v>
      </c>
      <c r="D1043" s="9">
        <f>AvaliacaoDoDiaComRTOS_2207202RX!Y1056</f>
        <v>0.0001157407407</v>
      </c>
      <c r="E1043" s="9">
        <f>AvaliacaoDoDiaSemRTOS_2207202RX!Y1044</f>
        <v>0.000162037037</v>
      </c>
      <c r="F1043" s="4">
        <f t="shared" si="5"/>
        <v>0.0000462962963</v>
      </c>
      <c r="G1043" s="1">
        <f t="shared" ref="G1043:H1043" si="2091">SUM(HOUR(A1043)*3600,MINUTE(A1043)*60,SECOND(A1043))</f>
        <v>10</v>
      </c>
      <c r="H1043" s="1">
        <f t="shared" si="2091"/>
        <v>13</v>
      </c>
      <c r="I1043" s="10">
        <f t="shared" si="7"/>
        <v>3</v>
      </c>
      <c r="J1043" s="1">
        <f t="shared" ref="J1043:K1043" si="2092">SUM(HOUR(D1043)*3600,MINUTE(D1043)*60,SECOND(D1043))</f>
        <v>10</v>
      </c>
      <c r="K1043" s="1">
        <f t="shared" si="2092"/>
        <v>14</v>
      </c>
      <c r="L1043" s="10">
        <f t="shared" si="9"/>
        <v>4</v>
      </c>
    </row>
    <row r="1044" ht="15.75" customHeight="1">
      <c r="A1044" s="8">
        <f>'AvaliacaoDoDiaComRTOS-_220720TX'!L1044</f>
        <v>0.0001157407407</v>
      </c>
      <c r="B1044" s="8">
        <f>AvaliacaoDoDiaSemRTOS_2207202TX!L1044</f>
        <v>0.0001509490741</v>
      </c>
      <c r="C1044" s="4">
        <f t="shared" si="4"/>
        <v>0.00003520833333</v>
      </c>
      <c r="D1044" s="9">
        <f>AvaliacaoDoDiaComRTOS_2207202RX!Y1057</f>
        <v>0.0001157407407</v>
      </c>
      <c r="E1044" s="9">
        <f>AvaliacaoDoDiaSemRTOS_2207202RX!Y1045</f>
        <v>0.000150462963</v>
      </c>
      <c r="F1044" s="4">
        <f t="shared" si="5"/>
        <v>0.00003472222222</v>
      </c>
      <c r="G1044" s="1">
        <f t="shared" ref="G1044:H1044" si="2093">SUM(HOUR(A1044)*3600,MINUTE(A1044)*60,SECOND(A1044))</f>
        <v>10</v>
      </c>
      <c r="H1044" s="1">
        <f t="shared" si="2093"/>
        <v>13</v>
      </c>
      <c r="I1044" s="10">
        <f t="shared" si="7"/>
        <v>3</v>
      </c>
      <c r="J1044" s="1">
        <f t="shared" ref="J1044:K1044" si="2094">SUM(HOUR(D1044)*3600,MINUTE(D1044)*60,SECOND(D1044))</f>
        <v>10</v>
      </c>
      <c r="K1044" s="1">
        <f t="shared" si="2094"/>
        <v>13</v>
      </c>
      <c r="L1044" s="10">
        <f t="shared" si="9"/>
        <v>3</v>
      </c>
    </row>
    <row r="1045" ht="15.75" customHeight="1">
      <c r="A1045" s="8">
        <f>'AvaliacaoDoDiaComRTOS-_220720TX'!L1045</f>
        <v>0.0001157407407</v>
      </c>
      <c r="B1045" s="8">
        <f>AvaliacaoDoDiaSemRTOS_2207202TX!L1045</f>
        <v>0.0001512152778</v>
      </c>
      <c r="C1045" s="4">
        <f t="shared" si="4"/>
        <v>0.00003547453704</v>
      </c>
      <c r="D1045" s="9">
        <f>AvaliacaoDoDiaComRTOS_2207202RX!Y1058</f>
        <v>0.0002314814815</v>
      </c>
      <c r="E1045" s="9">
        <f>AvaliacaoDoDiaSemRTOS_2207202RX!Y1046</f>
        <v>0.000150462963</v>
      </c>
      <c r="F1045" s="4">
        <f t="shared" si="5"/>
        <v>0.00008101851852</v>
      </c>
      <c r="G1045" s="1">
        <f t="shared" ref="G1045:H1045" si="2095">SUM(HOUR(A1045)*3600,MINUTE(A1045)*60,SECOND(A1045))</f>
        <v>10</v>
      </c>
      <c r="H1045" s="1">
        <f t="shared" si="2095"/>
        <v>13</v>
      </c>
      <c r="I1045" s="10">
        <f t="shared" si="7"/>
        <v>3</v>
      </c>
      <c r="J1045" s="1">
        <f t="shared" ref="J1045:K1045" si="2096">SUM(HOUR(D1045)*3600,MINUTE(D1045)*60,SECOND(D1045))</f>
        <v>20</v>
      </c>
      <c r="K1045" s="1">
        <f t="shared" si="2096"/>
        <v>13</v>
      </c>
      <c r="L1045" s="10">
        <f t="shared" si="9"/>
        <v>7</v>
      </c>
    </row>
    <row r="1046" ht="15.75" customHeight="1">
      <c r="A1046" s="8">
        <f>'AvaliacaoDoDiaComRTOS-_220720TX'!L1046</f>
        <v>0.0001157407407</v>
      </c>
      <c r="B1046" s="8">
        <f>AvaliacaoDoDiaSemRTOS_2207202TX!L1046</f>
        <v>0.0001520023148</v>
      </c>
      <c r="C1046" s="4">
        <f t="shared" si="4"/>
        <v>0.00003626157407</v>
      </c>
      <c r="D1046" s="9">
        <f>AvaliacaoDoDiaComRTOS_2207202RX!Y1059</f>
        <v>0.0001157407407</v>
      </c>
      <c r="E1046" s="9">
        <f>AvaliacaoDoDiaSemRTOS_2207202RX!Y1047</f>
        <v>0.000150462963</v>
      </c>
      <c r="F1046" s="4">
        <f t="shared" si="5"/>
        <v>0.00003472222222</v>
      </c>
      <c r="G1046" s="1">
        <f t="shared" ref="G1046:H1046" si="2097">SUM(HOUR(A1046)*3600,MINUTE(A1046)*60,SECOND(A1046))</f>
        <v>10</v>
      </c>
      <c r="H1046" s="1">
        <f t="shared" si="2097"/>
        <v>13</v>
      </c>
      <c r="I1046" s="10">
        <f t="shared" si="7"/>
        <v>3</v>
      </c>
      <c r="J1046" s="1">
        <f t="shared" ref="J1046:K1046" si="2098">SUM(HOUR(D1046)*3600,MINUTE(D1046)*60,SECOND(D1046))</f>
        <v>10</v>
      </c>
      <c r="K1046" s="1">
        <f t="shared" si="2098"/>
        <v>13</v>
      </c>
      <c r="L1046" s="10">
        <f t="shared" si="9"/>
        <v>3</v>
      </c>
    </row>
    <row r="1047" ht="15.75" customHeight="1">
      <c r="A1047" s="8">
        <f>'AvaliacaoDoDiaComRTOS-_220720TX'!L1047</f>
        <v>0.0001157407407</v>
      </c>
      <c r="B1047" s="8">
        <f>AvaliacaoDoDiaSemRTOS_2207202TX!L1047</f>
        <v>0.0001509490741</v>
      </c>
      <c r="C1047" s="4">
        <f t="shared" si="4"/>
        <v>0.00003520833333</v>
      </c>
      <c r="D1047" s="9">
        <f>AvaliacaoDoDiaComRTOS_2207202RX!Y1060</f>
        <v>0.0001157407407</v>
      </c>
      <c r="E1047" s="9">
        <f>AvaliacaoDoDiaSemRTOS_2207202RX!Y1048</f>
        <v>0.000150462963</v>
      </c>
      <c r="F1047" s="4">
        <f t="shared" si="5"/>
        <v>0.00003472222222</v>
      </c>
      <c r="G1047" s="1">
        <f t="shared" ref="G1047:H1047" si="2099">SUM(HOUR(A1047)*3600,MINUTE(A1047)*60,SECOND(A1047))</f>
        <v>10</v>
      </c>
      <c r="H1047" s="1">
        <f t="shared" si="2099"/>
        <v>13</v>
      </c>
      <c r="I1047" s="10">
        <f t="shared" si="7"/>
        <v>3</v>
      </c>
      <c r="J1047" s="1">
        <f t="shared" ref="J1047:K1047" si="2100">SUM(HOUR(D1047)*3600,MINUTE(D1047)*60,SECOND(D1047))</f>
        <v>10</v>
      </c>
      <c r="K1047" s="1">
        <f t="shared" si="2100"/>
        <v>13</v>
      </c>
      <c r="L1047" s="10">
        <f t="shared" si="9"/>
        <v>3</v>
      </c>
    </row>
    <row r="1048" ht="15.75" customHeight="1">
      <c r="A1048" s="8">
        <f>'AvaliacaoDoDiaComRTOS-_220720TX'!L1048</f>
        <v>0.0001273148148</v>
      </c>
      <c r="B1048" s="8">
        <f>AvaliacaoDoDiaSemRTOS_2207202TX!L1048</f>
        <v>0.0001512615741</v>
      </c>
      <c r="C1048" s="4">
        <f t="shared" si="4"/>
        <v>0.00002394675926</v>
      </c>
      <c r="D1048" s="9">
        <f>AvaliacaoDoDiaComRTOS_2207202RX!Y1061</f>
        <v>0.0001157407407</v>
      </c>
      <c r="E1048" s="9">
        <f>AvaliacaoDoDiaSemRTOS_2207202RX!Y1049</f>
        <v>0.000150462963</v>
      </c>
      <c r="F1048" s="4">
        <f t="shared" si="5"/>
        <v>0.00003472222222</v>
      </c>
      <c r="G1048" s="1">
        <f t="shared" ref="G1048:H1048" si="2101">SUM(HOUR(A1048)*3600,MINUTE(A1048)*60,SECOND(A1048))</f>
        <v>11</v>
      </c>
      <c r="H1048" s="1">
        <f t="shared" si="2101"/>
        <v>13</v>
      </c>
      <c r="I1048" s="10">
        <f t="shared" si="7"/>
        <v>2</v>
      </c>
      <c r="J1048" s="1">
        <f t="shared" ref="J1048:K1048" si="2102">SUM(HOUR(D1048)*3600,MINUTE(D1048)*60,SECOND(D1048))</f>
        <v>10</v>
      </c>
      <c r="K1048" s="1">
        <f t="shared" si="2102"/>
        <v>13</v>
      </c>
      <c r="L1048" s="10">
        <f t="shared" si="9"/>
        <v>3</v>
      </c>
    </row>
    <row r="1049" ht="15.75" customHeight="1">
      <c r="A1049" s="8">
        <f>'AvaliacaoDoDiaComRTOS-_220720TX'!L1049</f>
        <v>0.0001157407407</v>
      </c>
      <c r="B1049" s="8">
        <f>AvaliacaoDoDiaSemRTOS_2207202TX!L1049</f>
        <v>0.0001509490741</v>
      </c>
      <c r="C1049" s="4">
        <f t="shared" si="4"/>
        <v>0.00003520833333</v>
      </c>
      <c r="D1049" s="9">
        <f>AvaliacaoDoDiaComRTOS_2207202RX!Y1062</f>
        <v>0.0001157407407</v>
      </c>
      <c r="E1049" s="9">
        <f>AvaliacaoDoDiaSemRTOS_2207202RX!Y1050</f>
        <v>0.000150462963</v>
      </c>
      <c r="F1049" s="4">
        <f t="shared" si="5"/>
        <v>0.00003472222222</v>
      </c>
      <c r="G1049" s="1">
        <f t="shared" ref="G1049:H1049" si="2103">SUM(HOUR(A1049)*3600,MINUTE(A1049)*60,SECOND(A1049))</f>
        <v>10</v>
      </c>
      <c r="H1049" s="1">
        <f t="shared" si="2103"/>
        <v>13</v>
      </c>
      <c r="I1049" s="10">
        <f t="shared" si="7"/>
        <v>3</v>
      </c>
      <c r="J1049" s="1">
        <f t="shared" ref="J1049:K1049" si="2104">SUM(HOUR(D1049)*3600,MINUTE(D1049)*60,SECOND(D1049))</f>
        <v>10</v>
      </c>
      <c r="K1049" s="1">
        <f t="shared" si="2104"/>
        <v>13</v>
      </c>
      <c r="L1049" s="10">
        <f t="shared" si="9"/>
        <v>3</v>
      </c>
    </row>
    <row r="1050" ht="15.75" customHeight="1">
      <c r="A1050" s="8">
        <f>'AvaliacaoDoDiaComRTOS-_220720TX'!L1050</f>
        <v>0.0001157407407</v>
      </c>
      <c r="B1050" s="8">
        <f>AvaliacaoDoDiaSemRTOS_2207202TX!L1050</f>
        <v>0.0001507175926</v>
      </c>
      <c r="C1050" s="4">
        <f t="shared" si="4"/>
        <v>0.00003497685185</v>
      </c>
      <c r="D1050" s="9">
        <f>AvaliacaoDoDiaComRTOS_2207202RX!Y1063</f>
        <v>0.0001157407407</v>
      </c>
      <c r="E1050" s="9">
        <f>AvaliacaoDoDiaSemRTOS_2207202RX!Y1051</f>
        <v>0.000150462963</v>
      </c>
      <c r="F1050" s="4">
        <f t="shared" si="5"/>
        <v>0.00003472222222</v>
      </c>
      <c r="G1050" s="1">
        <f t="shared" ref="G1050:H1050" si="2105">SUM(HOUR(A1050)*3600,MINUTE(A1050)*60,SECOND(A1050))</f>
        <v>10</v>
      </c>
      <c r="H1050" s="1">
        <f t="shared" si="2105"/>
        <v>13</v>
      </c>
      <c r="I1050" s="10">
        <f t="shared" si="7"/>
        <v>3</v>
      </c>
      <c r="J1050" s="1">
        <f t="shared" ref="J1050:K1050" si="2106">SUM(HOUR(D1050)*3600,MINUTE(D1050)*60,SECOND(D1050))</f>
        <v>10</v>
      </c>
      <c r="K1050" s="1">
        <f t="shared" si="2106"/>
        <v>13</v>
      </c>
      <c r="L1050" s="10">
        <f t="shared" si="9"/>
        <v>3</v>
      </c>
    </row>
    <row r="1051" ht="15.75" customHeight="1">
      <c r="A1051" s="8">
        <f>'AvaliacaoDoDiaComRTOS-_220720TX'!L1051</f>
        <v>0.0001157407407</v>
      </c>
      <c r="B1051" s="8">
        <f>AvaliacaoDoDiaSemRTOS_2207202TX!L1051</f>
        <v>0.000144375</v>
      </c>
      <c r="C1051" s="4">
        <f t="shared" si="4"/>
        <v>0.00002863425926</v>
      </c>
      <c r="D1051" s="9">
        <f>AvaliacaoDoDiaComRTOS_2207202RX!Y1064</f>
        <v>0.0001157407407</v>
      </c>
      <c r="E1051" s="9">
        <f>AvaliacaoDoDiaSemRTOS_2207202RX!Y1052</f>
        <v>0.0003009259259</v>
      </c>
      <c r="F1051" s="4">
        <f t="shared" si="5"/>
        <v>0.0001851851852</v>
      </c>
      <c r="G1051" s="1">
        <f t="shared" ref="G1051:H1051" si="2107">SUM(HOUR(A1051)*3600,MINUTE(A1051)*60,SECOND(A1051))</f>
        <v>10</v>
      </c>
      <c r="H1051" s="1">
        <f t="shared" si="2107"/>
        <v>12</v>
      </c>
      <c r="I1051" s="10">
        <f t="shared" si="7"/>
        <v>2</v>
      </c>
      <c r="J1051" s="1">
        <f t="shared" ref="J1051:K1051" si="2108">SUM(HOUR(D1051)*3600,MINUTE(D1051)*60,SECOND(D1051))</f>
        <v>10</v>
      </c>
      <c r="K1051" s="1">
        <f t="shared" si="2108"/>
        <v>26</v>
      </c>
      <c r="L1051" s="10">
        <f t="shared" si="9"/>
        <v>16</v>
      </c>
    </row>
    <row r="1052" ht="15.75" customHeight="1">
      <c r="A1052" s="8">
        <f>'AvaliacaoDoDiaComRTOS-_220720TX'!L1052</f>
        <v>0.0001157407407</v>
      </c>
      <c r="B1052" s="8">
        <f>AvaliacaoDoDiaSemRTOS_2207202TX!L1052</f>
        <v>0.0001509490741</v>
      </c>
      <c r="C1052" s="4">
        <f t="shared" si="4"/>
        <v>0.00003520833333</v>
      </c>
      <c r="D1052" s="9">
        <f>AvaliacaoDoDiaComRTOS_2207202RX!Y1065</f>
        <v>0.0001157407407</v>
      </c>
      <c r="E1052" s="9">
        <f>AvaliacaoDoDiaSemRTOS_2207202RX!Y1053</f>
        <v>0.000150462963</v>
      </c>
      <c r="F1052" s="4">
        <f t="shared" si="5"/>
        <v>0.00003472222222</v>
      </c>
      <c r="G1052" s="1">
        <f t="shared" ref="G1052:H1052" si="2109">SUM(HOUR(A1052)*3600,MINUTE(A1052)*60,SECOND(A1052))</f>
        <v>10</v>
      </c>
      <c r="H1052" s="1">
        <f t="shared" si="2109"/>
        <v>13</v>
      </c>
      <c r="I1052" s="10">
        <f t="shared" si="7"/>
        <v>3</v>
      </c>
      <c r="J1052" s="1">
        <f t="shared" ref="J1052:K1052" si="2110">SUM(HOUR(D1052)*3600,MINUTE(D1052)*60,SECOND(D1052))</f>
        <v>10</v>
      </c>
      <c r="K1052" s="1">
        <f t="shared" si="2110"/>
        <v>13</v>
      </c>
      <c r="L1052" s="10">
        <f t="shared" si="9"/>
        <v>3</v>
      </c>
    </row>
    <row r="1053" ht="15.75" customHeight="1">
      <c r="A1053" s="8">
        <f>'AvaliacaoDoDiaComRTOS-_220720TX'!L1053</f>
        <v>0.0001157407407</v>
      </c>
      <c r="B1053" s="8">
        <f>AvaliacaoDoDiaSemRTOS_2207202TX!L1053</f>
        <v>0.0001507291667</v>
      </c>
      <c r="C1053" s="4">
        <f t="shared" si="4"/>
        <v>0.00003498842593</v>
      </c>
      <c r="D1053" s="9">
        <f>AvaliacaoDoDiaComRTOS_2207202RX!Y1066</f>
        <v>0.0001273148148</v>
      </c>
      <c r="E1053" s="9">
        <f>AvaliacaoDoDiaSemRTOS_2207202RX!Y1054</f>
        <v>0.000162037037</v>
      </c>
      <c r="F1053" s="4">
        <f t="shared" si="5"/>
        <v>0.00003472222222</v>
      </c>
      <c r="G1053" s="1">
        <f t="shared" ref="G1053:H1053" si="2111">SUM(HOUR(A1053)*3600,MINUTE(A1053)*60,SECOND(A1053))</f>
        <v>10</v>
      </c>
      <c r="H1053" s="1">
        <f t="shared" si="2111"/>
        <v>13</v>
      </c>
      <c r="I1053" s="10">
        <f t="shared" si="7"/>
        <v>3</v>
      </c>
      <c r="J1053" s="1">
        <f t="shared" ref="J1053:K1053" si="2112">SUM(HOUR(D1053)*3600,MINUTE(D1053)*60,SECOND(D1053))</f>
        <v>11</v>
      </c>
      <c r="K1053" s="1">
        <f t="shared" si="2112"/>
        <v>14</v>
      </c>
      <c r="L1053" s="10">
        <f t="shared" si="9"/>
        <v>3</v>
      </c>
    </row>
    <row r="1054" ht="15.75" customHeight="1">
      <c r="A1054" s="8">
        <f>'AvaliacaoDoDiaComRTOS-_220720TX'!L1054</f>
        <v>0.0001157407407</v>
      </c>
      <c r="B1054" s="8">
        <f>AvaliacaoDoDiaSemRTOS_2207202TX!L1054</f>
        <v>0.0001512152778</v>
      </c>
      <c r="C1054" s="4">
        <f t="shared" si="4"/>
        <v>0.00003547453704</v>
      </c>
      <c r="D1054" s="9">
        <f>AvaliacaoDoDiaComRTOS_2207202RX!Y1067</f>
        <v>0.0001157407407</v>
      </c>
      <c r="E1054" s="9">
        <f>AvaliacaoDoDiaSemRTOS_2207202RX!Y1055</f>
        <v>0.000150462963</v>
      </c>
      <c r="F1054" s="4">
        <f t="shared" si="5"/>
        <v>0.00003472222222</v>
      </c>
      <c r="G1054" s="1">
        <f t="shared" ref="G1054:H1054" si="2113">SUM(HOUR(A1054)*3600,MINUTE(A1054)*60,SECOND(A1054))</f>
        <v>10</v>
      </c>
      <c r="H1054" s="1">
        <f t="shared" si="2113"/>
        <v>13</v>
      </c>
      <c r="I1054" s="10">
        <f t="shared" si="7"/>
        <v>3</v>
      </c>
      <c r="J1054" s="1">
        <f t="shared" ref="J1054:K1054" si="2114">SUM(HOUR(D1054)*3600,MINUTE(D1054)*60,SECOND(D1054))</f>
        <v>10</v>
      </c>
      <c r="K1054" s="1">
        <f t="shared" si="2114"/>
        <v>13</v>
      </c>
      <c r="L1054" s="10">
        <f t="shared" si="9"/>
        <v>3</v>
      </c>
    </row>
    <row r="1055" ht="15.75" customHeight="1">
      <c r="A1055" s="8">
        <f>'AvaliacaoDoDiaComRTOS-_220720TX'!L1055</f>
        <v>0.0001157407407</v>
      </c>
      <c r="B1055" s="8">
        <f>AvaliacaoDoDiaSemRTOS_2207202TX!L1055</f>
        <v>0.0001509490741</v>
      </c>
      <c r="C1055" s="4">
        <f t="shared" si="4"/>
        <v>0.00003520833333</v>
      </c>
      <c r="D1055" s="9">
        <f>AvaliacaoDoDiaComRTOS_2207202RX!Y1068</f>
        <v>0.0001157407407</v>
      </c>
      <c r="E1055" s="9">
        <f>AvaliacaoDoDiaSemRTOS_2207202RX!Y1056</f>
        <v>0.000150462963</v>
      </c>
      <c r="F1055" s="4">
        <f t="shared" si="5"/>
        <v>0.00003472222222</v>
      </c>
      <c r="G1055" s="1">
        <f t="shared" ref="G1055:H1055" si="2115">SUM(HOUR(A1055)*3600,MINUTE(A1055)*60,SECOND(A1055))</f>
        <v>10</v>
      </c>
      <c r="H1055" s="1">
        <f t="shared" si="2115"/>
        <v>13</v>
      </c>
      <c r="I1055" s="10">
        <f t="shared" si="7"/>
        <v>3</v>
      </c>
      <c r="J1055" s="1">
        <f t="shared" ref="J1055:K1055" si="2116">SUM(HOUR(D1055)*3600,MINUTE(D1055)*60,SECOND(D1055))</f>
        <v>10</v>
      </c>
      <c r="K1055" s="1">
        <f t="shared" si="2116"/>
        <v>13</v>
      </c>
      <c r="L1055" s="10">
        <f t="shared" si="9"/>
        <v>3</v>
      </c>
    </row>
    <row r="1056" ht="15.75" customHeight="1">
      <c r="A1056" s="8">
        <f>'AvaliacaoDoDiaComRTOS-_220720TX'!L1056</f>
        <v>0.0001157407407</v>
      </c>
      <c r="B1056" s="8">
        <f>AvaliacaoDoDiaSemRTOS_2207202TX!L1056</f>
        <v>0.0001660648148</v>
      </c>
      <c r="C1056" s="4">
        <f t="shared" si="4"/>
        <v>0.00005032407407</v>
      </c>
      <c r="D1056" s="9">
        <f>AvaliacaoDoDiaComRTOS_2207202RX!Y1069</f>
        <v>0.0001157407407</v>
      </c>
      <c r="E1056" s="9">
        <f>AvaliacaoDoDiaSemRTOS_2207202RX!Y1057</f>
        <v>0.000150462963</v>
      </c>
      <c r="F1056" s="4">
        <f t="shared" si="5"/>
        <v>0.00003472222222</v>
      </c>
      <c r="G1056" s="1">
        <f t="shared" ref="G1056:H1056" si="2117">SUM(HOUR(A1056)*3600,MINUTE(A1056)*60,SECOND(A1056))</f>
        <v>10</v>
      </c>
      <c r="H1056" s="1">
        <f t="shared" si="2117"/>
        <v>14</v>
      </c>
      <c r="I1056" s="10">
        <f t="shared" si="7"/>
        <v>4</v>
      </c>
      <c r="J1056" s="1">
        <f t="shared" ref="J1056:K1056" si="2118">SUM(HOUR(D1056)*3600,MINUTE(D1056)*60,SECOND(D1056))</f>
        <v>10</v>
      </c>
      <c r="K1056" s="1">
        <f t="shared" si="2118"/>
        <v>13</v>
      </c>
      <c r="L1056" s="10">
        <f t="shared" si="9"/>
        <v>3</v>
      </c>
    </row>
    <row r="1057" ht="15.75" customHeight="1">
      <c r="A1057" s="8">
        <f>'AvaliacaoDoDiaComRTOS-_220720TX'!L1057</f>
        <v>0.0001157407407</v>
      </c>
      <c r="B1057" s="8">
        <f>AvaliacaoDoDiaSemRTOS_2207202TX!L1057</f>
        <v>0.0001509837963</v>
      </c>
      <c r="C1057" s="4">
        <f t="shared" si="4"/>
        <v>0.00003524305556</v>
      </c>
      <c r="D1057" s="9">
        <f>AvaliacaoDoDiaComRTOS_2207202RX!Y1070</f>
        <v>0.0001157407407</v>
      </c>
      <c r="E1057" s="9">
        <f>AvaliacaoDoDiaSemRTOS_2207202RX!Y1058</f>
        <v>0.000150462963</v>
      </c>
      <c r="F1057" s="4">
        <f t="shared" si="5"/>
        <v>0.00003472222222</v>
      </c>
      <c r="G1057" s="1">
        <f t="shared" ref="G1057:H1057" si="2119">SUM(HOUR(A1057)*3600,MINUTE(A1057)*60,SECOND(A1057))</f>
        <v>10</v>
      </c>
      <c r="H1057" s="1">
        <f t="shared" si="2119"/>
        <v>13</v>
      </c>
      <c r="I1057" s="10">
        <f t="shared" si="7"/>
        <v>3</v>
      </c>
      <c r="J1057" s="1">
        <f t="shared" ref="J1057:K1057" si="2120">SUM(HOUR(D1057)*3600,MINUTE(D1057)*60,SECOND(D1057))</f>
        <v>10</v>
      </c>
      <c r="K1057" s="1">
        <f t="shared" si="2120"/>
        <v>13</v>
      </c>
      <c r="L1057" s="10">
        <f t="shared" si="9"/>
        <v>3</v>
      </c>
    </row>
    <row r="1058" ht="15.75" customHeight="1">
      <c r="A1058" s="8">
        <f>'AvaliacaoDoDiaComRTOS-_220720TX'!L1058</f>
        <v>0.0001157407407</v>
      </c>
      <c r="B1058" s="8">
        <f>AvaliacaoDoDiaSemRTOS_2207202TX!L1058</f>
        <v>0.0001512037037</v>
      </c>
      <c r="C1058" s="4">
        <f t="shared" si="4"/>
        <v>0.00003546296296</v>
      </c>
      <c r="D1058" s="9">
        <f>AvaliacaoDoDiaComRTOS_2207202RX!Y1071</f>
        <v>0.0001157407407</v>
      </c>
      <c r="E1058" s="9">
        <f>AvaliacaoDoDiaSemRTOS_2207202RX!Y1059</f>
        <v>0.000150462963</v>
      </c>
      <c r="F1058" s="4">
        <f t="shared" si="5"/>
        <v>0.00003472222222</v>
      </c>
      <c r="G1058" s="1">
        <f t="shared" ref="G1058:H1058" si="2121">SUM(HOUR(A1058)*3600,MINUTE(A1058)*60,SECOND(A1058))</f>
        <v>10</v>
      </c>
      <c r="H1058" s="1">
        <f t="shared" si="2121"/>
        <v>13</v>
      </c>
      <c r="I1058" s="10">
        <f t="shared" si="7"/>
        <v>3</v>
      </c>
      <c r="J1058" s="1">
        <f t="shared" ref="J1058:K1058" si="2122">SUM(HOUR(D1058)*3600,MINUTE(D1058)*60,SECOND(D1058))</f>
        <v>10</v>
      </c>
      <c r="K1058" s="1">
        <f t="shared" si="2122"/>
        <v>13</v>
      </c>
      <c r="L1058" s="10">
        <f t="shared" si="9"/>
        <v>3</v>
      </c>
    </row>
    <row r="1059" ht="15.75" customHeight="1">
      <c r="A1059" s="8">
        <f>'AvaliacaoDoDiaComRTOS-_220720TX'!L1059</f>
        <v>0.0001157407407</v>
      </c>
      <c r="B1059" s="8">
        <f>AvaliacaoDoDiaSemRTOS_2207202TX!L1059</f>
        <v>0.0001507291667</v>
      </c>
      <c r="C1059" s="4">
        <f t="shared" si="4"/>
        <v>0.00003498842593</v>
      </c>
      <c r="D1059" s="9">
        <f>AvaliacaoDoDiaComRTOS_2207202RX!Y1072</f>
        <v>0.0001157407407</v>
      </c>
      <c r="E1059" s="9">
        <f>AvaliacaoDoDiaSemRTOS_2207202RX!Y1060</f>
        <v>0.000150462963</v>
      </c>
      <c r="F1059" s="4">
        <f t="shared" si="5"/>
        <v>0.00003472222222</v>
      </c>
      <c r="G1059" s="1">
        <f t="shared" ref="G1059:H1059" si="2123">SUM(HOUR(A1059)*3600,MINUTE(A1059)*60,SECOND(A1059))</f>
        <v>10</v>
      </c>
      <c r="H1059" s="1">
        <f t="shared" si="2123"/>
        <v>13</v>
      </c>
      <c r="I1059" s="10">
        <f t="shared" si="7"/>
        <v>3</v>
      </c>
      <c r="J1059" s="1">
        <f t="shared" ref="J1059:K1059" si="2124">SUM(HOUR(D1059)*3600,MINUTE(D1059)*60,SECOND(D1059))</f>
        <v>10</v>
      </c>
      <c r="K1059" s="1">
        <f t="shared" si="2124"/>
        <v>13</v>
      </c>
      <c r="L1059" s="10">
        <f t="shared" si="9"/>
        <v>3</v>
      </c>
    </row>
    <row r="1060" ht="15.75" customHeight="1">
      <c r="A1060" s="8">
        <f>'AvaliacaoDoDiaComRTOS-_220720TX'!L1060</f>
        <v>0.0001157407407</v>
      </c>
      <c r="B1060" s="8">
        <f>AvaliacaoDoDiaSemRTOS_2207202TX!L1060</f>
        <v>0.0001512152778</v>
      </c>
      <c r="C1060" s="4">
        <f t="shared" si="4"/>
        <v>0.00003547453704</v>
      </c>
      <c r="D1060" s="9">
        <f>AvaliacaoDoDiaComRTOS_2207202RX!Y1073</f>
        <v>0.0001157407407</v>
      </c>
      <c r="E1060" s="9">
        <f>AvaliacaoDoDiaSemRTOS_2207202RX!Y1061</f>
        <v>0.000150462963</v>
      </c>
      <c r="F1060" s="4">
        <f t="shared" si="5"/>
        <v>0.00003472222222</v>
      </c>
      <c r="G1060" s="1">
        <f t="shared" ref="G1060:H1060" si="2125">SUM(HOUR(A1060)*3600,MINUTE(A1060)*60,SECOND(A1060))</f>
        <v>10</v>
      </c>
      <c r="H1060" s="1">
        <f t="shared" si="2125"/>
        <v>13</v>
      </c>
      <c r="I1060" s="10">
        <f t="shared" si="7"/>
        <v>3</v>
      </c>
      <c r="J1060" s="1">
        <f t="shared" ref="J1060:K1060" si="2126">SUM(HOUR(D1060)*3600,MINUTE(D1060)*60,SECOND(D1060))</f>
        <v>10</v>
      </c>
      <c r="K1060" s="1">
        <f t="shared" si="2126"/>
        <v>13</v>
      </c>
      <c r="L1060" s="10">
        <f t="shared" si="9"/>
        <v>3</v>
      </c>
    </row>
    <row r="1061" ht="15.75" customHeight="1">
      <c r="A1061" s="8">
        <f>'AvaliacaoDoDiaComRTOS-_220720TX'!L1061</f>
        <v>0.0001157407407</v>
      </c>
      <c r="B1061" s="8">
        <f>AvaliacaoDoDiaSemRTOS_2207202TX!L1061</f>
        <v>0.0001603240741</v>
      </c>
      <c r="C1061" s="4">
        <f t="shared" si="4"/>
        <v>0.00004458333333</v>
      </c>
      <c r="D1061" s="9">
        <f>AvaliacaoDoDiaComRTOS_2207202RX!Y1074</f>
        <v>0.0001157407407</v>
      </c>
      <c r="E1061" s="9">
        <f>AvaliacaoDoDiaSemRTOS_2207202RX!Y1062</f>
        <v>0.000150462963</v>
      </c>
      <c r="F1061" s="4">
        <f t="shared" si="5"/>
        <v>0.00003472222222</v>
      </c>
      <c r="G1061" s="1">
        <f t="shared" ref="G1061:H1061" si="2127">SUM(HOUR(A1061)*3600,MINUTE(A1061)*60,SECOND(A1061))</f>
        <v>10</v>
      </c>
      <c r="H1061" s="1">
        <f t="shared" si="2127"/>
        <v>14</v>
      </c>
      <c r="I1061" s="10">
        <f t="shared" si="7"/>
        <v>4</v>
      </c>
      <c r="J1061" s="1">
        <f t="shared" ref="J1061:K1061" si="2128">SUM(HOUR(D1061)*3600,MINUTE(D1061)*60,SECOND(D1061))</f>
        <v>10</v>
      </c>
      <c r="K1061" s="1">
        <f t="shared" si="2128"/>
        <v>13</v>
      </c>
      <c r="L1061" s="10">
        <f t="shared" si="9"/>
        <v>3</v>
      </c>
    </row>
    <row r="1062" ht="15.75" customHeight="1">
      <c r="A1062" s="8">
        <f>'AvaliacaoDoDiaComRTOS-_220720TX'!L1062</f>
        <v>0.0001157407407</v>
      </c>
      <c r="B1062" s="8">
        <f>AvaliacaoDoDiaSemRTOS_2207202TX!L1062</f>
        <v>0.0001507291667</v>
      </c>
      <c r="C1062" s="4">
        <f t="shared" si="4"/>
        <v>0.00003498842593</v>
      </c>
      <c r="D1062" s="9">
        <f>AvaliacaoDoDiaComRTOS_2207202RX!Y1075</f>
        <v>0.0001157407407</v>
      </c>
      <c r="E1062" s="9">
        <f>AvaliacaoDoDiaSemRTOS_2207202RX!Y1063</f>
        <v>0.000150462963</v>
      </c>
      <c r="F1062" s="4">
        <f t="shared" si="5"/>
        <v>0.00003472222222</v>
      </c>
      <c r="G1062" s="1">
        <f t="shared" ref="G1062:H1062" si="2129">SUM(HOUR(A1062)*3600,MINUTE(A1062)*60,SECOND(A1062))</f>
        <v>10</v>
      </c>
      <c r="H1062" s="1">
        <f t="shared" si="2129"/>
        <v>13</v>
      </c>
      <c r="I1062" s="10">
        <f t="shared" si="7"/>
        <v>3</v>
      </c>
      <c r="J1062" s="1">
        <f t="shared" ref="J1062:K1062" si="2130">SUM(HOUR(D1062)*3600,MINUTE(D1062)*60,SECOND(D1062))</f>
        <v>10</v>
      </c>
      <c r="K1062" s="1">
        <f t="shared" si="2130"/>
        <v>13</v>
      </c>
      <c r="L1062" s="10">
        <f t="shared" si="9"/>
        <v>3</v>
      </c>
    </row>
    <row r="1063" ht="15.75" customHeight="1">
      <c r="A1063" s="8">
        <f>'AvaliacaoDoDiaComRTOS-_220720TX'!L1063</f>
        <v>0.0001157407407</v>
      </c>
      <c r="B1063" s="8">
        <f>AvaliacaoDoDiaSemRTOS_2207202TX!L1063</f>
        <v>0.0001512152778</v>
      </c>
      <c r="C1063" s="4">
        <f t="shared" si="4"/>
        <v>0.00003547453704</v>
      </c>
      <c r="D1063" s="9">
        <f>AvaliacaoDoDiaComRTOS_2207202RX!Y1076</f>
        <v>0.0001157407407</v>
      </c>
      <c r="E1063" s="9">
        <f>AvaliacaoDoDiaSemRTOS_2207202RX!Y1064</f>
        <v>0.000162037037</v>
      </c>
      <c r="F1063" s="4">
        <f t="shared" si="5"/>
        <v>0.0000462962963</v>
      </c>
      <c r="G1063" s="1">
        <f t="shared" ref="G1063:H1063" si="2131">SUM(HOUR(A1063)*3600,MINUTE(A1063)*60,SECOND(A1063))</f>
        <v>10</v>
      </c>
      <c r="H1063" s="1">
        <f t="shared" si="2131"/>
        <v>13</v>
      </c>
      <c r="I1063" s="10">
        <f t="shared" si="7"/>
        <v>3</v>
      </c>
      <c r="J1063" s="1">
        <f t="shared" ref="J1063:K1063" si="2132">SUM(HOUR(D1063)*3600,MINUTE(D1063)*60,SECOND(D1063))</f>
        <v>10</v>
      </c>
      <c r="K1063" s="1">
        <f t="shared" si="2132"/>
        <v>14</v>
      </c>
      <c r="L1063" s="10">
        <f t="shared" si="9"/>
        <v>4</v>
      </c>
    </row>
    <row r="1064" ht="15.75" customHeight="1">
      <c r="A1064" s="8">
        <f>'AvaliacaoDoDiaComRTOS-_220720TX'!L1064</f>
        <v>0.0001157407407</v>
      </c>
      <c r="B1064" s="8">
        <f>AvaliacaoDoDiaSemRTOS_2207202TX!L1064</f>
        <v>0.0001509953704</v>
      </c>
      <c r="C1064" s="4">
        <f t="shared" si="4"/>
        <v>0.00003525462963</v>
      </c>
      <c r="D1064" s="9">
        <f>AvaliacaoDoDiaComRTOS_2207202RX!Y1077</f>
        <v>0.0001157407407</v>
      </c>
      <c r="E1064" s="9">
        <f>AvaliacaoDoDiaSemRTOS_2207202RX!Y1065</f>
        <v>0.000150462963</v>
      </c>
      <c r="F1064" s="4">
        <f t="shared" si="5"/>
        <v>0.00003472222222</v>
      </c>
      <c r="G1064" s="1">
        <f t="shared" ref="G1064:H1064" si="2133">SUM(HOUR(A1064)*3600,MINUTE(A1064)*60,SECOND(A1064))</f>
        <v>10</v>
      </c>
      <c r="H1064" s="1">
        <f t="shared" si="2133"/>
        <v>13</v>
      </c>
      <c r="I1064" s="10">
        <f t="shared" si="7"/>
        <v>3</v>
      </c>
      <c r="J1064" s="1">
        <f t="shared" ref="J1064:K1064" si="2134">SUM(HOUR(D1064)*3600,MINUTE(D1064)*60,SECOND(D1064))</f>
        <v>10</v>
      </c>
      <c r="K1064" s="1">
        <f t="shared" si="2134"/>
        <v>13</v>
      </c>
      <c r="L1064" s="10">
        <f t="shared" si="9"/>
        <v>3</v>
      </c>
    </row>
    <row r="1065" ht="15.75" customHeight="1">
      <c r="A1065" s="8">
        <f>'AvaliacaoDoDiaComRTOS-_220720TX'!L1065</f>
        <v>0.0001157407407</v>
      </c>
      <c r="B1065" s="8">
        <f>AvaliacaoDoDiaSemRTOS_2207202TX!L1065</f>
        <v>0.0001512152778</v>
      </c>
      <c r="C1065" s="4">
        <f t="shared" si="4"/>
        <v>0.00003547453704</v>
      </c>
      <c r="D1065" s="9">
        <f>AvaliacaoDoDiaComRTOS_2207202RX!Y1078</f>
        <v>0.0001157407407</v>
      </c>
      <c r="E1065" s="9">
        <f>AvaliacaoDoDiaSemRTOS_2207202RX!Y1066</f>
        <v>0.000150462963</v>
      </c>
      <c r="F1065" s="4">
        <f t="shared" si="5"/>
        <v>0.00003472222222</v>
      </c>
      <c r="G1065" s="1">
        <f t="shared" ref="G1065:H1065" si="2135">SUM(HOUR(A1065)*3600,MINUTE(A1065)*60,SECOND(A1065))</f>
        <v>10</v>
      </c>
      <c r="H1065" s="1">
        <f t="shared" si="2135"/>
        <v>13</v>
      </c>
      <c r="I1065" s="10">
        <f t="shared" si="7"/>
        <v>3</v>
      </c>
      <c r="J1065" s="1">
        <f t="shared" ref="J1065:K1065" si="2136">SUM(HOUR(D1065)*3600,MINUTE(D1065)*60,SECOND(D1065))</f>
        <v>10</v>
      </c>
      <c r="K1065" s="1">
        <f t="shared" si="2136"/>
        <v>13</v>
      </c>
      <c r="L1065" s="10">
        <f t="shared" si="9"/>
        <v>3</v>
      </c>
    </row>
    <row r="1066" ht="15.75" customHeight="1">
      <c r="A1066" s="8">
        <f>'AvaliacaoDoDiaComRTOS-_220720TX'!L1066</f>
        <v>0.0001157407407</v>
      </c>
      <c r="B1066" s="8">
        <f>AvaliacaoDoDiaSemRTOS_2207202TX!L1066</f>
        <v>0.0001405555556</v>
      </c>
      <c r="C1066" s="4">
        <f t="shared" si="4"/>
        <v>0.00002481481481</v>
      </c>
      <c r="D1066" s="9">
        <f>AvaliacaoDoDiaComRTOS_2207202RX!Y1079</f>
        <v>0.0001157407407</v>
      </c>
      <c r="E1066" s="9">
        <f>AvaliacaoDoDiaSemRTOS_2207202RX!Y1067</f>
        <v>0.000150462963</v>
      </c>
      <c r="F1066" s="4">
        <f t="shared" si="5"/>
        <v>0.00003472222222</v>
      </c>
      <c r="G1066" s="1">
        <f t="shared" ref="G1066:H1066" si="2137">SUM(HOUR(A1066)*3600,MINUTE(A1066)*60,SECOND(A1066))</f>
        <v>10</v>
      </c>
      <c r="H1066" s="1">
        <f t="shared" si="2137"/>
        <v>12</v>
      </c>
      <c r="I1066" s="10">
        <f t="shared" si="7"/>
        <v>2</v>
      </c>
      <c r="J1066" s="1">
        <f t="shared" ref="J1066:K1066" si="2138">SUM(HOUR(D1066)*3600,MINUTE(D1066)*60,SECOND(D1066))</f>
        <v>10</v>
      </c>
      <c r="K1066" s="1">
        <f t="shared" si="2138"/>
        <v>13</v>
      </c>
      <c r="L1066" s="10">
        <f t="shared" si="9"/>
        <v>3</v>
      </c>
    </row>
    <row r="1067" ht="15.75" customHeight="1">
      <c r="A1067" s="8">
        <f>'AvaliacaoDoDiaComRTOS-_220720TX'!L1067</f>
        <v>0.0001157407407</v>
      </c>
      <c r="B1067" s="8">
        <f>AvaliacaoDoDiaSemRTOS_2207202TX!L1067</f>
        <v>0.0001509606481</v>
      </c>
      <c r="C1067" s="4">
        <f t="shared" si="4"/>
        <v>0.00003521990741</v>
      </c>
      <c r="D1067" s="9">
        <f>AvaliacaoDoDiaComRTOS_2207202RX!Y1080</f>
        <v>0.0001157407407</v>
      </c>
      <c r="E1067" s="9">
        <f>AvaliacaoDoDiaSemRTOS_2207202RX!Y1068</f>
        <v>0.000150462963</v>
      </c>
      <c r="F1067" s="4">
        <f t="shared" si="5"/>
        <v>0.00003472222222</v>
      </c>
      <c r="G1067" s="1">
        <f t="shared" ref="G1067:H1067" si="2139">SUM(HOUR(A1067)*3600,MINUTE(A1067)*60,SECOND(A1067))</f>
        <v>10</v>
      </c>
      <c r="H1067" s="1">
        <f t="shared" si="2139"/>
        <v>13</v>
      </c>
      <c r="I1067" s="10">
        <f t="shared" si="7"/>
        <v>3</v>
      </c>
      <c r="J1067" s="1">
        <f t="shared" ref="J1067:K1067" si="2140">SUM(HOUR(D1067)*3600,MINUTE(D1067)*60,SECOND(D1067))</f>
        <v>10</v>
      </c>
      <c r="K1067" s="1">
        <f t="shared" si="2140"/>
        <v>13</v>
      </c>
      <c r="L1067" s="10">
        <f t="shared" si="9"/>
        <v>3</v>
      </c>
    </row>
    <row r="1068" ht="15.75" customHeight="1">
      <c r="A1068" s="8">
        <f>'AvaliacaoDoDiaComRTOS-_220720TX'!L1068</f>
        <v>0.0001157407407</v>
      </c>
      <c r="B1068" s="8">
        <f>AvaliacaoDoDiaSemRTOS_2207202TX!L1068</f>
        <v>0.0001512152778</v>
      </c>
      <c r="C1068" s="4">
        <f t="shared" si="4"/>
        <v>0.00003547453704</v>
      </c>
      <c r="D1068" s="9">
        <f>AvaliacaoDoDiaComRTOS_2207202RX!Y1081</f>
        <v>0.0001157407407</v>
      </c>
      <c r="E1068" s="9">
        <f>AvaliacaoDoDiaSemRTOS_2207202RX!Y1069</f>
        <v>0.000150462963</v>
      </c>
      <c r="F1068" s="4">
        <f t="shared" si="5"/>
        <v>0.00003472222222</v>
      </c>
      <c r="G1068" s="1">
        <f t="shared" ref="G1068:H1068" si="2141">SUM(HOUR(A1068)*3600,MINUTE(A1068)*60,SECOND(A1068))</f>
        <v>10</v>
      </c>
      <c r="H1068" s="1">
        <f t="shared" si="2141"/>
        <v>13</v>
      </c>
      <c r="I1068" s="10">
        <f t="shared" si="7"/>
        <v>3</v>
      </c>
      <c r="J1068" s="1">
        <f t="shared" ref="J1068:K1068" si="2142">SUM(HOUR(D1068)*3600,MINUTE(D1068)*60,SECOND(D1068))</f>
        <v>10</v>
      </c>
      <c r="K1068" s="1">
        <f t="shared" si="2142"/>
        <v>13</v>
      </c>
      <c r="L1068" s="10">
        <f t="shared" si="9"/>
        <v>3</v>
      </c>
    </row>
    <row r="1069" ht="15.75" customHeight="1">
      <c r="A1069" s="8">
        <f>'AvaliacaoDoDiaComRTOS-_220720TX'!L1069</f>
        <v>0.0001157407407</v>
      </c>
      <c r="B1069" s="8">
        <f>AvaliacaoDoDiaSemRTOS_2207202TX!L1069</f>
        <v>0.0001507291667</v>
      </c>
      <c r="C1069" s="4">
        <f t="shared" si="4"/>
        <v>0.00003498842593</v>
      </c>
      <c r="D1069" s="9">
        <f>AvaliacaoDoDiaComRTOS_2207202RX!Y1082</f>
        <v>0.0001157407407</v>
      </c>
      <c r="E1069" s="9">
        <f>AvaliacaoDoDiaSemRTOS_2207202RX!Y1070</f>
        <v>0.000150462963</v>
      </c>
      <c r="F1069" s="4">
        <f t="shared" si="5"/>
        <v>0.00003472222222</v>
      </c>
      <c r="G1069" s="1">
        <f t="shared" ref="G1069:H1069" si="2143">SUM(HOUR(A1069)*3600,MINUTE(A1069)*60,SECOND(A1069))</f>
        <v>10</v>
      </c>
      <c r="H1069" s="1">
        <f t="shared" si="2143"/>
        <v>13</v>
      </c>
      <c r="I1069" s="10">
        <f t="shared" si="7"/>
        <v>3</v>
      </c>
      <c r="J1069" s="1">
        <f t="shared" ref="J1069:K1069" si="2144">SUM(HOUR(D1069)*3600,MINUTE(D1069)*60,SECOND(D1069))</f>
        <v>10</v>
      </c>
      <c r="K1069" s="1">
        <f t="shared" si="2144"/>
        <v>13</v>
      </c>
      <c r="L1069" s="10">
        <f t="shared" si="9"/>
        <v>3</v>
      </c>
    </row>
    <row r="1070" ht="15.75" customHeight="1">
      <c r="A1070" s="8">
        <f>'AvaliacaoDoDiaComRTOS-_220720TX'!L1070</f>
        <v>0.0001157407407</v>
      </c>
      <c r="B1070" s="8">
        <f>AvaliacaoDoDiaSemRTOS_2207202TX!L1070</f>
        <v>0.0001509490741</v>
      </c>
      <c r="C1070" s="4">
        <f t="shared" si="4"/>
        <v>0.00003520833333</v>
      </c>
      <c r="D1070" s="9">
        <f>AvaliacaoDoDiaComRTOS_2207202RX!Y1083</f>
        <v>0.0001157407407</v>
      </c>
      <c r="E1070" s="9">
        <f>AvaliacaoDoDiaSemRTOS_2207202RX!Y1071</f>
        <v>0.000150462963</v>
      </c>
      <c r="F1070" s="4">
        <f t="shared" si="5"/>
        <v>0.00003472222222</v>
      </c>
      <c r="G1070" s="1">
        <f t="shared" ref="G1070:H1070" si="2145">SUM(HOUR(A1070)*3600,MINUTE(A1070)*60,SECOND(A1070))</f>
        <v>10</v>
      </c>
      <c r="H1070" s="1">
        <f t="shared" si="2145"/>
        <v>13</v>
      </c>
      <c r="I1070" s="10">
        <f t="shared" si="7"/>
        <v>3</v>
      </c>
      <c r="J1070" s="1">
        <f t="shared" ref="J1070:K1070" si="2146">SUM(HOUR(D1070)*3600,MINUTE(D1070)*60,SECOND(D1070))</f>
        <v>10</v>
      </c>
      <c r="K1070" s="1">
        <f t="shared" si="2146"/>
        <v>13</v>
      </c>
      <c r="L1070" s="10">
        <f t="shared" si="9"/>
        <v>3</v>
      </c>
    </row>
    <row r="1071" ht="15.75" customHeight="1">
      <c r="A1071" s="8">
        <f>'AvaliacaoDoDiaComRTOS-_220720TX'!L1071</f>
        <v>0.0001157407407</v>
      </c>
      <c r="B1071" s="8">
        <f>AvaliacaoDoDiaSemRTOS_2207202TX!L1071</f>
        <v>0.0001592939815</v>
      </c>
      <c r="C1071" s="4">
        <f t="shared" si="4"/>
        <v>0.00004355324074</v>
      </c>
      <c r="D1071" s="9">
        <f>AvaliacaoDoDiaComRTOS_2207202RX!Y1084</f>
        <v>0.0001157407407</v>
      </c>
      <c r="E1071" s="9">
        <f>AvaliacaoDoDiaSemRTOS_2207202RX!Y1072</f>
        <v>0.000150462963</v>
      </c>
      <c r="F1071" s="4">
        <f t="shared" si="5"/>
        <v>0.00003472222222</v>
      </c>
      <c r="G1071" s="1">
        <f t="shared" ref="G1071:H1071" si="2147">SUM(HOUR(A1071)*3600,MINUTE(A1071)*60,SECOND(A1071))</f>
        <v>10</v>
      </c>
      <c r="H1071" s="1">
        <f t="shared" si="2147"/>
        <v>14</v>
      </c>
      <c r="I1071" s="10">
        <f t="shared" si="7"/>
        <v>4</v>
      </c>
      <c r="J1071" s="1">
        <f t="shared" ref="J1071:K1071" si="2148">SUM(HOUR(D1071)*3600,MINUTE(D1071)*60,SECOND(D1071))</f>
        <v>10</v>
      </c>
      <c r="K1071" s="1">
        <f t="shared" si="2148"/>
        <v>13</v>
      </c>
      <c r="L1071" s="10">
        <f t="shared" si="9"/>
        <v>3</v>
      </c>
    </row>
    <row r="1072" ht="15.75" customHeight="1">
      <c r="A1072" s="8">
        <f>'AvaliacaoDoDiaComRTOS-_220720TX'!L1072</f>
        <v>0.0001157407407</v>
      </c>
      <c r="B1072" s="8">
        <f>AvaliacaoDoDiaSemRTOS_2207202TX!L1072</f>
        <v>0.000150775463</v>
      </c>
      <c r="C1072" s="4">
        <f t="shared" si="4"/>
        <v>0.00003503472222</v>
      </c>
      <c r="D1072" s="9">
        <f>AvaliacaoDoDiaComRTOS_2207202RX!Y1085</f>
        <v>0.0001157407407</v>
      </c>
      <c r="E1072" s="9">
        <f>AvaliacaoDoDiaSemRTOS_2207202RX!Y1073</f>
        <v>0.000150462963</v>
      </c>
      <c r="F1072" s="4">
        <f t="shared" si="5"/>
        <v>0.00003472222222</v>
      </c>
      <c r="G1072" s="1">
        <f t="shared" ref="G1072:H1072" si="2149">SUM(HOUR(A1072)*3600,MINUTE(A1072)*60,SECOND(A1072))</f>
        <v>10</v>
      </c>
      <c r="H1072" s="1">
        <f t="shared" si="2149"/>
        <v>13</v>
      </c>
      <c r="I1072" s="10">
        <f t="shared" si="7"/>
        <v>3</v>
      </c>
      <c r="J1072" s="1">
        <f t="shared" ref="J1072:K1072" si="2150">SUM(HOUR(D1072)*3600,MINUTE(D1072)*60,SECOND(D1072))</f>
        <v>10</v>
      </c>
      <c r="K1072" s="1">
        <f t="shared" si="2150"/>
        <v>13</v>
      </c>
      <c r="L1072" s="10">
        <f t="shared" si="9"/>
        <v>3</v>
      </c>
    </row>
    <row r="1073" ht="15.75" customHeight="1">
      <c r="A1073" s="8">
        <f>'AvaliacaoDoDiaComRTOS-_220720TX'!L1073</f>
        <v>0.0001157407407</v>
      </c>
      <c r="B1073" s="8">
        <f>AvaliacaoDoDiaSemRTOS_2207202TX!L1073</f>
        <v>0.0001509259259</v>
      </c>
      <c r="C1073" s="4">
        <f t="shared" si="4"/>
        <v>0.00003518518519</v>
      </c>
      <c r="D1073" s="9">
        <f>AvaliacaoDoDiaComRTOS_2207202RX!Y1086</f>
        <v>0.0001157407407</v>
      </c>
      <c r="E1073" s="9">
        <f>AvaliacaoDoDiaSemRTOS_2207202RX!Y1074</f>
        <v>0.0003009259259</v>
      </c>
      <c r="F1073" s="4">
        <f t="shared" si="5"/>
        <v>0.0001851851852</v>
      </c>
      <c r="G1073" s="1">
        <f t="shared" ref="G1073:H1073" si="2151">SUM(HOUR(A1073)*3600,MINUTE(A1073)*60,SECOND(A1073))</f>
        <v>10</v>
      </c>
      <c r="H1073" s="1">
        <f t="shared" si="2151"/>
        <v>13</v>
      </c>
      <c r="I1073" s="10">
        <f t="shared" si="7"/>
        <v>3</v>
      </c>
      <c r="J1073" s="1">
        <f t="shared" ref="J1073:K1073" si="2152">SUM(HOUR(D1073)*3600,MINUTE(D1073)*60,SECOND(D1073))</f>
        <v>10</v>
      </c>
      <c r="K1073" s="1">
        <f t="shared" si="2152"/>
        <v>26</v>
      </c>
      <c r="L1073" s="10">
        <f t="shared" si="9"/>
        <v>16</v>
      </c>
    </row>
    <row r="1074" ht="15.75" customHeight="1">
      <c r="A1074" s="8">
        <f>'AvaliacaoDoDiaComRTOS-_220720TX'!L1074</f>
        <v>0.0001157407407</v>
      </c>
      <c r="B1074" s="8">
        <f>AvaliacaoDoDiaSemRTOS_2207202TX!L1074</f>
        <v>0.0001512152778</v>
      </c>
      <c r="C1074" s="4">
        <f t="shared" si="4"/>
        <v>0.00003547453704</v>
      </c>
      <c r="D1074" s="9">
        <f>AvaliacaoDoDiaComRTOS_2207202RX!Y1087</f>
        <v>0.0002314814815</v>
      </c>
      <c r="E1074" s="9">
        <f>AvaliacaoDoDiaSemRTOS_2207202RX!Y1075</f>
        <v>0.000150462963</v>
      </c>
      <c r="F1074" s="4">
        <f t="shared" si="5"/>
        <v>0.00008101851852</v>
      </c>
      <c r="G1074" s="1">
        <f t="shared" ref="G1074:H1074" si="2153">SUM(HOUR(A1074)*3600,MINUTE(A1074)*60,SECOND(A1074))</f>
        <v>10</v>
      </c>
      <c r="H1074" s="1">
        <f t="shared" si="2153"/>
        <v>13</v>
      </c>
      <c r="I1074" s="10">
        <f t="shared" si="7"/>
        <v>3</v>
      </c>
      <c r="J1074" s="1">
        <f t="shared" ref="J1074:K1074" si="2154">SUM(HOUR(D1074)*3600,MINUTE(D1074)*60,SECOND(D1074))</f>
        <v>20</v>
      </c>
      <c r="K1074" s="1">
        <f t="shared" si="2154"/>
        <v>13</v>
      </c>
      <c r="L1074" s="10">
        <f t="shared" si="9"/>
        <v>7</v>
      </c>
    </row>
    <row r="1075" ht="15.75" customHeight="1">
      <c r="A1075" s="8">
        <f>'AvaliacaoDoDiaComRTOS-_220720TX'!L1075</f>
        <v>0.0001157407407</v>
      </c>
      <c r="B1075" s="8">
        <f>AvaliacaoDoDiaSemRTOS_2207202TX!L1075</f>
        <v>0.0001507291667</v>
      </c>
      <c r="C1075" s="4">
        <f t="shared" si="4"/>
        <v>0.00003498842593</v>
      </c>
      <c r="D1075" s="9">
        <f>AvaliacaoDoDiaComRTOS_2207202RX!Y1088</f>
        <v>0.0001157407407</v>
      </c>
      <c r="E1075" s="9">
        <f>AvaliacaoDoDiaSemRTOS_2207202RX!Y1076</f>
        <v>0.000150462963</v>
      </c>
      <c r="F1075" s="4">
        <f t="shared" si="5"/>
        <v>0.00003472222222</v>
      </c>
      <c r="G1075" s="1">
        <f t="shared" ref="G1075:H1075" si="2155">SUM(HOUR(A1075)*3600,MINUTE(A1075)*60,SECOND(A1075))</f>
        <v>10</v>
      </c>
      <c r="H1075" s="1">
        <f t="shared" si="2155"/>
        <v>13</v>
      </c>
      <c r="I1075" s="10">
        <f t="shared" si="7"/>
        <v>3</v>
      </c>
      <c r="J1075" s="1">
        <f t="shared" ref="J1075:K1075" si="2156">SUM(HOUR(D1075)*3600,MINUTE(D1075)*60,SECOND(D1075))</f>
        <v>10</v>
      </c>
      <c r="K1075" s="1">
        <f t="shared" si="2156"/>
        <v>13</v>
      </c>
      <c r="L1075" s="10">
        <f t="shared" si="9"/>
        <v>3</v>
      </c>
    </row>
    <row r="1076" ht="15.75" customHeight="1">
      <c r="A1076" s="8">
        <f>'AvaliacaoDoDiaComRTOS-_220720TX'!L1076</f>
        <v>0.0001157407407</v>
      </c>
      <c r="B1076" s="8">
        <f>AvaliacaoDoDiaSemRTOS_2207202TX!L1076</f>
        <v>0.0001640277778</v>
      </c>
      <c r="C1076" s="4">
        <f t="shared" si="4"/>
        <v>0.00004828703704</v>
      </c>
      <c r="D1076" s="9">
        <f>AvaliacaoDoDiaComRTOS_2207202RX!Y1089</f>
        <v>0.0001157407407</v>
      </c>
      <c r="E1076" s="9">
        <f>AvaliacaoDoDiaSemRTOS_2207202RX!Y1077</f>
        <v>0.000162037037</v>
      </c>
      <c r="F1076" s="4">
        <f t="shared" si="5"/>
        <v>0.0000462962963</v>
      </c>
      <c r="G1076" s="1">
        <f t="shared" ref="G1076:H1076" si="2157">SUM(HOUR(A1076)*3600,MINUTE(A1076)*60,SECOND(A1076))</f>
        <v>10</v>
      </c>
      <c r="H1076" s="1">
        <f t="shared" si="2157"/>
        <v>14</v>
      </c>
      <c r="I1076" s="10">
        <f t="shared" si="7"/>
        <v>4</v>
      </c>
      <c r="J1076" s="1">
        <f t="shared" ref="J1076:K1076" si="2158">SUM(HOUR(D1076)*3600,MINUTE(D1076)*60,SECOND(D1076))</f>
        <v>10</v>
      </c>
      <c r="K1076" s="1">
        <f t="shared" si="2158"/>
        <v>14</v>
      </c>
      <c r="L1076" s="10">
        <f t="shared" si="9"/>
        <v>4</v>
      </c>
    </row>
    <row r="1077" ht="15.75" customHeight="1">
      <c r="A1077" s="8">
        <f>'AvaliacaoDoDiaComRTOS-_220720TX'!L1077</f>
        <v>0.0001157407407</v>
      </c>
      <c r="B1077" s="8">
        <f>AvaliacaoDoDiaSemRTOS_2207202TX!L1077</f>
        <v>0.0001507291667</v>
      </c>
      <c r="C1077" s="4">
        <f t="shared" si="4"/>
        <v>0.00003498842593</v>
      </c>
      <c r="D1077" s="9">
        <f>AvaliacaoDoDiaComRTOS_2207202RX!Y1090</f>
        <v>0.0001157407407</v>
      </c>
      <c r="E1077" s="9">
        <f>AvaliacaoDoDiaSemRTOS_2207202RX!Y1078</f>
        <v>0.000150462963</v>
      </c>
      <c r="F1077" s="4">
        <f t="shared" si="5"/>
        <v>0.00003472222222</v>
      </c>
      <c r="G1077" s="1">
        <f t="shared" ref="G1077:H1077" si="2159">SUM(HOUR(A1077)*3600,MINUTE(A1077)*60,SECOND(A1077))</f>
        <v>10</v>
      </c>
      <c r="H1077" s="1">
        <f t="shared" si="2159"/>
        <v>13</v>
      </c>
      <c r="I1077" s="10">
        <f t="shared" si="7"/>
        <v>3</v>
      </c>
      <c r="J1077" s="1">
        <f t="shared" ref="J1077:K1077" si="2160">SUM(HOUR(D1077)*3600,MINUTE(D1077)*60,SECOND(D1077))</f>
        <v>10</v>
      </c>
      <c r="K1077" s="1">
        <f t="shared" si="2160"/>
        <v>13</v>
      </c>
      <c r="L1077" s="10">
        <f t="shared" si="9"/>
        <v>3</v>
      </c>
    </row>
    <row r="1078" ht="15.75" customHeight="1">
      <c r="A1078" s="8">
        <f>'AvaliacaoDoDiaComRTOS-_220720TX'!L1078</f>
        <v>0.0001273148148</v>
      </c>
      <c r="B1078" s="8">
        <f>AvaliacaoDoDiaSemRTOS_2207202TX!L1078</f>
        <v>0.0001506944444</v>
      </c>
      <c r="C1078" s="4">
        <f t="shared" si="4"/>
        <v>0.00002337962963</v>
      </c>
      <c r="D1078" s="9">
        <f>AvaliacaoDoDiaComRTOS_2207202RX!Y1091</f>
        <v>0.0001273148148</v>
      </c>
      <c r="E1078" s="9">
        <f>AvaliacaoDoDiaSemRTOS_2207202RX!Y1079</f>
        <v>0.000150462963</v>
      </c>
      <c r="F1078" s="4">
        <f t="shared" si="5"/>
        <v>0.00002314814815</v>
      </c>
      <c r="G1078" s="1">
        <f t="shared" ref="G1078:H1078" si="2161">SUM(HOUR(A1078)*3600,MINUTE(A1078)*60,SECOND(A1078))</f>
        <v>11</v>
      </c>
      <c r="H1078" s="1">
        <f t="shared" si="2161"/>
        <v>13</v>
      </c>
      <c r="I1078" s="10">
        <f t="shared" si="7"/>
        <v>2</v>
      </c>
      <c r="J1078" s="1">
        <f t="shared" ref="J1078:K1078" si="2162">SUM(HOUR(D1078)*3600,MINUTE(D1078)*60,SECOND(D1078))</f>
        <v>11</v>
      </c>
      <c r="K1078" s="1">
        <f t="shared" si="2162"/>
        <v>13</v>
      </c>
      <c r="L1078" s="10">
        <f t="shared" si="9"/>
        <v>2</v>
      </c>
    </row>
    <row r="1079" ht="15.75" customHeight="1">
      <c r="A1079" s="8">
        <f>'AvaliacaoDoDiaComRTOS-_220720TX'!L1079</f>
        <v>0.0001157407407</v>
      </c>
      <c r="B1079" s="8">
        <f>AvaliacaoDoDiaSemRTOS_2207202TX!L1079</f>
        <v>0.0001507291667</v>
      </c>
      <c r="C1079" s="4">
        <f t="shared" si="4"/>
        <v>0.00003498842593</v>
      </c>
      <c r="D1079" s="9">
        <f>AvaliacaoDoDiaComRTOS_2207202RX!Y1092</f>
        <v>0.0001157407407</v>
      </c>
      <c r="E1079" s="9">
        <f>AvaliacaoDoDiaSemRTOS_2207202RX!Y1080</f>
        <v>0.000150462963</v>
      </c>
      <c r="F1079" s="4">
        <f t="shared" si="5"/>
        <v>0.00003472222222</v>
      </c>
      <c r="G1079" s="1">
        <f t="shared" ref="G1079:H1079" si="2163">SUM(HOUR(A1079)*3600,MINUTE(A1079)*60,SECOND(A1079))</f>
        <v>10</v>
      </c>
      <c r="H1079" s="1">
        <f t="shared" si="2163"/>
        <v>13</v>
      </c>
      <c r="I1079" s="10">
        <f t="shared" si="7"/>
        <v>3</v>
      </c>
      <c r="J1079" s="1">
        <f t="shared" ref="J1079:K1079" si="2164">SUM(HOUR(D1079)*3600,MINUTE(D1079)*60,SECOND(D1079))</f>
        <v>10</v>
      </c>
      <c r="K1079" s="1">
        <f t="shared" si="2164"/>
        <v>13</v>
      </c>
      <c r="L1079" s="10">
        <f t="shared" si="9"/>
        <v>3</v>
      </c>
    </row>
    <row r="1080" ht="15.75" customHeight="1">
      <c r="A1080" s="8">
        <f>'AvaliacaoDoDiaComRTOS-_220720TX'!L1080</f>
        <v>0.0001157407407</v>
      </c>
      <c r="B1080" s="8">
        <f>AvaliacaoDoDiaSemRTOS_2207202TX!L1080</f>
        <v>0.0001509953704</v>
      </c>
      <c r="C1080" s="4">
        <f t="shared" si="4"/>
        <v>0.00003525462963</v>
      </c>
      <c r="D1080" s="9">
        <f>AvaliacaoDoDiaComRTOS_2207202RX!Y1093</f>
        <v>0.0001041666667</v>
      </c>
      <c r="E1080" s="9">
        <f>AvaliacaoDoDiaSemRTOS_2207202RX!Y1081</f>
        <v>0.000150462963</v>
      </c>
      <c r="F1080" s="4">
        <f t="shared" si="5"/>
        <v>0.0000462962963</v>
      </c>
      <c r="G1080" s="1">
        <f t="shared" ref="G1080:H1080" si="2165">SUM(HOUR(A1080)*3600,MINUTE(A1080)*60,SECOND(A1080))</f>
        <v>10</v>
      </c>
      <c r="H1080" s="1">
        <f t="shared" si="2165"/>
        <v>13</v>
      </c>
      <c r="I1080" s="10">
        <f t="shared" si="7"/>
        <v>3</v>
      </c>
      <c r="J1080" s="1">
        <f t="shared" ref="J1080:K1080" si="2166">SUM(HOUR(D1080)*3600,MINUTE(D1080)*60,SECOND(D1080))</f>
        <v>9</v>
      </c>
      <c r="K1080" s="1">
        <f t="shared" si="2166"/>
        <v>13</v>
      </c>
      <c r="L1080" s="10">
        <f t="shared" si="9"/>
        <v>4</v>
      </c>
    </row>
    <row r="1081" ht="15.75" customHeight="1">
      <c r="A1081" s="8">
        <f>'AvaliacaoDoDiaComRTOS-_220720TX'!L1081</f>
        <v>0.0001157407407</v>
      </c>
      <c r="B1081" s="8">
        <f>AvaliacaoDoDiaSemRTOS_2207202TX!L1081</f>
        <v>0.0001481365741</v>
      </c>
      <c r="C1081" s="4">
        <f t="shared" si="4"/>
        <v>0.00003239583333</v>
      </c>
      <c r="D1081" s="9">
        <f>AvaliacaoDoDiaComRTOS_2207202RX!Y1094</f>
        <v>0.0001157407407</v>
      </c>
      <c r="E1081" s="9">
        <f>AvaliacaoDoDiaSemRTOS_2207202RX!Y1082</f>
        <v>0.000150462963</v>
      </c>
      <c r="F1081" s="4">
        <f t="shared" si="5"/>
        <v>0.00003472222222</v>
      </c>
      <c r="G1081" s="1">
        <f t="shared" ref="G1081:H1081" si="2167">SUM(HOUR(A1081)*3600,MINUTE(A1081)*60,SECOND(A1081))</f>
        <v>10</v>
      </c>
      <c r="H1081" s="1">
        <f t="shared" si="2167"/>
        <v>13</v>
      </c>
      <c r="I1081" s="10">
        <f t="shared" si="7"/>
        <v>3</v>
      </c>
      <c r="J1081" s="1">
        <f t="shared" ref="J1081:K1081" si="2168">SUM(HOUR(D1081)*3600,MINUTE(D1081)*60,SECOND(D1081))</f>
        <v>10</v>
      </c>
      <c r="K1081" s="1">
        <f t="shared" si="2168"/>
        <v>13</v>
      </c>
      <c r="L1081" s="10">
        <f t="shared" si="9"/>
        <v>3</v>
      </c>
    </row>
    <row r="1082" ht="15.75" customHeight="1">
      <c r="A1082" s="8">
        <f>'AvaliacaoDoDiaComRTOS-_220720TX'!L1082</f>
        <v>0.0001157407407</v>
      </c>
      <c r="B1082" s="8">
        <f>AvaliacaoDoDiaSemRTOS_2207202TX!L1082</f>
        <v>0.0001507291667</v>
      </c>
      <c r="C1082" s="4">
        <f t="shared" si="4"/>
        <v>0.00003498842593</v>
      </c>
      <c r="D1082" s="9">
        <f>AvaliacaoDoDiaComRTOS_2207202RX!Y1095</f>
        <v>0.0001157407407</v>
      </c>
      <c r="E1082" s="9">
        <f>AvaliacaoDoDiaSemRTOS_2207202RX!Y1083</f>
        <v>0.000162037037</v>
      </c>
      <c r="F1082" s="4">
        <f t="shared" si="5"/>
        <v>0.0000462962963</v>
      </c>
      <c r="G1082" s="1">
        <f t="shared" ref="G1082:H1082" si="2169">SUM(HOUR(A1082)*3600,MINUTE(A1082)*60,SECOND(A1082))</f>
        <v>10</v>
      </c>
      <c r="H1082" s="1">
        <f t="shared" si="2169"/>
        <v>13</v>
      </c>
      <c r="I1082" s="10">
        <f t="shared" si="7"/>
        <v>3</v>
      </c>
      <c r="J1082" s="1">
        <f t="shared" ref="J1082:K1082" si="2170">SUM(HOUR(D1082)*3600,MINUTE(D1082)*60,SECOND(D1082))</f>
        <v>10</v>
      </c>
      <c r="K1082" s="1">
        <f t="shared" si="2170"/>
        <v>14</v>
      </c>
      <c r="L1082" s="10">
        <f t="shared" si="9"/>
        <v>4</v>
      </c>
    </row>
    <row r="1083" ht="15.75" customHeight="1">
      <c r="A1083" s="8">
        <f>'AvaliacaoDoDiaComRTOS-_220720TX'!L1083</f>
        <v>0.0001157407407</v>
      </c>
      <c r="B1083" s="8">
        <f>AvaliacaoDoDiaSemRTOS_2207202TX!L1083</f>
        <v>0.0001506944444</v>
      </c>
      <c r="C1083" s="4">
        <f t="shared" si="4"/>
        <v>0.0000349537037</v>
      </c>
      <c r="D1083" s="9">
        <f>AvaliacaoDoDiaComRTOS_2207202RX!Y1096</f>
        <v>0.0001273148148</v>
      </c>
      <c r="E1083" s="9">
        <f>AvaliacaoDoDiaSemRTOS_2207202RX!Y1084</f>
        <v>0.0001388888889</v>
      </c>
      <c r="F1083" s="4">
        <f t="shared" si="5"/>
        <v>0.00001157407407</v>
      </c>
      <c r="G1083" s="1">
        <f t="shared" ref="G1083:H1083" si="2171">SUM(HOUR(A1083)*3600,MINUTE(A1083)*60,SECOND(A1083))</f>
        <v>10</v>
      </c>
      <c r="H1083" s="1">
        <f t="shared" si="2171"/>
        <v>13</v>
      </c>
      <c r="I1083" s="10">
        <f t="shared" si="7"/>
        <v>3</v>
      </c>
      <c r="J1083" s="1">
        <f t="shared" ref="J1083:K1083" si="2172">SUM(HOUR(D1083)*3600,MINUTE(D1083)*60,SECOND(D1083))</f>
        <v>11</v>
      </c>
      <c r="K1083" s="1">
        <f t="shared" si="2172"/>
        <v>12</v>
      </c>
      <c r="L1083" s="10">
        <f t="shared" si="9"/>
        <v>1</v>
      </c>
    </row>
    <row r="1084" ht="15.75" customHeight="1">
      <c r="A1084" s="8">
        <f>'AvaliacaoDoDiaComRTOS-_220720TX'!L1084</f>
        <v>0.0001273148148</v>
      </c>
      <c r="B1084" s="8">
        <f>AvaliacaoDoDiaSemRTOS_2207202TX!L1084</f>
        <v>0.0001507175926</v>
      </c>
      <c r="C1084" s="4">
        <f t="shared" si="4"/>
        <v>0.00002340277778</v>
      </c>
      <c r="D1084" s="9">
        <f>AvaliacaoDoDiaComRTOS_2207202RX!Y1097</f>
        <v>0.0001157407407</v>
      </c>
      <c r="E1084" s="9">
        <f>AvaliacaoDoDiaSemRTOS_2207202RX!Y1085</f>
        <v>0.000162037037</v>
      </c>
      <c r="F1084" s="4">
        <f t="shared" si="5"/>
        <v>0.0000462962963</v>
      </c>
      <c r="G1084" s="1">
        <f t="shared" ref="G1084:H1084" si="2173">SUM(HOUR(A1084)*3600,MINUTE(A1084)*60,SECOND(A1084))</f>
        <v>11</v>
      </c>
      <c r="H1084" s="1">
        <f t="shared" si="2173"/>
        <v>13</v>
      </c>
      <c r="I1084" s="10">
        <f t="shared" si="7"/>
        <v>2</v>
      </c>
      <c r="J1084" s="1">
        <f t="shared" ref="J1084:K1084" si="2174">SUM(HOUR(D1084)*3600,MINUTE(D1084)*60,SECOND(D1084))</f>
        <v>10</v>
      </c>
      <c r="K1084" s="1">
        <f t="shared" si="2174"/>
        <v>14</v>
      </c>
      <c r="L1084" s="10">
        <f t="shared" si="9"/>
        <v>4</v>
      </c>
    </row>
    <row r="1085" ht="15.75" customHeight="1">
      <c r="A1085" s="8">
        <f>'AvaliacaoDoDiaComRTOS-_220720TX'!L1085</f>
        <v>0.0001273148148</v>
      </c>
      <c r="B1085" s="8">
        <f>AvaliacaoDoDiaSemRTOS_2207202TX!L1085</f>
        <v>0.0001512268519</v>
      </c>
      <c r="C1085" s="4">
        <f t="shared" si="4"/>
        <v>0.00002391203704</v>
      </c>
      <c r="D1085" s="9">
        <f>AvaliacaoDoDiaComRTOS_2207202RX!Y1098</f>
        <v>0.0001157407407</v>
      </c>
      <c r="E1085" s="9">
        <f>AvaliacaoDoDiaSemRTOS_2207202RX!Y1086</f>
        <v>0.000150462963</v>
      </c>
      <c r="F1085" s="4">
        <f t="shared" si="5"/>
        <v>0.00003472222222</v>
      </c>
      <c r="G1085" s="1">
        <f t="shared" ref="G1085:H1085" si="2175">SUM(HOUR(A1085)*3600,MINUTE(A1085)*60,SECOND(A1085))</f>
        <v>11</v>
      </c>
      <c r="H1085" s="1">
        <f t="shared" si="2175"/>
        <v>13</v>
      </c>
      <c r="I1085" s="10">
        <f t="shared" si="7"/>
        <v>2</v>
      </c>
      <c r="J1085" s="1">
        <f t="shared" ref="J1085:K1085" si="2176">SUM(HOUR(D1085)*3600,MINUTE(D1085)*60,SECOND(D1085))</f>
        <v>10</v>
      </c>
      <c r="K1085" s="1">
        <f t="shared" si="2176"/>
        <v>13</v>
      </c>
      <c r="L1085" s="10">
        <f t="shared" si="9"/>
        <v>3</v>
      </c>
    </row>
    <row r="1086" ht="15.75" customHeight="1">
      <c r="A1086" s="8">
        <f>'AvaliacaoDoDiaComRTOS-_220720TX'!L1086</f>
        <v>0.0001273148148</v>
      </c>
      <c r="B1086" s="8">
        <f>AvaliacaoDoDiaSemRTOS_2207202TX!L1086</f>
        <v>0.0001660069444</v>
      </c>
      <c r="C1086" s="4">
        <f t="shared" si="4"/>
        <v>0.00003869212963</v>
      </c>
      <c r="D1086" s="9">
        <f>AvaliacaoDoDiaComRTOS_2207202RX!Y1099</f>
        <v>0.0002314814815</v>
      </c>
      <c r="E1086" s="9">
        <f>AvaliacaoDoDiaSemRTOS_2207202RX!Y1087</f>
        <v>0.0001388888889</v>
      </c>
      <c r="F1086" s="4">
        <f t="shared" si="5"/>
        <v>0.00009259259259</v>
      </c>
      <c r="G1086" s="1">
        <f t="shared" ref="G1086:H1086" si="2177">SUM(HOUR(A1086)*3600,MINUTE(A1086)*60,SECOND(A1086))</f>
        <v>11</v>
      </c>
      <c r="H1086" s="1">
        <f t="shared" si="2177"/>
        <v>14</v>
      </c>
      <c r="I1086" s="10">
        <f t="shared" si="7"/>
        <v>3</v>
      </c>
      <c r="J1086" s="1">
        <f t="shared" ref="J1086:K1086" si="2178">SUM(HOUR(D1086)*3600,MINUTE(D1086)*60,SECOND(D1086))</f>
        <v>20</v>
      </c>
      <c r="K1086" s="1">
        <f t="shared" si="2178"/>
        <v>12</v>
      </c>
      <c r="L1086" s="10">
        <f t="shared" si="9"/>
        <v>8</v>
      </c>
    </row>
    <row r="1087" ht="15.75" customHeight="1">
      <c r="A1087" s="8">
        <f>'AvaliacaoDoDiaComRTOS-_220720TX'!L1087</f>
        <v>0.0001273148148</v>
      </c>
      <c r="B1087" s="8">
        <f>AvaliacaoDoDiaSemRTOS_2207202TX!L1087</f>
        <v>0.0001507175926</v>
      </c>
      <c r="C1087" s="4">
        <f t="shared" si="4"/>
        <v>0.00002340277778</v>
      </c>
      <c r="D1087" s="9">
        <f>AvaliacaoDoDiaComRTOS_2207202RX!Y1100</f>
        <v>0.0001157407407</v>
      </c>
      <c r="E1087" s="9">
        <f>AvaliacaoDoDiaSemRTOS_2207202RX!Y1088</f>
        <v>0.000162037037</v>
      </c>
      <c r="F1087" s="4">
        <f t="shared" si="5"/>
        <v>0.0000462962963</v>
      </c>
      <c r="G1087" s="1">
        <f t="shared" ref="G1087:H1087" si="2179">SUM(HOUR(A1087)*3600,MINUTE(A1087)*60,SECOND(A1087))</f>
        <v>11</v>
      </c>
      <c r="H1087" s="1">
        <f t="shared" si="2179"/>
        <v>13</v>
      </c>
      <c r="I1087" s="10">
        <f t="shared" si="7"/>
        <v>2</v>
      </c>
      <c r="J1087" s="1">
        <f t="shared" ref="J1087:K1087" si="2180">SUM(HOUR(D1087)*3600,MINUTE(D1087)*60,SECOND(D1087))</f>
        <v>10</v>
      </c>
      <c r="K1087" s="1">
        <f t="shared" si="2180"/>
        <v>14</v>
      </c>
      <c r="L1087" s="10">
        <f t="shared" si="9"/>
        <v>4</v>
      </c>
    </row>
    <row r="1088" ht="15.75" customHeight="1">
      <c r="A1088" s="8">
        <f>'AvaliacaoDoDiaComRTOS-_220720TX'!L1088</f>
        <v>0.0001273148148</v>
      </c>
      <c r="B1088" s="8">
        <f>AvaliacaoDoDiaSemRTOS_2207202TX!L1088</f>
        <v>0.0001508680556</v>
      </c>
      <c r="C1088" s="4">
        <f t="shared" si="4"/>
        <v>0.00002355324074</v>
      </c>
      <c r="D1088" s="9">
        <f>AvaliacaoDoDiaComRTOS_2207202RX!Y1101</f>
        <v>0.0001157407407</v>
      </c>
      <c r="E1088" s="9">
        <f>AvaliacaoDoDiaSemRTOS_2207202RX!Y1089</f>
        <v>0.000150462963</v>
      </c>
      <c r="F1088" s="4">
        <f t="shared" si="5"/>
        <v>0.00003472222222</v>
      </c>
      <c r="G1088" s="1">
        <f t="shared" ref="G1088:H1088" si="2181">SUM(HOUR(A1088)*3600,MINUTE(A1088)*60,SECOND(A1088))</f>
        <v>11</v>
      </c>
      <c r="H1088" s="1">
        <f t="shared" si="2181"/>
        <v>13</v>
      </c>
      <c r="I1088" s="10">
        <f t="shared" si="7"/>
        <v>2</v>
      </c>
      <c r="J1088" s="1">
        <f t="shared" ref="J1088:K1088" si="2182">SUM(HOUR(D1088)*3600,MINUTE(D1088)*60,SECOND(D1088))</f>
        <v>10</v>
      </c>
      <c r="K1088" s="1">
        <f t="shared" si="2182"/>
        <v>13</v>
      </c>
      <c r="L1088" s="10">
        <f t="shared" si="9"/>
        <v>3</v>
      </c>
    </row>
    <row r="1089" ht="15.75" customHeight="1">
      <c r="A1089" s="8">
        <f>'AvaliacaoDoDiaComRTOS-_220720TX'!L1089</f>
        <v>0.0001273148148</v>
      </c>
      <c r="B1089" s="8">
        <f>AvaliacaoDoDiaSemRTOS_2207202TX!L1089</f>
        <v>0.0001507291667</v>
      </c>
      <c r="C1089" s="4">
        <f t="shared" si="4"/>
        <v>0.00002341435185</v>
      </c>
      <c r="D1089" s="9">
        <f>AvaliacaoDoDiaComRTOS_2207202RX!Y1102</f>
        <v>0.0001157407407</v>
      </c>
      <c r="E1089" s="9">
        <f>AvaliacaoDoDiaSemRTOS_2207202RX!Y1090</f>
        <v>0.000150462963</v>
      </c>
      <c r="F1089" s="4">
        <f t="shared" si="5"/>
        <v>0.00003472222222</v>
      </c>
      <c r="G1089" s="1">
        <f t="shared" ref="G1089:H1089" si="2183">SUM(HOUR(A1089)*3600,MINUTE(A1089)*60,SECOND(A1089))</f>
        <v>11</v>
      </c>
      <c r="H1089" s="1">
        <f t="shared" si="2183"/>
        <v>13</v>
      </c>
      <c r="I1089" s="10">
        <f t="shared" si="7"/>
        <v>2</v>
      </c>
      <c r="J1089" s="1">
        <f t="shared" ref="J1089:K1089" si="2184">SUM(HOUR(D1089)*3600,MINUTE(D1089)*60,SECOND(D1089))</f>
        <v>10</v>
      </c>
      <c r="K1089" s="1">
        <f t="shared" si="2184"/>
        <v>13</v>
      </c>
      <c r="L1089" s="10">
        <f t="shared" si="9"/>
        <v>3</v>
      </c>
    </row>
    <row r="1090" ht="15.75" customHeight="1">
      <c r="A1090" s="8">
        <f>'AvaliacaoDoDiaComRTOS-_220720TX'!L1090</f>
        <v>0.0001273148148</v>
      </c>
      <c r="B1090" s="8">
        <f>AvaliacaoDoDiaSemRTOS_2207202TX!L1090</f>
        <v>0.0001507291667</v>
      </c>
      <c r="C1090" s="4">
        <f t="shared" si="4"/>
        <v>0.00002341435185</v>
      </c>
      <c r="D1090" s="9">
        <f>AvaliacaoDoDiaComRTOS_2207202RX!Y1103</f>
        <v>0.0001157407407</v>
      </c>
      <c r="E1090" s="9">
        <f>AvaliacaoDoDiaSemRTOS_2207202RX!Y1091</f>
        <v>0.000150462963</v>
      </c>
      <c r="F1090" s="4">
        <f t="shared" si="5"/>
        <v>0.00003472222222</v>
      </c>
      <c r="G1090" s="1">
        <f t="shared" ref="G1090:H1090" si="2185">SUM(HOUR(A1090)*3600,MINUTE(A1090)*60,SECOND(A1090))</f>
        <v>11</v>
      </c>
      <c r="H1090" s="1">
        <f t="shared" si="2185"/>
        <v>13</v>
      </c>
      <c r="I1090" s="10">
        <f t="shared" si="7"/>
        <v>2</v>
      </c>
      <c r="J1090" s="1">
        <f t="shared" ref="J1090:K1090" si="2186">SUM(HOUR(D1090)*3600,MINUTE(D1090)*60,SECOND(D1090))</f>
        <v>10</v>
      </c>
      <c r="K1090" s="1">
        <f t="shared" si="2186"/>
        <v>13</v>
      </c>
      <c r="L1090" s="10">
        <f t="shared" si="9"/>
        <v>3</v>
      </c>
    </row>
    <row r="1091" ht="15.75" customHeight="1">
      <c r="A1091" s="8">
        <f>'AvaliacaoDoDiaComRTOS-_220720TX'!L1091</f>
        <v>0.0001157407407</v>
      </c>
      <c r="B1091" s="8">
        <f>AvaliacaoDoDiaSemRTOS_2207202TX!L1091</f>
        <v>0.0001554166667</v>
      </c>
      <c r="C1091" s="4">
        <f t="shared" si="4"/>
        <v>0.00003967592593</v>
      </c>
      <c r="D1091" s="9">
        <f>AvaliacaoDoDiaComRTOS_2207202RX!Y1104</f>
        <v>0.0001157407407</v>
      </c>
      <c r="E1091" s="9">
        <f>AvaliacaoDoDiaSemRTOS_2207202RX!Y1092</f>
        <v>0.000150462963</v>
      </c>
      <c r="F1091" s="4">
        <f t="shared" si="5"/>
        <v>0.00003472222222</v>
      </c>
      <c r="G1091" s="1">
        <f t="shared" ref="G1091:H1091" si="2187">SUM(HOUR(A1091)*3600,MINUTE(A1091)*60,SECOND(A1091))</f>
        <v>10</v>
      </c>
      <c r="H1091" s="1">
        <f t="shared" si="2187"/>
        <v>13</v>
      </c>
      <c r="I1091" s="10">
        <f t="shared" si="7"/>
        <v>3</v>
      </c>
      <c r="J1091" s="1">
        <f t="shared" ref="J1091:K1091" si="2188">SUM(HOUR(D1091)*3600,MINUTE(D1091)*60,SECOND(D1091))</f>
        <v>10</v>
      </c>
      <c r="K1091" s="1">
        <f t="shared" si="2188"/>
        <v>13</v>
      </c>
      <c r="L1091" s="10">
        <f t="shared" si="9"/>
        <v>3</v>
      </c>
    </row>
    <row r="1092" ht="15.75" customHeight="1">
      <c r="A1092" s="8">
        <f>'AvaliacaoDoDiaComRTOS-_220720TX'!L1092</f>
        <v>0.0001157407407</v>
      </c>
      <c r="B1092" s="8">
        <f>AvaliacaoDoDiaSemRTOS_2207202TX!L1092</f>
        <v>0.0001507291667</v>
      </c>
      <c r="C1092" s="4">
        <f t="shared" si="4"/>
        <v>0.00003498842593</v>
      </c>
      <c r="D1092" s="9">
        <f>AvaliacaoDoDiaComRTOS_2207202RX!Y1105</f>
        <v>0.0001157407407</v>
      </c>
      <c r="E1092" s="9">
        <f>AvaliacaoDoDiaSemRTOS_2207202RX!Y1093</f>
        <v>0.000150462963</v>
      </c>
      <c r="F1092" s="4">
        <f t="shared" si="5"/>
        <v>0.00003472222222</v>
      </c>
      <c r="G1092" s="1">
        <f t="shared" ref="G1092:H1092" si="2189">SUM(HOUR(A1092)*3600,MINUTE(A1092)*60,SECOND(A1092))</f>
        <v>10</v>
      </c>
      <c r="H1092" s="1">
        <f t="shared" si="2189"/>
        <v>13</v>
      </c>
      <c r="I1092" s="10">
        <f t="shared" si="7"/>
        <v>3</v>
      </c>
      <c r="J1092" s="1">
        <f t="shared" ref="J1092:K1092" si="2190">SUM(HOUR(D1092)*3600,MINUTE(D1092)*60,SECOND(D1092))</f>
        <v>10</v>
      </c>
      <c r="K1092" s="1">
        <f t="shared" si="2190"/>
        <v>13</v>
      </c>
      <c r="L1092" s="10">
        <f t="shared" si="9"/>
        <v>3</v>
      </c>
    </row>
    <row r="1093" ht="15.75" customHeight="1">
      <c r="A1093" s="8">
        <f>'AvaliacaoDoDiaComRTOS-_220720TX'!L1093</f>
        <v>0.0001157407407</v>
      </c>
      <c r="B1093" s="8">
        <f>AvaliacaoDoDiaSemRTOS_2207202TX!L1093</f>
        <v>0.0001507175926</v>
      </c>
      <c r="C1093" s="4">
        <f t="shared" si="4"/>
        <v>0.00003497685185</v>
      </c>
      <c r="D1093" s="9">
        <f>AvaliacaoDoDiaComRTOS_2207202RX!Y1106</f>
        <v>0.0001157407407</v>
      </c>
      <c r="E1093" s="9">
        <f>AvaliacaoDoDiaSemRTOS_2207202RX!Y1094</f>
        <v>0.000150462963</v>
      </c>
      <c r="F1093" s="4">
        <f t="shared" si="5"/>
        <v>0.00003472222222</v>
      </c>
      <c r="G1093" s="1">
        <f t="shared" ref="G1093:H1093" si="2191">SUM(HOUR(A1093)*3600,MINUTE(A1093)*60,SECOND(A1093))</f>
        <v>10</v>
      </c>
      <c r="H1093" s="1">
        <f t="shared" si="2191"/>
        <v>13</v>
      </c>
      <c r="I1093" s="10">
        <f t="shared" si="7"/>
        <v>3</v>
      </c>
      <c r="J1093" s="1">
        <f t="shared" ref="J1093:K1093" si="2192">SUM(HOUR(D1093)*3600,MINUTE(D1093)*60,SECOND(D1093))</f>
        <v>10</v>
      </c>
      <c r="K1093" s="1">
        <f t="shared" si="2192"/>
        <v>13</v>
      </c>
      <c r="L1093" s="10">
        <f t="shared" si="9"/>
        <v>3</v>
      </c>
    </row>
    <row r="1094" ht="15.75" customHeight="1">
      <c r="A1094" s="8">
        <f>'AvaliacaoDoDiaComRTOS-_220720TX'!L1094</f>
        <v>0.0001157407407</v>
      </c>
      <c r="B1094" s="8">
        <f>AvaliacaoDoDiaSemRTOS_2207202TX!L1094</f>
        <v>0.0001507175926</v>
      </c>
      <c r="C1094" s="4">
        <f t="shared" si="4"/>
        <v>0.00003497685185</v>
      </c>
      <c r="D1094" s="9">
        <f>AvaliacaoDoDiaComRTOS_2207202RX!Y1107</f>
        <v>0.0001157407407</v>
      </c>
      <c r="E1094" s="9">
        <f>AvaliacaoDoDiaSemRTOS_2207202RX!Y1095</f>
        <v>0.000150462963</v>
      </c>
      <c r="F1094" s="4">
        <f t="shared" si="5"/>
        <v>0.00003472222222</v>
      </c>
      <c r="G1094" s="1">
        <f t="shared" ref="G1094:H1094" si="2193">SUM(HOUR(A1094)*3600,MINUTE(A1094)*60,SECOND(A1094))</f>
        <v>10</v>
      </c>
      <c r="H1094" s="1">
        <f t="shared" si="2193"/>
        <v>13</v>
      </c>
      <c r="I1094" s="10">
        <f t="shared" si="7"/>
        <v>3</v>
      </c>
      <c r="J1094" s="1">
        <f t="shared" ref="J1094:K1094" si="2194">SUM(HOUR(D1094)*3600,MINUTE(D1094)*60,SECOND(D1094))</f>
        <v>10</v>
      </c>
      <c r="K1094" s="1">
        <f t="shared" si="2194"/>
        <v>13</v>
      </c>
      <c r="L1094" s="10">
        <f t="shared" si="9"/>
        <v>3</v>
      </c>
    </row>
    <row r="1095" ht="15.75" customHeight="1">
      <c r="A1095" s="8">
        <f>'AvaliacaoDoDiaComRTOS-_220720TX'!L1095</f>
        <v>0.0001157407407</v>
      </c>
      <c r="B1095" s="8">
        <f>AvaliacaoDoDiaSemRTOS_2207202TX!L1095</f>
        <v>0.0001507175926</v>
      </c>
      <c r="C1095" s="4">
        <f t="shared" si="4"/>
        <v>0.00003497685185</v>
      </c>
      <c r="D1095" s="9">
        <f>AvaliacaoDoDiaComRTOS_2207202RX!Y1108</f>
        <v>0.0001157407407</v>
      </c>
      <c r="E1095" s="9">
        <f>AvaliacaoDoDiaSemRTOS_2207202RX!Y1096</f>
        <v>0.000150462963</v>
      </c>
      <c r="F1095" s="4">
        <f t="shared" si="5"/>
        <v>0.00003472222222</v>
      </c>
      <c r="G1095" s="1">
        <f t="shared" ref="G1095:H1095" si="2195">SUM(HOUR(A1095)*3600,MINUTE(A1095)*60,SECOND(A1095))</f>
        <v>10</v>
      </c>
      <c r="H1095" s="1">
        <f t="shared" si="2195"/>
        <v>13</v>
      </c>
      <c r="I1095" s="10">
        <f t="shared" si="7"/>
        <v>3</v>
      </c>
      <c r="J1095" s="1">
        <f t="shared" ref="J1095:K1095" si="2196">SUM(HOUR(D1095)*3600,MINUTE(D1095)*60,SECOND(D1095))</f>
        <v>10</v>
      </c>
      <c r="K1095" s="1">
        <f t="shared" si="2196"/>
        <v>13</v>
      </c>
      <c r="L1095" s="10">
        <f t="shared" si="9"/>
        <v>3</v>
      </c>
    </row>
    <row r="1096" ht="15.75" customHeight="1">
      <c r="A1096" s="8">
        <f>'AvaliacaoDoDiaComRTOS-_220720TX'!L1096</f>
        <v>0.0001157407407</v>
      </c>
      <c r="B1096" s="8">
        <f>AvaliacaoDoDiaSemRTOS_2207202TX!L1096</f>
        <v>0.0001522569444</v>
      </c>
      <c r="C1096" s="4">
        <f t="shared" si="4"/>
        <v>0.0000365162037</v>
      </c>
      <c r="D1096" s="9">
        <f>AvaliacaoDoDiaComRTOS_2207202RX!Y1109</f>
        <v>0.0001157407407</v>
      </c>
      <c r="E1096" s="9">
        <f>AvaliacaoDoDiaSemRTOS_2207202RX!Y1097</f>
        <v>0.000150462963</v>
      </c>
      <c r="F1096" s="4">
        <f t="shared" si="5"/>
        <v>0.00003472222222</v>
      </c>
      <c r="G1096" s="1">
        <f t="shared" ref="G1096:H1096" si="2197">SUM(HOUR(A1096)*3600,MINUTE(A1096)*60,SECOND(A1096))</f>
        <v>10</v>
      </c>
      <c r="H1096" s="1">
        <f t="shared" si="2197"/>
        <v>13</v>
      </c>
      <c r="I1096" s="10">
        <f t="shared" si="7"/>
        <v>3</v>
      </c>
      <c r="J1096" s="1">
        <f t="shared" ref="J1096:K1096" si="2198">SUM(HOUR(D1096)*3600,MINUTE(D1096)*60,SECOND(D1096))</f>
        <v>10</v>
      </c>
      <c r="K1096" s="1">
        <f t="shared" si="2198"/>
        <v>13</v>
      </c>
      <c r="L1096" s="10">
        <f t="shared" si="9"/>
        <v>3</v>
      </c>
    </row>
    <row r="1097" ht="15.75" customHeight="1">
      <c r="A1097" s="8">
        <f>'AvaliacaoDoDiaComRTOS-_220720TX'!L1097</f>
        <v>0.0001273148148</v>
      </c>
      <c r="B1097" s="8">
        <f>AvaliacaoDoDiaSemRTOS_2207202TX!L1097</f>
        <v>0.0001507291667</v>
      </c>
      <c r="C1097" s="4">
        <f t="shared" si="4"/>
        <v>0.00002341435185</v>
      </c>
      <c r="D1097" s="9">
        <f>AvaliacaoDoDiaComRTOS_2207202RX!Y1110</f>
        <v>0.0001157407407</v>
      </c>
      <c r="E1097" s="9">
        <f>AvaliacaoDoDiaSemRTOS_2207202RX!Y1098</f>
        <v>0.000162037037</v>
      </c>
      <c r="F1097" s="4">
        <f t="shared" si="5"/>
        <v>0.0000462962963</v>
      </c>
      <c r="G1097" s="1">
        <f t="shared" ref="G1097:H1097" si="2199">SUM(HOUR(A1097)*3600,MINUTE(A1097)*60,SECOND(A1097))</f>
        <v>11</v>
      </c>
      <c r="H1097" s="1">
        <f t="shared" si="2199"/>
        <v>13</v>
      </c>
      <c r="I1097" s="10">
        <f t="shared" si="7"/>
        <v>2</v>
      </c>
      <c r="J1097" s="1">
        <f t="shared" ref="J1097:K1097" si="2200">SUM(HOUR(D1097)*3600,MINUTE(D1097)*60,SECOND(D1097))</f>
        <v>10</v>
      </c>
      <c r="K1097" s="1">
        <f t="shared" si="2200"/>
        <v>14</v>
      </c>
      <c r="L1097" s="10">
        <f t="shared" si="9"/>
        <v>4</v>
      </c>
    </row>
    <row r="1098" ht="15.75" customHeight="1">
      <c r="A1098" s="8">
        <f>'AvaliacaoDoDiaComRTOS-_220720TX'!L1098</f>
        <v>0.0001157407407</v>
      </c>
      <c r="B1098" s="8">
        <f>AvaliacaoDoDiaSemRTOS_2207202TX!L1098</f>
        <v>0.0001506944444</v>
      </c>
      <c r="C1098" s="4">
        <f t="shared" si="4"/>
        <v>0.0000349537037</v>
      </c>
      <c r="D1098" s="9">
        <f>AvaliacaoDoDiaComRTOS_2207202RX!Y1111</f>
        <v>0.0002430555556</v>
      </c>
      <c r="E1098" s="9">
        <f>AvaliacaoDoDiaSemRTOS_2207202RX!Y1099</f>
        <v>0.000150462963</v>
      </c>
      <c r="F1098" s="4">
        <f t="shared" si="5"/>
        <v>0.00009259259259</v>
      </c>
      <c r="G1098" s="1">
        <f t="shared" ref="G1098:H1098" si="2201">SUM(HOUR(A1098)*3600,MINUTE(A1098)*60,SECOND(A1098))</f>
        <v>10</v>
      </c>
      <c r="H1098" s="1">
        <f t="shared" si="2201"/>
        <v>13</v>
      </c>
      <c r="I1098" s="10">
        <f t="shared" si="7"/>
        <v>3</v>
      </c>
      <c r="J1098" s="1">
        <f t="shared" ref="J1098:K1098" si="2202">SUM(HOUR(D1098)*3600,MINUTE(D1098)*60,SECOND(D1098))</f>
        <v>21</v>
      </c>
      <c r="K1098" s="1">
        <f t="shared" si="2202"/>
        <v>13</v>
      </c>
      <c r="L1098" s="10">
        <f t="shared" si="9"/>
        <v>8</v>
      </c>
    </row>
    <row r="1099" ht="15.75" customHeight="1">
      <c r="A1099" s="8">
        <f>'AvaliacaoDoDiaComRTOS-_220720TX'!L1099</f>
        <v>0.0001157407407</v>
      </c>
      <c r="B1099" s="8">
        <f>AvaliacaoDoDiaSemRTOS_2207202TX!L1099</f>
        <v>0.0001507291667</v>
      </c>
      <c r="C1099" s="4">
        <f t="shared" si="4"/>
        <v>0.00003498842593</v>
      </c>
      <c r="D1099" s="9">
        <f>AvaliacaoDoDiaComRTOS_2207202RX!Y1112</f>
        <v>0.0001273148148</v>
      </c>
      <c r="E1099" s="9">
        <f>AvaliacaoDoDiaSemRTOS_2207202RX!Y1100</f>
        <v>0.000150462963</v>
      </c>
      <c r="F1099" s="4">
        <f t="shared" si="5"/>
        <v>0.00002314814815</v>
      </c>
      <c r="G1099" s="1">
        <f t="shared" ref="G1099:H1099" si="2203">SUM(HOUR(A1099)*3600,MINUTE(A1099)*60,SECOND(A1099))</f>
        <v>10</v>
      </c>
      <c r="H1099" s="1">
        <f t="shared" si="2203"/>
        <v>13</v>
      </c>
      <c r="I1099" s="10">
        <f t="shared" si="7"/>
        <v>3</v>
      </c>
      <c r="J1099" s="1">
        <f t="shared" ref="J1099:K1099" si="2204">SUM(HOUR(D1099)*3600,MINUTE(D1099)*60,SECOND(D1099))</f>
        <v>11</v>
      </c>
      <c r="K1099" s="1">
        <f t="shared" si="2204"/>
        <v>13</v>
      </c>
      <c r="L1099" s="10">
        <f t="shared" si="9"/>
        <v>2</v>
      </c>
    </row>
    <row r="1100" ht="15.75" customHeight="1">
      <c r="A1100" s="8">
        <f>'AvaliacaoDoDiaComRTOS-_220720TX'!L1100</f>
        <v>0.0001157407407</v>
      </c>
      <c r="B1100" s="8">
        <f>AvaliacaoDoDiaSemRTOS_2207202TX!L1100</f>
        <v>0.0001506944444</v>
      </c>
      <c r="C1100" s="4">
        <f t="shared" si="4"/>
        <v>0.0000349537037</v>
      </c>
      <c r="D1100" s="9">
        <f>AvaliacaoDoDiaComRTOS_2207202RX!Y1113</f>
        <v>0.0001273148148</v>
      </c>
      <c r="E1100" s="9">
        <f>AvaliacaoDoDiaSemRTOS_2207202RX!Y1101</f>
        <v>0.000150462963</v>
      </c>
      <c r="F1100" s="4">
        <f t="shared" si="5"/>
        <v>0.00002314814815</v>
      </c>
      <c r="G1100" s="1">
        <f t="shared" ref="G1100:H1100" si="2205">SUM(HOUR(A1100)*3600,MINUTE(A1100)*60,SECOND(A1100))</f>
        <v>10</v>
      </c>
      <c r="H1100" s="1">
        <f t="shared" si="2205"/>
        <v>13</v>
      </c>
      <c r="I1100" s="10">
        <f t="shared" si="7"/>
        <v>3</v>
      </c>
      <c r="J1100" s="1">
        <f t="shared" ref="J1100:K1100" si="2206">SUM(HOUR(D1100)*3600,MINUTE(D1100)*60,SECOND(D1100))</f>
        <v>11</v>
      </c>
      <c r="K1100" s="1">
        <f t="shared" si="2206"/>
        <v>13</v>
      </c>
      <c r="L1100" s="10">
        <f t="shared" si="9"/>
        <v>2</v>
      </c>
    </row>
    <row r="1101" ht="15.75" customHeight="1">
      <c r="A1101" s="8">
        <f>'AvaliacaoDoDiaComRTOS-_220720TX'!L1101</f>
        <v>0.0001157407407</v>
      </c>
      <c r="B1101" s="8">
        <f>AvaliacaoDoDiaSemRTOS_2207202TX!L1101</f>
        <v>0.0001541898148</v>
      </c>
      <c r="C1101" s="4">
        <f t="shared" si="4"/>
        <v>0.00003844907407</v>
      </c>
      <c r="D1101" s="9">
        <f>AvaliacaoDoDiaComRTOS_2207202RX!Y1114</f>
        <v>0.0001273148148</v>
      </c>
      <c r="E1101" s="9">
        <f>AvaliacaoDoDiaSemRTOS_2207202RX!Y1102</f>
        <v>0.000150462963</v>
      </c>
      <c r="F1101" s="4">
        <f t="shared" si="5"/>
        <v>0.00002314814815</v>
      </c>
      <c r="G1101" s="1">
        <f t="shared" ref="G1101:H1101" si="2207">SUM(HOUR(A1101)*3600,MINUTE(A1101)*60,SECOND(A1101))</f>
        <v>10</v>
      </c>
      <c r="H1101" s="1">
        <f t="shared" si="2207"/>
        <v>13</v>
      </c>
      <c r="I1101" s="10">
        <f t="shared" si="7"/>
        <v>3</v>
      </c>
      <c r="J1101" s="1">
        <f t="shared" ref="J1101:K1101" si="2208">SUM(HOUR(D1101)*3600,MINUTE(D1101)*60,SECOND(D1101))</f>
        <v>11</v>
      </c>
      <c r="K1101" s="1">
        <f t="shared" si="2208"/>
        <v>13</v>
      </c>
      <c r="L1101" s="10">
        <f t="shared" si="9"/>
        <v>2</v>
      </c>
    </row>
    <row r="1102" ht="15.75" customHeight="1">
      <c r="A1102" s="8">
        <f>'AvaliacaoDoDiaComRTOS-_220720TX'!L1102</f>
        <v>0.0001157407407</v>
      </c>
      <c r="B1102" s="8">
        <f>AvaliacaoDoDiaSemRTOS_2207202TX!L1102</f>
        <v>0.0001506944444</v>
      </c>
      <c r="C1102" s="4">
        <f t="shared" si="4"/>
        <v>0.0000349537037</v>
      </c>
      <c r="D1102" s="9">
        <f>AvaliacaoDoDiaComRTOS_2207202RX!Y1115</f>
        <v>0.0001388888889</v>
      </c>
      <c r="E1102" s="9">
        <f>AvaliacaoDoDiaSemRTOS_2207202RX!Y1103</f>
        <v>0.000150462963</v>
      </c>
      <c r="F1102" s="4">
        <f t="shared" si="5"/>
        <v>0.00001157407407</v>
      </c>
      <c r="G1102" s="1">
        <f t="shared" ref="G1102:H1102" si="2209">SUM(HOUR(A1102)*3600,MINUTE(A1102)*60,SECOND(A1102))</f>
        <v>10</v>
      </c>
      <c r="H1102" s="1">
        <f t="shared" si="2209"/>
        <v>13</v>
      </c>
      <c r="I1102" s="10">
        <f t="shared" si="7"/>
        <v>3</v>
      </c>
      <c r="J1102" s="1">
        <f t="shared" ref="J1102:K1102" si="2210">SUM(HOUR(D1102)*3600,MINUTE(D1102)*60,SECOND(D1102))</f>
        <v>12</v>
      </c>
      <c r="K1102" s="1">
        <f t="shared" si="2210"/>
        <v>13</v>
      </c>
      <c r="L1102" s="10">
        <f t="shared" si="9"/>
        <v>1</v>
      </c>
    </row>
    <row r="1103" ht="15.75" customHeight="1">
      <c r="A1103" s="8">
        <f>'AvaliacaoDoDiaComRTOS-_220720TX'!L1103</f>
        <v>0.0001157407407</v>
      </c>
      <c r="B1103" s="8">
        <f>AvaliacaoDoDiaSemRTOS_2207202TX!L1103</f>
        <v>0.0001507175926</v>
      </c>
      <c r="C1103" s="4">
        <f t="shared" si="4"/>
        <v>0.00003497685185</v>
      </c>
      <c r="D1103" s="9">
        <f>AvaliacaoDoDiaComRTOS_2207202RX!Y1116</f>
        <v>0.0001157407407</v>
      </c>
      <c r="E1103" s="9">
        <f>AvaliacaoDoDiaSemRTOS_2207202RX!Y1104</f>
        <v>0.000150462963</v>
      </c>
      <c r="F1103" s="4">
        <f t="shared" si="5"/>
        <v>0.00003472222222</v>
      </c>
      <c r="G1103" s="1">
        <f t="shared" ref="G1103:H1103" si="2211">SUM(HOUR(A1103)*3600,MINUTE(A1103)*60,SECOND(A1103))</f>
        <v>10</v>
      </c>
      <c r="H1103" s="1">
        <f t="shared" si="2211"/>
        <v>13</v>
      </c>
      <c r="I1103" s="10">
        <f t="shared" si="7"/>
        <v>3</v>
      </c>
      <c r="J1103" s="1">
        <f t="shared" ref="J1103:K1103" si="2212">SUM(HOUR(D1103)*3600,MINUTE(D1103)*60,SECOND(D1103))</f>
        <v>10</v>
      </c>
      <c r="K1103" s="1">
        <f t="shared" si="2212"/>
        <v>13</v>
      </c>
      <c r="L1103" s="10">
        <f t="shared" si="9"/>
        <v>3</v>
      </c>
    </row>
    <row r="1104" ht="15.75" customHeight="1">
      <c r="A1104" s="8">
        <f>'AvaliacaoDoDiaComRTOS-_220720TX'!L1104</f>
        <v>0.0001157407407</v>
      </c>
      <c r="B1104" s="8">
        <f>AvaliacaoDoDiaSemRTOS_2207202TX!L1104</f>
        <v>0.0001507407407</v>
      </c>
      <c r="C1104" s="4">
        <f t="shared" si="4"/>
        <v>0.000035</v>
      </c>
      <c r="D1104" s="9">
        <f>AvaliacaoDoDiaComRTOS_2207202RX!Y1117</f>
        <v>0.0001273148148</v>
      </c>
      <c r="E1104" s="9">
        <f>AvaliacaoDoDiaSemRTOS_2207202RX!Y1105</f>
        <v>0.000150462963</v>
      </c>
      <c r="F1104" s="4">
        <f t="shared" si="5"/>
        <v>0.00002314814815</v>
      </c>
      <c r="G1104" s="1">
        <f t="shared" ref="G1104:H1104" si="2213">SUM(HOUR(A1104)*3600,MINUTE(A1104)*60,SECOND(A1104))</f>
        <v>10</v>
      </c>
      <c r="H1104" s="1">
        <f t="shared" si="2213"/>
        <v>13</v>
      </c>
      <c r="I1104" s="10">
        <f t="shared" si="7"/>
        <v>3</v>
      </c>
      <c r="J1104" s="1">
        <f t="shared" ref="J1104:K1104" si="2214">SUM(HOUR(D1104)*3600,MINUTE(D1104)*60,SECOND(D1104))</f>
        <v>11</v>
      </c>
      <c r="K1104" s="1">
        <f t="shared" si="2214"/>
        <v>13</v>
      </c>
      <c r="L1104" s="10">
        <f t="shared" si="9"/>
        <v>2</v>
      </c>
    </row>
    <row r="1105" ht="15.75" customHeight="1">
      <c r="A1105" s="8">
        <f>'AvaliacaoDoDiaComRTOS-_220720TX'!L1105</f>
        <v>0.0001157407407</v>
      </c>
      <c r="B1105" s="8">
        <f>AvaliacaoDoDiaSemRTOS_2207202TX!L1105</f>
        <v>0.000139375</v>
      </c>
      <c r="C1105" s="4">
        <f t="shared" si="4"/>
        <v>0.00002363425926</v>
      </c>
      <c r="D1105" s="9">
        <f>AvaliacaoDoDiaComRTOS_2207202RX!Y1118</f>
        <v>0.0001388888889</v>
      </c>
      <c r="E1105" s="9">
        <f>AvaliacaoDoDiaSemRTOS_2207202RX!Y1106</f>
        <v>0.000150462963</v>
      </c>
      <c r="F1105" s="4">
        <f t="shared" si="5"/>
        <v>0.00001157407407</v>
      </c>
      <c r="G1105" s="1">
        <f t="shared" ref="G1105:H1105" si="2215">SUM(HOUR(A1105)*3600,MINUTE(A1105)*60,SECOND(A1105))</f>
        <v>10</v>
      </c>
      <c r="H1105" s="1">
        <f t="shared" si="2215"/>
        <v>12</v>
      </c>
      <c r="I1105" s="10">
        <f t="shared" si="7"/>
        <v>2</v>
      </c>
      <c r="J1105" s="1">
        <f t="shared" ref="J1105:K1105" si="2216">SUM(HOUR(D1105)*3600,MINUTE(D1105)*60,SECOND(D1105))</f>
        <v>12</v>
      </c>
      <c r="K1105" s="1">
        <f t="shared" si="2216"/>
        <v>13</v>
      </c>
      <c r="L1105" s="10">
        <f t="shared" si="9"/>
        <v>1</v>
      </c>
    </row>
    <row r="1106" ht="15.75" customHeight="1">
      <c r="A1106" s="8">
        <f>'AvaliacaoDoDiaComRTOS-_220720TX'!L1106</f>
        <v>0.0001157407407</v>
      </c>
      <c r="B1106" s="8">
        <f>AvaliacaoDoDiaSemRTOS_2207202TX!L1106</f>
        <v>0.000163587963</v>
      </c>
      <c r="C1106" s="4">
        <f t="shared" si="4"/>
        <v>0.00004784722222</v>
      </c>
      <c r="D1106" s="9">
        <f>AvaliacaoDoDiaComRTOS_2207202RX!Y1119</f>
        <v>0.0001157407407</v>
      </c>
      <c r="E1106" s="9">
        <f>AvaliacaoDoDiaSemRTOS_2207202RX!Y1107</f>
        <v>0.000150462963</v>
      </c>
      <c r="F1106" s="4">
        <f t="shared" si="5"/>
        <v>0.00003472222222</v>
      </c>
      <c r="G1106" s="1">
        <f t="shared" ref="G1106:H1106" si="2217">SUM(HOUR(A1106)*3600,MINUTE(A1106)*60,SECOND(A1106))</f>
        <v>10</v>
      </c>
      <c r="H1106" s="1">
        <f t="shared" si="2217"/>
        <v>14</v>
      </c>
      <c r="I1106" s="10">
        <f t="shared" si="7"/>
        <v>4</v>
      </c>
      <c r="J1106" s="1">
        <f t="shared" ref="J1106:K1106" si="2218">SUM(HOUR(D1106)*3600,MINUTE(D1106)*60,SECOND(D1106))</f>
        <v>10</v>
      </c>
      <c r="K1106" s="1">
        <f t="shared" si="2218"/>
        <v>13</v>
      </c>
      <c r="L1106" s="10">
        <f t="shared" si="9"/>
        <v>3</v>
      </c>
    </row>
    <row r="1107" ht="15.75" customHeight="1">
      <c r="A1107" s="8">
        <f>'AvaliacaoDoDiaComRTOS-_220720TX'!L1107</f>
        <v>0.0001157407407</v>
      </c>
      <c r="B1107" s="8">
        <f>AvaliacaoDoDiaSemRTOS_2207202TX!L1107</f>
        <v>0.0001507060185</v>
      </c>
      <c r="C1107" s="4">
        <f t="shared" si="4"/>
        <v>0.00003496527778</v>
      </c>
      <c r="D1107" s="9">
        <f>AvaliacaoDoDiaComRTOS_2207202RX!Y1120</f>
        <v>0.0001157407407</v>
      </c>
      <c r="E1107" s="9">
        <f>AvaliacaoDoDiaSemRTOS_2207202RX!Y1108</f>
        <v>0.000150462963</v>
      </c>
      <c r="F1107" s="4">
        <f t="shared" si="5"/>
        <v>0.00003472222222</v>
      </c>
      <c r="G1107" s="1">
        <f t="shared" ref="G1107:H1107" si="2219">SUM(HOUR(A1107)*3600,MINUTE(A1107)*60,SECOND(A1107))</f>
        <v>10</v>
      </c>
      <c r="H1107" s="1">
        <f t="shared" si="2219"/>
        <v>13</v>
      </c>
      <c r="I1107" s="10">
        <f t="shared" si="7"/>
        <v>3</v>
      </c>
      <c r="J1107" s="1">
        <f t="shared" ref="J1107:K1107" si="2220">SUM(HOUR(D1107)*3600,MINUTE(D1107)*60,SECOND(D1107))</f>
        <v>10</v>
      </c>
      <c r="K1107" s="1">
        <f t="shared" si="2220"/>
        <v>13</v>
      </c>
      <c r="L1107" s="10">
        <f t="shared" si="9"/>
        <v>3</v>
      </c>
    </row>
    <row r="1108" ht="15.75" customHeight="1">
      <c r="A1108" s="8">
        <f>'AvaliacaoDoDiaComRTOS-_220720TX'!L1108</f>
        <v>0.0001157407407</v>
      </c>
      <c r="B1108" s="8">
        <f>AvaliacaoDoDiaSemRTOS_2207202TX!L1108</f>
        <v>0.0001507291667</v>
      </c>
      <c r="C1108" s="4">
        <f t="shared" si="4"/>
        <v>0.00003498842593</v>
      </c>
      <c r="D1108" s="9">
        <f>AvaliacaoDoDiaComRTOS_2207202RX!Y1121</f>
        <v>0.0002314814815</v>
      </c>
      <c r="E1108" s="9">
        <f>AvaliacaoDoDiaSemRTOS_2207202RX!Y1109</f>
        <v>0.000150462963</v>
      </c>
      <c r="F1108" s="4">
        <f t="shared" si="5"/>
        <v>0.00008101851852</v>
      </c>
      <c r="G1108" s="1">
        <f t="shared" ref="G1108:H1108" si="2221">SUM(HOUR(A1108)*3600,MINUTE(A1108)*60,SECOND(A1108))</f>
        <v>10</v>
      </c>
      <c r="H1108" s="1">
        <f t="shared" si="2221"/>
        <v>13</v>
      </c>
      <c r="I1108" s="10">
        <f t="shared" si="7"/>
        <v>3</v>
      </c>
      <c r="J1108" s="1">
        <f t="shared" ref="J1108:K1108" si="2222">SUM(HOUR(D1108)*3600,MINUTE(D1108)*60,SECOND(D1108))</f>
        <v>20</v>
      </c>
      <c r="K1108" s="1">
        <f t="shared" si="2222"/>
        <v>13</v>
      </c>
      <c r="L1108" s="10">
        <f t="shared" si="9"/>
        <v>7</v>
      </c>
    </row>
    <row r="1109" ht="15.75" customHeight="1">
      <c r="A1109" s="8">
        <f>'AvaliacaoDoDiaComRTOS-_220720TX'!L1109</f>
        <v>0.0001157407407</v>
      </c>
      <c r="B1109" s="8">
        <f>AvaliacaoDoDiaSemRTOS_2207202TX!L1109</f>
        <v>0.0001506944444</v>
      </c>
      <c r="C1109" s="4">
        <f t="shared" si="4"/>
        <v>0.0000349537037</v>
      </c>
      <c r="D1109" s="9">
        <f>AvaliacaoDoDiaComRTOS_2207202RX!Y1122</f>
        <v>0.0001157407407</v>
      </c>
      <c r="E1109" s="9">
        <f>AvaliacaoDoDiaSemRTOS_2207202RX!Y1110</f>
        <v>0.000162037037</v>
      </c>
      <c r="F1109" s="4">
        <f t="shared" si="5"/>
        <v>0.0000462962963</v>
      </c>
      <c r="G1109" s="1">
        <f t="shared" ref="G1109:H1109" si="2223">SUM(HOUR(A1109)*3600,MINUTE(A1109)*60,SECOND(A1109))</f>
        <v>10</v>
      </c>
      <c r="H1109" s="1">
        <f t="shared" si="2223"/>
        <v>13</v>
      </c>
      <c r="I1109" s="10">
        <f t="shared" si="7"/>
        <v>3</v>
      </c>
      <c r="J1109" s="1">
        <f t="shared" ref="J1109:K1109" si="2224">SUM(HOUR(D1109)*3600,MINUTE(D1109)*60,SECOND(D1109))</f>
        <v>10</v>
      </c>
      <c r="K1109" s="1">
        <f t="shared" si="2224"/>
        <v>14</v>
      </c>
      <c r="L1109" s="10">
        <f t="shared" si="9"/>
        <v>4</v>
      </c>
    </row>
    <row r="1110" ht="15.75" customHeight="1">
      <c r="A1110" s="8">
        <f>'AvaliacaoDoDiaComRTOS-_220720TX'!L1110</f>
        <v>0.0001157407407</v>
      </c>
      <c r="B1110" s="8">
        <f>AvaliacaoDoDiaSemRTOS_2207202TX!L1110</f>
        <v>0.0001507175926</v>
      </c>
      <c r="C1110" s="4">
        <f t="shared" si="4"/>
        <v>0.00003497685185</v>
      </c>
      <c r="D1110" s="9">
        <f>AvaliacaoDoDiaComRTOS_2207202RX!Y1123</f>
        <v>0.0001157407407</v>
      </c>
      <c r="E1110" s="9">
        <f>AvaliacaoDoDiaSemRTOS_2207202RX!Y1111</f>
        <v>0.000150462963</v>
      </c>
      <c r="F1110" s="4">
        <f t="shared" si="5"/>
        <v>0.00003472222222</v>
      </c>
      <c r="G1110" s="1">
        <f t="shared" ref="G1110:H1110" si="2225">SUM(HOUR(A1110)*3600,MINUTE(A1110)*60,SECOND(A1110))</f>
        <v>10</v>
      </c>
      <c r="H1110" s="1">
        <f t="shared" si="2225"/>
        <v>13</v>
      </c>
      <c r="I1110" s="10">
        <f t="shared" si="7"/>
        <v>3</v>
      </c>
      <c r="J1110" s="1">
        <f t="shared" ref="J1110:K1110" si="2226">SUM(HOUR(D1110)*3600,MINUTE(D1110)*60,SECOND(D1110))</f>
        <v>10</v>
      </c>
      <c r="K1110" s="1">
        <f t="shared" si="2226"/>
        <v>13</v>
      </c>
      <c r="L1110" s="10">
        <f t="shared" si="9"/>
        <v>3</v>
      </c>
    </row>
    <row r="1111" ht="15.75" customHeight="1">
      <c r="A1111" s="8">
        <f>'AvaliacaoDoDiaComRTOS-_220720TX'!L1111</f>
        <v>0.0001157407407</v>
      </c>
      <c r="B1111" s="8">
        <f>AvaliacaoDoDiaSemRTOS_2207202TX!L1111</f>
        <v>0.0001579861111</v>
      </c>
      <c r="C1111" s="4">
        <f t="shared" si="4"/>
        <v>0.00004224537037</v>
      </c>
      <c r="D1111" s="9">
        <f>AvaliacaoDoDiaComRTOS_2207202RX!Y1124</f>
        <v>0.0001157407407</v>
      </c>
      <c r="E1111" s="9">
        <f>AvaliacaoDoDiaSemRTOS_2207202RX!Y1112</f>
        <v>0.0003009259259</v>
      </c>
      <c r="F1111" s="4">
        <f t="shared" si="5"/>
        <v>0.0001851851852</v>
      </c>
      <c r="G1111" s="1">
        <f t="shared" ref="G1111:H1111" si="2227">SUM(HOUR(A1111)*3600,MINUTE(A1111)*60,SECOND(A1111))</f>
        <v>10</v>
      </c>
      <c r="H1111" s="1">
        <f t="shared" si="2227"/>
        <v>14</v>
      </c>
      <c r="I1111" s="10">
        <f t="shared" si="7"/>
        <v>4</v>
      </c>
      <c r="J1111" s="1">
        <f t="shared" ref="J1111:K1111" si="2228">SUM(HOUR(D1111)*3600,MINUTE(D1111)*60,SECOND(D1111))</f>
        <v>10</v>
      </c>
      <c r="K1111" s="1">
        <f t="shared" si="2228"/>
        <v>26</v>
      </c>
      <c r="L1111" s="10">
        <f t="shared" si="9"/>
        <v>16</v>
      </c>
    </row>
    <row r="1112" ht="15.75" customHeight="1">
      <c r="A1112" s="8">
        <f>'AvaliacaoDoDiaComRTOS-_220720TX'!L1112</f>
        <v>0.0001157407407</v>
      </c>
      <c r="B1112" s="8">
        <f>AvaliacaoDoDiaSemRTOS_2207202TX!L1112</f>
        <v>0.0001507523148</v>
      </c>
      <c r="C1112" s="4">
        <f t="shared" si="4"/>
        <v>0.00003501157407</v>
      </c>
      <c r="D1112" s="9">
        <f>AvaliacaoDoDiaComRTOS_2207202RX!Y1125</f>
        <v>0.0001157407407</v>
      </c>
      <c r="E1112" s="9">
        <f>AvaliacaoDoDiaSemRTOS_2207202RX!Y1113</f>
        <v>0.000150462963</v>
      </c>
      <c r="F1112" s="4">
        <f t="shared" si="5"/>
        <v>0.00003472222222</v>
      </c>
      <c r="G1112" s="1">
        <f t="shared" ref="G1112:H1112" si="2229">SUM(HOUR(A1112)*3600,MINUTE(A1112)*60,SECOND(A1112))</f>
        <v>10</v>
      </c>
      <c r="H1112" s="1">
        <f t="shared" si="2229"/>
        <v>13</v>
      </c>
      <c r="I1112" s="10">
        <f t="shared" si="7"/>
        <v>3</v>
      </c>
      <c r="J1112" s="1">
        <f t="shared" ref="J1112:K1112" si="2230">SUM(HOUR(D1112)*3600,MINUTE(D1112)*60,SECOND(D1112))</f>
        <v>10</v>
      </c>
      <c r="K1112" s="1">
        <f t="shared" si="2230"/>
        <v>13</v>
      </c>
      <c r="L1112" s="10">
        <f t="shared" si="9"/>
        <v>3</v>
      </c>
    </row>
    <row r="1113" ht="15.75" customHeight="1">
      <c r="A1113" s="8">
        <f>'AvaliacaoDoDiaComRTOS-_220720TX'!L1113</f>
        <v>0.0001157407407</v>
      </c>
      <c r="B1113" s="8">
        <f>AvaliacaoDoDiaSemRTOS_2207202TX!L1113</f>
        <v>0.0001507060185</v>
      </c>
      <c r="C1113" s="4">
        <f t="shared" si="4"/>
        <v>0.00003496527778</v>
      </c>
      <c r="D1113" s="9">
        <f>AvaliacaoDoDiaComRTOS_2207202RX!Y1126</f>
        <v>0.0001157407407</v>
      </c>
      <c r="E1113" s="9">
        <f>AvaliacaoDoDiaSemRTOS_2207202RX!Y1114</f>
        <v>0.000150462963</v>
      </c>
      <c r="F1113" s="4">
        <f t="shared" si="5"/>
        <v>0.00003472222222</v>
      </c>
      <c r="G1113" s="1">
        <f t="shared" ref="G1113:H1113" si="2231">SUM(HOUR(A1113)*3600,MINUTE(A1113)*60,SECOND(A1113))</f>
        <v>10</v>
      </c>
      <c r="H1113" s="1">
        <f t="shared" si="2231"/>
        <v>13</v>
      </c>
      <c r="I1113" s="10">
        <f t="shared" si="7"/>
        <v>3</v>
      </c>
      <c r="J1113" s="1">
        <f t="shared" ref="J1113:K1113" si="2232">SUM(HOUR(D1113)*3600,MINUTE(D1113)*60,SECOND(D1113))</f>
        <v>10</v>
      </c>
      <c r="K1113" s="1">
        <f t="shared" si="2232"/>
        <v>13</v>
      </c>
      <c r="L1113" s="10">
        <f t="shared" si="9"/>
        <v>3</v>
      </c>
    </row>
    <row r="1114" ht="15.75" customHeight="1">
      <c r="A1114" s="8">
        <f>'AvaliacaoDoDiaComRTOS-_220720TX'!L1114</f>
        <v>0.0001157407407</v>
      </c>
      <c r="B1114" s="8">
        <f>AvaliacaoDoDiaSemRTOS_2207202TX!L1114</f>
        <v>0.0001507060185</v>
      </c>
      <c r="C1114" s="4">
        <f t="shared" si="4"/>
        <v>0.00003496527778</v>
      </c>
      <c r="D1114" s="9">
        <f>AvaliacaoDoDiaComRTOS_2207202RX!Y1127</f>
        <v>0.0001157407407</v>
      </c>
      <c r="E1114" s="9">
        <f>AvaliacaoDoDiaSemRTOS_2207202RX!Y1115</f>
        <v>0.000150462963</v>
      </c>
      <c r="F1114" s="4">
        <f t="shared" si="5"/>
        <v>0.00003472222222</v>
      </c>
      <c r="G1114" s="1">
        <f t="shared" ref="G1114:H1114" si="2233">SUM(HOUR(A1114)*3600,MINUTE(A1114)*60,SECOND(A1114))</f>
        <v>10</v>
      </c>
      <c r="H1114" s="1">
        <f t="shared" si="2233"/>
        <v>13</v>
      </c>
      <c r="I1114" s="10">
        <f t="shared" si="7"/>
        <v>3</v>
      </c>
      <c r="J1114" s="1">
        <f t="shared" ref="J1114:K1114" si="2234">SUM(HOUR(D1114)*3600,MINUTE(D1114)*60,SECOND(D1114))</f>
        <v>10</v>
      </c>
      <c r="K1114" s="1">
        <f t="shared" si="2234"/>
        <v>13</v>
      </c>
      <c r="L1114" s="10">
        <f t="shared" si="9"/>
        <v>3</v>
      </c>
    </row>
    <row r="1115" ht="15.75" customHeight="1">
      <c r="A1115" s="8">
        <f>'AvaliacaoDoDiaComRTOS-_220720TX'!L1115</f>
        <v>0.0001273148148</v>
      </c>
      <c r="B1115" s="8">
        <f>AvaliacaoDoDiaSemRTOS_2207202TX!L1115</f>
        <v>0.0001507060185</v>
      </c>
      <c r="C1115" s="4">
        <f t="shared" si="4"/>
        <v>0.0000233912037</v>
      </c>
      <c r="D1115" s="9">
        <f>AvaliacaoDoDiaComRTOS_2207202RX!Y1128</f>
        <v>0.0001157407407</v>
      </c>
      <c r="E1115" s="9">
        <f>AvaliacaoDoDiaSemRTOS_2207202RX!Y1116</f>
        <v>0.000150462963</v>
      </c>
      <c r="F1115" s="4">
        <f t="shared" si="5"/>
        <v>0.00003472222222</v>
      </c>
      <c r="G1115" s="1">
        <f t="shared" ref="G1115:H1115" si="2235">SUM(HOUR(A1115)*3600,MINUTE(A1115)*60,SECOND(A1115))</f>
        <v>11</v>
      </c>
      <c r="H1115" s="1">
        <f t="shared" si="2235"/>
        <v>13</v>
      </c>
      <c r="I1115" s="10">
        <f t="shared" si="7"/>
        <v>2</v>
      </c>
      <c r="J1115" s="1">
        <f t="shared" ref="J1115:K1115" si="2236">SUM(HOUR(D1115)*3600,MINUTE(D1115)*60,SECOND(D1115))</f>
        <v>10</v>
      </c>
      <c r="K1115" s="1">
        <f t="shared" si="2236"/>
        <v>13</v>
      </c>
      <c r="L1115" s="10">
        <f t="shared" si="9"/>
        <v>3</v>
      </c>
    </row>
    <row r="1116" ht="15.75" customHeight="1">
      <c r="A1116" s="8">
        <f>'AvaliacaoDoDiaComRTOS-_220720TX'!L1116</f>
        <v>0.0001157407407</v>
      </c>
      <c r="B1116" s="8">
        <f>AvaliacaoDoDiaSemRTOS_2207202TX!L1116</f>
        <v>0.0001532638889</v>
      </c>
      <c r="C1116" s="4">
        <f t="shared" si="4"/>
        <v>0.00003752314815</v>
      </c>
      <c r="D1116" s="9">
        <f>AvaliacaoDoDiaComRTOS_2207202RX!Y1129</f>
        <v>0.0001157407407</v>
      </c>
      <c r="E1116" s="9">
        <f>AvaliacaoDoDiaSemRTOS_2207202RX!Y1117</f>
        <v>0.000162037037</v>
      </c>
      <c r="F1116" s="4">
        <f t="shared" si="5"/>
        <v>0.0000462962963</v>
      </c>
      <c r="G1116" s="1">
        <f t="shared" ref="G1116:H1116" si="2237">SUM(HOUR(A1116)*3600,MINUTE(A1116)*60,SECOND(A1116))</f>
        <v>10</v>
      </c>
      <c r="H1116" s="1">
        <f t="shared" si="2237"/>
        <v>13</v>
      </c>
      <c r="I1116" s="10">
        <f t="shared" si="7"/>
        <v>3</v>
      </c>
      <c r="J1116" s="1">
        <f t="shared" ref="J1116:K1116" si="2238">SUM(HOUR(D1116)*3600,MINUTE(D1116)*60,SECOND(D1116))</f>
        <v>10</v>
      </c>
      <c r="K1116" s="1">
        <f t="shared" si="2238"/>
        <v>14</v>
      </c>
      <c r="L1116" s="10">
        <f t="shared" si="9"/>
        <v>4</v>
      </c>
    </row>
    <row r="1117" ht="15.75" customHeight="1">
      <c r="A1117" s="8">
        <f>'AvaliacaoDoDiaComRTOS-_220720TX'!L1117</f>
        <v>0.0001157407407</v>
      </c>
      <c r="B1117" s="8">
        <f>AvaliacaoDoDiaSemRTOS_2207202TX!L1117</f>
        <v>0.0001507175926</v>
      </c>
      <c r="C1117" s="4">
        <f t="shared" si="4"/>
        <v>0.00003497685185</v>
      </c>
      <c r="D1117" s="9">
        <f>AvaliacaoDoDiaComRTOS_2207202RX!Y1130</f>
        <v>0.0001157407407</v>
      </c>
      <c r="E1117" s="9">
        <f>AvaliacaoDoDiaSemRTOS_2207202RX!Y1118</f>
        <v>0.000150462963</v>
      </c>
      <c r="F1117" s="4">
        <f t="shared" si="5"/>
        <v>0.00003472222222</v>
      </c>
      <c r="G1117" s="1">
        <f t="shared" ref="G1117:H1117" si="2239">SUM(HOUR(A1117)*3600,MINUTE(A1117)*60,SECOND(A1117))</f>
        <v>10</v>
      </c>
      <c r="H1117" s="1">
        <f t="shared" si="2239"/>
        <v>13</v>
      </c>
      <c r="I1117" s="10">
        <f t="shared" si="7"/>
        <v>3</v>
      </c>
      <c r="J1117" s="1">
        <f t="shared" ref="J1117:K1117" si="2240">SUM(HOUR(D1117)*3600,MINUTE(D1117)*60,SECOND(D1117))</f>
        <v>10</v>
      </c>
      <c r="K1117" s="1">
        <f t="shared" si="2240"/>
        <v>13</v>
      </c>
      <c r="L1117" s="10">
        <f t="shared" si="9"/>
        <v>3</v>
      </c>
    </row>
    <row r="1118" ht="15.75" customHeight="1">
      <c r="A1118" s="8">
        <f>'AvaliacaoDoDiaComRTOS-_220720TX'!L1118</f>
        <v>0.0001157407407</v>
      </c>
      <c r="B1118" s="8">
        <f>AvaliacaoDoDiaSemRTOS_2207202TX!L1118</f>
        <v>0.0001507060185</v>
      </c>
      <c r="C1118" s="4">
        <f t="shared" si="4"/>
        <v>0.00003496527778</v>
      </c>
      <c r="D1118" s="9">
        <f>AvaliacaoDoDiaComRTOS_2207202RX!Y1131</f>
        <v>0.0001157407407</v>
      </c>
      <c r="E1118" s="9">
        <f>AvaliacaoDoDiaSemRTOS_2207202RX!Y1119</f>
        <v>0.000150462963</v>
      </c>
      <c r="F1118" s="4">
        <f t="shared" si="5"/>
        <v>0.00003472222222</v>
      </c>
      <c r="G1118" s="1">
        <f t="shared" ref="G1118:H1118" si="2241">SUM(HOUR(A1118)*3600,MINUTE(A1118)*60,SECOND(A1118))</f>
        <v>10</v>
      </c>
      <c r="H1118" s="1">
        <f t="shared" si="2241"/>
        <v>13</v>
      </c>
      <c r="I1118" s="10">
        <f t="shared" si="7"/>
        <v>3</v>
      </c>
      <c r="J1118" s="1">
        <f t="shared" ref="J1118:K1118" si="2242">SUM(HOUR(D1118)*3600,MINUTE(D1118)*60,SECOND(D1118))</f>
        <v>10</v>
      </c>
      <c r="K1118" s="1">
        <f t="shared" si="2242"/>
        <v>13</v>
      </c>
      <c r="L1118" s="10">
        <f t="shared" si="9"/>
        <v>3</v>
      </c>
    </row>
    <row r="1119" ht="15.75" customHeight="1">
      <c r="A1119" s="8">
        <f>'AvaliacaoDoDiaComRTOS-_220720TX'!L1119</f>
        <v>0.0001157407407</v>
      </c>
      <c r="B1119" s="8">
        <f>AvaliacaoDoDiaSemRTOS_2207202TX!L1119</f>
        <v>0.0001507060185</v>
      </c>
      <c r="C1119" s="4">
        <f t="shared" si="4"/>
        <v>0.00003496527778</v>
      </c>
      <c r="D1119" s="9">
        <f>AvaliacaoDoDiaComRTOS_2207202RX!Y1132</f>
        <v>0.0001157407407</v>
      </c>
      <c r="E1119" s="9">
        <f>AvaliacaoDoDiaSemRTOS_2207202RX!Y1120</f>
        <v>0.000150462963</v>
      </c>
      <c r="F1119" s="4">
        <f t="shared" si="5"/>
        <v>0.00003472222222</v>
      </c>
      <c r="G1119" s="1">
        <f t="shared" ref="G1119:H1119" si="2243">SUM(HOUR(A1119)*3600,MINUTE(A1119)*60,SECOND(A1119))</f>
        <v>10</v>
      </c>
      <c r="H1119" s="1">
        <f t="shared" si="2243"/>
        <v>13</v>
      </c>
      <c r="I1119" s="10">
        <f t="shared" si="7"/>
        <v>3</v>
      </c>
      <c r="J1119" s="1">
        <f t="shared" ref="J1119:K1119" si="2244">SUM(HOUR(D1119)*3600,MINUTE(D1119)*60,SECOND(D1119))</f>
        <v>10</v>
      </c>
      <c r="K1119" s="1">
        <f t="shared" si="2244"/>
        <v>13</v>
      </c>
      <c r="L1119" s="10">
        <f t="shared" si="9"/>
        <v>3</v>
      </c>
    </row>
    <row r="1120" ht="15.75" customHeight="1">
      <c r="A1120" s="8">
        <f>'AvaliacaoDoDiaComRTOS-_220720TX'!L1120</f>
        <v>0.0001157407407</v>
      </c>
      <c r="B1120" s="8">
        <f>AvaliacaoDoDiaSemRTOS_2207202TX!L1120</f>
        <v>0.0001512615741</v>
      </c>
      <c r="C1120" s="4">
        <f t="shared" si="4"/>
        <v>0.00003552083333</v>
      </c>
      <c r="D1120" s="9">
        <f>AvaliacaoDoDiaComRTOS_2207202RX!Y1133</f>
        <v>0.0001157407407</v>
      </c>
      <c r="E1120" s="9">
        <f>AvaliacaoDoDiaSemRTOS_2207202RX!Y1121</f>
        <v>0.000150462963</v>
      </c>
      <c r="F1120" s="4">
        <f t="shared" si="5"/>
        <v>0.00003472222222</v>
      </c>
      <c r="G1120" s="1">
        <f t="shared" ref="G1120:H1120" si="2245">SUM(HOUR(A1120)*3600,MINUTE(A1120)*60,SECOND(A1120))</f>
        <v>10</v>
      </c>
      <c r="H1120" s="1">
        <f t="shared" si="2245"/>
        <v>13</v>
      </c>
      <c r="I1120" s="10">
        <f t="shared" si="7"/>
        <v>3</v>
      </c>
      <c r="J1120" s="1">
        <f t="shared" ref="J1120:K1120" si="2246">SUM(HOUR(D1120)*3600,MINUTE(D1120)*60,SECOND(D1120))</f>
        <v>10</v>
      </c>
      <c r="K1120" s="1">
        <f t="shared" si="2246"/>
        <v>13</v>
      </c>
      <c r="L1120" s="10">
        <f t="shared" si="9"/>
        <v>3</v>
      </c>
    </row>
    <row r="1121" ht="15.75" customHeight="1">
      <c r="A1121" s="8">
        <f>'AvaliacaoDoDiaComRTOS-_220720TX'!L1121</f>
        <v>0.0001157407407</v>
      </c>
      <c r="B1121" s="8">
        <f>AvaliacaoDoDiaSemRTOS_2207202TX!L1121</f>
        <v>0.0001562847222</v>
      </c>
      <c r="C1121" s="4">
        <f t="shared" si="4"/>
        <v>0.00004054398148</v>
      </c>
      <c r="D1121" s="9">
        <f>AvaliacaoDoDiaComRTOS_2207202RX!Y1134</f>
        <v>0.0001157407407</v>
      </c>
      <c r="E1121" s="9">
        <f>AvaliacaoDoDiaSemRTOS_2207202RX!Y1122</f>
        <v>0.000150462963</v>
      </c>
      <c r="F1121" s="4">
        <f t="shared" si="5"/>
        <v>0.00003472222222</v>
      </c>
      <c r="G1121" s="1">
        <f t="shared" ref="G1121:H1121" si="2247">SUM(HOUR(A1121)*3600,MINUTE(A1121)*60,SECOND(A1121))</f>
        <v>10</v>
      </c>
      <c r="H1121" s="1">
        <f t="shared" si="2247"/>
        <v>14</v>
      </c>
      <c r="I1121" s="10">
        <f t="shared" si="7"/>
        <v>4</v>
      </c>
      <c r="J1121" s="1">
        <f t="shared" ref="J1121:K1121" si="2248">SUM(HOUR(D1121)*3600,MINUTE(D1121)*60,SECOND(D1121))</f>
        <v>10</v>
      </c>
      <c r="K1121" s="1">
        <f t="shared" si="2248"/>
        <v>13</v>
      </c>
      <c r="L1121" s="10">
        <f t="shared" si="9"/>
        <v>3</v>
      </c>
    </row>
    <row r="1122" ht="15.75" customHeight="1">
      <c r="A1122" s="8">
        <f>'AvaliacaoDoDiaComRTOS-_220720TX'!L1122</f>
        <v>0.0001157407407</v>
      </c>
      <c r="B1122" s="8">
        <f>AvaliacaoDoDiaSemRTOS_2207202TX!L1122</f>
        <v>0.0001507291667</v>
      </c>
      <c r="C1122" s="4">
        <f t="shared" si="4"/>
        <v>0.00003498842593</v>
      </c>
      <c r="D1122" s="9">
        <f>AvaliacaoDoDiaComRTOS_2207202RX!Y1135</f>
        <v>0.0001157407407</v>
      </c>
      <c r="E1122" s="9">
        <f>AvaliacaoDoDiaSemRTOS_2207202RX!Y1123</f>
        <v>0.000150462963</v>
      </c>
      <c r="F1122" s="4">
        <f t="shared" si="5"/>
        <v>0.00003472222222</v>
      </c>
      <c r="G1122" s="1">
        <f t="shared" ref="G1122:H1122" si="2249">SUM(HOUR(A1122)*3600,MINUTE(A1122)*60,SECOND(A1122))</f>
        <v>10</v>
      </c>
      <c r="H1122" s="1">
        <f t="shared" si="2249"/>
        <v>13</v>
      </c>
      <c r="I1122" s="10">
        <f t="shared" si="7"/>
        <v>3</v>
      </c>
      <c r="J1122" s="1">
        <f t="shared" ref="J1122:K1122" si="2250">SUM(HOUR(D1122)*3600,MINUTE(D1122)*60,SECOND(D1122))</f>
        <v>10</v>
      </c>
      <c r="K1122" s="1">
        <f t="shared" si="2250"/>
        <v>13</v>
      </c>
      <c r="L1122" s="10">
        <f t="shared" si="9"/>
        <v>3</v>
      </c>
    </row>
    <row r="1123" ht="15.75" customHeight="1">
      <c r="A1123" s="8">
        <f>'AvaliacaoDoDiaComRTOS-_220720TX'!L1123</f>
        <v>0.0001157407407</v>
      </c>
      <c r="B1123" s="8">
        <f>AvaliacaoDoDiaSemRTOS_2207202TX!L1123</f>
        <v>0.0001506944444</v>
      </c>
      <c r="C1123" s="4">
        <f t="shared" si="4"/>
        <v>0.0000349537037</v>
      </c>
      <c r="D1123" s="9">
        <f>AvaliacaoDoDiaComRTOS_2207202RX!Y1136</f>
        <v>0.0001157407407</v>
      </c>
      <c r="E1123" s="9">
        <f>AvaliacaoDoDiaSemRTOS_2207202RX!Y1124</f>
        <v>0.0003009259259</v>
      </c>
      <c r="F1123" s="4">
        <f t="shared" si="5"/>
        <v>0.0001851851852</v>
      </c>
      <c r="G1123" s="1">
        <f t="shared" ref="G1123:H1123" si="2251">SUM(HOUR(A1123)*3600,MINUTE(A1123)*60,SECOND(A1123))</f>
        <v>10</v>
      </c>
      <c r="H1123" s="1">
        <f t="shared" si="2251"/>
        <v>13</v>
      </c>
      <c r="I1123" s="10">
        <f t="shared" si="7"/>
        <v>3</v>
      </c>
      <c r="J1123" s="1">
        <f t="shared" ref="J1123:K1123" si="2252">SUM(HOUR(D1123)*3600,MINUTE(D1123)*60,SECOND(D1123))</f>
        <v>10</v>
      </c>
      <c r="K1123" s="1">
        <f t="shared" si="2252"/>
        <v>26</v>
      </c>
      <c r="L1123" s="10">
        <f t="shared" si="9"/>
        <v>16</v>
      </c>
    </row>
    <row r="1124" ht="15.75" customHeight="1">
      <c r="A1124" s="8">
        <f>'AvaliacaoDoDiaComRTOS-_220720TX'!L1124</f>
        <v>0.0001157407407</v>
      </c>
      <c r="B1124" s="8">
        <f>AvaliacaoDoDiaSemRTOS_2207202TX!L1124</f>
        <v>0.0001507291667</v>
      </c>
      <c r="C1124" s="4">
        <f t="shared" si="4"/>
        <v>0.00003498842593</v>
      </c>
      <c r="D1124" s="9">
        <f>AvaliacaoDoDiaComRTOS_2207202RX!Y1137</f>
        <v>0.0002314814815</v>
      </c>
      <c r="E1124" s="9">
        <f>AvaliacaoDoDiaSemRTOS_2207202RX!Y1125</f>
        <v>0.000150462963</v>
      </c>
      <c r="F1124" s="4">
        <f t="shared" si="5"/>
        <v>0.00008101851852</v>
      </c>
      <c r="G1124" s="1">
        <f t="shared" ref="G1124:H1124" si="2253">SUM(HOUR(A1124)*3600,MINUTE(A1124)*60,SECOND(A1124))</f>
        <v>10</v>
      </c>
      <c r="H1124" s="1">
        <f t="shared" si="2253"/>
        <v>13</v>
      </c>
      <c r="I1124" s="10">
        <f t="shared" si="7"/>
        <v>3</v>
      </c>
      <c r="J1124" s="1">
        <f t="shared" ref="J1124:K1124" si="2254">SUM(HOUR(D1124)*3600,MINUTE(D1124)*60,SECOND(D1124))</f>
        <v>20</v>
      </c>
      <c r="K1124" s="1">
        <f t="shared" si="2254"/>
        <v>13</v>
      </c>
      <c r="L1124" s="10">
        <f t="shared" si="9"/>
        <v>7</v>
      </c>
    </row>
    <row r="1125" ht="15.75" customHeight="1">
      <c r="A1125" s="8">
        <f>'AvaliacaoDoDiaComRTOS-_220720TX'!L1125</f>
        <v>0.0001157407407</v>
      </c>
      <c r="B1125" s="8">
        <f>AvaliacaoDoDiaSemRTOS_2207202TX!L1125</f>
        <v>0.0001506944444</v>
      </c>
      <c r="C1125" s="4">
        <f t="shared" si="4"/>
        <v>0.0000349537037</v>
      </c>
      <c r="D1125" s="9">
        <f>AvaliacaoDoDiaComRTOS_2207202RX!Y1138</f>
        <v>0.0001157407407</v>
      </c>
      <c r="E1125" s="9">
        <f>AvaliacaoDoDiaSemRTOS_2207202RX!Y1126</f>
        <v>0.000150462963</v>
      </c>
      <c r="F1125" s="4">
        <f t="shared" si="5"/>
        <v>0.00003472222222</v>
      </c>
      <c r="G1125" s="1">
        <f t="shared" ref="G1125:H1125" si="2255">SUM(HOUR(A1125)*3600,MINUTE(A1125)*60,SECOND(A1125))</f>
        <v>10</v>
      </c>
      <c r="H1125" s="1">
        <f t="shared" si="2255"/>
        <v>13</v>
      </c>
      <c r="I1125" s="10">
        <f t="shared" si="7"/>
        <v>3</v>
      </c>
      <c r="J1125" s="1">
        <f t="shared" ref="J1125:K1125" si="2256">SUM(HOUR(D1125)*3600,MINUTE(D1125)*60,SECOND(D1125))</f>
        <v>10</v>
      </c>
      <c r="K1125" s="1">
        <f t="shared" si="2256"/>
        <v>13</v>
      </c>
      <c r="L1125" s="10">
        <f t="shared" si="9"/>
        <v>3</v>
      </c>
    </row>
    <row r="1126" ht="15.75" customHeight="1">
      <c r="A1126" s="8">
        <f>'AvaliacaoDoDiaComRTOS-_220720TX'!L1126</f>
        <v>0.0001157407407</v>
      </c>
      <c r="B1126" s="8">
        <f>AvaliacaoDoDiaSemRTOS_2207202TX!L1126</f>
        <v>0.000153287037</v>
      </c>
      <c r="C1126" s="4">
        <f t="shared" si="4"/>
        <v>0.0000375462963</v>
      </c>
      <c r="D1126" s="9">
        <f>AvaliacaoDoDiaComRTOS_2207202RX!Y1139</f>
        <v>0.0001157407407</v>
      </c>
      <c r="E1126" s="9">
        <f>AvaliacaoDoDiaSemRTOS_2207202RX!Y1127</f>
        <v>0.000162037037</v>
      </c>
      <c r="F1126" s="4">
        <f t="shared" si="5"/>
        <v>0.0000462962963</v>
      </c>
      <c r="G1126" s="1">
        <f t="shared" ref="G1126:H1126" si="2257">SUM(HOUR(A1126)*3600,MINUTE(A1126)*60,SECOND(A1126))</f>
        <v>10</v>
      </c>
      <c r="H1126" s="1">
        <f t="shared" si="2257"/>
        <v>13</v>
      </c>
      <c r="I1126" s="10">
        <f t="shared" si="7"/>
        <v>3</v>
      </c>
      <c r="J1126" s="1">
        <f t="shared" ref="J1126:K1126" si="2258">SUM(HOUR(D1126)*3600,MINUTE(D1126)*60,SECOND(D1126))</f>
        <v>10</v>
      </c>
      <c r="K1126" s="1">
        <f t="shared" si="2258"/>
        <v>14</v>
      </c>
      <c r="L1126" s="10">
        <f t="shared" si="9"/>
        <v>4</v>
      </c>
    </row>
    <row r="1127" ht="15.75" customHeight="1">
      <c r="A1127" s="8">
        <f>'AvaliacaoDoDiaComRTOS-_220720TX'!L1127</f>
        <v>0.0001157407407</v>
      </c>
      <c r="B1127" s="8">
        <f>AvaliacaoDoDiaSemRTOS_2207202TX!L1127</f>
        <v>0.0001507060185</v>
      </c>
      <c r="C1127" s="4">
        <f t="shared" si="4"/>
        <v>0.00003496527778</v>
      </c>
      <c r="D1127" s="9">
        <f>AvaliacaoDoDiaComRTOS_2207202RX!Y1140</f>
        <v>0.0001157407407</v>
      </c>
      <c r="E1127" s="9">
        <f>AvaliacaoDoDiaSemRTOS_2207202RX!Y1128</f>
        <v>0.000150462963</v>
      </c>
      <c r="F1127" s="4">
        <f t="shared" si="5"/>
        <v>0.00003472222222</v>
      </c>
      <c r="G1127" s="1">
        <f t="shared" ref="G1127:H1127" si="2259">SUM(HOUR(A1127)*3600,MINUTE(A1127)*60,SECOND(A1127))</f>
        <v>10</v>
      </c>
      <c r="H1127" s="1">
        <f t="shared" si="2259"/>
        <v>13</v>
      </c>
      <c r="I1127" s="10">
        <f t="shared" si="7"/>
        <v>3</v>
      </c>
      <c r="J1127" s="1">
        <f t="shared" ref="J1127:K1127" si="2260">SUM(HOUR(D1127)*3600,MINUTE(D1127)*60,SECOND(D1127))</f>
        <v>10</v>
      </c>
      <c r="K1127" s="1">
        <f t="shared" si="2260"/>
        <v>13</v>
      </c>
      <c r="L1127" s="10">
        <f t="shared" si="9"/>
        <v>3</v>
      </c>
    </row>
    <row r="1128" ht="15.75" customHeight="1">
      <c r="A1128" s="8">
        <f>'AvaliacaoDoDiaComRTOS-_220720TX'!L1128</f>
        <v>0.0001157407407</v>
      </c>
      <c r="B1128" s="8">
        <f>AvaliacaoDoDiaSemRTOS_2207202TX!L1128</f>
        <v>0.0001507523148</v>
      </c>
      <c r="C1128" s="4">
        <f t="shared" si="4"/>
        <v>0.00003501157407</v>
      </c>
      <c r="D1128" s="9">
        <f>AvaliacaoDoDiaComRTOS_2207202RX!Y1141</f>
        <v>0.0001157407407</v>
      </c>
      <c r="E1128" s="9">
        <f>AvaliacaoDoDiaSemRTOS_2207202RX!Y1129</f>
        <v>0.000150462963</v>
      </c>
      <c r="F1128" s="4">
        <f t="shared" si="5"/>
        <v>0.00003472222222</v>
      </c>
      <c r="G1128" s="1">
        <f t="shared" ref="G1128:H1128" si="2261">SUM(HOUR(A1128)*3600,MINUTE(A1128)*60,SECOND(A1128))</f>
        <v>10</v>
      </c>
      <c r="H1128" s="1">
        <f t="shared" si="2261"/>
        <v>13</v>
      </c>
      <c r="I1128" s="10">
        <f t="shared" si="7"/>
        <v>3</v>
      </c>
      <c r="J1128" s="1">
        <f t="shared" ref="J1128:K1128" si="2262">SUM(HOUR(D1128)*3600,MINUTE(D1128)*60,SECOND(D1128))</f>
        <v>10</v>
      </c>
      <c r="K1128" s="1">
        <f t="shared" si="2262"/>
        <v>13</v>
      </c>
      <c r="L1128" s="10">
        <f t="shared" si="9"/>
        <v>3</v>
      </c>
    </row>
    <row r="1129" ht="15.75" customHeight="1">
      <c r="A1129" s="8">
        <f>'AvaliacaoDoDiaComRTOS-_220720TX'!L1129</f>
        <v>0.0001157407407</v>
      </c>
      <c r="B1129" s="8">
        <f>AvaliacaoDoDiaSemRTOS_2207202TX!L1129</f>
        <v>0.0001507060185</v>
      </c>
      <c r="C1129" s="4">
        <f t="shared" si="4"/>
        <v>0.00003496527778</v>
      </c>
      <c r="D1129" s="9">
        <f>AvaliacaoDoDiaComRTOS_2207202RX!Y1142</f>
        <v>0.0001273148148</v>
      </c>
      <c r="E1129" s="9">
        <f>AvaliacaoDoDiaSemRTOS_2207202RX!Y1130</f>
        <v>0.000150462963</v>
      </c>
      <c r="F1129" s="4">
        <f t="shared" si="5"/>
        <v>0.00002314814815</v>
      </c>
      <c r="G1129" s="1">
        <f t="shared" ref="G1129:H1129" si="2263">SUM(HOUR(A1129)*3600,MINUTE(A1129)*60,SECOND(A1129))</f>
        <v>10</v>
      </c>
      <c r="H1129" s="1">
        <f t="shared" si="2263"/>
        <v>13</v>
      </c>
      <c r="I1129" s="10">
        <f t="shared" si="7"/>
        <v>3</v>
      </c>
      <c r="J1129" s="1">
        <f t="shared" ref="J1129:K1129" si="2264">SUM(HOUR(D1129)*3600,MINUTE(D1129)*60,SECOND(D1129))</f>
        <v>11</v>
      </c>
      <c r="K1129" s="1">
        <f t="shared" si="2264"/>
        <v>13</v>
      </c>
      <c r="L1129" s="10">
        <f t="shared" si="9"/>
        <v>2</v>
      </c>
    </row>
    <row r="1130" ht="15.75" customHeight="1">
      <c r="A1130" s="8">
        <f>'AvaliacaoDoDiaComRTOS-_220720TX'!L1130</f>
        <v>0.0001157407407</v>
      </c>
      <c r="B1130" s="8">
        <f>AvaliacaoDoDiaSemRTOS_2207202TX!L1130</f>
        <v>0.0001507175926</v>
      </c>
      <c r="C1130" s="4">
        <f t="shared" si="4"/>
        <v>0.00003497685185</v>
      </c>
      <c r="D1130" s="9">
        <f>AvaliacaoDoDiaComRTOS_2207202RX!Y1143</f>
        <v>0.0001041666667</v>
      </c>
      <c r="E1130" s="9">
        <f>AvaliacaoDoDiaSemRTOS_2207202RX!Y1131</f>
        <v>0.000150462963</v>
      </c>
      <c r="F1130" s="4">
        <f t="shared" si="5"/>
        <v>0.0000462962963</v>
      </c>
      <c r="G1130" s="1">
        <f t="shared" ref="G1130:H1130" si="2265">SUM(HOUR(A1130)*3600,MINUTE(A1130)*60,SECOND(A1130))</f>
        <v>10</v>
      </c>
      <c r="H1130" s="1">
        <f t="shared" si="2265"/>
        <v>13</v>
      </c>
      <c r="I1130" s="10">
        <f t="shared" si="7"/>
        <v>3</v>
      </c>
      <c r="J1130" s="1">
        <f t="shared" ref="J1130:K1130" si="2266">SUM(HOUR(D1130)*3600,MINUTE(D1130)*60,SECOND(D1130))</f>
        <v>9</v>
      </c>
      <c r="K1130" s="1">
        <f t="shared" si="2266"/>
        <v>13</v>
      </c>
      <c r="L1130" s="10">
        <f t="shared" si="9"/>
        <v>4</v>
      </c>
    </row>
    <row r="1131" ht="15.75" customHeight="1">
      <c r="A1131" s="8">
        <f>'AvaliacaoDoDiaComRTOS-_220720TX'!L1131</f>
        <v>0.0001157407407</v>
      </c>
      <c r="B1131" s="8">
        <f>AvaliacaoDoDiaSemRTOS_2207202TX!L1131</f>
        <v>0.0001565740741</v>
      </c>
      <c r="C1131" s="4">
        <f t="shared" si="4"/>
        <v>0.00004083333333</v>
      </c>
      <c r="D1131" s="9">
        <f>AvaliacaoDoDiaComRTOS_2207202RX!Y1144</f>
        <v>0.0001157407407</v>
      </c>
      <c r="E1131" s="9">
        <f>AvaliacaoDoDiaSemRTOS_2207202RX!Y1132</f>
        <v>0.000150462963</v>
      </c>
      <c r="F1131" s="4">
        <f t="shared" si="5"/>
        <v>0.00003472222222</v>
      </c>
      <c r="G1131" s="1">
        <f t="shared" ref="G1131:H1131" si="2267">SUM(HOUR(A1131)*3600,MINUTE(A1131)*60,SECOND(A1131))</f>
        <v>10</v>
      </c>
      <c r="H1131" s="1">
        <f t="shared" si="2267"/>
        <v>14</v>
      </c>
      <c r="I1131" s="10">
        <f t="shared" si="7"/>
        <v>4</v>
      </c>
      <c r="J1131" s="1">
        <f t="shared" ref="J1131:K1131" si="2268">SUM(HOUR(D1131)*3600,MINUTE(D1131)*60,SECOND(D1131))</f>
        <v>10</v>
      </c>
      <c r="K1131" s="1">
        <f t="shared" si="2268"/>
        <v>13</v>
      </c>
      <c r="L1131" s="10">
        <f t="shared" si="9"/>
        <v>3</v>
      </c>
    </row>
    <row r="1132" ht="15.75" customHeight="1">
      <c r="A1132" s="8">
        <f>'AvaliacaoDoDiaComRTOS-_220720TX'!L1132</f>
        <v>0.0001157407407</v>
      </c>
      <c r="B1132" s="8">
        <f>AvaliacaoDoDiaSemRTOS_2207202TX!L1132</f>
        <v>0.0001507175926</v>
      </c>
      <c r="C1132" s="4">
        <f t="shared" si="4"/>
        <v>0.00003497685185</v>
      </c>
      <c r="D1132" s="9">
        <f>AvaliacaoDoDiaComRTOS_2207202RX!Y1145</f>
        <v>0.0001157407407</v>
      </c>
      <c r="E1132" s="9">
        <f>AvaliacaoDoDiaSemRTOS_2207202RX!Y1133</f>
        <v>0.000150462963</v>
      </c>
      <c r="F1132" s="4">
        <f t="shared" si="5"/>
        <v>0.00003472222222</v>
      </c>
      <c r="G1132" s="1">
        <f t="shared" ref="G1132:H1132" si="2269">SUM(HOUR(A1132)*3600,MINUTE(A1132)*60,SECOND(A1132))</f>
        <v>10</v>
      </c>
      <c r="H1132" s="1">
        <f t="shared" si="2269"/>
        <v>13</v>
      </c>
      <c r="I1132" s="10">
        <f t="shared" si="7"/>
        <v>3</v>
      </c>
      <c r="J1132" s="1">
        <f t="shared" ref="J1132:K1132" si="2270">SUM(HOUR(D1132)*3600,MINUTE(D1132)*60,SECOND(D1132))</f>
        <v>10</v>
      </c>
      <c r="K1132" s="1">
        <f t="shared" si="2270"/>
        <v>13</v>
      </c>
      <c r="L1132" s="10">
        <f t="shared" si="9"/>
        <v>3</v>
      </c>
    </row>
    <row r="1133" ht="15.75" customHeight="1">
      <c r="A1133" s="8">
        <f>'AvaliacaoDoDiaComRTOS-_220720TX'!L1133</f>
        <v>0.0001273148148</v>
      </c>
      <c r="B1133" s="8">
        <f>AvaliacaoDoDiaSemRTOS_2207202TX!L1133</f>
        <v>0.0001507060185</v>
      </c>
      <c r="C1133" s="4">
        <f t="shared" si="4"/>
        <v>0.0000233912037</v>
      </c>
      <c r="D1133" s="9">
        <f>AvaliacaoDoDiaComRTOS_2207202RX!Y1146</f>
        <v>0.0001157407407</v>
      </c>
      <c r="E1133" s="9">
        <f>AvaliacaoDoDiaSemRTOS_2207202RX!Y1134</f>
        <v>0.000150462963</v>
      </c>
      <c r="F1133" s="4">
        <f t="shared" si="5"/>
        <v>0.00003472222222</v>
      </c>
      <c r="G1133" s="1">
        <f t="shared" ref="G1133:H1133" si="2271">SUM(HOUR(A1133)*3600,MINUTE(A1133)*60,SECOND(A1133))</f>
        <v>11</v>
      </c>
      <c r="H1133" s="1">
        <f t="shared" si="2271"/>
        <v>13</v>
      </c>
      <c r="I1133" s="10">
        <f t="shared" si="7"/>
        <v>2</v>
      </c>
      <c r="J1133" s="1">
        <f t="shared" ref="J1133:K1133" si="2272">SUM(HOUR(D1133)*3600,MINUTE(D1133)*60,SECOND(D1133))</f>
        <v>10</v>
      </c>
      <c r="K1133" s="1">
        <f t="shared" si="2272"/>
        <v>13</v>
      </c>
      <c r="L1133" s="10">
        <f t="shared" si="9"/>
        <v>3</v>
      </c>
    </row>
    <row r="1134" ht="15.75" customHeight="1">
      <c r="A1134" s="8">
        <f>'AvaliacaoDoDiaComRTOS-_220720TX'!L1134</f>
        <v>0.0001157407407</v>
      </c>
      <c r="B1134" s="8">
        <f>AvaliacaoDoDiaSemRTOS_2207202TX!L1134</f>
        <v>0.0001507175926</v>
      </c>
      <c r="C1134" s="4">
        <f t="shared" si="4"/>
        <v>0.00003497685185</v>
      </c>
      <c r="D1134" s="9">
        <f>AvaliacaoDoDiaComRTOS_2207202RX!Y1147</f>
        <v>0.0001273148148</v>
      </c>
      <c r="E1134" s="9">
        <f>AvaliacaoDoDiaSemRTOS_2207202RX!Y1135</f>
        <v>0.000150462963</v>
      </c>
      <c r="F1134" s="4">
        <f t="shared" si="5"/>
        <v>0.00002314814815</v>
      </c>
      <c r="G1134" s="1">
        <f t="shared" ref="G1134:H1134" si="2273">SUM(HOUR(A1134)*3600,MINUTE(A1134)*60,SECOND(A1134))</f>
        <v>10</v>
      </c>
      <c r="H1134" s="1">
        <f t="shared" si="2273"/>
        <v>13</v>
      </c>
      <c r="I1134" s="10">
        <f t="shared" si="7"/>
        <v>3</v>
      </c>
      <c r="J1134" s="1">
        <f t="shared" ref="J1134:K1134" si="2274">SUM(HOUR(D1134)*3600,MINUTE(D1134)*60,SECOND(D1134))</f>
        <v>11</v>
      </c>
      <c r="K1134" s="1">
        <f t="shared" si="2274"/>
        <v>13</v>
      </c>
      <c r="L1134" s="10">
        <f t="shared" si="9"/>
        <v>2</v>
      </c>
    </row>
    <row r="1135" ht="15.75" customHeight="1">
      <c r="A1135" s="8">
        <f>'AvaliacaoDoDiaComRTOS-_220720TX'!L1135</f>
        <v>0.0001157407407</v>
      </c>
      <c r="B1135" s="8">
        <f>AvaliacaoDoDiaSemRTOS_2207202TX!L1135</f>
        <v>0.0001507060185</v>
      </c>
      <c r="C1135" s="4">
        <f t="shared" si="4"/>
        <v>0.00003496527778</v>
      </c>
      <c r="D1135" s="9">
        <f>AvaliacaoDoDiaComRTOS_2207202RX!Y1148</f>
        <v>0.0001157407407</v>
      </c>
      <c r="E1135" s="9">
        <f>AvaliacaoDoDiaSemRTOS_2207202RX!Y1136</f>
        <v>0.000162037037</v>
      </c>
      <c r="F1135" s="4">
        <f t="shared" si="5"/>
        <v>0.0000462962963</v>
      </c>
      <c r="G1135" s="1">
        <f t="shared" ref="G1135:H1135" si="2275">SUM(HOUR(A1135)*3600,MINUTE(A1135)*60,SECOND(A1135))</f>
        <v>10</v>
      </c>
      <c r="H1135" s="1">
        <f t="shared" si="2275"/>
        <v>13</v>
      </c>
      <c r="I1135" s="10">
        <f t="shared" si="7"/>
        <v>3</v>
      </c>
      <c r="J1135" s="1">
        <f t="shared" ref="J1135:K1135" si="2276">SUM(HOUR(D1135)*3600,MINUTE(D1135)*60,SECOND(D1135))</f>
        <v>10</v>
      </c>
      <c r="K1135" s="1">
        <f t="shared" si="2276"/>
        <v>14</v>
      </c>
      <c r="L1135" s="10">
        <f t="shared" si="9"/>
        <v>4</v>
      </c>
    </row>
    <row r="1136" ht="15.75" customHeight="1">
      <c r="A1136" s="8">
        <f>'AvaliacaoDoDiaComRTOS-_220720TX'!L1136</f>
        <v>0.0001157407407</v>
      </c>
      <c r="B1136" s="8">
        <f>AvaliacaoDoDiaSemRTOS_2207202TX!L1136</f>
        <v>0.000140787037</v>
      </c>
      <c r="C1136" s="4">
        <f t="shared" si="4"/>
        <v>0.0000250462963</v>
      </c>
      <c r="D1136" s="9">
        <f>AvaliacaoDoDiaComRTOS_2207202RX!Y1149</f>
        <v>0.0001157407407</v>
      </c>
      <c r="E1136" s="9">
        <f>AvaliacaoDoDiaSemRTOS_2207202RX!Y1137</f>
        <v>0.000150462963</v>
      </c>
      <c r="F1136" s="4">
        <f t="shared" si="5"/>
        <v>0.00003472222222</v>
      </c>
      <c r="G1136" s="1">
        <f t="shared" ref="G1136:H1136" si="2277">SUM(HOUR(A1136)*3600,MINUTE(A1136)*60,SECOND(A1136))</f>
        <v>10</v>
      </c>
      <c r="H1136" s="1">
        <f t="shared" si="2277"/>
        <v>12</v>
      </c>
      <c r="I1136" s="10">
        <f t="shared" si="7"/>
        <v>2</v>
      </c>
      <c r="J1136" s="1">
        <f t="shared" ref="J1136:K1136" si="2278">SUM(HOUR(D1136)*3600,MINUTE(D1136)*60,SECOND(D1136))</f>
        <v>10</v>
      </c>
      <c r="K1136" s="1">
        <f t="shared" si="2278"/>
        <v>13</v>
      </c>
      <c r="L1136" s="10">
        <f t="shared" si="9"/>
        <v>3</v>
      </c>
    </row>
    <row r="1137" ht="15.75" customHeight="1">
      <c r="A1137" s="8">
        <f>'AvaliacaoDoDiaComRTOS-_220720TX'!L1137</f>
        <v>0.0001157407407</v>
      </c>
      <c r="B1137" s="8">
        <f>AvaliacaoDoDiaSemRTOS_2207202TX!L1137</f>
        <v>0.0001507291667</v>
      </c>
      <c r="C1137" s="4">
        <f t="shared" si="4"/>
        <v>0.00003498842593</v>
      </c>
      <c r="D1137" s="9">
        <f>AvaliacaoDoDiaComRTOS_2207202RX!Y1150</f>
        <v>0.0001157407407</v>
      </c>
      <c r="E1137" s="9">
        <f>AvaliacaoDoDiaSemRTOS_2207202RX!Y1138</f>
        <v>0.000150462963</v>
      </c>
      <c r="F1137" s="4">
        <f t="shared" si="5"/>
        <v>0.00003472222222</v>
      </c>
      <c r="G1137" s="1">
        <f t="shared" ref="G1137:H1137" si="2279">SUM(HOUR(A1137)*3600,MINUTE(A1137)*60,SECOND(A1137))</f>
        <v>10</v>
      </c>
      <c r="H1137" s="1">
        <f t="shared" si="2279"/>
        <v>13</v>
      </c>
      <c r="I1137" s="10">
        <f t="shared" si="7"/>
        <v>3</v>
      </c>
      <c r="J1137" s="1">
        <f t="shared" ref="J1137:K1137" si="2280">SUM(HOUR(D1137)*3600,MINUTE(D1137)*60,SECOND(D1137))</f>
        <v>10</v>
      </c>
      <c r="K1137" s="1">
        <f t="shared" si="2280"/>
        <v>13</v>
      </c>
      <c r="L1137" s="10">
        <f t="shared" si="9"/>
        <v>3</v>
      </c>
    </row>
    <row r="1138" ht="15.75" customHeight="1">
      <c r="A1138" s="8">
        <f>'AvaliacaoDoDiaComRTOS-_220720TX'!L1138</f>
        <v>0.0001157407407</v>
      </c>
      <c r="B1138" s="8">
        <f>AvaliacaoDoDiaSemRTOS_2207202TX!L1138</f>
        <v>0.0001506944444</v>
      </c>
      <c r="C1138" s="4">
        <f t="shared" si="4"/>
        <v>0.0000349537037</v>
      </c>
      <c r="D1138" s="9">
        <f>AvaliacaoDoDiaComRTOS_2207202RX!Y1151</f>
        <v>0.0001157407407</v>
      </c>
      <c r="E1138" s="9">
        <f>AvaliacaoDoDiaSemRTOS_2207202RX!Y1139</f>
        <v>0.000150462963</v>
      </c>
      <c r="F1138" s="4">
        <f t="shared" si="5"/>
        <v>0.00003472222222</v>
      </c>
      <c r="G1138" s="1">
        <f t="shared" ref="G1138:H1138" si="2281">SUM(HOUR(A1138)*3600,MINUTE(A1138)*60,SECOND(A1138))</f>
        <v>10</v>
      </c>
      <c r="H1138" s="1">
        <f t="shared" si="2281"/>
        <v>13</v>
      </c>
      <c r="I1138" s="10">
        <f t="shared" si="7"/>
        <v>3</v>
      </c>
      <c r="J1138" s="1">
        <f t="shared" ref="J1138:K1138" si="2282">SUM(HOUR(D1138)*3600,MINUTE(D1138)*60,SECOND(D1138))</f>
        <v>10</v>
      </c>
      <c r="K1138" s="1">
        <f t="shared" si="2282"/>
        <v>13</v>
      </c>
      <c r="L1138" s="10">
        <f t="shared" si="9"/>
        <v>3</v>
      </c>
    </row>
    <row r="1139" ht="15.75" customHeight="1">
      <c r="A1139" s="8">
        <f>'AvaliacaoDoDiaComRTOS-_220720TX'!L1139</f>
        <v>0.0001157407407</v>
      </c>
      <c r="B1139" s="8">
        <f>AvaliacaoDoDiaSemRTOS_2207202TX!L1139</f>
        <v>0.0001507291667</v>
      </c>
      <c r="C1139" s="4">
        <f t="shared" si="4"/>
        <v>0.00003498842593</v>
      </c>
      <c r="D1139" s="9">
        <f>AvaliacaoDoDiaComRTOS_2207202RX!Y1152</f>
        <v>0.0001157407407</v>
      </c>
      <c r="E1139" s="9">
        <f>AvaliacaoDoDiaSemRTOS_2207202RX!Y1140</f>
        <v>0.000150462963</v>
      </c>
      <c r="F1139" s="4">
        <f t="shared" si="5"/>
        <v>0.00003472222222</v>
      </c>
      <c r="G1139" s="1">
        <f t="shared" ref="G1139:H1139" si="2283">SUM(HOUR(A1139)*3600,MINUTE(A1139)*60,SECOND(A1139))</f>
        <v>10</v>
      </c>
      <c r="H1139" s="1">
        <f t="shared" si="2283"/>
        <v>13</v>
      </c>
      <c r="I1139" s="10">
        <f t="shared" si="7"/>
        <v>3</v>
      </c>
      <c r="J1139" s="1">
        <f t="shared" ref="J1139:K1139" si="2284">SUM(HOUR(D1139)*3600,MINUTE(D1139)*60,SECOND(D1139))</f>
        <v>10</v>
      </c>
      <c r="K1139" s="1">
        <f t="shared" si="2284"/>
        <v>13</v>
      </c>
      <c r="L1139" s="10">
        <f t="shared" si="9"/>
        <v>3</v>
      </c>
    </row>
    <row r="1140" ht="15.75" customHeight="1">
      <c r="A1140" s="8">
        <f>'AvaliacaoDoDiaComRTOS-_220720TX'!L1140</f>
        <v>0.0001157407407</v>
      </c>
      <c r="B1140" s="8">
        <f>AvaliacaoDoDiaSemRTOS_2207202TX!L1140</f>
        <v>0.0001506944444</v>
      </c>
      <c r="C1140" s="4">
        <f t="shared" si="4"/>
        <v>0.0000349537037</v>
      </c>
      <c r="D1140" s="9">
        <f>AvaliacaoDoDiaComRTOS_2207202RX!Y1153</f>
        <v>0.0001157407407</v>
      </c>
      <c r="E1140" s="9">
        <f>AvaliacaoDoDiaSemRTOS_2207202RX!Y1141</f>
        <v>0.000150462963</v>
      </c>
      <c r="F1140" s="4">
        <f t="shared" si="5"/>
        <v>0.00003472222222</v>
      </c>
      <c r="G1140" s="1">
        <f t="shared" ref="G1140:H1140" si="2285">SUM(HOUR(A1140)*3600,MINUTE(A1140)*60,SECOND(A1140))</f>
        <v>10</v>
      </c>
      <c r="H1140" s="1">
        <f t="shared" si="2285"/>
        <v>13</v>
      </c>
      <c r="I1140" s="10">
        <f t="shared" si="7"/>
        <v>3</v>
      </c>
      <c r="J1140" s="1">
        <f t="shared" ref="J1140:K1140" si="2286">SUM(HOUR(D1140)*3600,MINUTE(D1140)*60,SECOND(D1140))</f>
        <v>10</v>
      </c>
      <c r="K1140" s="1">
        <f t="shared" si="2286"/>
        <v>13</v>
      </c>
      <c r="L1140" s="10">
        <f t="shared" si="9"/>
        <v>3</v>
      </c>
    </row>
    <row r="1141" ht="15.75" customHeight="1">
      <c r="A1141" s="8">
        <f>'AvaliacaoDoDiaComRTOS-_220720TX'!L1141</f>
        <v>0.0001157407407</v>
      </c>
      <c r="B1141" s="8">
        <f>AvaliacaoDoDiaSemRTOS_2207202TX!L1141</f>
        <v>0.0001683680556</v>
      </c>
      <c r="C1141" s="4">
        <f t="shared" si="4"/>
        <v>0.00005262731481</v>
      </c>
      <c r="D1141" s="9">
        <f>AvaliacaoDoDiaComRTOS_2207202RX!Y1154</f>
        <v>0.0001157407407</v>
      </c>
      <c r="E1141" s="9">
        <f>AvaliacaoDoDiaSemRTOS_2207202RX!Y1142</f>
        <v>0.000150462963</v>
      </c>
      <c r="F1141" s="4">
        <f t="shared" si="5"/>
        <v>0.00003472222222</v>
      </c>
      <c r="G1141" s="1">
        <f t="shared" ref="G1141:H1141" si="2287">SUM(HOUR(A1141)*3600,MINUTE(A1141)*60,SECOND(A1141))</f>
        <v>10</v>
      </c>
      <c r="H1141" s="1">
        <f t="shared" si="2287"/>
        <v>15</v>
      </c>
      <c r="I1141" s="10">
        <f t="shared" si="7"/>
        <v>5</v>
      </c>
      <c r="J1141" s="1">
        <f t="shared" ref="J1141:K1141" si="2288">SUM(HOUR(D1141)*3600,MINUTE(D1141)*60,SECOND(D1141))</f>
        <v>10</v>
      </c>
      <c r="K1141" s="1">
        <f t="shared" si="2288"/>
        <v>13</v>
      </c>
      <c r="L1141" s="10">
        <f t="shared" si="9"/>
        <v>3</v>
      </c>
    </row>
    <row r="1142" ht="15.75" customHeight="1">
      <c r="A1142" s="8">
        <f>'AvaliacaoDoDiaComRTOS-_220720TX'!L1142</f>
        <v>0.0001157407407</v>
      </c>
      <c r="B1142" s="8">
        <f>AvaliacaoDoDiaSemRTOS_2207202TX!L1142</f>
        <v>0.0001506944444</v>
      </c>
      <c r="C1142" s="4">
        <f t="shared" si="4"/>
        <v>0.0000349537037</v>
      </c>
      <c r="D1142" s="9">
        <f>AvaliacaoDoDiaComRTOS_2207202RX!Y1155</f>
        <v>0.0001157407407</v>
      </c>
      <c r="E1142" s="9">
        <f>AvaliacaoDoDiaSemRTOS_2207202RX!Y1143</f>
        <v>0.000162037037</v>
      </c>
      <c r="F1142" s="4">
        <f t="shared" si="5"/>
        <v>0.0000462962963</v>
      </c>
      <c r="G1142" s="1">
        <f t="shared" ref="G1142:H1142" si="2289">SUM(HOUR(A1142)*3600,MINUTE(A1142)*60,SECOND(A1142))</f>
        <v>10</v>
      </c>
      <c r="H1142" s="1">
        <f t="shared" si="2289"/>
        <v>13</v>
      </c>
      <c r="I1142" s="10">
        <f t="shared" si="7"/>
        <v>3</v>
      </c>
      <c r="J1142" s="1">
        <f t="shared" ref="J1142:K1142" si="2290">SUM(HOUR(D1142)*3600,MINUTE(D1142)*60,SECOND(D1142))</f>
        <v>10</v>
      </c>
      <c r="K1142" s="1">
        <f t="shared" si="2290"/>
        <v>14</v>
      </c>
      <c r="L1142" s="10">
        <f t="shared" si="9"/>
        <v>4</v>
      </c>
    </row>
    <row r="1143" ht="15.75" customHeight="1">
      <c r="A1143" s="8">
        <f>'AvaliacaoDoDiaComRTOS-_220720TX'!L1143</f>
        <v>0.0001157407407</v>
      </c>
      <c r="B1143" s="8">
        <f>AvaliacaoDoDiaSemRTOS_2207202TX!L1143</f>
        <v>0.0001507175926</v>
      </c>
      <c r="C1143" s="4">
        <f t="shared" si="4"/>
        <v>0.00003497685185</v>
      </c>
      <c r="D1143" s="9">
        <f>AvaliacaoDoDiaComRTOS_2207202RX!Y1156</f>
        <v>0.0001157407407</v>
      </c>
      <c r="E1143" s="9">
        <f>AvaliacaoDoDiaSemRTOS_2207202RX!Y1144</f>
        <v>0.000150462963</v>
      </c>
      <c r="F1143" s="4">
        <f t="shared" si="5"/>
        <v>0.00003472222222</v>
      </c>
      <c r="G1143" s="1">
        <f t="shared" ref="G1143:H1143" si="2291">SUM(HOUR(A1143)*3600,MINUTE(A1143)*60,SECOND(A1143))</f>
        <v>10</v>
      </c>
      <c r="H1143" s="1">
        <f t="shared" si="2291"/>
        <v>13</v>
      </c>
      <c r="I1143" s="10">
        <f t="shared" si="7"/>
        <v>3</v>
      </c>
      <c r="J1143" s="1">
        <f t="shared" ref="J1143:K1143" si="2292">SUM(HOUR(D1143)*3600,MINUTE(D1143)*60,SECOND(D1143))</f>
        <v>10</v>
      </c>
      <c r="K1143" s="1">
        <f t="shared" si="2292"/>
        <v>13</v>
      </c>
      <c r="L1143" s="10">
        <f t="shared" si="9"/>
        <v>3</v>
      </c>
    </row>
    <row r="1144" ht="15.75" customHeight="1">
      <c r="A1144" s="8">
        <f>'AvaliacaoDoDiaComRTOS-_220720TX'!L1144</f>
        <v>0.0001157407407</v>
      </c>
      <c r="B1144" s="8">
        <f>AvaliacaoDoDiaSemRTOS_2207202TX!L1144</f>
        <v>0.0001507291667</v>
      </c>
      <c r="C1144" s="4">
        <f t="shared" si="4"/>
        <v>0.00003498842593</v>
      </c>
      <c r="D1144" s="9">
        <f>AvaliacaoDoDiaComRTOS_2207202RX!Y1157</f>
        <v>0.0001157407407</v>
      </c>
      <c r="E1144" s="9">
        <f>AvaliacaoDoDiaSemRTOS_2207202RX!Y1145</f>
        <v>0.000150462963</v>
      </c>
      <c r="F1144" s="4">
        <f t="shared" si="5"/>
        <v>0.00003472222222</v>
      </c>
      <c r="G1144" s="1">
        <f t="shared" ref="G1144:H1144" si="2293">SUM(HOUR(A1144)*3600,MINUTE(A1144)*60,SECOND(A1144))</f>
        <v>10</v>
      </c>
      <c r="H1144" s="1">
        <f t="shared" si="2293"/>
        <v>13</v>
      </c>
      <c r="I1144" s="10">
        <f t="shared" si="7"/>
        <v>3</v>
      </c>
      <c r="J1144" s="1">
        <f t="shared" ref="J1144:K1144" si="2294">SUM(HOUR(D1144)*3600,MINUTE(D1144)*60,SECOND(D1144))</f>
        <v>10</v>
      </c>
      <c r="K1144" s="1">
        <f t="shared" si="2294"/>
        <v>13</v>
      </c>
      <c r="L1144" s="10">
        <f t="shared" si="9"/>
        <v>3</v>
      </c>
    </row>
    <row r="1145" ht="15.75" customHeight="1">
      <c r="A1145" s="8">
        <f>'AvaliacaoDoDiaComRTOS-_220720TX'!L1145</f>
        <v>0.0001157407407</v>
      </c>
      <c r="B1145" s="8">
        <f>AvaliacaoDoDiaSemRTOS_2207202TX!L1145</f>
        <v>0.0001507060185</v>
      </c>
      <c r="C1145" s="4">
        <f t="shared" si="4"/>
        <v>0.00003496527778</v>
      </c>
      <c r="D1145" s="9">
        <f>AvaliacaoDoDiaComRTOS_2207202RX!Y1158</f>
        <v>0.0001157407407</v>
      </c>
      <c r="E1145" s="9">
        <f>AvaliacaoDoDiaSemRTOS_2207202RX!Y1146</f>
        <v>0.000150462963</v>
      </c>
      <c r="F1145" s="4">
        <f t="shared" si="5"/>
        <v>0.00003472222222</v>
      </c>
      <c r="G1145" s="1">
        <f t="shared" ref="G1145:H1145" si="2295">SUM(HOUR(A1145)*3600,MINUTE(A1145)*60,SECOND(A1145))</f>
        <v>10</v>
      </c>
      <c r="H1145" s="1">
        <f t="shared" si="2295"/>
        <v>13</v>
      </c>
      <c r="I1145" s="10">
        <f t="shared" si="7"/>
        <v>3</v>
      </c>
      <c r="J1145" s="1">
        <f t="shared" ref="J1145:K1145" si="2296">SUM(HOUR(D1145)*3600,MINUTE(D1145)*60,SECOND(D1145))</f>
        <v>10</v>
      </c>
      <c r="K1145" s="1">
        <f t="shared" si="2296"/>
        <v>13</v>
      </c>
      <c r="L1145" s="10">
        <f t="shared" si="9"/>
        <v>3</v>
      </c>
    </row>
    <row r="1146" ht="15.75" customHeight="1">
      <c r="A1146" s="8">
        <f>'AvaliacaoDoDiaComRTOS-_220720TX'!L1146</f>
        <v>0.0001157407407</v>
      </c>
      <c r="B1146" s="8">
        <f>AvaliacaoDoDiaSemRTOS_2207202TX!L1146</f>
        <v>0.0001521064815</v>
      </c>
      <c r="C1146" s="4">
        <f t="shared" si="4"/>
        <v>0.00003636574074</v>
      </c>
      <c r="D1146" s="9">
        <f>AvaliacaoDoDiaComRTOS_2207202RX!Y1159</f>
        <v>0.0001157407407</v>
      </c>
      <c r="E1146" s="9">
        <f>AvaliacaoDoDiaSemRTOS_2207202RX!Y1147</f>
        <v>0.000150462963</v>
      </c>
      <c r="F1146" s="4">
        <f t="shared" si="5"/>
        <v>0.00003472222222</v>
      </c>
      <c r="G1146" s="1">
        <f t="shared" ref="G1146:H1146" si="2297">SUM(HOUR(A1146)*3600,MINUTE(A1146)*60,SECOND(A1146))</f>
        <v>10</v>
      </c>
      <c r="H1146" s="1">
        <f t="shared" si="2297"/>
        <v>13</v>
      </c>
      <c r="I1146" s="10">
        <f t="shared" si="7"/>
        <v>3</v>
      </c>
      <c r="J1146" s="1">
        <f t="shared" ref="J1146:K1146" si="2298">SUM(HOUR(D1146)*3600,MINUTE(D1146)*60,SECOND(D1146))</f>
        <v>10</v>
      </c>
      <c r="K1146" s="1">
        <f t="shared" si="2298"/>
        <v>13</v>
      </c>
      <c r="L1146" s="10">
        <f t="shared" si="9"/>
        <v>3</v>
      </c>
    </row>
    <row r="1147" ht="15.75" customHeight="1">
      <c r="A1147" s="8">
        <f>'AvaliacaoDoDiaComRTOS-_220720TX'!L1147</f>
        <v>0.0001157407407</v>
      </c>
      <c r="B1147" s="8">
        <f>AvaliacaoDoDiaSemRTOS_2207202TX!L1147</f>
        <v>0.0001507175926</v>
      </c>
      <c r="C1147" s="4">
        <f t="shared" si="4"/>
        <v>0.00003497685185</v>
      </c>
      <c r="D1147" s="9">
        <f>AvaliacaoDoDiaComRTOS_2207202RX!Y1160</f>
        <v>0.0001157407407</v>
      </c>
      <c r="E1147" s="9">
        <f>AvaliacaoDoDiaSemRTOS_2207202RX!Y1148</f>
        <v>0.000150462963</v>
      </c>
      <c r="F1147" s="4">
        <f t="shared" si="5"/>
        <v>0.00003472222222</v>
      </c>
      <c r="G1147" s="1">
        <f t="shared" ref="G1147:H1147" si="2299">SUM(HOUR(A1147)*3600,MINUTE(A1147)*60,SECOND(A1147))</f>
        <v>10</v>
      </c>
      <c r="H1147" s="1">
        <f t="shared" si="2299"/>
        <v>13</v>
      </c>
      <c r="I1147" s="10">
        <f t="shared" si="7"/>
        <v>3</v>
      </c>
      <c r="J1147" s="1">
        <f t="shared" ref="J1147:K1147" si="2300">SUM(HOUR(D1147)*3600,MINUTE(D1147)*60,SECOND(D1147))</f>
        <v>10</v>
      </c>
      <c r="K1147" s="1">
        <f t="shared" si="2300"/>
        <v>13</v>
      </c>
      <c r="L1147" s="10">
        <f t="shared" si="9"/>
        <v>3</v>
      </c>
    </row>
    <row r="1148" ht="15.75" customHeight="1">
      <c r="A1148" s="8">
        <f>'AvaliacaoDoDiaComRTOS-_220720TX'!L1148</f>
        <v>0.0001157407407</v>
      </c>
      <c r="B1148" s="8">
        <f>AvaliacaoDoDiaSemRTOS_2207202TX!L1148</f>
        <v>0.0001507060185</v>
      </c>
      <c r="C1148" s="4">
        <f t="shared" si="4"/>
        <v>0.00003496527778</v>
      </c>
      <c r="D1148" s="9">
        <f>AvaliacaoDoDiaComRTOS_2207202RX!Y1161</f>
        <v>0.0001157407407</v>
      </c>
      <c r="E1148" s="9">
        <f>AvaliacaoDoDiaSemRTOS_2207202RX!Y1149</f>
        <v>0.0003009259259</v>
      </c>
      <c r="F1148" s="4">
        <f t="shared" si="5"/>
        <v>0.0001851851852</v>
      </c>
      <c r="G1148" s="1">
        <f t="shared" ref="G1148:H1148" si="2301">SUM(HOUR(A1148)*3600,MINUTE(A1148)*60,SECOND(A1148))</f>
        <v>10</v>
      </c>
      <c r="H1148" s="1">
        <f t="shared" si="2301"/>
        <v>13</v>
      </c>
      <c r="I1148" s="10">
        <f t="shared" si="7"/>
        <v>3</v>
      </c>
      <c r="J1148" s="1">
        <f t="shared" ref="J1148:K1148" si="2302">SUM(HOUR(D1148)*3600,MINUTE(D1148)*60,SECOND(D1148))</f>
        <v>10</v>
      </c>
      <c r="K1148" s="1">
        <f t="shared" si="2302"/>
        <v>26</v>
      </c>
      <c r="L1148" s="10">
        <f t="shared" si="9"/>
        <v>16</v>
      </c>
    </row>
    <row r="1149" ht="15.75" customHeight="1">
      <c r="A1149" s="8">
        <f>'AvaliacaoDoDiaComRTOS-_220720TX'!L1149</f>
        <v>0.0001157407407</v>
      </c>
      <c r="B1149" s="8">
        <f>AvaliacaoDoDiaSemRTOS_2207202TX!L1149</f>
        <v>0.0001507060185</v>
      </c>
      <c r="C1149" s="4">
        <f t="shared" si="4"/>
        <v>0.00003496527778</v>
      </c>
      <c r="D1149" s="9">
        <f>AvaliacaoDoDiaComRTOS_2207202RX!Y1162</f>
        <v>0.0001157407407</v>
      </c>
      <c r="E1149" s="9">
        <f>AvaliacaoDoDiaSemRTOS_2207202RX!Y1150</f>
        <v>0.000162037037</v>
      </c>
      <c r="F1149" s="4">
        <f t="shared" si="5"/>
        <v>0.0000462962963</v>
      </c>
      <c r="G1149" s="1">
        <f t="shared" ref="G1149:H1149" si="2303">SUM(HOUR(A1149)*3600,MINUTE(A1149)*60,SECOND(A1149))</f>
        <v>10</v>
      </c>
      <c r="H1149" s="1">
        <f t="shared" si="2303"/>
        <v>13</v>
      </c>
      <c r="I1149" s="10">
        <f t="shared" si="7"/>
        <v>3</v>
      </c>
      <c r="J1149" s="1">
        <f t="shared" ref="J1149:K1149" si="2304">SUM(HOUR(D1149)*3600,MINUTE(D1149)*60,SECOND(D1149))</f>
        <v>10</v>
      </c>
      <c r="K1149" s="1">
        <f t="shared" si="2304"/>
        <v>14</v>
      </c>
      <c r="L1149" s="10">
        <f t="shared" si="9"/>
        <v>4</v>
      </c>
    </row>
    <row r="1150" ht="15.75" customHeight="1">
      <c r="A1150" s="8">
        <f>'AvaliacaoDoDiaComRTOS-_220720TX'!L1150</f>
        <v>0.0001157407407</v>
      </c>
      <c r="B1150" s="8">
        <f>AvaliacaoDoDiaSemRTOS_2207202TX!L1150</f>
        <v>0.0001507060185</v>
      </c>
      <c r="C1150" s="4">
        <f t="shared" si="4"/>
        <v>0.00003496527778</v>
      </c>
      <c r="D1150" s="9">
        <f>AvaliacaoDoDiaComRTOS_2207202RX!Y1163</f>
        <v>0.0001157407407</v>
      </c>
      <c r="E1150" s="9">
        <f>AvaliacaoDoDiaSemRTOS_2207202RX!Y1151</f>
        <v>0.000150462963</v>
      </c>
      <c r="F1150" s="4">
        <f t="shared" si="5"/>
        <v>0.00003472222222</v>
      </c>
      <c r="G1150" s="1">
        <f t="shared" ref="G1150:H1150" si="2305">SUM(HOUR(A1150)*3600,MINUTE(A1150)*60,SECOND(A1150))</f>
        <v>10</v>
      </c>
      <c r="H1150" s="1">
        <f t="shared" si="2305"/>
        <v>13</v>
      </c>
      <c r="I1150" s="10">
        <f t="shared" si="7"/>
        <v>3</v>
      </c>
      <c r="J1150" s="1">
        <f t="shared" ref="J1150:K1150" si="2306">SUM(HOUR(D1150)*3600,MINUTE(D1150)*60,SECOND(D1150))</f>
        <v>10</v>
      </c>
      <c r="K1150" s="1">
        <f t="shared" si="2306"/>
        <v>13</v>
      </c>
      <c r="L1150" s="10">
        <f t="shared" si="9"/>
        <v>3</v>
      </c>
    </row>
    <row r="1151" ht="15.75" customHeight="1">
      <c r="A1151" s="8">
        <f>'AvaliacaoDoDiaComRTOS-_220720TX'!L1151</f>
        <v>0.0001157407407</v>
      </c>
      <c r="B1151" s="8">
        <f>AvaliacaoDoDiaSemRTOS_2207202TX!L1151</f>
        <v>0.0001568518519</v>
      </c>
      <c r="C1151" s="4">
        <f t="shared" si="4"/>
        <v>0.00004111111111</v>
      </c>
      <c r="D1151" s="9">
        <f>AvaliacaoDoDiaComRTOS_2207202RX!Y1164</f>
        <v>0.0001157407407</v>
      </c>
      <c r="E1151" s="9">
        <f>AvaliacaoDoDiaSemRTOS_2207202RX!Y1152</f>
        <v>0.000150462963</v>
      </c>
      <c r="F1151" s="4">
        <f t="shared" si="5"/>
        <v>0.00003472222222</v>
      </c>
      <c r="G1151" s="1">
        <f t="shared" ref="G1151:H1151" si="2307">SUM(HOUR(A1151)*3600,MINUTE(A1151)*60,SECOND(A1151))</f>
        <v>10</v>
      </c>
      <c r="H1151" s="1">
        <f t="shared" si="2307"/>
        <v>14</v>
      </c>
      <c r="I1151" s="10">
        <f t="shared" si="7"/>
        <v>4</v>
      </c>
      <c r="J1151" s="1">
        <f t="shared" ref="J1151:K1151" si="2308">SUM(HOUR(D1151)*3600,MINUTE(D1151)*60,SECOND(D1151))</f>
        <v>10</v>
      </c>
      <c r="K1151" s="1">
        <f t="shared" si="2308"/>
        <v>13</v>
      </c>
      <c r="L1151" s="10">
        <f t="shared" si="9"/>
        <v>3</v>
      </c>
    </row>
    <row r="1152" ht="15.75" customHeight="1">
      <c r="A1152" s="8">
        <f>'AvaliacaoDoDiaComRTOS-_220720TX'!L1152</f>
        <v>0.0001157407407</v>
      </c>
      <c r="B1152" s="8">
        <f>AvaliacaoDoDiaSemRTOS_2207202TX!L1152</f>
        <v>0.0001508564815</v>
      </c>
      <c r="C1152" s="4">
        <f t="shared" si="4"/>
        <v>0.00003511574074</v>
      </c>
      <c r="D1152" s="9">
        <f>AvaliacaoDoDiaComRTOS_2207202RX!Y1165</f>
        <v>0.0001157407407</v>
      </c>
      <c r="E1152" s="9">
        <f>AvaliacaoDoDiaSemRTOS_2207202RX!Y1153</f>
        <v>0.000150462963</v>
      </c>
      <c r="F1152" s="4">
        <f t="shared" si="5"/>
        <v>0.00003472222222</v>
      </c>
      <c r="G1152" s="1">
        <f t="shared" ref="G1152:H1152" si="2309">SUM(HOUR(A1152)*3600,MINUTE(A1152)*60,SECOND(A1152))</f>
        <v>10</v>
      </c>
      <c r="H1152" s="1">
        <f t="shared" si="2309"/>
        <v>13</v>
      </c>
      <c r="I1152" s="10">
        <f t="shared" si="7"/>
        <v>3</v>
      </c>
      <c r="J1152" s="1">
        <f t="shared" ref="J1152:K1152" si="2310">SUM(HOUR(D1152)*3600,MINUTE(D1152)*60,SECOND(D1152))</f>
        <v>10</v>
      </c>
      <c r="K1152" s="1">
        <f t="shared" si="2310"/>
        <v>13</v>
      </c>
      <c r="L1152" s="10">
        <f t="shared" si="9"/>
        <v>3</v>
      </c>
    </row>
    <row r="1153" ht="15.75" customHeight="1">
      <c r="A1153" s="8">
        <f>'AvaliacaoDoDiaComRTOS-_220720TX'!L1153</f>
        <v>0.0001157407407</v>
      </c>
      <c r="B1153" s="8">
        <f>AvaliacaoDoDiaSemRTOS_2207202TX!L1153</f>
        <v>0.0001507060185</v>
      </c>
      <c r="C1153" s="4">
        <f t="shared" si="4"/>
        <v>0.00003496527778</v>
      </c>
      <c r="D1153" s="9">
        <f>AvaliacaoDoDiaComRTOS_2207202RX!Y1166</f>
        <v>0.0002314814815</v>
      </c>
      <c r="E1153" s="9">
        <f>AvaliacaoDoDiaSemRTOS_2207202RX!Y1154</f>
        <v>0.000150462963</v>
      </c>
      <c r="F1153" s="4">
        <f t="shared" si="5"/>
        <v>0.00008101851852</v>
      </c>
      <c r="G1153" s="1">
        <f t="shared" ref="G1153:H1153" si="2311">SUM(HOUR(A1153)*3600,MINUTE(A1153)*60,SECOND(A1153))</f>
        <v>10</v>
      </c>
      <c r="H1153" s="1">
        <f t="shared" si="2311"/>
        <v>13</v>
      </c>
      <c r="I1153" s="10">
        <f t="shared" si="7"/>
        <v>3</v>
      </c>
      <c r="J1153" s="1">
        <f t="shared" ref="J1153:K1153" si="2312">SUM(HOUR(D1153)*3600,MINUTE(D1153)*60,SECOND(D1153))</f>
        <v>20</v>
      </c>
      <c r="K1153" s="1">
        <f t="shared" si="2312"/>
        <v>13</v>
      </c>
      <c r="L1153" s="10">
        <f t="shared" si="9"/>
        <v>7</v>
      </c>
    </row>
    <row r="1154" ht="15.75" customHeight="1">
      <c r="A1154" s="8">
        <f>'AvaliacaoDoDiaComRTOS-_220720TX'!L1154</f>
        <v>0.0001157407407</v>
      </c>
      <c r="B1154" s="8">
        <f>AvaliacaoDoDiaSemRTOS_2207202TX!L1154</f>
        <v>0.0001507060185</v>
      </c>
      <c r="C1154" s="4">
        <f t="shared" si="4"/>
        <v>0.00003496527778</v>
      </c>
      <c r="D1154" s="9">
        <f>AvaliacaoDoDiaComRTOS_2207202RX!Y1167</f>
        <v>0.0001157407407</v>
      </c>
      <c r="E1154" s="9">
        <f>AvaliacaoDoDiaSemRTOS_2207202RX!Y1155</f>
        <v>0.000150462963</v>
      </c>
      <c r="F1154" s="4">
        <f t="shared" si="5"/>
        <v>0.00003472222222</v>
      </c>
      <c r="G1154" s="1">
        <f t="shared" ref="G1154:H1154" si="2313">SUM(HOUR(A1154)*3600,MINUTE(A1154)*60,SECOND(A1154))</f>
        <v>10</v>
      </c>
      <c r="H1154" s="1">
        <f t="shared" si="2313"/>
        <v>13</v>
      </c>
      <c r="I1154" s="10">
        <f t="shared" si="7"/>
        <v>3</v>
      </c>
      <c r="J1154" s="1">
        <f t="shared" ref="J1154:K1154" si="2314">SUM(HOUR(D1154)*3600,MINUTE(D1154)*60,SECOND(D1154))</f>
        <v>10</v>
      </c>
      <c r="K1154" s="1">
        <f t="shared" si="2314"/>
        <v>13</v>
      </c>
      <c r="L1154" s="10">
        <f t="shared" si="9"/>
        <v>3</v>
      </c>
    </row>
    <row r="1155" ht="15.75" customHeight="1">
      <c r="A1155" s="8">
        <f>'AvaliacaoDoDiaComRTOS-_220720TX'!L1155</f>
        <v>0.0001157407407</v>
      </c>
      <c r="B1155" s="8">
        <f>AvaliacaoDoDiaSemRTOS_2207202TX!L1155</f>
        <v>0.0001507060185</v>
      </c>
      <c r="C1155" s="4">
        <f t="shared" si="4"/>
        <v>0.00003496527778</v>
      </c>
      <c r="D1155" s="9">
        <f>AvaliacaoDoDiaComRTOS_2207202RX!Y1168</f>
        <v>0.0001157407407</v>
      </c>
      <c r="E1155" s="9">
        <f>AvaliacaoDoDiaSemRTOS_2207202RX!Y1156</f>
        <v>0.000150462963</v>
      </c>
      <c r="F1155" s="4">
        <f t="shared" si="5"/>
        <v>0.00003472222222</v>
      </c>
      <c r="G1155" s="1">
        <f t="shared" ref="G1155:H1155" si="2315">SUM(HOUR(A1155)*3600,MINUTE(A1155)*60,SECOND(A1155))</f>
        <v>10</v>
      </c>
      <c r="H1155" s="1">
        <f t="shared" si="2315"/>
        <v>13</v>
      </c>
      <c r="I1155" s="10">
        <f t="shared" si="7"/>
        <v>3</v>
      </c>
      <c r="J1155" s="1">
        <f t="shared" ref="J1155:K1155" si="2316">SUM(HOUR(D1155)*3600,MINUTE(D1155)*60,SECOND(D1155))</f>
        <v>10</v>
      </c>
      <c r="K1155" s="1">
        <f t="shared" si="2316"/>
        <v>13</v>
      </c>
      <c r="L1155" s="10">
        <f t="shared" si="9"/>
        <v>3</v>
      </c>
    </row>
    <row r="1156" ht="15.75" customHeight="1">
      <c r="A1156" s="8">
        <f>'AvaliacaoDoDiaComRTOS-_220720TX'!L1156</f>
        <v>0.0001157407407</v>
      </c>
      <c r="B1156" s="8">
        <f>AvaliacaoDoDiaSemRTOS_2207202TX!L1156</f>
        <v>0.0001533796296</v>
      </c>
      <c r="C1156" s="4">
        <f t="shared" si="4"/>
        <v>0.00003763888889</v>
      </c>
      <c r="D1156" s="9">
        <f>AvaliacaoDoDiaComRTOS_2207202RX!Y1169</f>
        <v>0.0001273148148</v>
      </c>
      <c r="E1156" s="9">
        <f>AvaliacaoDoDiaSemRTOS_2207202RX!Y1157</f>
        <v>0.000150462963</v>
      </c>
      <c r="F1156" s="4">
        <f t="shared" si="5"/>
        <v>0.00002314814815</v>
      </c>
      <c r="G1156" s="1">
        <f t="shared" ref="G1156:H1156" si="2317">SUM(HOUR(A1156)*3600,MINUTE(A1156)*60,SECOND(A1156))</f>
        <v>10</v>
      </c>
      <c r="H1156" s="1">
        <f t="shared" si="2317"/>
        <v>13</v>
      </c>
      <c r="I1156" s="10">
        <f t="shared" si="7"/>
        <v>3</v>
      </c>
      <c r="J1156" s="1">
        <f t="shared" ref="J1156:K1156" si="2318">SUM(HOUR(D1156)*3600,MINUTE(D1156)*60,SECOND(D1156))</f>
        <v>11</v>
      </c>
      <c r="K1156" s="1">
        <f t="shared" si="2318"/>
        <v>13</v>
      </c>
      <c r="L1156" s="10">
        <f t="shared" si="9"/>
        <v>2</v>
      </c>
    </row>
    <row r="1157" ht="15.75" customHeight="1">
      <c r="A1157" s="8">
        <f>'AvaliacaoDoDiaComRTOS-_220720TX'!L1157</f>
        <v>0.0001273148148</v>
      </c>
      <c r="B1157" s="8">
        <f>AvaliacaoDoDiaSemRTOS_2207202TX!L1157</f>
        <v>0.0001507175926</v>
      </c>
      <c r="C1157" s="4">
        <f t="shared" si="4"/>
        <v>0.00002340277778</v>
      </c>
      <c r="D1157" s="9">
        <f>AvaliacaoDoDiaComRTOS_2207202RX!Y1170</f>
        <v>0.0001157407407</v>
      </c>
      <c r="E1157" s="9">
        <f>AvaliacaoDoDiaSemRTOS_2207202RX!Y1158</f>
        <v>0.000150462963</v>
      </c>
      <c r="F1157" s="4">
        <f t="shared" si="5"/>
        <v>0.00003472222222</v>
      </c>
      <c r="G1157" s="1">
        <f t="shared" ref="G1157:H1157" si="2319">SUM(HOUR(A1157)*3600,MINUTE(A1157)*60,SECOND(A1157))</f>
        <v>11</v>
      </c>
      <c r="H1157" s="1">
        <f t="shared" si="2319"/>
        <v>13</v>
      </c>
      <c r="I1157" s="10">
        <f t="shared" si="7"/>
        <v>2</v>
      </c>
      <c r="J1157" s="1">
        <f t="shared" ref="J1157:K1157" si="2320">SUM(HOUR(D1157)*3600,MINUTE(D1157)*60,SECOND(D1157))</f>
        <v>10</v>
      </c>
      <c r="K1157" s="1">
        <f t="shared" si="2320"/>
        <v>13</v>
      </c>
      <c r="L1157" s="10">
        <f t="shared" si="9"/>
        <v>3</v>
      </c>
    </row>
    <row r="1158" ht="15.75" customHeight="1">
      <c r="A1158" s="8">
        <f>'AvaliacaoDoDiaComRTOS-_220720TX'!L1158</f>
        <v>0.0001157407407</v>
      </c>
      <c r="B1158" s="8">
        <f>AvaliacaoDoDiaSemRTOS_2207202TX!L1158</f>
        <v>0.0001507060185</v>
      </c>
      <c r="C1158" s="4">
        <f t="shared" si="4"/>
        <v>0.00003496527778</v>
      </c>
      <c r="D1158" s="9">
        <f>AvaliacaoDoDiaComRTOS_2207202RX!Y1171</f>
        <v>0.0001273148148</v>
      </c>
      <c r="E1158" s="9">
        <f>AvaliacaoDoDiaSemRTOS_2207202RX!Y1159</f>
        <v>0.000162037037</v>
      </c>
      <c r="F1158" s="4">
        <f t="shared" si="5"/>
        <v>0.00003472222222</v>
      </c>
      <c r="G1158" s="1">
        <f t="shared" ref="G1158:H1158" si="2321">SUM(HOUR(A1158)*3600,MINUTE(A1158)*60,SECOND(A1158))</f>
        <v>10</v>
      </c>
      <c r="H1158" s="1">
        <f t="shared" si="2321"/>
        <v>13</v>
      </c>
      <c r="I1158" s="10">
        <f t="shared" si="7"/>
        <v>3</v>
      </c>
      <c r="J1158" s="1">
        <f t="shared" ref="J1158:K1158" si="2322">SUM(HOUR(D1158)*3600,MINUTE(D1158)*60,SECOND(D1158))</f>
        <v>11</v>
      </c>
      <c r="K1158" s="1">
        <f t="shared" si="2322"/>
        <v>14</v>
      </c>
      <c r="L1158" s="10">
        <f t="shared" si="9"/>
        <v>3</v>
      </c>
    </row>
    <row r="1159" ht="15.75" customHeight="1">
      <c r="A1159" s="8">
        <f>'AvaliacaoDoDiaComRTOS-_220720TX'!L1159</f>
        <v>0.0001157407407</v>
      </c>
      <c r="B1159" s="8">
        <f>AvaliacaoDoDiaSemRTOS_2207202TX!L1159</f>
        <v>0.0001507060185</v>
      </c>
      <c r="C1159" s="4">
        <f t="shared" si="4"/>
        <v>0.00003496527778</v>
      </c>
      <c r="D1159" s="9">
        <f>AvaliacaoDoDiaComRTOS_2207202RX!Y1172</f>
        <v>0.0001273148148</v>
      </c>
      <c r="E1159" s="9">
        <f>AvaliacaoDoDiaSemRTOS_2207202RX!Y1160</f>
        <v>0.000150462963</v>
      </c>
      <c r="F1159" s="4">
        <f t="shared" si="5"/>
        <v>0.00002314814815</v>
      </c>
      <c r="G1159" s="1">
        <f t="shared" ref="G1159:H1159" si="2323">SUM(HOUR(A1159)*3600,MINUTE(A1159)*60,SECOND(A1159))</f>
        <v>10</v>
      </c>
      <c r="H1159" s="1">
        <f t="shared" si="2323"/>
        <v>13</v>
      </c>
      <c r="I1159" s="10">
        <f t="shared" si="7"/>
        <v>3</v>
      </c>
      <c r="J1159" s="1">
        <f t="shared" ref="J1159:K1159" si="2324">SUM(HOUR(D1159)*3600,MINUTE(D1159)*60,SECOND(D1159))</f>
        <v>11</v>
      </c>
      <c r="K1159" s="1">
        <f t="shared" si="2324"/>
        <v>13</v>
      </c>
      <c r="L1159" s="10">
        <f t="shared" si="9"/>
        <v>2</v>
      </c>
    </row>
    <row r="1160" ht="15.75" customHeight="1">
      <c r="A1160" s="8">
        <f>'AvaliacaoDoDiaComRTOS-_220720TX'!L1160</f>
        <v>0.0001157407407</v>
      </c>
      <c r="B1160" s="8">
        <f>AvaliacaoDoDiaSemRTOS_2207202TX!L1160</f>
        <v>0.0001507523148</v>
      </c>
      <c r="C1160" s="4">
        <f t="shared" si="4"/>
        <v>0.00003501157407</v>
      </c>
      <c r="D1160" s="9">
        <f>AvaliacaoDoDiaComRTOS_2207202RX!Y1173</f>
        <v>0.0001273148148</v>
      </c>
      <c r="E1160" s="9">
        <f>AvaliacaoDoDiaSemRTOS_2207202RX!Y1161</f>
        <v>0.0003009259259</v>
      </c>
      <c r="F1160" s="4">
        <f t="shared" si="5"/>
        <v>0.0001736111111</v>
      </c>
      <c r="G1160" s="1">
        <f t="shared" ref="G1160:H1160" si="2325">SUM(HOUR(A1160)*3600,MINUTE(A1160)*60,SECOND(A1160))</f>
        <v>10</v>
      </c>
      <c r="H1160" s="1">
        <f t="shared" si="2325"/>
        <v>13</v>
      </c>
      <c r="I1160" s="10">
        <f t="shared" si="7"/>
        <v>3</v>
      </c>
      <c r="J1160" s="1">
        <f t="shared" ref="J1160:K1160" si="2326">SUM(HOUR(D1160)*3600,MINUTE(D1160)*60,SECOND(D1160))</f>
        <v>11</v>
      </c>
      <c r="K1160" s="1">
        <f t="shared" si="2326"/>
        <v>26</v>
      </c>
      <c r="L1160" s="10">
        <f t="shared" si="9"/>
        <v>15</v>
      </c>
    </row>
    <row r="1161" ht="15.75" customHeight="1">
      <c r="A1161" s="8">
        <f>'AvaliacaoDoDiaComRTOS-_220720TX'!L1161</f>
        <v>0.0001157407407</v>
      </c>
      <c r="B1161" s="8">
        <f>AvaliacaoDoDiaSemRTOS_2207202TX!L1161</f>
        <v>0.0001555092593</v>
      </c>
      <c r="C1161" s="4">
        <f t="shared" si="4"/>
        <v>0.00003976851852</v>
      </c>
      <c r="D1161" s="9">
        <f>AvaliacaoDoDiaComRTOS_2207202RX!Y1174</f>
        <v>0.0001273148148</v>
      </c>
      <c r="E1161" s="9">
        <f>AvaliacaoDoDiaSemRTOS_2207202RX!Y1162</f>
        <v>0.000150462963</v>
      </c>
      <c r="F1161" s="4">
        <f t="shared" si="5"/>
        <v>0.00002314814815</v>
      </c>
      <c r="G1161" s="1">
        <f t="shared" ref="G1161:H1161" si="2327">SUM(HOUR(A1161)*3600,MINUTE(A1161)*60,SECOND(A1161))</f>
        <v>10</v>
      </c>
      <c r="H1161" s="1">
        <f t="shared" si="2327"/>
        <v>13</v>
      </c>
      <c r="I1161" s="10">
        <f t="shared" si="7"/>
        <v>3</v>
      </c>
      <c r="J1161" s="1">
        <f t="shared" ref="J1161:K1161" si="2328">SUM(HOUR(D1161)*3600,MINUTE(D1161)*60,SECOND(D1161))</f>
        <v>11</v>
      </c>
      <c r="K1161" s="1">
        <f t="shared" si="2328"/>
        <v>13</v>
      </c>
      <c r="L1161" s="10">
        <f t="shared" si="9"/>
        <v>2</v>
      </c>
    </row>
    <row r="1162" ht="15.75" customHeight="1">
      <c r="A1162" s="8">
        <f>'AvaliacaoDoDiaComRTOS-_220720TX'!L1162</f>
        <v>0.0001157407407</v>
      </c>
      <c r="B1162" s="8">
        <f>AvaliacaoDoDiaSemRTOS_2207202TX!L1162</f>
        <v>0.0001507291667</v>
      </c>
      <c r="C1162" s="4">
        <f t="shared" si="4"/>
        <v>0.00003498842593</v>
      </c>
      <c r="D1162" s="9">
        <f>AvaliacaoDoDiaComRTOS_2207202RX!Y1175</f>
        <v>0.0001273148148</v>
      </c>
      <c r="E1162" s="9">
        <f>AvaliacaoDoDiaSemRTOS_2207202RX!Y1163</f>
        <v>0.000150462963</v>
      </c>
      <c r="F1162" s="4">
        <f t="shared" si="5"/>
        <v>0.00002314814815</v>
      </c>
      <c r="G1162" s="1">
        <f t="shared" ref="G1162:H1162" si="2329">SUM(HOUR(A1162)*3600,MINUTE(A1162)*60,SECOND(A1162))</f>
        <v>10</v>
      </c>
      <c r="H1162" s="1">
        <f t="shared" si="2329"/>
        <v>13</v>
      </c>
      <c r="I1162" s="10">
        <f t="shared" si="7"/>
        <v>3</v>
      </c>
      <c r="J1162" s="1">
        <f t="shared" ref="J1162:K1162" si="2330">SUM(HOUR(D1162)*3600,MINUTE(D1162)*60,SECOND(D1162))</f>
        <v>11</v>
      </c>
      <c r="K1162" s="1">
        <f t="shared" si="2330"/>
        <v>13</v>
      </c>
      <c r="L1162" s="10">
        <f t="shared" si="9"/>
        <v>2</v>
      </c>
    </row>
    <row r="1163" ht="15.75" customHeight="1">
      <c r="A1163" s="8">
        <f>'AvaliacaoDoDiaComRTOS-_220720TX'!L1163</f>
        <v>0.0001157407407</v>
      </c>
      <c r="B1163" s="8">
        <f>AvaliacaoDoDiaSemRTOS_2207202TX!L1163</f>
        <v>0.0001506944444</v>
      </c>
      <c r="C1163" s="4">
        <f t="shared" si="4"/>
        <v>0.0000349537037</v>
      </c>
      <c r="D1163" s="9">
        <f>AvaliacaoDoDiaComRTOS_2207202RX!Y1176</f>
        <v>0.0001388888889</v>
      </c>
      <c r="E1163" s="9">
        <f>AvaliacaoDoDiaSemRTOS_2207202RX!Y1164</f>
        <v>0.000150462963</v>
      </c>
      <c r="F1163" s="4">
        <f t="shared" si="5"/>
        <v>0.00001157407407</v>
      </c>
      <c r="G1163" s="1">
        <f t="shared" ref="G1163:H1163" si="2331">SUM(HOUR(A1163)*3600,MINUTE(A1163)*60,SECOND(A1163))</f>
        <v>10</v>
      </c>
      <c r="H1163" s="1">
        <f t="shared" si="2331"/>
        <v>13</v>
      </c>
      <c r="I1163" s="10">
        <f t="shared" si="7"/>
        <v>3</v>
      </c>
      <c r="J1163" s="1">
        <f t="shared" ref="J1163:K1163" si="2332">SUM(HOUR(D1163)*3600,MINUTE(D1163)*60,SECOND(D1163))</f>
        <v>12</v>
      </c>
      <c r="K1163" s="1">
        <f t="shared" si="2332"/>
        <v>13</v>
      </c>
      <c r="L1163" s="10">
        <f t="shared" si="9"/>
        <v>1</v>
      </c>
    </row>
    <row r="1164" ht="15.75" customHeight="1">
      <c r="A1164" s="8">
        <f>'AvaliacaoDoDiaComRTOS-_220720TX'!L1164</f>
        <v>0.0001157407407</v>
      </c>
      <c r="B1164" s="8">
        <f>AvaliacaoDoDiaSemRTOS_2207202TX!L1164</f>
        <v>0.0001507175926</v>
      </c>
      <c r="C1164" s="4">
        <f t="shared" si="4"/>
        <v>0.00003497685185</v>
      </c>
      <c r="D1164" s="9">
        <f>AvaliacaoDoDiaComRTOS_2207202RX!Y1177</f>
        <v>0.0001157407407</v>
      </c>
      <c r="E1164" s="9">
        <f>AvaliacaoDoDiaSemRTOS_2207202RX!Y1165</f>
        <v>0.000150462963</v>
      </c>
      <c r="F1164" s="4">
        <f t="shared" si="5"/>
        <v>0.00003472222222</v>
      </c>
      <c r="G1164" s="1">
        <f t="shared" ref="G1164:H1164" si="2333">SUM(HOUR(A1164)*3600,MINUTE(A1164)*60,SECOND(A1164))</f>
        <v>10</v>
      </c>
      <c r="H1164" s="1">
        <f t="shared" si="2333"/>
        <v>13</v>
      </c>
      <c r="I1164" s="10">
        <f t="shared" si="7"/>
        <v>3</v>
      </c>
      <c r="J1164" s="1">
        <f t="shared" ref="J1164:K1164" si="2334">SUM(HOUR(D1164)*3600,MINUTE(D1164)*60,SECOND(D1164))</f>
        <v>10</v>
      </c>
      <c r="K1164" s="1">
        <f t="shared" si="2334"/>
        <v>13</v>
      </c>
      <c r="L1164" s="10">
        <f t="shared" si="9"/>
        <v>3</v>
      </c>
    </row>
    <row r="1165" ht="15.75" customHeight="1">
      <c r="A1165" s="8">
        <f>'AvaliacaoDoDiaComRTOS-_220720TX'!L1165</f>
        <v>0.0001157407407</v>
      </c>
      <c r="B1165" s="8">
        <f>AvaliacaoDoDiaSemRTOS_2207202TX!L1165</f>
        <v>0.0001506944444</v>
      </c>
      <c r="C1165" s="4">
        <f t="shared" si="4"/>
        <v>0.0000349537037</v>
      </c>
      <c r="D1165" s="9">
        <f>AvaliacaoDoDiaComRTOS_2207202RX!Y1178</f>
        <v>0.0001388888889</v>
      </c>
      <c r="E1165" s="9">
        <f>AvaliacaoDoDiaSemRTOS_2207202RX!Y1166</f>
        <v>0.000150462963</v>
      </c>
      <c r="F1165" s="4">
        <f t="shared" si="5"/>
        <v>0.00001157407407</v>
      </c>
      <c r="G1165" s="1">
        <f t="shared" ref="G1165:H1165" si="2335">SUM(HOUR(A1165)*3600,MINUTE(A1165)*60,SECOND(A1165))</f>
        <v>10</v>
      </c>
      <c r="H1165" s="1">
        <f t="shared" si="2335"/>
        <v>13</v>
      </c>
      <c r="I1165" s="10">
        <f t="shared" si="7"/>
        <v>3</v>
      </c>
      <c r="J1165" s="1">
        <f t="shared" ref="J1165:K1165" si="2336">SUM(HOUR(D1165)*3600,MINUTE(D1165)*60,SECOND(D1165))</f>
        <v>12</v>
      </c>
      <c r="K1165" s="1">
        <f t="shared" si="2336"/>
        <v>13</v>
      </c>
      <c r="L1165" s="10">
        <f t="shared" si="9"/>
        <v>1</v>
      </c>
    </row>
    <row r="1166" ht="15.75" customHeight="1">
      <c r="A1166" s="8">
        <f>'AvaliacaoDoDiaComRTOS-_220720TX'!L1166</f>
        <v>0.0001157407407</v>
      </c>
      <c r="B1166" s="8">
        <f>AvaliacaoDoDiaSemRTOS_2207202TX!L1166</f>
        <v>0.0001520138889</v>
      </c>
      <c r="C1166" s="4">
        <f t="shared" si="4"/>
        <v>0.00003627314815</v>
      </c>
      <c r="D1166" s="9">
        <f>AvaliacaoDoDiaComRTOS_2207202RX!Y1179</f>
        <v>0.0001273148148</v>
      </c>
      <c r="E1166" s="9">
        <f>AvaliacaoDoDiaSemRTOS_2207202RX!Y1167</f>
        <v>0.000150462963</v>
      </c>
      <c r="F1166" s="4">
        <f t="shared" si="5"/>
        <v>0.00002314814815</v>
      </c>
      <c r="G1166" s="1">
        <f t="shared" ref="G1166:H1166" si="2337">SUM(HOUR(A1166)*3600,MINUTE(A1166)*60,SECOND(A1166))</f>
        <v>10</v>
      </c>
      <c r="H1166" s="1">
        <f t="shared" si="2337"/>
        <v>13</v>
      </c>
      <c r="I1166" s="10">
        <f t="shared" si="7"/>
        <v>3</v>
      </c>
      <c r="J1166" s="1">
        <f t="shared" ref="J1166:K1166" si="2338">SUM(HOUR(D1166)*3600,MINUTE(D1166)*60,SECOND(D1166))</f>
        <v>11</v>
      </c>
      <c r="K1166" s="1">
        <f t="shared" si="2338"/>
        <v>13</v>
      </c>
      <c r="L1166" s="10">
        <f t="shared" si="9"/>
        <v>2</v>
      </c>
    </row>
    <row r="1167" ht="15.75" customHeight="1">
      <c r="A1167" s="8">
        <f>'AvaliacaoDoDiaComRTOS-_220720TX'!L1167</f>
        <v>0.0001157407407</v>
      </c>
      <c r="B1167" s="8">
        <f>AvaliacaoDoDiaSemRTOS_2207202TX!L1167</f>
        <v>0.0001506944444</v>
      </c>
      <c r="C1167" s="4">
        <f t="shared" si="4"/>
        <v>0.0000349537037</v>
      </c>
      <c r="D1167" s="9">
        <f>AvaliacaoDoDiaComRTOS_2207202RX!Y1180</f>
        <v>0.0001157407407</v>
      </c>
      <c r="E1167" s="9">
        <f>AvaliacaoDoDiaSemRTOS_2207202RX!Y1168</f>
        <v>0.000150462963</v>
      </c>
      <c r="F1167" s="4">
        <f t="shared" si="5"/>
        <v>0.00003472222222</v>
      </c>
      <c r="G1167" s="1">
        <f t="shared" ref="G1167:H1167" si="2339">SUM(HOUR(A1167)*3600,MINUTE(A1167)*60,SECOND(A1167))</f>
        <v>10</v>
      </c>
      <c r="H1167" s="1">
        <f t="shared" si="2339"/>
        <v>13</v>
      </c>
      <c r="I1167" s="10">
        <f t="shared" si="7"/>
        <v>3</v>
      </c>
      <c r="J1167" s="1">
        <f t="shared" ref="J1167:K1167" si="2340">SUM(HOUR(D1167)*3600,MINUTE(D1167)*60,SECOND(D1167))</f>
        <v>10</v>
      </c>
      <c r="K1167" s="1">
        <f t="shared" si="2340"/>
        <v>13</v>
      </c>
      <c r="L1167" s="10">
        <f t="shared" si="9"/>
        <v>3</v>
      </c>
    </row>
    <row r="1168" ht="15.75" customHeight="1">
      <c r="A1168" s="8">
        <f>'AvaliacaoDoDiaComRTOS-_220720TX'!L1168</f>
        <v>0.0001157407407</v>
      </c>
      <c r="B1168" s="8">
        <f>AvaliacaoDoDiaSemRTOS_2207202TX!L1168</f>
        <v>0.0001507523148</v>
      </c>
      <c r="C1168" s="4">
        <f t="shared" si="4"/>
        <v>0.00003501157407</v>
      </c>
      <c r="D1168" s="9">
        <f>AvaliacaoDoDiaComRTOS_2207202RX!Y1181</f>
        <v>0.0002314814815</v>
      </c>
      <c r="E1168" s="9">
        <f>AvaliacaoDoDiaSemRTOS_2207202RX!Y1169</f>
        <v>0.000150462963</v>
      </c>
      <c r="F1168" s="4">
        <f t="shared" si="5"/>
        <v>0.00008101851852</v>
      </c>
      <c r="G1168" s="1">
        <f t="shared" ref="G1168:H1168" si="2341">SUM(HOUR(A1168)*3600,MINUTE(A1168)*60,SECOND(A1168))</f>
        <v>10</v>
      </c>
      <c r="H1168" s="1">
        <f t="shared" si="2341"/>
        <v>13</v>
      </c>
      <c r="I1168" s="10">
        <f t="shared" si="7"/>
        <v>3</v>
      </c>
      <c r="J1168" s="1">
        <f t="shared" ref="J1168:K1168" si="2342">SUM(HOUR(D1168)*3600,MINUTE(D1168)*60,SECOND(D1168))</f>
        <v>20</v>
      </c>
      <c r="K1168" s="1">
        <f t="shared" si="2342"/>
        <v>13</v>
      </c>
      <c r="L1168" s="10">
        <f t="shared" si="9"/>
        <v>7</v>
      </c>
    </row>
    <row r="1169" ht="15.75" customHeight="1">
      <c r="A1169" s="8">
        <f>'AvaliacaoDoDiaComRTOS-_220720TX'!L1169</f>
        <v>0.0001157407407</v>
      </c>
      <c r="B1169" s="8">
        <f>AvaliacaoDoDiaSemRTOS_2207202TX!L1169</f>
        <v>0.0001507060185</v>
      </c>
      <c r="C1169" s="4">
        <f t="shared" si="4"/>
        <v>0.00003496527778</v>
      </c>
      <c r="D1169" s="9">
        <f>AvaliacaoDoDiaComRTOS_2207202RX!Y1182</f>
        <v>0.0001157407407</v>
      </c>
      <c r="E1169" s="9">
        <f>AvaliacaoDoDiaSemRTOS_2207202RX!Y1170</f>
        <v>0.0003009259259</v>
      </c>
      <c r="F1169" s="4">
        <f t="shared" si="5"/>
        <v>0.0001851851852</v>
      </c>
      <c r="G1169" s="1">
        <f t="shared" ref="G1169:H1169" si="2343">SUM(HOUR(A1169)*3600,MINUTE(A1169)*60,SECOND(A1169))</f>
        <v>10</v>
      </c>
      <c r="H1169" s="1">
        <f t="shared" si="2343"/>
        <v>13</v>
      </c>
      <c r="I1169" s="10">
        <f t="shared" si="7"/>
        <v>3</v>
      </c>
      <c r="J1169" s="1">
        <f t="shared" ref="J1169:K1169" si="2344">SUM(HOUR(D1169)*3600,MINUTE(D1169)*60,SECOND(D1169))</f>
        <v>10</v>
      </c>
      <c r="K1169" s="1">
        <f t="shared" si="2344"/>
        <v>26</v>
      </c>
      <c r="L1169" s="10">
        <f t="shared" si="9"/>
        <v>16</v>
      </c>
    </row>
    <row r="1170" ht="15.75" customHeight="1">
      <c r="A1170" s="8">
        <f>'AvaliacaoDoDiaComRTOS-_220720TX'!L1170</f>
        <v>0.0001157407407</v>
      </c>
      <c r="B1170" s="8">
        <f>AvaliacaoDoDiaSemRTOS_2207202TX!L1170</f>
        <v>0.0001507060185</v>
      </c>
      <c r="C1170" s="4">
        <f t="shared" si="4"/>
        <v>0.00003496527778</v>
      </c>
      <c r="D1170" s="9">
        <f>AvaliacaoDoDiaComRTOS_2207202RX!Y1183</f>
        <v>0.0001157407407</v>
      </c>
      <c r="E1170" s="9">
        <f>AvaliacaoDoDiaSemRTOS_2207202RX!Y1171</f>
        <v>0.000150462963</v>
      </c>
      <c r="F1170" s="4">
        <f t="shared" si="5"/>
        <v>0.00003472222222</v>
      </c>
      <c r="G1170" s="1">
        <f t="shared" ref="G1170:H1170" si="2345">SUM(HOUR(A1170)*3600,MINUTE(A1170)*60,SECOND(A1170))</f>
        <v>10</v>
      </c>
      <c r="H1170" s="1">
        <f t="shared" si="2345"/>
        <v>13</v>
      </c>
      <c r="I1170" s="10">
        <f t="shared" si="7"/>
        <v>3</v>
      </c>
      <c r="J1170" s="1">
        <f t="shared" ref="J1170:K1170" si="2346">SUM(HOUR(D1170)*3600,MINUTE(D1170)*60,SECOND(D1170))</f>
        <v>10</v>
      </c>
      <c r="K1170" s="1">
        <f t="shared" si="2346"/>
        <v>13</v>
      </c>
      <c r="L1170" s="10">
        <f t="shared" si="9"/>
        <v>3</v>
      </c>
    </row>
    <row r="1171" ht="15.75" customHeight="1">
      <c r="A1171" s="8">
        <f>'AvaliacaoDoDiaComRTOS-_220720TX'!L1171</f>
        <v>0.0001157407407</v>
      </c>
      <c r="B1171" s="8">
        <f>AvaliacaoDoDiaSemRTOS_2207202TX!L1171</f>
        <v>0.0001567939815</v>
      </c>
      <c r="C1171" s="4">
        <f t="shared" si="4"/>
        <v>0.00004105324074</v>
      </c>
      <c r="D1171" s="9">
        <f>AvaliacaoDoDiaComRTOS_2207202RX!Y1184</f>
        <v>0.0001157407407</v>
      </c>
      <c r="E1171" s="9">
        <f>AvaliacaoDoDiaSemRTOS_2207202RX!Y1172</f>
        <v>0.000150462963</v>
      </c>
      <c r="F1171" s="4">
        <f t="shared" si="5"/>
        <v>0.00003472222222</v>
      </c>
      <c r="G1171" s="1">
        <f t="shared" ref="G1171:H1171" si="2347">SUM(HOUR(A1171)*3600,MINUTE(A1171)*60,SECOND(A1171))</f>
        <v>10</v>
      </c>
      <c r="H1171" s="1">
        <f t="shared" si="2347"/>
        <v>14</v>
      </c>
      <c r="I1171" s="10">
        <f t="shared" si="7"/>
        <v>4</v>
      </c>
      <c r="J1171" s="1">
        <f t="shared" ref="J1171:K1171" si="2348">SUM(HOUR(D1171)*3600,MINUTE(D1171)*60,SECOND(D1171))</f>
        <v>10</v>
      </c>
      <c r="K1171" s="1">
        <f t="shared" si="2348"/>
        <v>13</v>
      </c>
      <c r="L1171" s="10">
        <f t="shared" si="9"/>
        <v>3</v>
      </c>
    </row>
    <row r="1172" ht="15.75" customHeight="1">
      <c r="A1172" s="8">
        <f>'AvaliacaoDoDiaComRTOS-_220720TX'!L1172</f>
        <v>0.0001157407407</v>
      </c>
      <c r="B1172" s="8">
        <f>AvaliacaoDoDiaSemRTOS_2207202TX!L1172</f>
        <v>0.0001507175926</v>
      </c>
      <c r="C1172" s="4">
        <f t="shared" si="4"/>
        <v>0.00003497685185</v>
      </c>
      <c r="D1172" s="9">
        <f>AvaliacaoDoDiaComRTOS_2207202RX!Y1185</f>
        <v>0.0001157407407</v>
      </c>
      <c r="E1172" s="9">
        <f>AvaliacaoDoDiaSemRTOS_2207202RX!Y1173</f>
        <v>0.000162037037</v>
      </c>
      <c r="F1172" s="4">
        <f t="shared" si="5"/>
        <v>0.0000462962963</v>
      </c>
      <c r="G1172" s="1">
        <f t="shared" ref="G1172:H1172" si="2349">SUM(HOUR(A1172)*3600,MINUTE(A1172)*60,SECOND(A1172))</f>
        <v>10</v>
      </c>
      <c r="H1172" s="1">
        <f t="shared" si="2349"/>
        <v>13</v>
      </c>
      <c r="I1172" s="10">
        <f t="shared" si="7"/>
        <v>3</v>
      </c>
      <c r="J1172" s="1">
        <f t="shared" ref="J1172:K1172" si="2350">SUM(HOUR(D1172)*3600,MINUTE(D1172)*60,SECOND(D1172))</f>
        <v>10</v>
      </c>
      <c r="K1172" s="1">
        <f t="shared" si="2350"/>
        <v>14</v>
      </c>
      <c r="L1172" s="10">
        <f t="shared" si="9"/>
        <v>4</v>
      </c>
    </row>
    <row r="1173" ht="15.75" customHeight="1">
      <c r="A1173" s="8">
        <f>'AvaliacaoDoDiaComRTOS-_220720TX'!L1173</f>
        <v>0.0001157407407</v>
      </c>
      <c r="B1173" s="8">
        <f>AvaliacaoDoDiaSemRTOS_2207202TX!L1173</f>
        <v>0.0001507060185</v>
      </c>
      <c r="C1173" s="4">
        <f t="shared" si="4"/>
        <v>0.00003496527778</v>
      </c>
      <c r="D1173" s="9">
        <f>AvaliacaoDoDiaComRTOS_2207202RX!Y1186</f>
        <v>0.0001157407407</v>
      </c>
      <c r="E1173" s="9">
        <f>AvaliacaoDoDiaSemRTOS_2207202RX!Y1174</f>
        <v>0.000150462963</v>
      </c>
      <c r="F1173" s="4">
        <f t="shared" si="5"/>
        <v>0.00003472222222</v>
      </c>
      <c r="G1173" s="1">
        <f t="shared" ref="G1173:H1173" si="2351">SUM(HOUR(A1173)*3600,MINUTE(A1173)*60,SECOND(A1173))</f>
        <v>10</v>
      </c>
      <c r="H1173" s="1">
        <f t="shared" si="2351"/>
        <v>13</v>
      </c>
      <c r="I1173" s="10">
        <f t="shared" si="7"/>
        <v>3</v>
      </c>
      <c r="J1173" s="1">
        <f t="shared" ref="J1173:K1173" si="2352">SUM(HOUR(D1173)*3600,MINUTE(D1173)*60,SECOND(D1173))</f>
        <v>10</v>
      </c>
      <c r="K1173" s="1">
        <f t="shared" si="2352"/>
        <v>13</v>
      </c>
      <c r="L1173" s="10">
        <f t="shared" si="9"/>
        <v>3</v>
      </c>
    </row>
    <row r="1174" ht="15.75" customHeight="1">
      <c r="A1174" s="8">
        <f>'AvaliacaoDoDiaComRTOS-_220720TX'!L1174</f>
        <v>0.0001157407407</v>
      </c>
      <c r="B1174" s="8">
        <f>AvaliacaoDoDiaSemRTOS_2207202TX!L1174</f>
        <v>0.0001507060185</v>
      </c>
      <c r="C1174" s="4">
        <f t="shared" si="4"/>
        <v>0.00003496527778</v>
      </c>
      <c r="D1174" s="9">
        <f>AvaliacaoDoDiaComRTOS_2207202RX!Y1187</f>
        <v>0.0001157407407</v>
      </c>
      <c r="E1174" s="9">
        <f>AvaliacaoDoDiaSemRTOS_2207202RX!Y1175</f>
        <v>0.000150462963</v>
      </c>
      <c r="F1174" s="4">
        <f t="shared" si="5"/>
        <v>0.00003472222222</v>
      </c>
      <c r="G1174" s="1">
        <f t="shared" ref="G1174:H1174" si="2353">SUM(HOUR(A1174)*3600,MINUTE(A1174)*60,SECOND(A1174))</f>
        <v>10</v>
      </c>
      <c r="H1174" s="1">
        <f t="shared" si="2353"/>
        <v>13</v>
      </c>
      <c r="I1174" s="10">
        <f t="shared" si="7"/>
        <v>3</v>
      </c>
      <c r="J1174" s="1">
        <f t="shared" ref="J1174:K1174" si="2354">SUM(HOUR(D1174)*3600,MINUTE(D1174)*60,SECOND(D1174))</f>
        <v>10</v>
      </c>
      <c r="K1174" s="1">
        <f t="shared" si="2354"/>
        <v>13</v>
      </c>
      <c r="L1174" s="10">
        <f t="shared" si="9"/>
        <v>3</v>
      </c>
    </row>
    <row r="1175" ht="15.75" customHeight="1">
      <c r="A1175" s="8">
        <f>'AvaliacaoDoDiaComRTOS-_220720TX'!L1175</f>
        <v>0.0001273148148</v>
      </c>
      <c r="B1175" s="8">
        <f>AvaliacaoDoDiaSemRTOS_2207202TX!L1175</f>
        <v>0.0001507060185</v>
      </c>
      <c r="C1175" s="4">
        <f t="shared" si="4"/>
        <v>0.0000233912037</v>
      </c>
      <c r="D1175" s="9">
        <f>AvaliacaoDoDiaComRTOS_2207202RX!Y1188</f>
        <v>0.0001157407407</v>
      </c>
      <c r="E1175" s="9">
        <f>AvaliacaoDoDiaSemRTOS_2207202RX!Y1176</f>
        <v>0.000150462963</v>
      </c>
      <c r="F1175" s="4">
        <f t="shared" si="5"/>
        <v>0.00003472222222</v>
      </c>
      <c r="G1175" s="1">
        <f t="shared" ref="G1175:H1175" si="2355">SUM(HOUR(A1175)*3600,MINUTE(A1175)*60,SECOND(A1175))</f>
        <v>11</v>
      </c>
      <c r="H1175" s="1">
        <f t="shared" si="2355"/>
        <v>13</v>
      </c>
      <c r="I1175" s="10">
        <f t="shared" si="7"/>
        <v>2</v>
      </c>
      <c r="J1175" s="1">
        <f t="shared" ref="J1175:K1175" si="2356">SUM(HOUR(D1175)*3600,MINUTE(D1175)*60,SECOND(D1175))</f>
        <v>10</v>
      </c>
      <c r="K1175" s="1">
        <f t="shared" si="2356"/>
        <v>13</v>
      </c>
      <c r="L1175" s="10">
        <f t="shared" si="9"/>
        <v>3</v>
      </c>
    </row>
    <row r="1176" ht="15.75" customHeight="1">
      <c r="A1176" s="8">
        <f>'AvaliacaoDoDiaComRTOS-_220720TX'!L1176</f>
        <v>0.0001273148148</v>
      </c>
      <c r="B1176" s="8">
        <f>AvaliacaoDoDiaSemRTOS_2207202TX!L1176</f>
        <v>0.0001521296296</v>
      </c>
      <c r="C1176" s="4">
        <f t="shared" si="4"/>
        <v>0.00002481481481</v>
      </c>
      <c r="D1176" s="9">
        <f>AvaliacaoDoDiaComRTOS_2207202RX!Y1189</f>
        <v>0.0001157407407</v>
      </c>
      <c r="E1176" s="9">
        <f>AvaliacaoDoDiaSemRTOS_2207202RX!Y1177</f>
        <v>0.000150462963</v>
      </c>
      <c r="F1176" s="4">
        <f t="shared" si="5"/>
        <v>0.00003472222222</v>
      </c>
      <c r="G1176" s="1">
        <f t="shared" ref="G1176:H1176" si="2357">SUM(HOUR(A1176)*3600,MINUTE(A1176)*60,SECOND(A1176))</f>
        <v>11</v>
      </c>
      <c r="H1176" s="1">
        <f t="shared" si="2357"/>
        <v>13</v>
      </c>
      <c r="I1176" s="10">
        <f t="shared" si="7"/>
        <v>2</v>
      </c>
      <c r="J1176" s="1">
        <f t="shared" ref="J1176:K1176" si="2358">SUM(HOUR(D1176)*3600,MINUTE(D1176)*60,SECOND(D1176))</f>
        <v>10</v>
      </c>
      <c r="K1176" s="1">
        <f t="shared" si="2358"/>
        <v>13</v>
      </c>
      <c r="L1176" s="10">
        <f t="shared" si="9"/>
        <v>3</v>
      </c>
    </row>
    <row r="1177" ht="15.75" customHeight="1">
      <c r="A1177" s="8">
        <f>'AvaliacaoDoDiaComRTOS-_220720TX'!L1177</f>
        <v>0.0001273148148</v>
      </c>
      <c r="B1177" s="8">
        <f>AvaliacaoDoDiaSemRTOS_2207202TX!L1177</f>
        <v>0.0001507291667</v>
      </c>
      <c r="C1177" s="4">
        <f t="shared" si="4"/>
        <v>0.00002341435185</v>
      </c>
      <c r="D1177" s="9">
        <f>AvaliacaoDoDiaComRTOS_2207202RX!Y1190</f>
        <v>0.0001157407407</v>
      </c>
      <c r="E1177" s="9">
        <f>AvaliacaoDoDiaSemRTOS_2207202RX!Y1178</f>
        <v>0.000150462963</v>
      </c>
      <c r="F1177" s="4">
        <f t="shared" si="5"/>
        <v>0.00003472222222</v>
      </c>
      <c r="G1177" s="1">
        <f t="shared" ref="G1177:H1177" si="2359">SUM(HOUR(A1177)*3600,MINUTE(A1177)*60,SECOND(A1177))</f>
        <v>11</v>
      </c>
      <c r="H1177" s="1">
        <f t="shared" si="2359"/>
        <v>13</v>
      </c>
      <c r="I1177" s="10">
        <f t="shared" si="7"/>
        <v>2</v>
      </c>
      <c r="J1177" s="1">
        <f t="shared" ref="J1177:K1177" si="2360">SUM(HOUR(D1177)*3600,MINUTE(D1177)*60,SECOND(D1177))</f>
        <v>10</v>
      </c>
      <c r="K1177" s="1">
        <f t="shared" si="2360"/>
        <v>13</v>
      </c>
      <c r="L1177" s="10">
        <f t="shared" si="9"/>
        <v>3</v>
      </c>
    </row>
    <row r="1178" ht="15.75" customHeight="1">
      <c r="A1178" s="8">
        <f>'AvaliacaoDoDiaComRTOS-_220720TX'!L1178</f>
        <v>0.0002546296296</v>
      </c>
      <c r="B1178" s="8">
        <f>AvaliacaoDoDiaSemRTOS_2207202TX!L1178</f>
        <v>0.0001506944444</v>
      </c>
      <c r="C1178" s="4">
        <f t="shared" si="4"/>
        <v>0.0001039351852</v>
      </c>
      <c r="D1178" s="9">
        <f>AvaliacaoDoDiaComRTOS_2207202RX!Y1191</f>
        <v>0.0001157407407</v>
      </c>
      <c r="E1178" s="9">
        <f>AvaliacaoDoDiaSemRTOS_2207202RX!Y1179</f>
        <v>0.000150462963</v>
      </c>
      <c r="F1178" s="4">
        <f t="shared" si="5"/>
        <v>0.00003472222222</v>
      </c>
      <c r="G1178" s="1">
        <f t="shared" ref="G1178:H1178" si="2361">SUM(HOUR(A1178)*3600,MINUTE(A1178)*60,SECOND(A1178))</f>
        <v>22</v>
      </c>
      <c r="H1178" s="1">
        <f t="shared" si="2361"/>
        <v>13</v>
      </c>
      <c r="I1178" s="10">
        <f t="shared" si="7"/>
        <v>9</v>
      </c>
      <c r="J1178" s="1">
        <f t="shared" ref="J1178:K1178" si="2362">SUM(HOUR(D1178)*3600,MINUTE(D1178)*60,SECOND(D1178))</f>
        <v>10</v>
      </c>
      <c r="K1178" s="1">
        <f t="shared" si="2362"/>
        <v>13</v>
      </c>
      <c r="L1178" s="10">
        <f t="shared" si="9"/>
        <v>3</v>
      </c>
    </row>
    <row r="1179" ht="15.75" customHeight="1">
      <c r="A1179" s="8">
        <f>'AvaliacaoDoDiaComRTOS-_220720TX'!L1179</f>
        <v>0.0001273148148</v>
      </c>
      <c r="B1179" s="8">
        <f>AvaliacaoDoDiaSemRTOS_2207202TX!L1179</f>
        <v>0.0001506944444</v>
      </c>
      <c r="C1179" s="4">
        <f t="shared" si="4"/>
        <v>0.00002337962963</v>
      </c>
      <c r="D1179" s="9">
        <f>AvaliacaoDoDiaComRTOS_2207202RX!Y1192</f>
        <v>0.0001157407407</v>
      </c>
      <c r="E1179" s="9">
        <f>AvaliacaoDoDiaSemRTOS_2207202RX!Y1180</f>
        <v>0.000150462963</v>
      </c>
      <c r="F1179" s="4">
        <f t="shared" si="5"/>
        <v>0.00003472222222</v>
      </c>
      <c r="G1179" s="1">
        <f t="shared" ref="G1179:H1179" si="2363">SUM(HOUR(A1179)*3600,MINUTE(A1179)*60,SECOND(A1179))</f>
        <v>11</v>
      </c>
      <c r="H1179" s="1">
        <f t="shared" si="2363"/>
        <v>13</v>
      </c>
      <c r="I1179" s="10">
        <f t="shared" si="7"/>
        <v>2</v>
      </c>
      <c r="J1179" s="1">
        <f t="shared" ref="J1179:K1179" si="2364">SUM(HOUR(D1179)*3600,MINUTE(D1179)*60,SECOND(D1179))</f>
        <v>10</v>
      </c>
      <c r="K1179" s="1">
        <f t="shared" si="2364"/>
        <v>13</v>
      </c>
      <c r="L1179" s="10">
        <f t="shared" si="9"/>
        <v>3</v>
      </c>
    </row>
    <row r="1180" ht="15.75" customHeight="1">
      <c r="A1180" s="8">
        <f>'AvaliacaoDoDiaComRTOS-_220720TX'!L1180</f>
        <v>0.0001273148148</v>
      </c>
      <c r="B1180" s="8">
        <f>AvaliacaoDoDiaSemRTOS_2207202TX!L1180</f>
        <v>0.0001506944444</v>
      </c>
      <c r="C1180" s="4">
        <f t="shared" si="4"/>
        <v>0.00002337962963</v>
      </c>
      <c r="D1180" s="9">
        <f>AvaliacaoDoDiaComRTOS_2207202RX!Y1193</f>
        <v>0.0002314814815</v>
      </c>
      <c r="E1180" s="9">
        <f>AvaliacaoDoDiaSemRTOS_2207202RX!Y1181</f>
        <v>0.000150462963</v>
      </c>
      <c r="F1180" s="4">
        <f t="shared" si="5"/>
        <v>0.00008101851852</v>
      </c>
      <c r="G1180" s="1">
        <f t="shared" ref="G1180:H1180" si="2365">SUM(HOUR(A1180)*3600,MINUTE(A1180)*60,SECOND(A1180))</f>
        <v>11</v>
      </c>
      <c r="H1180" s="1">
        <f t="shared" si="2365"/>
        <v>13</v>
      </c>
      <c r="I1180" s="10">
        <f t="shared" si="7"/>
        <v>2</v>
      </c>
      <c r="J1180" s="1">
        <f t="shared" ref="J1180:K1180" si="2366">SUM(HOUR(D1180)*3600,MINUTE(D1180)*60,SECOND(D1180))</f>
        <v>20</v>
      </c>
      <c r="K1180" s="1">
        <f t="shared" si="2366"/>
        <v>13</v>
      </c>
      <c r="L1180" s="10">
        <f t="shared" si="9"/>
        <v>7</v>
      </c>
    </row>
    <row r="1181" ht="15.75" customHeight="1">
      <c r="A1181" s="8">
        <f>'AvaliacaoDoDiaComRTOS-_220720TX'!L1181</f>
        <v>0.0001273148148</v>
      </c>
      <c r="B1181" s="8">
        <f>AvaliacaoDoDiaSemRTOS_2207202TX!L1181</f>
        <v>0.000154837963</v>
      </c>
      <c r="C1181" s="4">
        <f t="shared" si="4"/>
        <v>0.00002752314815</v>
      </c>
      <c r="D1181" s="9">
        <f>AvaliacaoDoDiaComRTOS_2207202RX!Y1194</f>
        <v>0.0001157407407</v>
      </c>
      <c r="E1181" s="9">
        <f>AvaliacaoDoDiaSemRTOS_2207202RX!Y1182</f>
        <v>0.0003125</v>
      </c>
      <c r="F1181" s="4">
        <f t="shared" si="5"/>
        <v>0.0001967592593</v>
      </c>
      <c r="G1181" s="1">
        <f t="shared" ref="G1181:H1181" si="2367">SUM(HOUR(A1181)*3600,MINUTE(A1181)*60,SECOND(A1181))</f>
        <v>11</v>
      </c>
      <c r="H1181" s="1">
        <f t="shared" si="2367"/>
        <v>13</v>
      </c>
      <c r="I1181" s="10">
        <f t="shared" si="7"/>
        <v>2</v>
      </c>
      <c r="J1181" s="1">
        <f t="shared" ref="J1181:K1181" si="2368">SUM(HOUR(D1181)*3600,MINUTE(D1181)*60,SECOND(D1181))</f>
        <v>10</v>
      </c>
      <c r="K1181" s="1">
        <f t="shared" si="2368"/>
        <v>27</v>
      </c>
      <c r="L1181" s="10">
        <f t="shared" si="9"/>
        <v>17</v>
      </c>
    </row>
    <row r="1182" ht="15.75" customHeight="1">
      <c r="A1182" s="8">
        <f>'AvaliacaoDoDiaComRTOS-_220720TX'!L1182</f>
        <v>0.0001273148148</v>
      </c>
      <c r="B1182" s="8">
        <f>AvaliacaoDoDiaSemRTOS_2207202TX!L1182</f>
        <v>0.0001396412037</v>
      </c>
      <c r="C1182" s="4">
        <f t="shared" si="4"/>
        <v>0.00001232638889</v>
      </c>
      <c r="D1182" s="9">
        <f>AvaliacaoDoDiaComRTOS_2207202RX!Y1195</f>
        <v>0.0001157407407</v>
      </c>
      <c r="E1182" s="9">
        <f>AvaliacaoDoDiaSemRTOS_2207202RX!Y1183</f>
        <v>0.000150462963</v>
      </c>
      <c r="F1182" s="4">
        <f t="shared" si="5"/>
        <v>0.00003472222222</v>
      </c>
      <c r="G1182" s="1">
        <f t="shared" ref="G1182:H1182" si="2369">SUM(HOUR(A1182)*3600,MINUTE(A1182)*60,SECOND(A1182))</f>
        <v>11</v>
      </c>
      <c r="H1182" s="1">
        <f t="shared" si="2369"/>
        <v>12</v>
      </c>
      <c r="I1182" s="10">
        <f t="shared" si="7"/>
        <v>1</v>
      </c>
      <c r="J1182" s="1">
        <f t="shared" ref="J1182:K1182" si="2370">SUM(HOUR(D1182)*3600,MINUTE(D1182)*60,SECOND(D1182))</f>
        <v>10</v>
      </c>
      <c r="K1182" s="1">
        <f t="shared" si="2370"/>
        <v>13</v>
      </c>
      <c r="L1182" s="10">
        <f t="shared" si="9"/>
        <v>3</v>
      </c>
    </row>
    <row r="1183" ht="15.75" customHeight="1">
      <c r="A1183" s="8">
        <f>'AvaliacaoDoDiaComRTOS-_220720TX'!L1183</f>
        <v>0.0001157407407</v>
      </c>
      <c r="B1183" s="8">
        <f>AvaliacaoDoDiaSemRTOS_2207202TX!L1183</f>
        <v>0.0001509490741</v>
      </c>
      <c r="C1183" s="4">
        <f t="shared" si="4"/>
        <v>0.00003520833333</v>
      </c>
      <c r="D1183" s="9">
        <f>AvaliacaoDoDiaComRTOS_2207202RX!Y1196</f>
        <v>0.0001273148148</v>
      </c>
      <c r="E1183" s="9">
        <f>AvaliacaoDoDiaSemRTOS_2207202RX!Y1184</f>
        <v>0.000150462963</v>
      </c>
      <c r="F1183" s="4">
        <f t="shared" si="5"/>
        <v>0.00002314814815</v>
      </c>
      <c r="G1183" s="1">
        <f t="shared" ref="G1183:H1183" si="2371">SUM(HOUR(A1183)*3600,MINUTE(A1183)*60,SECOND(A1183))</f>
        <v>10</v>
      </c>
      <c r="H1183" s="1">
        <f t="shared" si="2371"/>
        <v>13</v>
      </c>
      <c r="I1183" s="10">
        <f t="shared" si="7"/>
        <v>3</v>
      </c>
      <c r="J1183" s="1">
        <f t="shared" ref="J1183:K1183" si="2372">SUM(HOUR(D1183)*3600,MINUTE(D1183)*60,SECOND(D1183))</f>
        <v>11</v>
      </c>
      <c r="K1183" s="1">
        <f t="shared" si="2372"/>
        <v>13</v>
      </c>
      <c r="L1183" s="10">
        <f t="shared" si="9"/>
        <v>2</v>
      </c>
    </row>
    <row r="1184" ht="15.75" customHeight="1">
      <c r="A1184" s="8">
        <f>'AvaliacaoDoDiaComRTOS-_220720TX'!L1184</f>
        <v>0.0001157407407</v>
      </c>
      <c r="B1184" s="8">
        <f>AvaliacaoDoDiaSemRTOS_2207202TX!L1184</f>
        <v>0.000150775463</v>
      </c>
      <c r="C1184" s="4">
        <f t="shared" si="4"/>
        <v>0.00003503472222</v>
      </c>
      <c r="D1184" s="9">
        <f>AvaliacaoDoDiaComRTOS_2207202RX!Y1197</f>
        <v>0.0001157407407</v>
      </c>
      <c r="E1184" s="9">
        <f>AvaliacaoDoDiaSemRTOS_2207202RX!Y1185</f>
        <v>0.000150462963</v>
      </c>
      <c r="F1184" s="4">
        <f t="shared" si="5"/>
        <v>0.00003472222222</v>
      </c>
      <c r="G1184" s="1">
        <f t="shared" ref="G1184:H1184" si="2373">SUM(HOUR(A1184)*3600,MINUTE(A1184)*60,SECOND(A1184))</f>
        <v>10</v>
      </c>
      <c r="H1184" s="1">
        <f t="shared" si="2373"/>
        <v>13</v>
      </c>
      <c r="I1184" s="10">
        <f t="shared" si="7"/>
        <v>3</v>
      </c>
      <c r="J1184" s="1">
        <f t="shared" ref="J1184:K1184" si="2374">SUM(HOUR(D1184)*3600,MINUTE(D1184)*60,SECOND(D1184))</f>
        <v>10</v>
      </c>
      <c r="K1184" s="1">
        <f t="shared" si="2374"/>
        <v>13</v>
      </c>
      <c r="L1184" s="10">
        <f t="shared" si="9"/>
        <v>3</v>
      </c>
    </row>
    <row r="1185" ht="15.75" customHeight="1">
      <c r="A1185" s="8">
        <f>'AvaliacaoDoDiaComRTOS-_220720TX'!L1185</f>
        <v>0.0001157407407</v>
      </c>
      <c r="B1185" s="8">
        <f>AvaliacaoDoDiaSemRTOS_2207202TX!L1185</f>
        <v>0.0001509606481</v>
      </c>
      <c r="C1185" s="4">
        <f t="shared" si="4"/>
        <v>0.00003521990741</v>
      </c>
      <c r="D1185" s="9">
        <f>AvaliacaoDoDiaComRTOS_2207202RX!Y1198</f>
        <v>0.0001157407407</v>
      </c>
      <c r="E1185" s="9">
        <f>AvaliacaoDoDiaSemRTOS_2207202RX!Y1186</f>
        <v>0.000150462963</v>
      </c>
      <c r="F1185" s="4">
        <f t="shared" si="5"/>
        <v>0.00003472222222</v>
      </c>
      <c r="G1185" s="1">
        <f t="shared" ref="G1185:H1185" si="2375">SUM(HOUR(A1185)*3600,MINUTE(A1185)*60,SECOND(A1185))</f>
        <v>10</v>
      </c>
      <c r="H1185" s="1">
        <f t="shared" si="2375"/>
        <v>13</v>
      </c>
      <c r="I1185" s="10">
        <f t="shared" si="7"/>
        <v>3</v>
      </c>
      <c r="J1185" s="1">
        <f t="shared" ref="J1185:K1185" si="2376">SUM(HOUR(D1185)*3600,MINUTE(D1185)*60,SECOND(D1185))</f>
        <v>10</v>
      </c>
      <c r="K1185" s="1">
        <f t="shared" si="2376"/>
        <v>13</v>
      </c>
      <c r="L1185" s="10">
        <f t="shared" si="9"/>
        <v>3</v>
      </c>
    </row>
    <row r="1186" ht="15.75" customHeight="1">
      <c r="A1186" s="8">
        <f>'AvaliacaoDoDiaComRTOS-_220720TX'!L1186</f>
        <v>0.0001157407407</v>
      </c>
      <c r="B1186" s="8">
        <f>AvaliacaoDoDiaSemRTOS_2207202TX!L1186</f>
        <v>0.0001646412037</v>
      </c>
      <c r="C1186" s="4">
        <f t="shared" si="4"/>
        <v>0.00004890046296</v>
      </c>
      <c r="D1186" s="9">
        <f>AvaliacaoDoDiaComRTOS_2207202RX!Y1199</f>
        <v>0.0001041666667</v>
      </c>
      <c r="E1186" s="9">
        <f>AvaliacaoDoDiaSemRTOS_2207202RX!Y1187</f>
        <v>0.000150462963</v>
      </c>
      <c r="F1186" s="4">
        <f t="shared" si="5"/>
        <v>0.0000462962963</v>
      </c>
      <c r="G1186" s="1">
        <f t="shared" ref="G1186:H1186" si="2377">SUM(HOUR(A1186)*3600,MINUTE(A1186)*60,SECOND(A1186))</f>
        <v>10</v>
      </c>
      <c r="H1186" s="1">
        <f t="shared" si="2377"/>
        <v>14</v>
      </c>
      <c r="I1186" s="10">
        <f t="shared" si="7"/>
        <v>4</v>
      </c>
      <c r="J1186" s="1">
        <f t="shared" ref="J1186:K1186" si="2378">SUM(HOUR(D1186)*3600,MINUTE(D1186)*60,SECOND(D1186))</f>
        <v>9</v>
      </c>
      <c r="K1186" s="1">
        <f t="shared" si="2378"/>
        <v>13</v>
      </c>
      <c r="L1186" s="10">
        <f t="shared" si="9"/>
        <v>4</v>
      </c>
    </row>
    <row r="1187" ht="15.75" customHeight="1">
      <c r="A1187" s="8">
        <f>'AvaliacaoDoDiaComRTOS-_220720TX'!L1187</f>
        <v>0.0001157407407</v>
      </c>
      <c r="B1187" s="8">
        <f>AvaliacaoDoDiaSemRTOS_2207202TX!L1187</f>
        <v>0.0001507291667</v>
      </c>
      <c r="C1187" s="4">
        <f t="shared" si="4"/>
        <v>0.00003498842593</v>
      </c>
      <c r="D1187" s="9">
        <f>AvaliacaoDoDiaComRTOS_2207202RX!Y1200</f>
        <v>0.0001273148148</v>
      </c>
      <c r="E1187" s="9">
        <f>AvaliacaoDoDiaSemRTOS_2207202RX!Y1188</f>
        <v>0.000150462963</v>
      </c>
      <c r="F1187" s="4">
        <f t="shared" si="5"/>
        <v>0.00002314814815</v>
      </c>
      <c r="G1187" s="1">
        <f t="shared" ref="G1187:H1187" si="2379">SUM(HOUR(A1187)*3600,MINUTE(A1187)*60,SECOND(A1187))</f>
        <v>10</v>
      </c>
      <c r="H1187" s="1">
        <f t="shared" si="2379"/>
        <v>13</v>
      </c>
      <c r="I1187" s="10">
        <f t="shared" si="7"/>
        <v>3</v>
      </c>
      <c r="J1187" s="1">
        <f t="shared" ref="J1187:K1187" si="2380">SUM(HOUR(D1187)*3600,MINUTE(D1187)*60,SECOND(D1187))</f>
        <v>11</v>
      </c>
      <c r="K1187" s="1">
        <f t="shared" si="2380"/>
        <v>13</v>
      </c>
      <c r="L1187" s="10">
        <f t="shared" si="9"/>
        <v>2</v>
      </c>
    </row>
    <row r="1188" ht="15.75" customHeight="1">
      <c r="A1188" s="8">
        <f>'AvaliacaoDoDiaComRTOS-_220720TX'!L1188</f>
        <v>0.0001157407407</v>
      </c>
      <c r="B1188" s="8">
        <f>AvaliacaoDoDiaSemRTOS_2207202TX!L1188</f>
        <v>0.0001512152778</v>
      </c>
      <c r="C1188" s="4">
        <f t="shared" si="4"/>
        <v>0.00003547453704</v>
      </c>
      <c r="D1188" s="9">
        <f>AvaliacaoDoDiaComRTOS_2207202RX!Y1201</f>
        <v>0.0001157407407</v>
      </c>
      <c r="E1188" s="9">
        <f>AvaliacaoDoDiaSemRTOS_2207202RX!Y1189</f>
        <v>0.000150462963</v>
      </c>
      <c r="F1188" s="4">
        <f t="shared" si="5"/>
        <v>0.00003472222222</v>
      </c>
      <c r="G1188" s="1">
        <f t="shared" ref="G1188:H1188" si="2381">SUM(HOUR(A1188)*3600,MINUTE(A1188)*60,SECOND(A1188))</f>
        <v>10</v>
      </c>
      <c r="H1188" s="1">
        <f t="shared" si="2381"/>
        <v>13</v>
      </c>
      <c r="I1188" s="10">
        <f t="shared" si="7"/>
        <v>3</v>
      </c>
      <c r="J1188" s="1">
        <f t="shared" ref="J1188:K1188" si="2382">SUM(HOUR(D1188)*3600,MINUTE(D1188)*60,SECOND(D1188))</f>
        <v>10</v>
      </c>
      <c r="K1188" s="1">
        <f t="shared" si="2382"/>
        <v>13</v>
      </c>
      <c r="L1188" s="10">
        <f t="shared" si="9"/>
        <v>3</v>
      </c>
    </row>
    <row r="1189" ht="15.75" customHeight="1">
      <c r="A1189" s="8">
        <f>'AvaliacaoDoDiaComRTOS-_220720TX'!L1189</f>
        <v>0.0001157407407</v>
      </c>
      <c r="B1189" s="8">
        <f>AvaliacaoDoDiaSemRTOS_2207202TX!L1189</f>
        <v>0.0001509490741</v>
      </c>
      <c r="C1189" s="4">
        <f t="shared" si="4"/>
        <v>0.00003520833333</v>
      </c>
      <c r="D1189" s="9">
        <f>AvaliacaoDoDiaComRTOS_2207202RX!Y1202</f>
        <v>0.0001157407407</v>
      </c>
      <c r="E1189" s="9">
        <f>AvaliacaoDoDiaSemRTOS_2207202RX!Y1190</f>
        <v>0.000150462963</v>
      </c>
      <c r="F1189" s="4">
        <f t="shared" si="5"/>
        <v>0.00003472222222</v>
      </c>
      <c r="G1189" s="1">
        <f t="shared" ref="G1189:H1189" si="2383">SUM(HOUR(A1189)*3600,MINUTE(A1189)*60,SECOND(A1189))</f>
        <v>10</v>
      </c>
      <c r="H1189" s="1">
        <f t="shared" si="2383"/>
        <v>13</v>
      </c>
      <c r="I1189" s="10">
        <f t="shared" si="7"/>
        <v>3</v>
      </c>
      <c r="J1189" s="1">
        <f t="shared" ref="J1189:K1189" si="2384">SUM(HOUR(D1189)*3600,MINUTE(D1189)*60,SECOND(D1189))</f>
        <v>10</v>
      </c>
      <c r="K1189" s="1">
        <f t="shared" si="2384"/>
        <v>13</v>
      </c>
      <c r="L1189" s="10">
        <f t="shared" si="9"/>
        <v>3</v>
      </c>
    </row>
    <row r="1190" ht="15.75" customHeight="1">
      <c r="A1190" s="8">
        <f>'AvaliacaoDoDiaComRTOS-_220720TX'!L1190</f>
        <v>0.0001157407407</v>
      </c>
      <c r="B1190" s="8">
        <f>AvaliacaoDoDiaSemRTOS_2207202TX!L1190</f>
        <v>0.0001507291667</v>
      </c>
      <c r="C1190" s="4">
        <f t="shared" si="4"/>
        <v>0.00003498842593</v>
      </c>
      <c r="D1190" s="9">
        <f>AvaliacaoDoDiaComRTOS_2207202RX!Y1203</f>
        <v>0.0001157407407</v>
      </c>
      <c r="E1190" s="9">
        <f>AvaliacaoDoDiaSemRTOS_2207202RX!Y1191</f>
        <v>0.0003125</v>
      </c>
      <c r="F1190" s="4">
        <f t="shared" si="5"/>
        <v>0.0001967592593</v>
      </c>
      <c r="G1190" s="1">
        <f t="shared" ref="G1190:H1190" si="2385">SUM(HOUR(A1190)*3600,MINUTE(A1190)*60,SECOND(A1190))</f>
        <v>10</v>
      </c>
      <c r="H1190" s="1">
        <f t="shared" si="2385"/>
        <v>13</v>
      </c>
      <c r="I1190" s="10">
        <f t="shared" si="7"/>
        <v>3</v>
      </c>
      <c r="J1190" s="1">
        <f t="shared" ref="J1190:K1190" si="2386">SUM(HOUR(D1190)*3600,MINUTE(D1190)*60,SECOND(D1190))</f>
        <v>10</v>
      </c>
      <c r="K1190" s="1">
        <f t="shared" si="2386"/>
        <v>27</v>
      </c>
      <c r="L1190" s="10">
        <f t="shared" si="9"/>
        <v>17</v>
      </c>
    </row>
    <row r="1191" ht="15.75" customHeight="1">
      <c r="A1191" s="8">
        <f>'AvaliacaoDoDiaComRTOS-_220720TX'!L1191</f>
        <v>0.0001157407407</v>
      </c>
      <c r="B1191" s="8">
        <f>AvaliacaoDoDiaSemRTOS_2207202TX!L1191</f>
        <v>0.0001457407407</v>
      </c>
      <c r="C1191" s="4">
        <f t="shared" si="4"/>
        <v>0.00003</v>
      </c>
      <c r="D1191" s="9">
        <f>AvaliacaoDoDiaComRTOS_2207202RX!Y1204</f>
        <v>0.0001157407407</v>
      </c>
      <c r="E1191" s="9">
        <f>AvaliacaoDoDiaSemRTOS_2207202RX!Y1192</f>
        <v>0.000150462963</v>
      </c>
      <c r="F1191" s="4">
        <f t="shared" si="5"/>
        <v>0.00003472222222</v>
      </c>
      <c r="G1191" s="1">
        <f t="shared" ref="G1191:H1191" si="2387">SUM(HOUR(A1191)*3600,MINUTE(A1191)*60,SECOND(A1191))</f>
        <v>10</v>
      </c>
      <c r="H1191" s="1">
        <f t="shared" si="2387"/>
        <v>13</v>
      </c>
      <c r="I1191" s="10">
        <f t="shared" si="7"/>
        <v>3</v>
      </c>
      <c r="J1191" s="1">
        <f t="shared" ref="J1191:K1191" si="2388">SUM(HOUR(D1191)*3600,MINUTE(D1191)*60,SECOND(D1191))</f>
        <v>10</v>
      </c>
      <c r="K1191" s="1">
        <f t="shared" si="2388"/>
        <v>13</v>
      </c>
      <c r="L1191" s="10">
        <f t="shared" si="9"/>
        <v>3</v>
      </c>
    </row>
    <row r="1192" ht="15.75" customHeight="1">
      <c r="A1192" s="8">
        <f>'AvaliacaoDoDiaComRTOS-_220720TX'!L1192</f>
        <v>0.0001157407407</v>
      </c>
      <c r="B1192" s="8">
        <f>AvaliacaoDoDiaSemRTOS_2207202TX!L1192</f>
        <v>0.0001509953704</v>
      </c>
      <c r="C1192" s="4">
        <f t="shared" si="4"/>
        <v>0.00003525462963</v>
      </c>
      <c r="D1192" s="9">
        <f>AvaliacaoDoDiaComRTOS_2207202RX!Y1205</f>
        <v>0.0001157407407</v>
      </c>
      <c r="E1192" s="9">
        <f>AvaliacaoDoDiaSemRTOS_2207202RX!Y1193</f>
        <v>0.0003009259259</v>
      </c>
      <c r="F1192" s="4">
        <f t="shared" si="5"/>
        <v>0.0001851851852</v>
      </c>
      <c r="G1192" s="1">
        <f t="shared" ref="G1192:H1192" si="2389">SUM(HOUR(A1192)*3600,MINUTE(A1192)*60,SECOND(A1192))</f>
        <v>10</v>
      </c>
      <c r="H1192" s="1">
        <f t="shared" si="2389"/>
        <v>13</v>
      </c>
      <c r="I1192" s="10">
        <f t="shared" si="7"/>
        <v>3</v>
      </c>
      <c r="J1192" s="1">
        <f t="shared" ref="J1192:K1192" si="2390">SUM(HOUR(D1192)*3600,MINUTE(D1192)*60,SECOND(D1192))</f>
        <v>10</v>
      </c>
      <c r="K1192" s="1">
        <f t="shared" si="2390"/>
        <v>26</v>
      </c>
      <c r="L1192" s="10">
        <f t="shared" si="9"/>
        <v>16</v>
      </c>
    </row>
    <row r="1193" ht="15.75" customHeight="1">
      <c r="A1193" s="8">
        <f>'AvaliacaoDoDiaComRTOS-_220720TX'!L1193</f>
        <v>0.0001157407407</v>
      </c>
      <c r="B1193" s="8">
        <f>AvaliacaoDoDiaSemRTOS_2207202TX!L1193</f>
        <v>0.0001512268519</v>
      </c>
      <c r="C1193" s="4">
        <f t="shared" si="4"/>
        <v>0.00003548611111</v>
      </c>
      <c r="D1193" s="9">
        <f>AvaliacaoDoDiaComRTOS_2207202RX!Y1206</f>
        <v>0.0001157407407</v>
      </c>
      <c r="E1193" s="9">
        <f>AvaliacaoDoDiaSemRTOS_2207202RX!Y1194</f>
        <v>0.000150462963</v>
      </c>
      <c r="F1193" s="4">
        <f t="shared" si="5"/>
        <v>0.00003472222222</v>
      </c>
      <c r="G1193" s="1">
        <f t="shared" ref="G1193:H1193" si="2391">SUM(HOUR(A1193)*3600,MINUTE(A1193)*60,SECOND(A1193))</f>
        <v>10</v>
      </c>
      <c r="H1193" s="1">
        <f t="shared" si="2391"/>
        <v>13</v>
      </c>
      <c r="I1193" s="10">
        <f t="shared" si="7"/>
        <v>3</v>
      </c>
      <c r="J1193" s="1">
        <f t="shared" ref="J1193:K1193" si="2392">SUM(HOUR(D1193)*3600,MINUTE(D1193)*60,SECOND(D1193))</f>
        <v>10</v>
      </c>
      <c r="K1193" s="1">
        <f t="shared" si="2392"/>
        <v>13</v>
      </c>
      <c r="L1193" s="10">
        <f t="shared" si="9"/>
        <v>3</v>
      </c>
    </row>
    <row r="1194" ht="15.75" customHeight="1">
      <c r="A1194" s="8">
        <f>'AvaliacaoDoDiaComRTOS-_220720TX'!L1194</f>
        <v>0.0001157407407</v>
      </c>
      <c r="B1194" s="8">
        <f>AvaliacaoDoDiaSemRTOS_2207202TX!L1194</f>
        <v>0.0001507291667</v>
      </c>
      <c r="C1194" s="4">
        <f t="shared" si="4"/>
        <v>0.00003498842593</v>
      </c>
      <c r="D1194" s="9">
        <f>AvaliacaoDoDiaComRTOS_2207202RX!Y1207</f>
        <v>0.0001157407407</v>
      </c>
      <c r="E1194" s="9">
        <f>AvaliacaoDoDiaSemRTOS_2207202RX!Y1195</f>
        <v>0.000150462963</v>
      </c>
      <c r="F1194" s="4">
        <f t="shared" si="5"/>
        <v>0.00003472222222</v>
      </c>
      <c r="G1194" s="1">
        <f t="shared" ref="G1194:H1194" si="2393">SUM(HOUR(A1194)*3600,MINUTE(A1194)*60,SECOND(A1194))</f>
        <v>10</v>
      </c>
      <c r="H1194" s="1">
        <f t="shared" si="2393"/>
        <v>13</v>
      </c>
      <c r="I1194" s="10">
        <f t="shared" si="7"/>
        <v>3</v>
      </c>
      <c r="J1194" s="1">
        <f t="shared" ref="J1194:K1194" si="2394">SUM(HOUR(D1194)*3600,MINUTE(D1194)*60,SECOND(D1194))</f>
        <v>10</v>
      </c>
      <c r="K1194" s="1">
        <f t="shared" si="2394"/>
        <v>13</v>
      </c>
      <c r="L1194" s="10">
        <f t="shared" si="9"/>
        <v>3</v>
      </c>
    </row>
    <row r="1195" ht="15.75" customHeight="1">
      <c r="A1195" s="8">
        <f>'AvaliacaoDoDiaComRTOS-_220720TX'!L1195</f>
        <v>0.0001157407407</v>
      </c>
      <c r="B1195" s="8">
        <f>AvaliacaoDoDiaSemRTOS_2207202TX!L1195</f>
        <v>0.0001509490741</v>
      </c>
      <c r="C1195" s="4">
        <f t="shared" si="4"/>
        <v>0.00003520833333</v>
      </c>
      <c r="D1195" s="9">
        <f>AvaliacaoDoDiaComRTOS_2207202RX!Y1208</f>
        <v>0.0001273148148</v>
      </c>
      <c r="E1195" s="9">
        <f>AvaliacaoDoDiaSemRTOS_2207202RX!Y1196</f>
        <v>0.000150462963</v>
      </c>
      <c r="F1195" s="4">
        <f t="shared" si="5"/>
        <v>0.00002314814815</v>
      </c>
      <c r="G1195" s="1">
        <f t="shared" ref="G1195:H1195" si="2395">SUM(HOUR(A1195)*3600,MINUTE(A1195)*60,SECOND(A1195))</f>
        <v>10</v>
      </c>
      <c r="H1195" s="1">
        <f t="shared" si="2395"/>
        <v>13</v>
      </c>
      <c r="I1195" s="10">
        <f t="shared" si="7"/>
        <v>3</v>
      </c>
      <c r="J1195" s="1">
        <f t="shared" ref="J1195:K1195" si="2396">SUM(HOUR(D1195)*3600,MINUTE(D1195)*60,SECOND(D1195))</f>
        <v>11</v>
      </c>
      <c r="K1195" s="1">
        <f t="shared" si="2396"/>
        <v>13</v>
      </c>
      <c r="L1195" s="10">
        <f t="shared" si="9"/>
        <v>2</v>
      </c>
    </row>
    <row r="1196" ht="15.75" customHeight="1">
      <c r="A1196" s="8">
        <f>'AvaliacaoDoDiaComRTOS-_220720TX'!L1196</f>
        <v>0.0001157407407</v>
      </c>
      <c r="B1196" s="8">
        <f>AvaliacaoDoDiaSemRTOS_2207202TX!L1196</f>
        <v>0.0001639583333</v>
      </c>
      <c r="C1196" s="4">
        <f t="shared" si="4"/>
        <v>0.00004821759259</v>
      </c>
      <c r="D1196" s="9">
        <f>AvaliacaoDoDiaComRTOS_2207202RX!Y1209</f>
        <v>0.0001273148148</v>
      </c>
      <c r="E1196" s="9">
        <f>AvaliacaoDoDiaSemRTOS_2207202RX!Y1197</f>
        <v>0.000150462963</v>
      </c>
      <c r="F1196" s="4">
        <f t="shared" si="5"/>
        <v>0.00002314814815</v>
      </c>
      <c r="G1196" s="1">
        <f t="shared" ref="G1196:H1196" si="2397">SUM(HOUR(A1196)*3600,MINUTE(A1196)*60,SECOND(A1196))</f>
        <v>10</v>
      </c>
      <c r="H1196" s="1">
        <f t="shared" si="2397"/>
        <v>14</v>
      </c>
      <c r="I1196" s="10">
        <f t="shared" si="7"/>
        <v>4</v>
      </c>
      <c r="J1196" s="1">
        <f t="shared" ref="J1196:K1196" si="2398">SUM(HOUR(D1196)*3600,MINUTE(D1196)*60,SECOND(D1196))</f>
        <v>11</v>
      </c>
      <c r="K1196" s="1">
        <f t="shared" si="2398"/>
        <v>13</v>
      </c>
      <c r="L1196" s="10">
        <f t="shared" si="9"/>
        <v>2</v>
      </c>
    </row>
    <row r="1197" ht="15.75" customHeight="1">
      <c r="A1197" s="8">
        <f>'AvaliacaoDoDiaComRTOS-_220720TX'!L1197</f>
        <v>0.0001157407407</v>
      </c>
      <c r="B1197" s="8">
        <f>AvaliacaoDoDiaSemRTOS_2207202TX!L1197</f>
        <v>0.0001507291667</v>
      </c>
      <c r="C1197" s="4">
        <f t="shared" si="4"/>
        <v>0.00003498842593</v>
      </c>
      <c r="D1197" s="9">
        <f>AvaliacaoDoDiaComRTOS_2207202RX!Y1210</f>
        <v>0.0001273148148</v>
      </c>
      <c r="E1197" s="9">
        <f>AvaliacaoDoDiaSemRTOS_2207202RX!Y1198</f>
        <v>0.000150462963</v>
      </c>
      <c r="F1197" s="4">
        <f t="shared" si="5"/>
        <v>0.00002314814815</v>
      </c>
      <c r="G1197" s="1">
        <f t="shared" ref="G1197:H1197" si="2399">SUM(HOUR(A1197)*3600,MINUTE(A1197)*60,SECOND(A1197))</f>
        <v>10</v>
      </c>
      <c r="H1197" s="1">
        <f t="shared" si="2399"/>
        <v>13</v>
      </c>
      <c r="I1197" s="10">
        <f t="shared" si="7"/>
        <v>3</v>
      </c>
      <c r="J1197" s="1">
        <f t="shared" ref="J1197:K1197" si="2400">SUM(HOUR(D1197)*3600,MINUTE(D1197)*60,SECOND(D1197))</f>
        <v>11</v>
      </c>
      <c r="K1197" s="1">
        <f t="shared" si="2400"/>
        <v>13</v>
      </c>
      <c r="L1197" s="10">
        <f t="shared" si="9"/>
        <v>2</v>
      </c>
    </row>
    <row r="1198" ht="15.75" customHeight="1">
      <c r="A1198" s="8">
        <f>'AvaliacaoDoDiaComRTOS-_220720TX'!L1198</f>
        <v>0.0001157407407</v>
      </c>
      <c r="B1198" s="8">
        <f>AvaliacaoDoDiaSemRTOS_2207202TX!L1198</f>
        <v>0.0001509490741</v>
      </c>
      <c r="C1198" s="4">
        <f t="shared" si="4"/>
        <v>0.00003520833333</v>
      </c>
      <c r="D1198" s="9">
        <f>AvaliacaoDoDiaComRTOS_2207202RX!Y1211</f>
        <v>0.0001273148148</v>
      </c>
      <c r="E1198" s="9">
        <f>AvaliacaoDoDiaSemRTOS_2207202RX!Y1199</f>
        <v>0.0003125</v>
      </c>
      <c r="F1198" s="4">
        <f t="shared" si="5"/>
        <v>0.0001851851852</v>
      </c>
      <c r="G1198" s="1">
        <f t="shared" ref="G1198:H1198" si="2401">SUM(HOUR(A1198)*3600,MINUTE(A1198)*60,SECOND(A1198))</f>
        <v>10</v>
      </c>
      <c r="H1198" s="1">
        <f t="shared" si="2401"/>
        <v>13</v>
      </c>
      <c r="I1198" s="10">
        <f t="shared" si="7"/>
        <v>3</v>
      </c>
      <c r="J1198" s="1">
        <f t="shared" ref="J1198:K1198" si="2402">SUM(HOUR(D1198)*3600,MINUTE(D1198)*60,SECOND(D1198))</f>
        <v>11</v>
      </c>
      <c r="K1198" s="1">
        <f t="shared" si="2402"/>
        <v>27</v>
      </c>
      <c r="L1198" s="10">
        <f t="shared" si="9"/>
        <v>16</v>
      </c>
    </row>
    <row r="1199" ht="15.75" customHeight="1">
      <c r="A1199" s="8">
        <f>'AvaliacaoDoDiaComRTOS-_220720TX'!L1199</f>
        <v>0.0001157407407</v>
      </c>
      <c r="B1199" s="8">
        <f>AvaliacaoDoDiaSemRTOS_2207202TX!L1199</f>
        <v>0.0001512152778</v>
      </c>
      <c r="C1199" s="4">
        <f t="shared" si="4"/>
        <v>0.00003547453704</v>
      </c>
      <c r="D1199" s="9">
        <f>AvaliacaoDoDiaComRTOS_2207202RX!Y1212</f>
        <v>0.0001273148148</v>
      </c>
      <c r="E1199" s="9">
        <f>AvaliacaoDoDiaSemRTOS_2207202RX!Y1200</f>
        <v>0.000150462963</v>
      </c>
      <c r="F1199" s="4">
        <f t="shared" si="5"/>
        <v>0.00002314814815</v>
      </c>
      <c r="G1199" s="1">
        <f t="shared" ref="G1199:H1199" si="2403">SUM(HOUR(A1199)*3600,MINUTE(A1199)*60,SECOND(A1199))</f>
        <v>10</v>
      </c>
      <c r="H1199" s="1">
        <f t="shared" si="2403"/>
        <v>13</v>
      </c>
      <c r="I1199" s="10">
        <f t="shared" si="7"/>
        <v>3</v>
      </c>
      <c r="J1199" s="1">
        <f t="shared" ref="J1199:K1199" si="2404">SUM(HOUR(D1199)*3600,MINUTE(D1199)*60,SECOND(D1199))</f>
        <v>11</v>
      </c>
      <c r="K1199" s="1">
        <f t="shared" si="2404"/>
        <v>13</v>
      </c>
      <c r="L1199" s="10">
        <f t="shared" si="9"/>
        <v>2</v>
      </c>
    </row>
    <row r="1200" ht="15.75" customHeight="1">
      <c r="A1200" s="8">
        <f>'AvaliacaoDoDiaComRTOS-_220720TX'!L1200</f>
        <v>0.0001157407407</v>
      </c>
      <c r="B1200" s="8">
        <f>AvaliacaoDoDiaSemRTOS_2207202TX!L1200</f>
        <v>0.000150775463</v>
      </c>
      <c r="C1200" s="4">
        <f t="shared" si="4"/>
        <v>0.00003503472222</v>
      </c>
      <c r="D1200" s="9">
        <f>AvaliacaoDoDiaComRTOS_2207202RX!Y1213</f>
        <v>0.0001273148148</v>
      </c>
      <c r="E1200" s="9">
        <f>AvaliacaoDoDiaSemRTOS_2207202RX!Y1201</f>
        <v>0.000150462963</v>
      </c>
      <c r="F1200" s="4">
        <f t="shared" si="5"/>
        <v>0.00002314814815</v>
      </c>
      <c r="G1200" s="1">
        <f t="shared" ref="G1200:H1200" si="2405">SUM(HOUR(A1200)*3600,MINUTE(A1200)*60,SECOND(A1200))</f>
        <v>10</v>
      </c>
      <c r="H1200" s="1">
        <f t="shared" si="2405"/>
        <v>13</v>
      </c>
      <c r="I1200" s="10">
        <f t="shared" si="7"/>
        <v>3</v>
      </c>
      <c r="J1200" s="1">
        <f t="shared" ref="J1200:K1200" si="2406">SUM(HOUR(D1200)*3600,MINUTE(D1200)*60,SECOND(D1200))</f>
        <v>11</v>
      </c>
      <c r="K1200" s="1">
        <f t="shared" si="2406"/>
        <v>13</v>
      </c>
      <c r="L1200" s="10">
        <f t="shared" si="9"/>
        <v>2</v>
      </c>
    </row>
    <row r="1201" ht="15.75" customHeight="1">
      <c r="A1201" s="8">
        <f>'AvaliacaoDoDiaComRTOS-_220720TX'!L1201</f>
        <v>0.0001157407407</v>
      </c>
      <c r="B1201" s="8">
        <f>AvaliacaoDoDiaSemRTOS_2207202TX!L1201</f>
        <v>0.0001552430556</v>
      </c>
      <c r="C1201" s="4">
        <f t="shared" si="4"/>
        <v>0.00003950231481</v>
      </c>
      <c r="D1201" s="9">
        <f>AvaliacaoDoDiaComRTOS_2207202RX!Y1214</f>
        <v>0.0001273148148</v>
      </c>
      <c r="E1201" s="9">
        <f>AvaliacaoDoDiaSemRTOS_2207202RX!Y1202</f>
        <v>0.000150462963</v>
      </c>
      <c r="F1201" s="4">
        <f t="shared" si="5"/>
        <v>0.00002314814815</v>
      </c>
      <c r="G1201" s="1">
        <f t="shared" ref="G1201:H1201" si="2407">SUM(HOUR(A1201)*3600,MINUTE(A1201)*60,SECOND(A1201))</f>
        <v>10</v>
      </c>
      <c r="H1201" s="1">
        <f t="shared" si="2407"/>
        <v>13</v>
      </c>
      <c r="I1201" s="10">
        <f t="shared" si="7"/>
        <v>3</v>
      </c>
      <c r="J1201" s="1">
        <f t="shared" ref="J1201:K1201" si="2408">SUM(HOUR(D1201)*3600,MINUTE(D1201)*60,SECOND(D1201))</f>
        <v>11</v>
      </c>
      <c r="K1201" s="1">
        <f t="shared" si="2408"/>
        <v>13</v>
      </c>
      <c r="L1201" s="10">
        <f t="shared" si="9"/>
        <v>2</v>
      </c>
    </row>
    <row r="1202" ht="15.75" customHeight="1">
      <c r="A1202" s="8">
        <f>'AvaliacaoDoDiaComRTOS-_220720TX'!L1202</f>
        <v>0.0001157407407</v>
      </c>
      <c r="B1202" s="8">
        <f>AvaliacaoDoDiaSemRTOS_2207202TX!L1202</f>
        <v>0.0001509837963</v>
      </c>
      <c r="C1202" s="4">
        <f t="shared" si="4"/>
        <v>0.00003524305556</v>
      </c>
      <c r="D1202" s="9">
        <f>AvaliacaoDoDiaComRTOS_2207202RX!Y1215</f>
        <v>0.0001273148148</v>
      </c>
      <c r="E1202" s="9">
        <f>AvaliacaoDoDiaSemRTOS_2207202RX!Y1203</f>
        <v>0.000150462963</v>
      </c>
      <c r="F1202" s="4">
        <f t="shared" si="5"/>
        <v>0.00002314814815</v>
      </c>
      <c r="G1202" s="1">
        <f t="shared" ref="G1202:H1202" si="2409">SUM(HOUR(A1202)*3600,MINUTE(A1202)*60,SECOND(A1202))</f>
        <v>10</v>
      </c>
      <c r="H1202" s="1">
        <f t="shared" si="2409"/>
        <v>13</v>
      </c>
      <c r="I1202" s="10">
        <f t="shared" si="7"/>
        <v>3</v>
      </c>
      <c r="J1202" s="1">
        <f t="shared" ref="J1202:K1202" si="2410">SUM(HOUR(D1202)*3600,MINUTE(D1202)*60,SECOND(D1202))</f>
        <v>11</v>
      </c>
      <c r="K1202" s="1">
        <f t="shared" si="2410"/>
        <v>13</v>
      </c>
      <c r="L1202" s="10">
        <f t="shared" si="9"/>
        <v>2</v>
      </c>
    </row>
    <row r="1203" ht="15.75" customHeight="1">
      <c r="A1203" s="8">
        <f>'AvaliacaoDoDiaComRTOS-_220720TX'!L1203</f>
        <v>0.0001157407407</v>
      </c>
      <c r="B1203" s="8">
        <f>AvaliacaoDoDiaSemRTOS_2207202TX!L1203</f>
        <v>0.0001507175926</v>
      </c>
      <c r="C1203" s="4">
        <f t="shared" si="4"/>
        <v>0.00003497685185</v>
      </c>
      <c r="D1203" s="9">
        <f>AvaliacaoDoDiaComRTOS_2207202RX!Y1216</f>
        <v>0.0001273148148</v>
      </c>
      <c r="E1203" s="9">
        <f>AvaliacaoDoDiaSemRTOS_2207202RX!Y1204</f>
        <v>0.000150462963</v>
      </c>
      <c r="F1203" s="4">
        <f t="shared" si="5"/>
        <v>0.00002314814815</v>
      </c>
      <c r="G1203" s="1">
        <f t="shared" ref="G1203:H1203" si="2411">SUM(HOUR(A1203)*3600,MINUTE(A1203)*60,SECOND(A1203))</f>
        <v>10</v>
      </c>
      <c r="H1203" s="1">
        <f t="shared" si="2411"/>
        <v>13</v>
      </c>
      <c r="I1203" s="10">
        <f t="shared" si="7"/>
        <v>3</v>
      </c>
      <c r="J1203" s="1">
        <f t="shared" ref="J1203:K1203" si="2412">SUM(HOUR(D1203)*3600,MINUTE(D1203)*60,SECOND(D1203))</f>
        <v>11</v>
      </c>
      <c r="K1203" s="1">
        <f t="shared" si="2412"/>
        <v>13</v>
      </c>
      <c r="L1203" s="10">
        <f t="shared" si="9"/>
        <v>2</v>
      </c>
    </row>
    <row r="1204" ht="15.75" customHeight="1">
      <c r="A1204" s="8">
        <f>'AvaliacaoDoDiaComRTOS-_220720TX'!L1204</f>
        <v>0.0001157407407</v>
      </c>
      <c r="B1204" s="8">
        <f>AvaliacaoDoDiaSemRTOS_2207202TX!L1204</f>
        <v>0.0001512037037</v>
      </c>
      <c r="C1204" s="4">
        <f t="shared" si="4"/>
        <v>0.00003546296296</v>
      </c>
      <c r="D1204" s="9">
        <f>AvaliacaoDoDiaComRTOS_2207202RX!Y1217</f>
        <v>0.0001157407407</v>
      </c>
      <c r="E1204" s="9">
        <f>AvaliacaoDoDiaSemRTOS_2207202RX!Y1205</f>
        <v>0.000150462963</v>
      </c>
      <c r="F1204" s="4">
        <f t="shared" si="5"/>
        <v>0.00003472222222</v>
      </c>
      <c r="G1204" s="1">
        <f t="shared" ref="G1204:H1204" si="2413">SUM(HOUR(A1204)*3600,MINUTE(A1204)*60,SECOND(A1204))</f>
        <v>10</v>
      </c>
      <c r="H1204" s="1">
        <f t="shared" si="2413"/>
        <v>13</v>
      </c>
      <c r="I1204" s="10">
        <f t="shared" si="7"/>
        <v>3</v>
      </c>
      <c r="J1204" s="1">
        <f t="shared" ref="J1204:K1204" si="2414">SUM(HOUR(D1204)*3600,MINUTE(D1204)*60,SECOND(D1204))</f>
        <v>10</v>
      </c>
      <c r="K1204" s="1">
        <f t="shared" si="2414"/>
        <v>13</v>
      </c>
      <c r="L1204" s="10">
        <f t="shared" si="9"/>
        <v>3</v>
      </c>
    </row>
    <row r="1205" ht="15.75" customHeight="1">
      <c r="A1205" s="8">
        <f>'AvaliacaoDoDiaComRTOS-_220720TX'!L1205</f>
        <v>0.0001157407407</v>
      </c>
      <c r="B1205" s="8">
        <f>AvaliacaoDoDiaSemRTOS_2207202TX!L1205</f>
        <v>0.0001512152778</v>
      </c>
      <c r="C1205" s="4">
        <f t="shared" si="4"/>
        <v>0.00003547453704</v>
      </c>
      <c r="D1205" s="9">
        <f>AvaliacaoDoDiaComRTOS_2207202RX!Y1218</f>
        <v>0.0001157407407</v>
      </c>
      <c r="E1205" s="9">
        <f>AvaliacaoDoDiaSemRTOS_2207202RX!Y1206</f>
        <v>0.000150462963</v>
      </c>
      <c r="F1205" s="4">
        <f t="shared" si="5"/>
        <v>0.00003472222222</v>
      </c>
      <c r="G1205" s="1">
        <f t="shared" ref="G1205:H1205" si="2415">SUM(HOUR(A1205)*3600,MINUTE(A1205)*60,SECOND(A1205))</f>
        <v>10</v>
      </c>
      <c r="H1205" s="1">
        <f t="shared" si="2415"/>
        <v>13</v>
      </c>
      <c r="I1205" s="10">
        <f t="shared" si="7"/>
        <v>3</v>
      </c>
      <c r="J1205" s="1">
        <f t="shared" ref="J1205:K1205" si="2416">SUM(HOUR(D1205)*3600,MINUTE(D1205)*60,SECOND(D1205))</f>
        <v>10</v>
      </c>
      <c r="K1205" s="1">
        <f t="shared" si="2416"/>
        <v>13</v>
      </c>
      <c r="L1205" s="10">
        <f t="shared" si="9"/>
        <v>3</v>
      </c>
    </row>
    <row r="1206" ht="15.75" customHeight="1">
      <c r="A1206" s="8">
        <f>'AvaliacaoDoDiaComRTOS-_220720TX'!L1206</f>
        <v>0.0001157407407</v>
      </c>
      <c r="B1206" s="8">
        <f>AvaliacaoDoDiaSemRTOS_2207202TX!L1206</f>
        <v>0.0001512037037</v>
      </c>
      <c r="C1206" s="4">
        <f t="shared" si="4"/>
        <v>0.00003546296296</v>
      </c>
      <c r="D1206" s="9">
        <f>AvaliacaoDoDiaComRTOS_2207202RX!Y1219</f>
        <v>0.0001157407407</v>
      </c>
      <c r="E1206" s="9">
        <f>AvaliacaoDoDiaSemRTOS_2207202RX!Y1207</f>
        <v>0.0003009259259</v>
      </c>
      <c r="F1206" s="4">
        <f t="shared" si="5"/>
        <v>0.0001851851852</v>
      </c>
      <c r="G1206" s="1">
        <f t="shared" ref="G1206:H1206" si="2417">SUM(HOUR(A1206)*3600,MINUTE(A1206)*60,SECOND(A1206))</f>
        <v>10</v>
      </c>
      <c r="H1206" s="1">
        <f t="shared" si="2417"/>
        <v>13</v>
      </c>
      <c r="I1206" s="10">
        <f t="shared" si="7"/>
        <v>3</v>
      </c>
      <c r="J1206" s="1">
        <f t="shared" ref="J1206:K1206" si="2418">SUM(HOUR(D1206)*3600,MINUTE(D1206)*60,SECOND(D1206))</f>
        <v>10</v>
      </c>
      <c r="K1206" s="1">
        <f t="shared" si="2418"/>
        <v>26</v>
      </c>
      <c r="L1206" s="10">
        <f t="shared" si="9"/>
        <v>16</v>
      </c>
    </row>
    <row r="1207" ht="15.75" customHeight="1">
      <c r="A1207" s="8">
        <f>'AvaliacaoDoDiaComRTOS-_220720TX'!L1207</f>
        <v>0.0001157407407</v>
      </c>
      <c r="B1207" s="8">
        <f>AvaliacaoDoDiaSemRTOS_2207202TX!L1207</f>
        <v>0.0001509490741</v>
      </c>
      <c r="C1207" s="4">
        <f t="shared" si="4"/>
        <v>0.00003520833333</v>
      </c>
      <c r="D1207" s="9">
        <f>AvaliacaoDoDiaComRTOS_2207202RX!Y1220</f>
        <v>0.0001157407407</v>
      </c>
      <c r="E1207" s="9">
        <f>AvaliacaoDoDiaSemRTOS_2207202RX!Y1208</f>
        <v>0.000162037037</v>
      </c>
      <c r="F1207" s="4">
        <f t="shared" si="5"/>
        <v>0.0000462962963</v>
      </c>
      <c r="G1207" s="1">
        <f t="shared" ref="G1207:H1207" si="2419">SUM(HOUR(A1207)*3600,MINUTE(A1207)*60,SECOND(A1207))</f>
        <v>10</v>
      </c>
      <c r="H1207" s="1">
        <f t="shared" si="2419"/>
        <v>13</v>
      </c>
      <c r="I1207" s="10">
        <f t="shared" si="7"/>
        <v>3</v>
      </c>
      <c r="J1207" s="1">
        <f t="shared" ref="J1207:K1207" si="2420">SUM(HOUR(D1207)*3600,MINUTE(D1207)*60,SECOND(D1207))</f>
        <v>10</v>
      </c>
      <c r="K1207" s="1">
        <f t="shared" si="2420"/>
        <v>14</v>
      </c>
      <c r="L1207" s="10">
        <f t="shared" si="9"/>
        <v>4</v>
      </c>
    </row>
    <row r="1208" ht="15.75" customHeight="1">
      <c r="A1208" s="8">
        <f>'AvaliacaoDoDiaComRTOS-_220720TX'!L1208</f>
        <v>0.0001157407407</v>
      </c>
      <c r="B1208" s="8">
        <f>AvaliacaoDoDiaSemRTOS_2207202TX!L1208</f>
        <v>0.0001512615741</v>
      </c>
      <c r="C1208" s="4">
        <f t="shared" si="4"/>
        <v>0.00003552083333</v>
      </c>
      <c r="D1208" s="9">
        <f>AvaliacaoDoDiaComRTOS_2207202RX!Y1221</f>
        <v>0.0001157407407</v>
      </c>
      <c r="E1208" s="9">
        <f>AvaliacaoDoDiaSemRTOS_2207202RX!Y1209</f>
        <v>0.000150462963</v>
      </c>
      <c r="F1208" s="4">
        <f t="shared" si="5"/>
        <v>0.00003472222222</v>
      </c>
      <c r="G1208" s="1">
        <f t="shared" ref="G1208:H1208" si="2421">SUM(HOUR(A1208)*3600,MINUTE(A1208)*60,SECOND(A1208))</f>
        <v>10</v>
      </c>
      <c r="H1208" s="1">
        <f t="shared" si="2421"/>
        <v>13</v>
      </c>
      <c r="I1208" s="10">
        <f t="shared" si="7"/>
        <v>3</v>
      </c>
      <c r="J1208" s="1">
        <f t="shared" ref="J1208:K1208" si="2422">SUM(HOUR(D1208)*3600,MINUTE(D1208)*60,SECOND(D1208))</f>
        <v>10</v>
      </c>
      <c r="K1208" s="1">
        <f t="shared" si="2422"/>
        <v>13</v>
      </c>
      <c r="L1208" s="10">
        <f t="shared" si="9"/>
        <v>3</v>
      </c>
    </row>
    <row r="1209" ht="15.75" customHeight="1">
      <c r="A1209" s="8">
        <f>'AvaliacaoDoDiaComRTOS-_220720TX'!L1209</f>
        <v>0.0001157407407</v>
      </c>
      <c r="B1209" s="8">
        <f>AvaliacaoDoDiaSemRTOS_2207202TX!L1209</f>
        <v>0.0001509490741</v>
      </c>
      <c r="C1209" s="4">
        <f t="shared" si="4"/>
        <v>0.00003520833333</v>
      </c>
      <c r="D1209" s="9">
        <f>AvaliacaoDoDiaComRTOS_2207202RX!Y1222</f>
        <v>0.0001157407407</v>
      </c>
      <c r="E1209" s="9">
        <f>AvaliacaoDoDiaSemRTOS_2207202RX!Y1210</f>
        <v>0.0003009259259</v>
      </c>
      <c r="F1209" s="4">
        <f t="shared" si="5"/>
        <v>0.0001851851852</v>
      </c>
      <c r="G1209" s="1">
        <f t="shared" ref="G1209:H1209" si="2423">SUM(HOUR(A1209)*3600,MINUTE(A1209)*60,SECOND(A1209))</f>
        <v>10</v>
      </c>
      <c r="H1209" s="1">
        <f t="shared" si="2423"/>
        <v>13</v>
      </c>
      <c r="I1209" s="10">
        <f t="shared" si="7"/>
        <v>3</v>
      </c>
      <c r="J1209" s="1">
        <f t="shared" ref="J1209:K1209" si="2424">SUM(HOUR(D1209)*3600,MINUTE(D1209)*60,SECOND(D1209))</f>
        <v>10</v>
      </c>
      <c r="K1209" s="1">
        <f t="shared" si="2424"/>
        <v>26</v>
      </c>
      <c r="L1209" s="10">
        <f t="shared" si="9"/>
        <v>16</v>
      </c>
    </row>
    <row r="1210" ht="15.75" customHeight="1">
      <c r="A1210" s="8">
        <f>'AvaliacaoDoDiaComRTOS-_220720TX'!L1210</f>
        <v>0.0001157407407</v>
      </c>
      <c r="B1210" s="8">
        <f>AvaliacaoDoDiaSemRTOS_2207202TX!L1210</f>
        <v>0.0001507291667</v>
      </c>
      <c r="C1210" s="4">
        <f t="shared" si="4"/>
        <v>0.00003498842593</v>
      </c>
      <c r="D1210" s="9">
        <f>AvaliacaoDoDiaComRTOS_2207202RX!Y1223</f>
        <v>0.0001157407407</v>
      </c>
      <c r="E1210" s="9">
        <f>AvaliacaoDoDiaSemRTOS_2207202RX!Y1211</f>
        <v>0.000150462963</v>
      </c>
      <c r="F1210" s="4">
        <f t="shared" si="5"/>
        <v>0.00003472222222</v>
      </c>
      <c r="G1210" s="1">
        <f t="shared" ref="G1210:H1210" si="2425">SUM(HOUR(A1210)*3600,MINUTE(A1210)*60,SECOND(A1210))</f>
        <v>10</v>
      </c>
      <c r="H1210" s="1">
        <f t="shared" si="2425"/>
        <v>13</v>
      </c>
      <c r="I1210" s="10">
        <f t="shared" si="7"/>
        <v>3</v>
      </c>
      <c r="J1210" s="1">
        <f t="shared" ref="J1210:K1210" si="2426">SUM(HOUR(D1210)*3600,MINUTE(D1210)*60,SECOND(D1210))</f>
        <v>10</v>
      </c>
      <c r="K1210" s="1">
        <f t="shared" si="2426"/>
        <v>13</v>
      </c>
      <c r="L1210" s="10">
        <f t="shared" si="9"/>
        <v>3</v>
      </c>
    </row>
    <row r="1211" ht="15.75" customHeight="1">
      <c r="A1211" s="8">
        <f>'AvaliacaoDoDiaComRTOS-_220720TX'!L1211</f>
        <v>0.0001157407407</v>
      </c>
      <c r="B1211" s="8">
        <f>AvaliacaoDoDiaSemRTOS_2207202TX!L1211</f>
        <v>0.0001619907407</v>
      </c>
      <c r="C1211" s="4">
        <f t="shared" si="4"/>
        <v>0.00004625</v>
      </c>
      <c r="D1211" s="9">
        <f>AvaliacaoDoDiaComRTOS_2207202RX!Y1224</f>
        <v>0.0001157407407</v>
      </c>
      <c r="E1211" s="9">
        <f>AvaliacaoDoDiaSemRTOS_2207202RX!Y1212</f>
        <v>0.000150462963</v>
      </c>
      <c r="F1211" s="4">
        <f t="shared" si="5"/>
        <v>0.00003472222222</v>
      </c>
      <c r="G1211" s="1">
        <f t="shared" ref="G1211:H1211" si="2427">SUM(HOUR(A1211)*3600,MINUTE(A1211)*60,SECOND(A1211))</f>
        <v>10</v>
      </c>
      <c r="H1211" s="1">
        <f t="shared" si="2427"/>
        <v>14</v>
      </c>
      <c r="I1211" s="10">
        <f t="shared" si="7"/>
        <v>4</v>
      </c>
      <c r="J1211" s="1">
        <f t="shared" ref="J1211:K1211" si="2428">SUM(HOUR(D1211)*3600,MINUTE(D1211)*60,SECOND(D1211))</f>
        <v>10</v>
      </c>
      <c r="K1211" s="1">
        <f t="shared" si="2428"/>
        <v>13</v>
      </c>
      <c r="L1211" s="10">
        <f t="shared" si="9"/>
        <v>3</v>
      </c>
    </row>
    <row r="1212" ht="15.75" customHeight="1">
      <c r="A1212" s="8">
        <f>'AvaliacaoDoDiaComRTOS-_220720TX'!L1212</f>
        <v>0.0001157407407</v>
      </c>
      <c r="B1212" s="8">
        <f>AvaliacaoDoDiaSemRTOS_2207202TX!L1212</f>
        <v>0.0001509606481</v>
      </c>
      <c r="C1212" s="4">
        <f t="shared" si="4"/>
        <v>0.00003521990741</v>
      </c>
      <c r="D1212" s="9">
        <f>AvaliacaoDoDiaComRTOS_2207202RX!Y1225</f>
        <v>0.0001157407407</v>
      </c>
      <c r="E1212" s="9">
        <f>AvaliacaoDoDiaSemRTOS_2207202RX!Y1213</f>
        <v>0.000150462963</v>
      </c>
      <c r="F1212" s="4">
        <f t="shared" si="5"/>
        <v>0.00003472222222</v>
      </c>
      <c r="G1212" s="1">
        <f t="shared" ref="G1212:H1212" si="2429">SUM(HOUR(A1212)*3600,MINUTE(A1212)*60,SECOND(A1212))</f>
        <v>10</v>
      </c>
      <c r="H1212" s="1">
        <f t="shared" si="2429"/>
        <v>13</v>
      </c>
      <c r="I1212" s="10">
        <f t="shared" si="7"/>
        <v>3</v>
      </c>
      <c r="J1212" s="1">
        <f t="shared" ref="J1212:K1212" si="2430">SUM(HOUR(D1212)*3600,MINUTE(D1212)*60,SECOND(D1212))</f>
        <v>10</v>
      </c>
      <c r="K1212" s="1">
        <f t="shared" si="2430"/>
        <v>13</v>
      </c>
      <c r="L1212" s="10">
        <f t="shared" si="9"/>
        <v>3</v>
      </c>
    </row>
    <row r="1213" ht="15.75" customHeight="1">
      <c r="A1213" s="8">
        <f>'AvaliacaoDoDiaComRTOS-_220720TX'!L1213</f>
        <v>0.0001157407407</v>
      </c>
      <c r="B1213" s="8">
        <f>AvaliacaoDoDiaSemRTOS_2207202TX!L1213</f>
        <v>0.0001507291667</v>
      </c>
      <c r="C1213" s="4">
        <f t="shared" si="4"/>
        <v>0.00003498842593</v>
      </c>
      <c r="D1213" s="9">
        <f>AvaliacaoDoDiaComRTOS_2207202RX!Y1226</f>
        <v>0.0001157407407</v>
      </c>
      <c r="E1213" s="9">
        <f>AvaliacaoDoDiaSemRTOS_2207202RX!Y1214</f>
        <v>0.000150462963</v>
      </c>
      <c r="F1213" s="4">
        <f t="shared" si="5"/>
        <v>0.00003472222222</v>
      </c>
      <c r="G1213" s="1">
        <f t="shared" ref="G1213:H1213" si="2431">SUM(HOUR(A1213)*3600,MINUTE(A1213)*60,SECOND(A1213))</f>
        <v>10</v>
      </c>
      <c r="H1213" s="1">
        <f t="shared" si="2431"/>
        <v>13</v>
      </c>
      <c r="I1213" s="10">
        <f t="shared" si="7"/>
        <v>3</v>
      </c>
      <c r="J1213" s="1">
        <f t="shared" ref="J1213:K1213" si="2432">SUM(HOUR(D1213)*3600,MINUTE(D1213)*60,SECOND(D1213))</f>
        <v>10</v>
      </c>
      <c r="K1213" s="1">
        <f t="shared" si="2432"/>
        <v>13</v>
      </c>
      <c r="L1213" s="10">
        <f t="shared" si="9"/>
        <v>3</v>
      </c>
    </row>
    <row r="1214" ht="15.75" customHeight="1">
      <c r="A1214" s="8">
        <f>'AvaliacaoDoDiaComRTOS-_220720TX'!L1214</f>
        <v>0.0001157407407</v>
      </c>
      <c r="B1214" s="8">
        <f>AvaliacaoDoDiaSemRTOS_2207202TX!L1214</f>
        <v>0.0001512268519</v>
      </c>
      <c r="C1214" s="4">
        <f t="shared" si="4"/>
        <v>0.00003548611111</v>
      </c>
      <c r="D1214" s="9">
        <f>AvaliacaoDoDiaComRTOS_2207202RX!Y1227</f>
        <v>0.0001157407407</v>
      </c>
      <c r="E1214" s="9">
        <f>AvaliacaoDoDiaSemRTOS_2207202RX!Y1215</f>
        <v>0.000150462963</v>
      </c>
      <c r="F1214" s="4">
        <f t="shared" si="5"/>
        <v>0.00003472222222</v>
      </c>
      <c r="G1214" s="1">
        <f t="shared" ref="G1214:H1214" si="2433">SUM(HOUR(A1214)*3600,MINUTE(A1214)*60,SECOND(A1214))</f>
        <v>10</v>
      </c>
      <c r="H1214" s="1">
        <f t="shared" si="2433"/>
        <v>13</v>
      </c>
      <c r="I1214" s="10">
        <f t="shared" si="7"/>
        <v>3</v>
      </c>
      <c r="J1214" s="1">
        <f t="shared" ref="J1214:K1214" si="2434">SUM(HOUR(D1214)*3600,MINUTE(D1214)*60,SECOND(D1214))</f>
        <v>10</v>
      </c>
      <c r="K1214" s="1">
        <f t="shared" si="2434"/>
        <v>13</v>
      </c>
      <c r="L1214" s="10">
        <f t="shared" si="9"/>
        <v>3</v>
      </c>
    </row>
    <row r="1215" ht="15.75" customHeight="1">
      <c r="A1215" s="8">
        <f>'AvaliacaoDoDiaComRTOS-_220720TX'!L1215</f>
        <v>0.0001157407407</v>
      </c>
      <c r="B1215" s="8">
        <f>AvaliacaoDoDiaSemRTOS_2207202TX!L1215</f>
        <v>0.0001509490741</v>
      </c>
      <c r="C1215" s="4">
        <f t="shared" si="4"/>
        <v>0.00003520833333</v>
      </c>
      <c r="D1215" s="9">
        <f>AvaliacaoDoDiaComRTOS_2207202RX!Y1228</f>
        <v>0.0001157407407</v>
      </c>
      <c r="E1215" s="9">
        <f>AvaliacaoDoDiaSemRTOS_2207202RX!Y1216</f>
        <v>0.000150462963</v>
      </c>
      <c r="F1215" s="4">
        <f t="shared" si="5"/>
        <v>0.00003472222222</v>
      </c>
      <c r="G1215" s="1">
        <f t="shared" ref="G1215:H1215" si="2435">SUM(HOUR(A1215)*3600,MINUTE(A1215)*60,SECOND(A1215))</f>
        <v>10</v>
      </c>
      <c r="H1215" s="1">
        <f t="shared" si="2435"/>
        <v>13</v>
      </c>
      <c r="I1215" s="10">
        <f t="shared" si="7"/>
        <v>3</v>
      </c>
      <c r="J1215" s="1">
        <f t="shared" ref="J1215:K1215" si="2436">SUM(HOUR(D1215)*3600,MINUTE(D1215)*60,SECOND(D1215))</f>
        <v>10</v>
      </c>
      <c r="K1215" s="1">
        <f t="shared" si="2436"/>
        <v>13</v>
      </c>
      <c r="L1215" s="10">
        <f t="shared" si="9"/>
        <v>3</v>
      </c>
    </row>
    <row r="1216" ht="15.75" customHeight="1">
      <c r="A1216" s="8">
        <f>'AvaliacaoDoDiaComRTOS-_220720TX'!L1216</f>
        <v>0.0001157407407</v>
      </c>
      <c r="B1216" s="8">
        <f>AvaliacaoDoDiaSemRTOS_2207202TX!L1216</f>
        <v>0.0001535416667</v>
      </c>
      <c r="C1216" s="4">
        <f t="shared" si="4"/>
        <v>0.00003780092593</v>
      </c>
      <c r="D1216" s="9">
        <f>AvaliacaoDoDiaComRTOS_2207202RX!Y1229</f>
        <v>0.0001157407407</v>
      </c>
      <c r="E1216" s="9">
        <f>AvaliacaoDoDiaSemRTOS_2207202RX!Y1217</f>
        <v>0.000162037037</v>
      </c>
      <c r="F1216" s="4">
        <f t="shared" si="5"/>
        <v>0.0000462962963</v>
      </c>
      <c r="G1216" s="1">
        <f t="shared" ref="G1216:H1216" si="2437">SUM(HOUR(A1216)*3600,MINUTE(A1216)*60,SECOND(A1216))</f>
        <v>10</v>
      </c>
      <c r="H1216" s="1">
        <f t="shared" si="2437"/>
        <v>13</v>
      </c>
      <c r="I1216" s="10">
        <f t="shared" si="7"/>
        <v>3</v>
      </c>
      <c r="J1216" s="1">
        <f t="shared" ref="J1216:K1216" si="2438">SUM(HOUR(D1216)*3600,MINUTE(D1216)*60,SECOND(D1216))</f>
        <v>10</v>
      </c>
      <c r="K1216" s="1">
        <f t="shared" si="2438"/>
        <v>14</v>
      </c>
      <c r="L1216" s="10">
        <f t="shared" si="9"/>
        <v>4</v>
      </c>
    </row>
    <row r="1217" ht="15.75" customHeight="1">
      <c r="A1217" s="8">
        <f>'AvaliacaoDoDiaComRTOS-_220720TX'!L1217</f>
        <v>0.0001157407407</v>
      </c>
      <c r="B1217" s="8">
        <f>AvaliacaoDoDiaSemRTOS_2207202TX!L1217</f>
        <v>0.0001512037037</v>
      </c>
      <c r="C1217" s="4">
        <f t="shared" si="4"/>
        <v>0.00003546296296</v>
      </c>
      <c r="D1217" s="9">
        <f>AvaliacaoDoDiaComRTOS_2207202RX!Y1230</f>
        <v>0.0002314814815</v>
      </c>
      <c r="E1217" s="9">
        <f>AvaliacaoDoDiaSemRTOS_2207202RX!Y1218</f>
        <v>0.000150462963</v>
      </c>
      <c r="F1217" s="4">
        <f t="shared" si="5"/>
        <v>0.00008101851852</v>
      </c>
      <c r="G1217" s="1">
        <f t="shared" ref="G1217:H1217" si="2439">SUM(HOUR(A1217)*3600,MINUTE(A1217)*60,SECOND(A1217))</f>
        <v>10</v>
      </c>
      <c r="H1217" s="1">
        <f t="shared" si="2439"/>
        <v>13</v>
      </c>
      <c r="I1217" s="10">
        <f t="shared" si="7"/>
        <v>3</v>
      </c>
      <c r="J1217" s="1">
        <f t="shared" ref="J1217:K1217" si="2440">SUM(HOUR(D1217)*3600,MINUTE(D1217)*60,SECOND(D1217))</f>
        <v>20</v>
      </c>
      <c r="K1217" s="1">
        <f t="shared" si="2440"/>
        <v>13</v>
      </c>
      <c r="L1217" s="10">
        <f t="shared" si="9"/>
        <v>7</v>
      </c>
    </row>
    <row r="1218" ht="15.75" customHeight="1">
      <c r="A1218" s="8">
        <f>'AvaliacaoDoDiaComRTOS-_220720TX'!L1218</f>
        <v>0.0001273148148</v>
      </c>
      <c r="B1218" s="8">
        <f>AvaliacaoDoDiaSemRTOS_2207202TX!L1218</f>
        <v>0.0001507175926</v>
      </c>
      <c r="C1218" s="4">
        <f t="shared" si="4"/>
        <v>0.00002340277778</v>
      </c>
      <c r="D1218" s="9">
        <f>AvaliacaoDoDiaComRTOS_2207202RX!Y1231</f>
        <v>0.0001157407407</v>
      </c>
      <c r="E1218" s="9">
        <f>AvaliacaoDoDiaSemRTOS_2207202RX!Y1219</f>
        <v>0.000150462963</v>
      </c>
      <c r="F1218" s="4">
        <f t="shared" si="5"/>
        <v>0.00003472222222</v>
      </c>
      <c r="G1218" s="1">
        <f t="shared" ref="G1218:H1218" si="2441">SUM(HOUR(A1218)*3600,MINUTE(A1218)*60,SECOND(A1218))</f>
        <v>11</v>
      </c>
      <c r="H1218" s="1">
        <f t="shared" si="2441"/>
        <v>13</v>
      </c>
      <c r="I1218" s="10">
        <f t="shared" si="7"/>
        <v>2</v>
      </c>
      <c r="J1218" s="1">
        <f t="shared" ref="J1218:K1218" si="2442">SUM(HOUR(D1218)*3600,MINUTE(D1218)*60,SECOND(D1218))</f>
        <v>10</v>
      </c>
      <c r="K1218" s="1">
        <f t="shared" si="2442"/>
        <v>13</v>
      </c>
      <c r="L1218" s="10">
        <f t="shared" si="9"/>
        <v>3</v>
      </c>
    </row>
    <row r="1219" ht="15.75" customHeight="1">
      <c r="A1219" s="8">
        <f>'AvaliacaoDoDiaComRTOS-_220720TX'!L1219</f>
        <v>0.0001157407407</v>
      </c>
      <c r="B1219" s="8">
        <f>AvaliacaoDoDiaSemRTOS_2207202TX!L1219</f>
        <v>0.000139375</v>
      </c>
      <c r="C1219" s="4">
        <f t="shared" si="4"/>
        <v>0.00002363425926</v>
      </c>
      <c r="D1219" s="9">
        <f>AvaliacaoDoDiaComRTOS_2207202RX!Y1232</f>
        <v>0.0001157407407</v>
      </c>
      <c r="E1219" s="9">
        <f>AvaliacaoDoDiaSemRTOS_2207202RX!Y1220</f>
        <v>0.000150462963</v>
      </c>
      <c r="F1219" s="4">
        <f t="shared" si="5"/>
        <v>0.00003472222222</v>
      </c>
      <c r="G1219" s="1">
        <f t="shared" ref="G1219:H1219" si="2443">SUM(HOUR(A1219)*3600,MINUTE(A1219)*60,SECOND(A1219))</f>
        <v>10</v>
      </c>
      <c r="H1219" s="1">
        <f t="shared" si="2443"/>
        <v>12</v>
      </c>
      <c r="I1219" s="10">
        <f t="shared" si="7"/>
        <v>2</v>
      </c>
      <c r="J1219" s="1">
        <f t="shared" ref="J1219:K1219" si="2444">SUM(HOUR(D1219)*3600,MINUTE(D1219)*60,SECOND(D1219))</f>
        <v>10</v>
      </c>
      <c r="K1219" s="1">
        <f t="shared" si="2444"/>
        <v>13</v>
      </c>
      <c r="L1219" s="10">
        <f t="shared" si="9"/>
        <v>3</v>
      </c>
    </row>
    <row r="1220" ht="15.75" customHeight="1">
      <c r="A1220" s="8">
        <f>'AvaliacaoDoDiaComRTOS-_220720TX'!L1220</f>
        <v>0.0001157407407</v>
      </c>
      <c r="B1220" s="8">
        <f>AvaliacaoDoDiaSemRTOS_2207202TX!L1220</f>
        <v>0.0001512268519</v>
      </c>
      <c r="C1220" s="4">
        <f t="shared" si="4"/>
        <v>0.00003548611111</v>
      </c>
      <c r="D1220" s="9">
        <f>AvaliacaoDoDiaComRTOS_2207202RX!Y1233</f>
        <v>0.0001157407407</v>
      </c>
      <c r="E1220" s="9">
        <f>AvaliacaoDoDiaSemRTOS_2207202RX!Y1221</f>
        <v>0.000150462963</v>
      </c>
      <c r="F1220" s="4">
        <f t="shared" si="5"/>
        <v>0.00003472222222</v>
      </c>
      <c r="G1220" s="1">
        <f t="shared" ref="G1220:H1220" si="2445">SUM(HOUR(A1220)*3600,MINUTE(A1220)*60,SECOND(A1220))</f>
        <v>10</v>
      </c>
      <c r="H1220" s="1">
        <f t="shared" si="2445"/>
        <v>13</v>
      </c>
      <c r="I1220" s="10">
        <f t="shared" si="7"/>
        <v>3</v>
      </c>
      <c r="J1220" s="1">
        <f t="shared" ref="J1220:K1220" si="2446">SUM(HOUR(D1220)*3600,MINUTE(D1220)*60,SECOND(D1220))</f>
        <v>10</v>
      </c>
      <c r="K1220" s="1">
        <f t="shared" si="2446"/>
        <v>13</v>
      </c>
      <c r="L1220" s="10">
        <f t="shared" si="9"/>
        <v>3</v>
      </c>
    </row>
    <row r="1221" ht="15.75" customHeight="1">
      <c r="A1221" s="8">
        <f>'AvaliacaoDoDiaComRTOS-_220720TX'!L1221</f>
        <v>0.0001157407407</v>
      </c>
      <c r="B1221" s="8">
        <f>AvaliacaoDoDiaSemRTOS_2207202TX!L1221</f>
        <v>0.0001682986111</v>
      </c>
      <c r="C1221" s="4">
        <f t="shared" si="4"/>
        <v>0.00005255787037</v>
      </c>
      <c r="D1221" s="9">
        <f>AvaliacaoDoDiaComRTOS_2207202RX!Y1234</f>
        <v>0.0001157407407</v>
      </c>
      <c r="E1221" s="9">
        <f>AvaliacaoDoDiaSemRTOS_2207202RX!Y1222</f>
        <v>0.000150462963</v>
      </c>
      <c r="F1221" s="4">
        <f t="shared" si="5"/>
        <v>0.00003472222222</v>
      </c>
      <c r="G1221" s="1">
        <f t="shared" ref="G1221:H1221" si="2447">SUM(HOUR(A1221)*3600,MINUTE(A1221)*60,SECOND(A1221))</f>
        <v>10</v>
      </c>
      <c r="H1221" s="1">
        <f t="shared" si="2447"/>
        <v>15</v>
      </c>
      <c r="I1221" s="10">
        <f t="shared" si="7"/>
        <v>5</v>
      </c>
      <c r="J1221" s="1">
        <f t="shared" ref="J1221:K1221" si="2448">SUM(HOUR(D1221)*3600,MINUTE(D1221)*60,SECOND(D1221))</f>
        <v>10</v>
      </c>
      <c r="K1221" s="1">
        <f t="shared" si="2448"/>
        <v>13</v>
      </c>
      <c r="L1221" s="10">
        <f t="shared" si="9"/>
        <v>3</v>
      </c>
    </row>
    <row r="1222" ht="15.75" customHeight="1">
      <c r="A1222" s="8">
        <f>'AvaliacaoDoDiaComRTOS-_220720TX'!L1222</f>
        <v>0.0001157407407</v>
      </c>
      <c r="B1222" s="8">
        <f>AvaliacaoDoDiaSemRTOS_2207202TX!L1222</f>
        <v>0.0001509606481</v>
      </c>
      <c r="C1222" s="4">
        <f t="shared" si="4"/>
        <v>0.00003521990741</v>
      </c>
      <c r="D1222" s="9">
        <f>AvaliacaoDoDiaComRTOS_2207202RX!Y1235</f>
        <v>0.0001157407407</v>
      </c>
      <c r="E1222" s="9">
        <f>AvaliacaoDoDiaSemRTOS_2207202RX!Y1223</f>
        <v>0.000150462963</v>
      </c>
      <c r="F1222" s="4">
        <f t="shared" si="5"/>
        <v>0.00003472222222</v>
      </c>
      <c r="G1222" s="1">
        <f t="shared" ref="G1222:H1222" si="2449">SUM(HOUR(A1222)*3600,MINUTE(A1222)*60,SECOND(A1222))</f>
        <v>10</v>
      </c>
      <c r="H1222" s="1">
        <f t="shared" si="2449"/>
        <v>13</v>
      </c>
      <c r="I1222" s="10">
        <f t="shared" si="7"/>
        <v>3</v>
      </c>
      <c r="J1222" s="1">
        <f t="shared" ref="J1222:K1222" si="2450">SUM(HOUR(D1222)*3600,MINUTE(D1222)*60,SECOND(D1222))</f>
        <v>10</v>
      </c>
      <c r="K1222" s="1">
        <f t="shared" si="2450"/>
        <v>13</v>
      </c>
      <c r="L1222" s="10">
        <f t="shared" si="9"/>
        <v>3</v>
      </c>
    </row>
    <row r="1223" ht="15.75" customHeight="1">
      <c r="A1223" s="8">
        <f>'AvaliacaoDoDiaComRTOS-_220720TX'!L1223</f>
        <v>0.0001157407407</v>
      </c>
      <c r="B1223" s="8">
        <f>AvaliacaoDoDiaSemRTOS_2207202TX!L1223</f>
        <v>0.0001512152778</v>
      </c>
      <c r="C1223" s="4">
        <f t="shared" si="4"/>
        <v>0.00003547453704</v>
      </c>
      <c r="D1223" s="9">
        <f>AvaliacaoDoDiaComRTOS_2207202RX!Y1236</f>
        <v>0.0001157407407</v>
      </c>
      <c r="E1223" s="9">
        <f>AvaliacaoDoDiaSemRTOS_2207202RX!Y1224</f>
        <v>0.000150462963</v>
      </c>
      <c r="F1223" s="4">
        <f t="shared" si="5"/>
        <v>0.00003472222222</v>
      </c>
      <c r="G1223" s="1">
        <f t="shared" ref="G1223:H1223" si="2451">SUM(HOUR(A1223)*3600,MINUTE(A1223)*60,SECOND(A1223))</f>
        <v>10</v>
      </c>
      <c r="H1223" s="1">
        <f t="shared" si="2451"/>
        <v>13</v>
      </c>
      <c r="I1223" s="10">
        <f t="shared" si="7"/>
        <v>3</v>
      </c>
      <c r="J1223" s="1">
        <f t="shared" ref="J1223:K1223" si="2452">SUM(HOUR(D1223)*3600,MINUTE(D1223)*60,SECOND(D1223))</f>
        <v>10</v>
      </c>
      <c r="K1223" s="1">
        <f t="shared" si="2452"/>
        <v>13</v>
      </c>
      <c r="L1223" s="10">
        <f t="shared" si="9"/>
        <v>3</v>
      </c>
    </row>
    <row r="1224" ht="15.75" customHeight="1">
      <c r="A1224" s="8">
        <f>'AvaliacaoDoDiaComRTOS-_220720TX'!L1224</f>
        <v>0.0001157407407</v>
      </c>
      <c r="B1224" s="8">
        <f>AvaliacaoDoDiaSemRTOS_2207202TX!L1224</f>
        <v>0.0001507523148</v>
      </c>
      <c r="C1224" s="4">
        <f t="shared" si="4"/>
        <v>0.00003501157407</v>
      </c>
      <c r="D1224" s="9">
        <f>AvaliacaoDoDiaComRTOS_2207202RX!Y1237</f>
        <v>0.0001157407407</v>
      </c>
      <c r="E1224" s="9">
        <f>AvaliacaoDoDiaSemRTOS_2207202RX!Y1225</f>
        <v>0.000150462963</v>
      </c>
      <c r="F1224" s="4">
        <f t="shared" si="5"/>
        <v>0.00003472222222</v>
      </c>
      <c r="G1224" s="1">
        <f t="shared" ref="G1224:H1224" si="2453">SUM(HOUR(A1224)*3600,MINUTE(A1224)*60,SECOND(A1224))</f>
        <v>10</v>
      </c>
      <c r="H1224" s="1">
        <f t="shared" si="2453"/>
        <v>13</v>
      </c>
      <c r="I1224" s="10">
        <f t="shared" si="7"/>
        <v>3</v>
      </c>
      <c r="J1224" s="1">
        <f t="shared" ref="J1224:K1224" si="2454">SUM(HOUR(D1224)*3600,MINUTE(D1224)*60,SECOND(D1224))</f>
        <v>10</v>
      </c>
      <c r="K1224" s="1">
        <f t="shared" si="2454"/>
        <v>13</v>
      </c>
      <c r="L1224" s="10">
        <f t="shared" si="9"/>
        <v>3</v>
      </c>
    </row>
    <row r="1225" ht="15.75" customHeight="1">
      <c r="A1225" s="8">
        <f>'AvaliacaoDoDiaComRTOS-_220720TX'!L1225</f>
        <v>0.0001157407407</v>
      </c>
      <c r="B1225" s="8">
        <f>AvaliacaoDoDiaSemRTOS_2207202TX!L1225</f>
        <v>0.0001507060185</v>
      </c>
      <c r="C1225" s="4">
        <f t="shared" si="4"/>
        <v>0.00003496527778</v>
      </c>
      <c r="D1225" s="9">
        <f>AvaliacaoDoDiaComRTOS_2207202RX!Y1238</f>
        <v>0.0002314814815</v>
      </c>
      <c r="E1225" s="9">
        <f>AvaliacaoDoDiaSemRTOS_2207202RX!Y1226</f>
        <v>0.000150462963</v>
      </c>
      <c r="F1225" s="4">
        <f t="shared" si="5"/>
        <v>0.00008101851852</v>
      </c>
      <c r="G1225" s="1">
        <f t="shared" ref="G1225:H1225" si="2455">SUM(HOUR(A1225)*3600,MINUTE(A1225)*60,SECOND(A1225))</f>
        <v>10</v>
      </c>
      <c r="H1225" s="1">
        <f t="shared" si="2455"/>
        <v>13</v>
      </c>
      <c r="I1225" s="10">
        <f t="shared" si="7"/>
        <v>3</v>
      </c>
      <c r="J1225" s="1">
        <f t="shared" ref="J1225:K1225" si="2456">SUM(HOUR(D1225)*3600,MINUTE(D1225)*60,SECOND(D1225))</f>
        <v>20</v>
      </c>
      <c r="K1225" s="1">
        <f t="shared" si="2456"/>
        <v>13</v>
      </c>
      <c r="L1225" s="10">
        <f t="shared" si="9"/>
        <v>7</v>
      </c>
    </row>
    <row r="1226" ht="15.75" customHeight="1">
      <c r="A1226" s="8">
        <f>'AvaliacaoDoDiaComRTOS-_220720TX'!L1226</f>
        <v>0.0001157407407</v>
      </c>
      <c r="B1226" s="8">
        <f>AvaliacaoDoDiaSemRTOS_2207202TX!L1226</f>
        <v>0.0001420486111</v>
      </c>
      <c r="C1226" s="4">
        <f t="shared" si="4"/>
        <v>0.00002630787037</v>
      </c>
      <c r="D1226" s="9">
        <f>AvaliacaoDoDiaComRTOS_2207202RX!Y1239</f>
        <v>0.0001157407407</v>
      </c>
      <c r="E1226" s="9">
        <f>AvaliacaoDoDiaSemRTOS_2207202RX!Y1227</f>
        <v>0.000150462963</v>
      </c>
      <c r="F1226" s="4">
        <f t="shared" si="5"/>
        <v>0.00003472222222</v>
      </c>
      <c r="G1226" s="1">
        <f t="shared" ref="G1226:H1226" si="2457">SUM(HOUR(A1226)*3600,MINUTE(A1226)*60,SECOND(A1226))</f>
        <v>10</v>
      </c>
      <c r="H1226" s="1">
        <f t="shared" si="2457"/>
        <v>12</v>
      </c>
      <c r="I1226" s="10">
        <f t="shared" si="7"/>
        <v>2</v>
      </c>
      <c r="J1226" s="1">
        <f t="shared" ref="J1226:K1226" si="2458">SUM(HOUR(D1226)*3600,MINUTE(D1226)*60,SECOND(D1226))</f>
        <v>10</v>
      </c>
      <c r="K1226" s="1">
        <f t="shared" si="2458"/>
        <v>13</v>
      </c>
      <c r="L1226" s="10">
        <f t="shared" si="9"/>
        <v>3</v>
      </c>
    </row>
    <row r="1227" ht="15.75" customHeight="1">
      <c r="A1227" s="8">
        <f>'AvaliacaoDoDiaComRTOS-_220720TX'!L1227</f>
        <v>0.0001157407407</v>
      </c>
      <c r="B1227" s="8">
        <f>AvaliacaoDoDiaSemRTOS_2207202TX!L1227</f>
        <v>0.0001507291667</v>
      </c>
      <c r="C1227" s="4">
        <f t="shared" si="4"/>
        <v>0.00003498842593</v>
      </c>
      <c r="D1227" s="9">
        <f>AvaliacaoDoDiaComRTOS_2207202RX!Y1240</f>
        <v>0.0001157407407</v>
      </c>
      <c r="E1227" s="9">
        <f>AvaliacaoDoDiaSemRTOS_2207202RX!Y1228</f>
        <v>0.000150462963</v>
      </c>
      <c r="F1227" s="4">
        <f t="shared" si="5"/>
        <v>0.00003472222222</v>
      </c>
      <c r="G1227" s="1">
        <f t="shared" ref="G1227:H1227" si="2459">SUM(HOUR(A1227)*3600,MINUTE(A1227)*60,SECOND(A1227))</f>
        <v>10</v>
      </c>
      <c r="H1227" s="1">
        <f t="shared" si="2459"/>
        <v>13</v>
      </c>
      <c r="I1227" s="10">
        <f t="shared" si="7"/>
        <v>3</v>
      </c>
      <c r="J1227" s="1">
        <f t="shared" ref="J1227:K1227" si="2460">SUM(HOUR(D1227)*3600,MINUTE(D1227)*60,SECOND(D1227))</f>
        <v>10</v>
      </c>
      <c r="K1227" s="1">
        <f t="shared" si="2460"/>
        <v>13</v>
      </c>
      <c r="L1227" s="10">
        <f t="shared" si="9"/>
        <v>3</v>
      </c>
    </row>
    <row r="1228" ht="15.75" customHeight="1">
      <c r="A1228" s="8">
        <f>'AvaliacaoDoDiaComRTOS-_220720TX'!L1228</f>
        <v>0.0001157407407</v>
      </c>
      <c r="B1228" s="8">
        <f>AvaliacaoDoDiaSemRTOS_2207202TX!L1228</f>
        <v>0.0001509722222</v>
      </c>
      <c r="C1228" s="4">
        <f t="shared" si="4"/>
        <v>0.00003523148148</v>
      </c>
      <c r="D1228" s="9">
        <f>AvaliacaoDoDiaComRTOS_2207202RX!Y1241</f>
        <v>0.0002314814815</v>
      </c>
      <c r="E1228" s="9">
        <f>AvaliacaoDoDiaSemRTOS_2207202RX!Y1229</f>
        <v>0.000150462963</v>
      </c>
      <c r="F1228" s="4">
        <f t="shared" si="5"/>
        <v>0.00008101851852</v>
      </c>
      <c r="G1228" s="1">
        <f t="shared" ref="G1228:H1228" si="2461">SUM(HOUR(A1228)*3600,MINUTE(A1228)*60,SECOND(A1228))</f>
        <v>10</v>
      </c>
      <c r="H1228" s="1">
        <f t="shared" si="2461"/>
        <v>13</v>
      </c>
      <c r="I1228" s="10">
        <f t="shared" si="7"/>
        <v>3</v>
      </c>
      <c r="J1228" s="1">
        <f t="shared" ref="J1228:K1228" si="2462">SUM(HOUR(D1228)*3600,MINUTE(D1228)*60,SECOND(D1228))</f>
        <v>20</v>
      </c>
      <c r="K1228" s="1">
        <f t="shared" si="2462"/>
        <v>13</v>
      </c>
      <c r="L1228" s="10">
        <f t="shared" si="9"/>
        <v>7</v>
      </c>
    </row>
    <row r="1229" ht="15.75" customHeight="1">
      <c r="A1229" s="8">
        <f>'AvaliacaoDoDiaComRTOS-_220720TX'!L1229</f>
        <v>0.0001157407407</v>
      </c>
      <c r="B1229" s="8">
        <f>AvaliacaoDoDiaSemRTOS_2207202TX!L1229</f>
        <v>0.0001509722222</v>
      </c>
      <c r="C1229" s="4">
        <f t="shared" si="4"/>
        <v>0.00003523148148</v>
      </c>
      <c r="D1229" s="9">
        <f>AvaliacaoDoDiaComRTOS_2207202RX!Y1242</f>
        <v>0.0001157407407</v>
      </c>
      <c r="E1229" s="9">
        <f>AvaliacaoDoDiaSemRTOS_2207202RX!Y1230</f>
        <v>0.000150462963</v>
      </c>
      <c r="F1229" s="4">
        <f t="shared" si="5"/>
        <v>0.00003472222222</v>
      </c>
      <c r="G1229" s="1">
        <f t="shared" ref="G1229:H1229" si="2463">SUM(HOUR(A1229)*3600,MINUTE(A1229)*60,SECOND(A1229))</f>
        <v>10</v>
      </c>
      <c r="H1229" s="1">
        <f t="shared" si="2463"/>
        <v>13</v>
      </c>
      <c r="I1229" s="10">
        <f t="shared" si="7"/>
        <v>3</v>
      </c>
      <c r="J1229" s="1">
        <f t="shared" ref="J1229:K1229" si="2464">SUM(HOUR(D1229)*3600,MINUTE(D1229)*60,SECOND(D1229))</f>
        <v>10</v>
      </c>
      <c r="K1229" s="1">
        <f t="shared" si="2464"/>
        <v>13</v>
      </c>
      <c r="L1229" s="10">
        <f t="shared" si="9"/>
        <v>3</v>
      </c>
    </row>
    <row r="1230" ht="15.75" customHeight="1">
      <c r="A1230" s="8">
        <f>'AvaliacaoDoDiaComRTOS-_220720TX'!L1230</f>
        <v>0.0001157407407</v>
      </c>
      <c r="B1230" s="8">
        <f>AvaliacaoDoDiaSemRTOS_2207202TX!L1230</f>
        <v>0.0001507291667</v>
      </c>
      <c r="C1230" s="4">
        <f t="shared" si="4"/>
        <v>0.00003498842593</v>
      </c>
      <c r="D1230" s="9">
        <f>AvaliacaoDoDiaComRTOS_2207202RX!Y1243</f>
        <v>0.0001157407407</v>
      </c>
      <c r="E1230" s="9">
        <f>AvaliacaoDoDiaSemRTOS_2207202RX!Y1231</f>
        <v>0.000150462963</v>
      </c>
      <c r="F1230" s="4">
        <f t="shared" si="5"/>
        <v>0.00003472222222</v>
      </c>
      <c r="G1230" s="1">
        <f t="shared" ref="G1230:H1230" si="2465">SUM(HOUR(A1230)*3600,MINUTE(A1230)*60,SECOND(A1230))</f>
        <v>10</v>
      </c>
      <c r="H1230" s="1">
        <f t="shared" si="2465"/>
        <v>13</v>
      </c>
      <c r="I1230" s="10">
        <f t="shared" si="7"/>
        <v>3</v>
      </c>
      <c r="J1230" s="1">
        <f t="shared" ref="J1230:K1230" si="2466">SUM(HOUR(D1230)*3600,MINUTE(D1230)*60,SECOND(D1230))</f>
        <v>10</v>
      </c>
      <c r="K1230" s="1">
        <f t="shared" si="2466"/>
        <v>13</v>
      </c>
      <c r="L1230" s="10">
        <f t="shared" si="9"/>
        <v>3</v>
      </c>
    </row>
    <row r="1231" ht="15.75" customHeight="1">
      <c r="A1231" s="8">
        <f>'AvaliacaoDoDiaComRTOS-_220720TX'!L1231</f>
        <v>0.0001157407407</v>
      </c>
      <c r="B1231" s="8">
        <f>AvaliacaoDoDiaSemRTOS_2207202TX!L1231</f>
        <v>0.0001679050926</v>
      </c>
      <c r="C1231" s="4">
        <f t="shared" si="4"/>
        <v>0.00005216435185</v>
      </c>
      <c r="D1231" s="9">
        <f>AvaliacaoDoDiaComRTOS_2207202RX!Y1244</f>
        <v>0.0002430555556</v>
      </c>
      <c r="E1231" s="9">
        <f>AvaliacaoDoDiaSemRTOS_2207202RX!Y1232</f>
        <v>0.000162037037</v>
      </c>
      <c r="F1231" s="4">
        <f t="shared" si="5"/>
        <v>0.00008101851852</v>
      </c>
      <c r="G1231" s="1">
        <f t="shared" ref="G1231:H1231" si="2467">SUM(HOUR(A1231)*3600,MINUTE(A1231)*60,SECOND(A1231))</f>
        <v>10</v>
      </c>
      <c r="H1231" s="1">
        <f t="shared" si="2467"/>
        <v>15</v>
      </c>
      <c r="I1231" s="10">
        <f t="shared" si="7"/>
        <v>5</v>
      </c>
      <c r="J1231" s="1">
        <f t="shared" ref="J1231:K1231" si="2468">SUM(HOUR(D1231)*3600,MINUTE(D1231)*60,SECOND(D1231))</f>
        <v>21</v>
      </c>
      <c r="K1231" s="1">
        <f t="shared" si="2468"/>
        <v>14</v>
      </c>
      <c r="L1231" s="10">
        <f t="shared" si="9"/>
        <v>7</v>
      </c>
    </row>
    <row r="1232" ht="15.75" customHeight="1">
      <c r="A1232" s="8">
        <f>'AvaliacaoDoDiaComRTOS-_220720TX'!L1232</f>
        <v>0.0001157407407</v>
      </c>
      <c r="B1232" s="8">
        <f>AvaliacaoDoDiaSemRTOS_2207202TX!L1232</f>
        <v>0.0001507523148</v>
      </c>
      <c r="C1232" s="4">
        <f t="shared" si="4"/>
        <v>0.00003501157407</v>
      </c>
      <c r="D1232" s="9">
        <f>AvaliacaoDoDiaComRTOS_2207202RX!Y1245</f>
        <v>0.0001041666667</v>
      </c>
      <c r="E1232" s="9">
        <f>AvaliacaoDoDiaSemRTOS_2207202RX!Y1233</f>
        <v>0.000150462963</v>
      </c>
      <c r="F1232" s="4">
        <f t="shared" si="5"/>
        <v>0.0000462962963</v>
      </c>
      <c r="G1232" s="1">
        <f t="shared" ref="G1232:H1232" si="2469">SUM(HOUR(A1232)*3600,MINUTE(A1232)*60,SECOND(A1232))</f>
        <v>10</v>
      </c>
      <c r="H1232" s="1">
        <f t="shared" si="2469"/>
        <v>13</v>
      </c>
      <c r="I1232" s="10">
        <f t="shared" si="7"/>
        <v>3</v>
      </c>
      <c r="J1232" s="1">
        <f t="shared" ref="J1232:K1232" si="2470">SUM(HOUR(D1232)*3600,MINUTE(D1232)*60,SECOND(D1232))</f>
        <v>9</v>
      </c>
      <c r="K1232" s="1">
        <f t="shared" si="2470"/>
        <v>13</v>
      </c>
      <c r="L1232" s="10">
        <f t="shared" si="9"/>
        <v>4</v>
      </c>
    </row>
    <row r="1233" ht="15.75" customHeight="1">
      <c r="A1233" s="8">
        <f>'AvaliacaoDoDiaComRTOS-_220720TX'!L1233</f>
        <v>0.0001157407407</v>
      </c>
      <c r="B1233" s="8">
        <f>AvaliacaoDoDiaSemRTOS_2207202TX!L1233</f>
        <v>0.0001507060185</v>
      </c>
      <c r="C1233" s="4">
        <f t="shared" si="4"/>
        <v>0.00003496527778</v>
      </c>
      <c r="D1233" s="9">
        <f>AvaliacaoDoDiaComRTOS_2207202RX!Y1246</f>
        <v>0.0001157407407</v>
      </c>
      <c r="E1233" s="9">
        <f>AvaliacaoDoDiaSemRTOS_2207202RX!Y1234</f>
        <v>0.000150462963</v>
      </c>
      <c r="F1233" s="4">
        <f t="shared" si="5"/>
        <v>0.00003472222222</v>
      </c>
      <c r="G1233" s="1">
        <f t="shared" ref="G1233:H1233" si="2471">SUM(HOUR(A1233)*3600,MINUTE(A1233)*60,SECOND(A1233))</f>
        <v>10</v>
      </c>
      <c r="H1233" s="1">
        <f t="shared" si="2471"/>
        <v>13</v>
      </c>
      <c r="I1233" s="10">
        <f t="shared" si="7"/>
        <v>3</v>
      </c>
      <c r="J1233" s="1">
        <f t="shared" ref="J1233:K1233" si="2472">SUM(HOUR(D1233)*3600,MINUTE(D1233)*60,SECOND(D1233))</f>
        <v>10</v>
      </c>
      <c r="K1233" s="1">
        <f t="shared" si="2472"/>
        <v>13</v>
      </c>
      <c r="L1233" s="10">
        <f t="shared" si="9"/>
        <v>3</v>
      </c>
    </row>
    <row r="1234" ht="15.75" customHeight="1">
      <c r="A1234" s="8">
        <f>'AvaliacaoDoDiaComRTOS-_220720TX'!L1234</f>
        <v>0.0001157407407</v>
      </c>
      <c r="B1234" s="8">
        <f>AvaliacaoDoDiaSemRTOS_2207202TX!L1234</f>
        <v>0.0001509490741</v>
      </c>
      <c r="C1234" s="4">
        <f t="shared" si="4"/>
        <v>0.00003520833333</v>
      </c>
      <c r="D1234" s="9">
        <f>AvaliacaoDoDiaComRTOS_2207202RX!Y1247</f>
        <v>0.0001157407407</v>
      </c>
      <c r="E1234" s="9">
        <f>AvaliacaoDoDiaSemRTOS_2207202RX!Y1235</f>
        <v>0.000150462963</v>
      </c>
      <c r="F1234" s="4">
        <f t="shared" si="5"/>
        <v>0.00003472222222</v>
      </c>
      <c r="G1234" s="1">
        <f t="shared" ref="G1234:H1234" si="2473">SUM(HOUR(A1234)*3600,MINUTE(A1234)*60,SECOND(A1234))</f>
        <v>10</v>
      </c>
      <c r="H1234" s="1">
        <f t="shared" si="2473"/>
        <v>13</v>
      </c>
      <c r="I1234" s="10">
        <f t="shared" si="7"/>
        <v>3</v>
      </c>
      <c r="J1234" s="1">
        <f t="shared" ref="J1234:K1234" si="2474">SUM(HOUR(D1234)*3600,MINUTE(D1234)*60,SECOND(D1234))</f>
        <v>10</v>
      </c>
      <c r="K1234" s="1">
        <f t="shared" si="2474"/>
        <v>13</v>
      </c>
      <c r="L1234" s="10">
        <f t="shared" si="9"/>
        <v>3</v>
      </c>
    </row>
    <row r="1235" ht="15.75" customHeight="1">
      <c r="A1235" s="8">
        <f>'AvaliacaoDoDiaComRTOS-_220720TX'!L1235</f>
        <v>0.0001157407407</v>
      </c>
      <c r="B1235" s="8">
        <f>AvaliacaoDoDiaSemRTOS_2207202TX!L1235</f>
        <v>0.0001507291667</v>
      </c>
      <c r="C1235" s="4">
        <f t="shared" si="4"/>
        <v>0.00003498842593</v>
      </c>
      <c r="D1235" s="9">
        <f>AvaliacaoDoDiaComRTOS_2207202RX!Y1248</f>
        <v>0.0001273148148</v>
      </c>
      <c r="E1235" s="9">
        <f>AvaliacaoDoDiaSemRTOS_2207202RX!Y1236</f>
        <v>0.0003009259259</v>
      </c>
      <c r="F1235" s="4">
        <f t="shared" si="5"/>
        <v>0.0001736111111</v>
      </c>
      <c r="G1235" s="1">
        <f t="shared" ref="G1235:H1235" si="2475">SUM(HOUR(A1235)*3600,MINUTE(A1235)*60,SECOND(A1235))</f>
        <v>10</v>
      </c>
      <c r="H1235" s="1">
        <f t="shared" si="2475"/>
        <v>13</v>
      </c>
      <c r="I1235" s="10">
        <f t="shared" si="7"/>
        <v>3</v>
      </c>
      <c r="J1235" s="1">
        <f t="shared" ref="J1235:K1235" si="2476">SUM(HOUR(D1235)*3600,MINUTE(D1235)*60,SECOND(D1235))</f>
        <v>11</v>
      </c>
      <c r="K1235" s="1">
        <f t="shared" si="2476"/>
        <v>26</v>
      </c>
      <c r="L1235" s="10">
        <f t="shared" si="9"/>
        <v>15</v>
      </c>
    </row>
    <row r="1236" ht="15.75" customHeight="1">
      <c r="A1236" s="8">
        <f>'AvaliacaoDoDiaComRTOS-_220720TX'!L1236</f>
        <v>0.0001273148148</v>
      </c>
      <c r="B1236" s="8">
        <f>AvaliacaoDoDiaSemRTOS_2207202TX!L1236</f>
        <v>0.0001414583333</v>
      </c>
      <c r="C1236" s="4">
        <f t="shared" si="4"/>
        <v>0.00001414351852</v>
      </c>
      <c r="D1236" s="9">
        <f>AvaliacaoDoDiaComRTOS_2207202RX!Y1249</f>
        <v>0.0001157407407</v>
      </c>
      <c r="E1236" s="9">
        <f>AvaliacaoDoDiaSemRTOS_2207202RX!Y1237</f>
        <v>0.000150462963</v>
      </c>
      <c r="F1236" s="4">
        <f t="shared" si="5"/>
        <v>0.00003472222222</v>
      </c>
      <c r="G1236" s="1">
        <f t="shared" ref="G1236:H1236" si="2477">SUM(HOUR(A1236)*3600,MINUTE(A1236)*60,SECOND(A1236))</f>
        <v>11</v>
      </c>
      <c r="H1236" s="1">
        <f t="shared" si="2477"/>
        <v>12</v>
      </c>
      <c r="I1236" s="10">
        <f t="shared" si="7"/>
        <v>1</v>
      </c>
      <c r="J1236" s="1">
        <f t="shared" ref="J1236:K1236" si="2478">SUM(HOUR(D1236)*3600,MINUTE(D1236)*60,SECOND(D1236))</f>
        <v>10</v>
      </c>
      <c r="K1236" s="1">
        <f t="shared" si="2478"/>
        <v>13</v>
      </c>
      <c r="L1236" s="10">
        <f t="shared" si="9"/>
        <v>3</v>
      </c>
    </row>
    <row r="1237" ht="15.75" customHeight="1">
      <c r="A1237" s="8">
        <f>'AvaliacaoDoDiaComRTOS-_220720TX'!L1237</f>
        <v>0.0001273148148</v>
      </c>
      <c r="B1237" s="8">
        <f>AvaliacaoDoDiaSemRTOS_2207202TX!L1237</f>
        <v>0.0001507291667</v>
      </c>
      <c r="C1237" s="4">
        <f t="shared" si="4"/>
        <v>0.00002341435185</v>
      </c>
      <c r="D1237" s="9">
        <f>AvaliacaoDoDiaComRTOS_2207202RX!Y1250</f>
        <v>0.0001157407407</v>
      </c>
      <c r="E1237" s="9">
        <f>AvaliacaoDoDiaSemRTOS_2207202RX!Y1238</f>
        <v>0.000162037037</v>
      </c>
      <c r="F1237" s="4">
        <f t="shared" si="5"/>
        <v>0.0000462962963</v>
      </c>
      <c r="G1237" s="1">
        <f t="shared" ref="G1237:H1237" si="2479">SUM(HOUR(A1237)*3600,MINUTE(A1237)*60,SECOND(A1237))</f>
        <v>11</v>
      </c>
      <c r="H1237" s="1">
        <f t="shared" si="2479"/>
        <v>13</v>
      </c>
      <c r="I1237" s="10">
        <f t="shared" si="7"/>
        <v>2</v>
      </c>
      <c r="J1237" s="1">
        <f t="shared" ref="J1237:K1237" si="2480">SUM(HOUR(D1237)*3600,MINUTE(D1237)*60,SECOND(D1237))</f>
        <v>10</v>
      </c>
      <c r="K1237" s="1">
        <f t="shared" si="2480"/>
        <v>14</v>
      </c>
      <c r="L1237" s="10">
        <f t="shared" si="9"/>
        <v>4</v>
      </c>
    </row>
    <row r="1238" ht="15.75" customHeight="1">
      <c r="A1238" s="8">
        <f>'AvaliacaoDoDiaComRTOS-_220720TX'!L1238</f>
        <v>0.0001273148148</v>
      </c>
      <c r="B1238" s="8">
        <f>AvaliacaoDoDiaSemRTOS_2207202TX!L1238</f>
        <v>0.0001509606481</v>
      </c>
      <c r="C1238" s="4">
        <f t="shared" si="4"/>
        <v>0.00002364583333</v>
      </c>
      <c r="D1238" s="9">
        <f>AvaliacaoDoDiaComRTOS_2207202RX!Y1251</f>
        <v>0.0001157407407</v>
      </c>
      <c r="E1238" s="9">
        <f>AvaliacaoDoDiaSemRTOS_2207202RX!Y1239</f>
        <v>0.000150462963</v>
      </c>
      <c r="F1238" s="4">
        <f t="shared" si="5"/>
        <v>0.00003472222222</v>
      </c>
      <c r="G1238" s="1">
        <f t="shared" ref="G1238:H1238" si="2481">SUM(HOUR(A1238)*3600,MINUTE(A1238)*60,SECOND(A1238))</f>
        <v>11</v>
      </c>
      <c r="H1238" s="1">
        <f t="shared" si="2481"/>
        <v>13</v>
      </c>
      <c r="I1238" s="10">
        <f t="shared" si="7"/>
        <v>2</v>
      </c>
      <c r="J1238" s="1">
        <f t="shared" ref="J1238:K1238" si="2482">SUM(HOUR(D1238)*3600,MINUTE(D1238)*60,SECOND(D1238))</f>
        <v>10</v>
      </c>
      <c r="K1238" s="1">
        <f t="shared" si="2482"/>
        <v>13</v>
      </c>
      <c r="L1238" s="10">
        <f t="shared" si="9"/>
        <v>3</v>
      </c>
    </row>
    <row r="1239" ht="15.75" customHeight="1">
      <c r="A1239" s="8">
        <f>'AvaliacaoDoDiaComRTOS-_220720TX'!L1239</f>
        <v>0.0001273148148</v>
      </c>
      <c r="B1239" s="8">
        <f>AvaliacaoDoDiaSemRTOS_2207202TX!L1239</f>
        <v>0.0001507175926</v>
      </c>
      <c r="C1239" s="4">
        <f t="shared" si="4"/>
        <v>0.00002340277778</v>
      </c>
      <c r="D1239" s="9">
        <f>AvaliacaoDoDiaComRTOS_2207202RX!Y1252</f>
        <v>0.0001157407407</v>
      </c>
      <c r="E1239" s="9">
        <f>AvaliacaoDoDiaSemRTOS_2207202RX!Y1240</f>
        <v>0.000150462963</v>
      </c>
      <c r="F1239" s="4">
        <f t="shared" si="5"/>
        <v>0.00003472222222</v>
      </c>
      <c r="G1239" s="1">
        <f t="shared" ref="G1239:H1239" si="2483">SUM(HOUR(A1239)*3600,MINUTE(A1239)*60,SECOND(A1239))</f>
        <v>11</v>
      </c>
      <c r="H1239" s="1">
        <f t="shared" si="2483"/>
        <v>13</v>
      </c>
      <c r="I1239" s="10">
        <f t="shared" si="7"/>
        <v>2</v>
      </c>
      <c r="J1239" s="1">
        <f t="shared" ref="J1239:K1239" si="2484">SUM(HOUR(D1239)*3600,MINUTE(D1239)*60,SECOND(D1239))</f>
        <v>10</v>
      </c>
      <c r="K1239" s="1">
        <f t="shared" si="2484"/>
        <v>13</v>
      </c>
      <c r="L1239" s="10">
        <f t="shared" si="9"/>
        <v>3</v>
      </c>
    </row>
    <row r="1240" ht="15.75" customHeight="1">
      <c r="A1240" s="8">
        <f>'AvaliacaoDoDiaComRTOS-_220720TX'!L1240</f>
        <v>0.0001273148148</v>
      </c>
      <c r="B1240" s="8">
        <f>AvaliacaoDoDiaSemRTOS_2207202TX!L1240</f>
        <v>0.0001507523148</v>
      </c>
      <c r="C1240" s="4">
        <f t="shared" si="4"/>
        <v>0.0000234375</v>
      </c>
      <c r="D1240" s="9">
        <f>AvaliacaoDoDiaComRTOS_2207202RX!Y1253</f>
        <v>0.0001157407407</v>
      </c>
      <c r="E1240" s="9">
        <f>AvaliacaoDoDiaSemRTOS_2207202RX!Y1241</f>
        <v>0.000150462963</v>
      </c>
      <c r="F1240" s="4">
        <f t="shared" si="5"/>
        <v>0.00003472222222</v>
      </c>
      <c r="G1240" s="1">
        <f t="shared" ref="G1240:H1240" si="2485">SUM(HOUR(A1240)*3600,MINUTE(A1240)*60,SECOND(A1240))</f>
        <v>11</v>
      </c>
      <c r="H1240" s="1">
        <f t="shared" si="2485"/>
        <v>13</v>
      </c>
      <c r="I1240" s="10">
        <f t="shared" si="7"/>
        <v>2</v>
      </c>
      <c r="J1240" s="1">
        <f t="shared" ref="J1240:K1240" si="2486">SUM(HOUR(D1240)*3600,MINUTE(D1240)*60,SECOND(D1240))</f>
        <v>10</v>
      </c>
      <c r="K1240" s="1">
        <f t="shared" si="2486"/>
        <v>13</v>
      </c>
      <c r="L1240" s="10">
        <f t="shared" si="9"/>
        <v>3</v>
      </c>
    </row>
    <row r="1241" ht="15.75" customHeight="1">
      <c r="A1241" s="8">
        <f>'AvaliacaoDoDiaComRTOS-_220720TX'!L1241</f>
        <v>0.0001273148148</v>
      </c>
      <c r="B1241" s="8">
        <f>AvaliacaoDoDiaSemRTOS_2207202TX!L1241</f>
        <v>0.0001668287037</v>
      </c>
      <c r="C1241" s="4">
        <f t="shared" si="4"/>
        <v>0.00003951388889</v>
      </c>
      <c r="D1241" s="9">
        <f>AvaliacaoDoDiaComRTOS_2207202RX!Y1254</f>
        <v>0.0001157407407</v>
      </c>
      <c r="E1241" s="9">
        <f>AvaliacaoDoDiaSemRTOS_2207202RX!Y1242</f>
        <v>0.000150462963</v>
      </c>
      <c r="F1241" s="4">
        <f t="shared" si="5"/>
        <v>0.00003472222222</v>
      </c>
      <c r="G1241" s="1">
        <f t="shared" ref="G1241:H1241" si="2487">SUM(HOUR(A1241)*3600,MINUTE(A1241)*60,SECOND(A1241))</f>
        <v>11</v>
      </c>
      <c r="H1241" s="1">
        <f t="shared" si="2487"/>
        <v>14</v>
      </c>
      <c r="I1241" s="10">
        <f t="shared" si="7"/>
        <v>3</v>
      </c>
      <c r="J1241" s="1">
        <f t="shared" ref="J1241:K1241" si="2488">SUM(HOUR(D1241)*3600,MINUTE(D1241)*60,SECOND(D1241))</f>
        <v>10</v>
      </c>
      <c r="K1241" s="1">
        <f t="shared" si="2488"/>
        <v>13</v>
      </c>
      <c r="L1241" s="10">
        <f t="shared" si="9"/>
        <v>3</v>
      </c>
    </row>
    <row r="1242" ht="15.75" customHeight="1">
      <c r="A1242" s="8">
        <f>'AvaliacaoDoDiaComRTOS-_220720TX'!L1242</f>
        <v>0.0001273148148</v>
      </c>
      <c r="B1242" s="8">
        <f>AvaliacaoDoDiaSemRTOS_2207202TX!L1242</f>
        <v>0.0001507291667</v>
      </c>
      <c r="C1242" s="4">
        <f t="shared" si="4"/>
        <v>0.00002341435185</v>
      </c>
      <c r="D1242" s="9">
        <f>AvaliacaoDoDiaComRTOS_2207202RX!Y1255</f>
        <v>0.0001157407407</v>
      </c>
      <c r="E1242" s="9">
        <f>AvaliacaoDoDiaSemRTOS_2207202RX!Y1243</f>
        <v>0.000150462963</v>
      </c>
      <c r="F1242" s="4">
        <f t="shared" si="5"/>
        <v>0.00003472222222</v>
      </c>
      <c r="G1242" s="1">
        <f t="shared" ref="G1242:H1242" si="2489">SUM(HOUR(A1242)*3600,MINUTE(A1242)*60,SECOND(A1242))</f>
        <v>11</v>
      </c>
      <c r="H1242" s="1">
        <f t="shared" si="2489"/>
        <v>13</v>
      </c>
      <c r="I1242" s="10">
        <f t="shared" si="7"/>
        <v>2</v>
      </c>
      <c r="J1242" s="1">
        <f t="shared" ref="J1242:K1242" si="2490">SUM(HOUR(D1242)*3600,MINUTE(D1242)*60,SECOND(D1242))</f>
        <v>10</v>
      </c>
      <c r="K1242" s="1">
        <f t="shared" si="2490"/>
        <v>13</v>
      </c>
      <c r="L1242" s="10">
        <f t="shared" si="9"/>
        <v>3</v>
      </c>
    </row>
    <row r="1243" ht="15.75" customHeight="1">
      <c r="A1243" s="8">
        <f>'AvaliacaoDoDiaComRTOS-_220720TX'!L1243</f>
        <v>0.0001273148148</v>
      </c>
      <c r="B1243" s="8">
        <f>AvaliacaoDoDiaSemRTOS_2207202TX!L1243</f>
        <v>0.0001506944444</v>
      </c>
      <c r="C1243" s="4">
        <f t="shared" si="4"/>
        <v>0.00002337962963</v>
      </c>
      <c r="D1243" s="9">
        <f>AvaliacaoDoDiaComRTOS_2207202RX!Y1256</f>
        <v>0.0001157407407</v>
      </c>
      <c r="E1243" s="9">
        <f>AvaliacaoDoDiaSemRTOS_2207202RX!Y1244</f>
        <v>0.000150462963</v>
      </c>
      <c r="F1243" s="4">
        <f t="shared" si="5"/>
        <v>0.00003472222222</v>
      </c>
      <c r="G1243" s="1">
        <f t="shared" ref="G1243:H1243" si="2491">SUM(HOUR(A1243)*3600,MINUTE(A1243)*60,SECOND(A1243))</f>
        <v>11</v>
      </c>
      <c r="H1243" s="1">
        <f t="shared" si="2491"/>
        <v>13</v>
      </c>
      <c r="I1243" s="10">
        <f t="shared" si="7"/>
        <v>2</v>
      </c>
      <c r="J1243" s="1">
        <f t="shared" ref="J1243:K1243" si="2492">SUM(HOUR(D1243)*3600,MINUTE(D1243)*60,SECOND(D1243))</f>
        <v>10</v>
      </c>
      <c r="K1243" s="1">
        <f t="shared" si="2492"/>
        <v>13</v>
      </c>
      <c r="L1243" s="10">
        <f t="shared" si="9"/>
        <v>3</v>
      </c>
    </row>
    <row r="1244" ht="15.75" customHeight="1">
      <c r="A1244" s="8">
        <f>'AvaliacaoDoDiaComRTOS-_220720TX'!L1244</f>
        <v>0.0001273148148</v>
      </c>
      <c r="B1244" s="8">
        <f>AvaliacaoDoDiaSemRTOS_2207202TX!L1244</f>
        <v>0.0001507291667</v>
      </c>
      <c r="C1244" s="4">
        <f t="shared" si="4"/>
        <v>0.00002341435185</v>
      </c>
      <c r="D1244" s="9">
        <f>AvaliacaoDoDiaComRTOS_2207202RX!Y1257</f>
        <v>0.0001157407407</v>
      </c>
      <c r="E1244" s="9">
        <f>AvaliacaoDoDiaSemRTOS_2207202RX!Y1245</f>
        <v>0.0003009259259</v>
      </c>
      <c r="F1244" s="4">
        <f t="shared" si="5"/>
        <v>0.0001851851852</v>
      </c>
      <c r="G1244" s="1">
        <f t="shared" ref="G1244:H1244" si="2493">SUM(HOUR(A1244)*3600,MINUTE(A1244)*60,SECOND(A1244))</f>
        <v>11</v>
      </c>
      <c r="H1244" s="1">
        <f t="shared" si="2493"/>
        <v>13</v>
      </c>
      <c r="I1244" s="10">
        <f t="shared" si="7"/>
        <v>2</v>
      </c>
      <c r="J1244" s="1">
        <f t="shared" ref="J1244:K1244" si="2494">SUM(HOUR(D1244)*3600,MINUTE(D1244)*60,SECOND(D1244))</f>
        <v>10</v>
      </c>
      <c r="K1244" s="1">
        <f t="shared" si="2494"/>
        <v>26</v>
      </c>
      <c r="L1244" s="10">
        <f t="shared" si="9"/>
        <v>16</v>
      </c>
    </row>
    <row r="1245" ht="15.75" customHeight="1">
      <c r="A1245" s="8">
        <f>'AvaliacaoDoDiaComRTOS-_220720TX'!L1245</f>
        <v>0.0001273148148</v>
      </c>
      <c r="B1245" s="8">
        <f>AvaliacaoDoDiaSemRTOS_2207202TX!L1245</f>
        <v>0.0001506944444</v>
      </c>
      <c r="C1245" s="4">
        <f t="shared" si="4"/>
        <v>0.00002337962963</v>
      </c>
      <c r="D1245" s="9">
        <f>AvaliacaoDoDiaComRTOS_2207202RX!Y1258</f>
        <v>0.0001157407407</v>
      </c>
      <c r="E1245" s="9">
        <f>AvaliacaoDoDiaSemRTOS_2207202RX!Y1246</f>
        <v>0.000150462963</v>
      </c>
      <c r="F1245" s="4">
        <f t="shared" si="5"/>
        <v>0.00003472222222</v>
      </c>
      <c r="G1245" s="1">
        <f t="shared" ref="G1245:H1245" si="2495">SUM(HOUR(A1245)*3600,MINUTE(A1245)*60,SECOND(A1245))</f>
        <v>11</v>
      </c>
      <c r="H1245" s="1">
        <f t="shared" si="2495"/>
        <v>13</v>
      </c>
      <c r="I1245" s="10">
        <f t="shared" si="7"/>
        <v>2</v>
      </c>
      <c r="J1245" s="1">
        <f t="shared" ref="J1245:K1245" si="2496">SUM(HOUR(D1245)*3600,MINUTE(D1245)*60,SECOND(D1245))</f>
        <v>10</v>
      </c>
      <c r="K1245" s="1">
        <f t="shared" si="2496"/>
        <v>13</v>
      </c>
      <c r="L1245" s="10">
        <f t="shared" si="9"/>
        <v>3</v>
      </c>
    </row>
    <row r="1246" ht="15.75" customHeight="1">
      <c r="A1246" s="8">
        <f>'AvaliacaoDoDiaComRTOS-_220720TX'!L1246</f>
        <v>0.0001273148148</v>
      </c>
      <c r="B1246" s="8">
        <f>AvaliacaoDoDiaSemRTOS_2207202TX!L1246</f>
        <v>0.0001521180556</v>
      </c>
      <c r="C1246" s="4">
        <f t="shared" si="4"/>
        <v>0.00002480324074</v>
      </c>
      <c r="D1246" s="9">
        <f>AvaliacaoDoDiaComRTOS_2207202RX!Y1259</f>
        <v>0.0001157407407</v>
      </c>
      <c r="E1246" s="9">
        <f>AvaliacaoDoDiaSemRTOS_2207202RX!Y1247</f>
        <v>0.0003009259259</v>
      </c>
      <c r="F1246" s="4">
        <f t="shared" si="5"/>
        <v>0.0001851851852</v>
      </c>
      <c r="G1246" s="1">
        <f t="shared" ref="G1246:H1246" si="2497">SUM(HOUR(A1246)*3600,MINUTE(A1246)*60,SECOND(A1246))</f>
        <v>11</v>
      </c>
      <c r="H1246" s="1">
        <f t="shared" si="2497"/>
        <v>13</v>
      </c>
      <c r="I1246" s="10">
        <f t="shared" si="7"/>
        <v>2</v>
      </c>
      <c r="J1246" s="1">
        <f t="shared" ref="J1246:K1246" si="2498">SUM(HOUR(D1246)*3600,MINUTE(D1246)*60,SECOND(D1246))</f>
        <v>10</v>
      </c>
      <c r="K1246" s="1">
        <f t="shared" si="2498"/>
        <v>26</v>
      </c>
      <c r="L1246" s="10">
        <f t="shared" si="9"/>
        <v>16</v>
      </c>
    </row>
    <row r="1247" ht="15.75" customHeight="1">
      <c r="A1247" s="8">
        <f>'AvaliacaoDoDiaComRTOS-_220720TX'!L1247</f>
        <v>0.0001157407407</v>
      </c>
      <c r="B1247" s="8">
        <f>AvaliacaoDoDiaSemRTOS_2207202TX!L1247</f>
        <v>0.0001506944444</v>
      </c>
      <c r="C1247" s="4">
        <f t="shared" si="4"/>
        <v>0.0000349537037</v>
      </c>
      <c r="D1247" s="9">
        <f>AvaliacaoDoDiaComRTOS_2207202RX!Y1260</f>
        <v>0.0001157407407</v>
      </c>
      <c r="E1247" s="9">
        <f>AvaliacaoDoDiaSemRTOS_2207202RX!Y1248</f>
        <v>0.000150462963</v>
      </c>
      <c r="F1247" s="4">
        <f t="shared" si="5"/>
        <v>0.00003472222222</v>
      </c>
      <c r="G1247" s="1">
        <f t="shared" ref="G1247:H1247" si="2499">SUM(HOUR(A1247)*3600,MINUTE(A1247)*60,SECOND(A1247))</f>
        <v>10</v>
      </c>
      <c r="H1247" s="1">
        <f t="shared" si="2499"/>
        <v>13</v>
      </c>
      <c r="I1247" s="10">
        <f t="shared" si="7"/>
        <v>3</v>
      </c>
      <c r="J1247" s="1">
        <f t="shared" ref="J1247:K1247" si="2500">SUM(HOUR(D1247)*3600,MINUTE(D1247)*60,SECOND(D1247))</f>
        <v>10</v>
      </c>
      <c r="K1247" s="1">
        <f t="shared" si="2500"/>
        <v>13</v>
      </c>
      <c r="L1247" s="10">
        <f t="shared" si="9"/>
        <v>3</v>
      </c>
    </row>
    <row r="1248" ht="15.75" customHeight="1">
      <c r="A1248" s="8">
        <f>'AvaliacaoDoDiaComRTOS-_220720TX'!L1248</f>
        <v>0.0001157407407</v>
      </c>
      <c r="B1248" s="8">
        <f>AvaliacaoDoDiaSemRTOS_2207202TX!L1248</f>
        <v>0.0001507523148</v>
      </c>
      <c r="C1248" s="4">
        <f t="shared" si="4"/>
        <v>0.00003501157407</v>
      </c>
      <c r="D1248" s="9">
        <f>AvaliacaoDoDiaComRTOS_2207202RX!Y1261</f>
        <v>0.0001157407407</v>
      </c>
      <c r="E1248" s="9">
        <f>AvaliacaoDoDiaSemRTOS_2207202RX!Y1249</f>
        <v>0.000150462963</v>
      </c>
      <c r="F1248" s="4">
        <f t="shared" si="5"/>
        <v>0.00003472222222</v>
      </c>
      <c r="G1248" s="1">
        <f t="shared" ref="G1248:H1248" si="2501">SUM(HOUR(A1248)*3600,MINUTE(A1248)*60,SECOND(A1248))</f>
        <v>10</v>
      </c>
      <c r="H1248" s="1">
        <f t="shared" si="2501"/>
        <v>13</v>
      </c>
      <c r="I1248" s="10">
        <f t="shared" si="7"/>
        <v>3</v>
      </c>
      <c r="J1248" s="1">
        <f t="shared" ref="J1248:K1248" si="2502">SUM(HOUR(D1248)*3600,MINUTE(D1248)*60,SECOND(D1248))</f>
        <v>10</v>
      </c>
      <c r="K1248" s="1">
        <f t="shared" si="2502"/>
        <v>13</v>
      </c>
      <c r="L1248" s="10">
        <f t="shared" si="9"/>
        <v>3</v>
      </c>
    </row>
    <row r="1249" ht="15.75" customHeight="1">
      <c r="A1249" s="8">
        <f>'AvaliacaoDoDiaComRTOS-_220720TX'!L1249</f>
        <v>0.0001157407407</v>
      </c>
      <c r="B1249" s="8">
        <f>AvaliacaoDoDiaSemRTOS_2207202TX!L1249</f>
        <v>0.0001507060185</v>
      </c>
      <c r="C1249" s="4">
        <f t="shared" si="4"/>
        <v>0.00003496527778</v>
      </c>
      <c r="D1249" s="9">
        <f>AvaliacaoDoDiaComRTOS_2207202RX!Y1262</f>
        <v>0.0001157407407</v>
      </c>
      <c r="E1249" s="9">
        <f>AvaliacaoDoDiaSemRTOS_2207202RX!Y1250</f>
        <v>0.000150462963</v>
      </c>
      <c r="F1249" s="4">
        <f t="shared" si="5"/>
        <v>0.00003472222222</v>
      </c>
      <c r="G1249" s="1">
        <f t="shared" ref="G1249:H1249" si="2503">SUM(HOUR(A1249)*3600,MINUTE(A1249)*60,SECOND(A1249))</f>
        <v>10</v>
      </c>
      <c r="H1249" s="1">
        <f t="shared" si="2503"/>
        <v>13</v>
      </c>
      <c r="I1249" s="10">
        <f t="shared" si="7"/>
        <v>3</v>
      </c>
      <c r="J1249" s="1">
        <f t="shared" ref="J1249:K1249" si="2504">SUM(HOUR(D1249)*3600,MINUTE(D1249)*60,SECOND(D1249))</f>
        <v>10</v>
      </c>
      <c r="K1249" s="1">
        <f t="shared" si="2504"/>
        <v>13</v>
      </c>
      <c r="L1249" s="10">
        <f t="shared" si="9"/>
        <v>3</v>
      </c>
    </row>
    <row r="1250" ht="15.75" customHeight="1">
      <c r="A1250" s="8">
        <f>'AvaliacaoDoDiaComRTOS-_220720TX'!L1250</f>
        <v>0.0001157407407</v>
      </c>
      <c r="B1250" s="8">
        <f>AvaliacaoDoDiaSemRTOS_2207202TX!L1250</f>
        <v>0.0001509722222</v>
      </c>
      <c r="C1250" s="4">
        <f t="shared" si="4"/>
        <v>0.00003523148148</v>
      </c>
      <c r="D1250" s="9">
        <f>AvaliacaoDoDiaComRTOS_2207202RX!Y1263</f>
        <v>0.0001157407407</v>
      </c>
      <c r="E1250" s="9">
        <f>AvaliacaoDoDiaSemRTOS_2207202RX!Y1251</f>
        <v>0.000162037037</v>
      </c>
      <c r="F1250" s="4">
        <f t="shared" si="5"/>
        <v>0.0000462962963</v>
      </c>
      <c r="G1250" s="1">
        <f t="shared" ref="G1250:H1250" si="2505">SUM(HOUR(A1250)*3600,MINUTE(A1250)*60,SECOND(A1250))</f>
        <v>10</v>
      </c>
      <c r="H1250" s="1">
        <f t="shared" si="2505"/>
        <v>13</v>
      </c>
      <c r="I1250" s="10">
        <f t="shared" si="7"/>
        <v>3</v>
      </c>
      <c r="J1250" s="1">
        <f t="shared" ref="J1250:K1250" si="2506">SUM(HOUR(D1250)*3600,MINUTE(D1250)*60,SECOND(D1250))</f>
        <v>10</v>
      </c>
      <c r="K1250" s="1">
        <f t="shared" si="2506"/>
        <v>14</v>
      </c>
      <c r="L1250" s="10">
        <f t="shared" si="9"/>
        <v>4</v>
      </c>
    </row>
    <row r="1251" ht="15.75" customHeight="1">
      <c r="A1251" s="8">
        <f>'AvaliacaoDoDiaComRTOS-_220720TX'!L1251</f>
        <v>0.0001157407407</v>
      </c>
      <c r="B1251" s="8">
        <f>AvaliacaoDoDiaSemRTOS_2207202TX!L1251</f>
        <v>0.0001565972222</v>
      </c>
      <c r="C1251" s="4">
        <f t="shared" si="4"/>
        <v>0.00004085648148</v>
      </c>
      <c r="D1251" s="9">
        <f>AvaliacaoDoDiaComRTOS_2207202RX!Y1264</f>
        <v>0.0001157407407</v>
      </c>
      <c r="E1251" s="9">
        <f>AvaliacaoDoDiaSemRTOS_2207202RX!Y1252</f>
        <v>0.0001388888889</v>
      </c>
      <c r="F1251" s="4">
        <f t="shared" si="5"/>
        <v>0.00002314814815</v>
      </c>
      <c r="G1251" s="1">
        <f t="shared" ref="G1251:H1251" si="2507">SUM(HOUR(A1251)*3600,MINUTE(A1251)*60,SECOND(A1251))</f>
        <v>10</v>
      </c>
      <c r="H1251" s="1">
        <f t="shared" si="2507"/>
        <v>14</v>
      </c>
      <c r="I1251" s="10">
        <f t="shared" si="7"/>
        <v>4</v>
      </c>
      <c r="J1251" s="1">
        <f t="shared" ref="J1251:K1251" si="2508">SUM(HOUR(D1251)*3600,MINUTE(D1251)*60,SECOND(D1251))</f>
        <v>10</v>
      </c>
      <c r="K1251" s="1">
        <f t="shared" si="2508"/>
        <v>12</v>
      </c>
      <c r="L1251" s="10">
        <f t="shared" si="9"/>
        <v>2</v>
      </c>
    </row>
    <row r="1252" ht="15.75" customHeight="1">
      <c r="A1252" s="8">
        <f>'AvaliacaoDoDiaComRTOS-_220720TX'!L1252</f>
        <v>0.0001157407407</v>
      </c>
      <c r="B1252" s="8">
        <f>AvaliacaoDoDiaSemRTOS_2207202TX!L1252</f>
        <v>0.0001506944444</v>
      </c>
      <c r="C1252" s="4">
        <f t="shared" si="4"/>
        <v>0.0000349537037</v>
      </c>
      <c r="D1252" s="9">
        <f>AvaliacaoDoDiaComRTOS_2207202RX!Y1265</f>
        <v>0.0001157407407</v>
      </c>
      <c r="E1252" s="9">
        <f>AvaliacaoDoDiaSemRTOS_2207202RX!Y1253</f>
        <v>0.000162037037</v>
      </c>
      <c r="F1252" s="4">
        <f t="shared" si="5"/>
        <v>0.0000462962963</v>
      </c>
      <c r="G1252" s="1">
        <f t="shared" ref="G1252:H1252" si="2509">SUM(HOUR(A1252)*3600,MINUTE(A1252)*60,SECOND(A1252))</f>
        <v>10</v>
      </c>
      <c r="H1252" s="1">
        <f t="shared" si="2509"/>
        <v>13</v>
      </c>
      <c r="I1252" s="10">
        <f t="shared" si="7"/>
        <v>3</v>
      </c>
      <c r="J1252" s="1">
        <f t="shared" ref="J1252:K1252" si="2510">SUM(HOUR(D1252)*3600,MINUTE(D1252)*60,SECOND(D1252))</f>
        <v>10</v>
      </c>
      <c r="K1252" s="1">
        <f t="shared" si="2510"/>
        <v>14</v>
      </c>
      <c r="L1252" s="10">
        <f t="shared" si="9"/>
        <v>4</v>
      </c>
    </row>
    <row r="1253" ht="15.75" customHeight="1">
      <c r="A1253" s="8">
        <f>'AvaliacaoDoDiaComRTOS-_220720TX'!L1253</f>
        <v>0.0001157407407</v>
      </c>
      <c r="B1253" s="8">
        <f>AvaliacaoDoDiaSemRTOS_2207202TX!L1253</f>
        <v>0.0001507291667</v>
      </c>
      <c r="C1253" s="4">
        <f t="shared" si="4"/>
        <v>0.00003498842593</v>
      </c>
      <c r="D1253" s="9">
        <f>AvaliacaoDoDiaComRTOS_2207202RX!Y1266</f>
        <v>0.0001157407407</v>
      </c>
      <c r="E1253" s="9">
        <f>AvaliacaoDoDiaSemRTOS_2207202RX!Y1254</f>
        <v>0.000150462963</v>
      </c>
      <c r="F1253" s="4">
        <f t="shared" si="5"/>
        <v>0.00003472222222</v>
      </c>
      <c r="G1253" s="1">
        <f t="shared" ref="G1253:H1253" si="2511">SUM(HOUR(A1253)*3600,MINUTE(A1253)*60,SECOND(A1253))</f>
        <v>10</v>
      </c>
      <c r="H1253" s="1">
        <f t="shared" si="2511"/>
        <v>13</v>
      </c>
      <c r="I1253" s="10">
        <f t="shared" si="7"/>
        <v>3</v>
      </c>
      <c r="J1253" s="1">
        <f t="shared" ref="J1253:K1253" si="2512">SUM(HOUR(D1253)*3600,MINUTE(D1253)*60,SECOND(D1253))</f>
        <v>10</v>
      </c>
      <c r="K1253" s="1">
        <f t="shared" si="2512"/>
        <v>13</v>
      </c>
      <c r="L1253" s="10">
        <f t="shared" si="9"/>
        <v>3</v>
      </c>
    </row>
    <row r="1254" ht="15.75" customHeight="1">
      <c r="A1254" s="8">
        <f>'AvaliacaoDoDiaComRTOS-_220720TX'!L1254</f>
        <v>0.0001157407407</v>
      </c>
      <c r="B1254" s="8">
        <f>AvaliacaoDoDiaSemRTOS_2207202TX!L1254</f>
        <v>0.0001506944444</v>
      </c>
      <c r="C1254" s="4">
        <f t="shared" si="4"/>
        <v>0.0000349537037</v>
      </c>
      <c r="D1254" s="9">
        <f>AvaliacaoDoDiaComRTOS_2207202RX!Y1267</f>
        <v>0.0001157407407</v>
      </c>
      <c r="E1254" s="9">
        <f>AvaliacaoDoDiaSemRTOS_2207202RX!Y1255</f>
        <v>0.000150462963</v>
      </c>
      <c r="F1254" s="4">
        <f t="shared" si="5"/>
        <v>0.00003472222222</v>
      </c>
      <c r="G1254" s="1">
        <f t="shared" ref="G1254:H1254" si="2513">SUM(HOUR(A1254)*3600,MINUTE(A1254)*60,SECOND(A1254))</f>
        <v>10</v>
      </c>
      <c r="H1254" s="1">
        <f t="shared" si="2513"/>
        <v>13</v>
      </c>
      <c r="I1254" s="10">
        <f t="shared" si="7"/>
        <v>3</v>
      </c>
      <c r="J1254" s="1">
        <f t="shared" ref="J1254:K1254" si="2514">SUM(HOUR(D1254)*3600,MINUTE(D1254)*60,SECOND(D1254))</f>
        <v>10</v>
      </c>
      <c r="K1254" s="1">
        <f t="shared" si="2514"/>
        <v>13</v>
      </c>
      <c r="L1254" s="10">
        <f t="shared" si="9"/>
        <v>3</v>
      </c>
    </row>
    <row r="1255" ht="15.75" customHeight="1">
      <c r="A1255" s="8">
        <f>'AvaliacaoDoDiaComRTOS-_220720TX'!L1255</f>
        <v>0.0001157407407</v>
      </c>
      <c r="B1255" s="8">
        <f>AvaliacaoDoDiaSemRTOS_2207202TX!L1255</f>
        <v>0.0001507175926</v>
      </c>
      <c r="C1255" s="4">
        <f t="shared" si="4"/>
        <v>0.00003497685185</v>
      </c>
      <c r="D1255" s="9">
        <f>AvaliacaoDoDiaComRTOS_2207202RX!Y1268</f>
        <v>0.0001157407407</v>
      </c>
      <c r="E1255" s="9">
        <f>AvaliacaoDoDiaSemRTOS_2207202RX!Y1256</f>
        <v>0.0003009259259</v>
      </c>
      <c r="F1255" s="4">
        <f t="shared" si="5"/>
        <v>0.0001851851852</v>
      </c>
      <c r="G1255" s="1">
        <f t="shared" ref="G1255:H1255" si="2515">SUM(HOUR(A1255)*3600,MINUTE(A1255)*60,SECOND(A1255))</f>
        <v>10</v>
      </c>
      <c r="H1255" s="1">
        <f t="shared" si="2515"/>
        <v>13</v>
      </c>
      <c r="I1255" s="10">
        <f t="shared" si="7"/>
        <v>3</v>
      </c>
      <c r="J1255" s="1">
        <f t="shared" ref="J1255:K1255" si="2516">SUM(HOUR(D1255)*3600,MINUTE(D1255)*60,SECOND(D1255))</f>
        <v>10</v>
      </c>
      <c r="K1255" s="1">
        <f t="shared" si="2516"/>
        <v>26</v>
      </c>
      <c r="L1255" s="10">
        <f t="shared" si="9"/>
        <v>16</v>
      </c>
    </row>
    <row r="1256" ht="15.75" customHeight="1">
      <c r="A1256" s="8">
        <f>'AvaliacaoDoDiaComRTOS-_220720TX'!L1256</f>
        <v>0.0001157407407</v>
      </c>
      <c r="B1256" s="8">
        <f>AvaliacaoDoDiaSemRTOS_2207202TX!L1256</f>
        <v>0.0001532986111</v>
      </c>
      <c r="C1256" s="4">
        <f t="shared" si="4"/>
        <v>0.00003755787037</v>
      </c>
      <c r="D1256" s="9">
        <f>AvaliacaoDoDiaComRTOS_2207202RX!Y1269</f>
        <v>0.0001157407407</v>
      </c>
      <c r="E1256" s="9">
        <f>AvaliacaoDoDiaSemRTOS_2207202RX!Y1257</f>
        <v>0.000150462963</v>
      </c>
      <c r="F1256" s="4">
        <f t="shared" si="5"/>
        <v>0.00003472222222</v>
      </c>
      <c r="G1256" s="1">
        <f t="shared" ref="G1256:H1256" si="2517">SUM(HOUR(A1256)*3600,MINUTE(A1256)*60,SECOND(A1256))</f>
        <v>10</v>
      </c>
      <c r="H1256" s="1">
        <f t="shared" si="2517"/>
        <v>13</v>
      </c>
      <c r="I1256" s="10">
        <f t="shared" si="7"/>
        <v>3</v>
      </c>
      <c r="J1256" s="1">
        <f t="shared" ref="J1256:K1256" si="2518">SUM(HOUR(D1256)*3600,MINUTE(D1256)*60,SECOND(D1256))</f>
        <v>10</v>
      </c>
      <c r="K1256" s="1">
        <f t="shared" si="2518"/>
        <v>13</v>
      </c>
      <c r="L1256" s="10">
        <f t="shared" si="9"/>
        <v>3</v>
      </c>
    </row>
    <row r="1257" ht="15.75" customHeight="1">
      <c r="A1257" s="8">
        <f>'AvaliacaoDoDiaComRTOS-_220720TX'!L1257</f>
        <v>0.0001157407407</v>
      </c>
      <c r="B1257" s="8">
        <f>AvaliacaoDoDiaSemRTOS_2207202TX!L1257</f>
        <v>0.0001507175926</v>
      </c>
      <c r="C1257" s="4">
        <f t="shared" si="4"/>
        <v>0.00003497685185</v>
      </c>
      <c r="D1257" s="9">
        <f>AvaliacaoDoDiaComRTOS_2207202RX!Y1270</f>
        <v>0.0001157407407</v>
      </c>
      <c r="E1257" s="9">
        <f>AvaliacaoDoDiaSemRTOS_2207202RX!Y1258</f>
        <v>0.000150462963</v>
      </c>
      <c r="F1257" s="4">
        <f t="shared" si="5"/>
        <v>0.00003472222222</v>
      </c>
      <c r="G1257" s="1">
        <f t="shared" ref="G1257:H1257" si="2519">SUM(HOUR(A1257)*3600,MINUTE(A1257)*60,SECOND(A1257))</f>
        <v>10</v>
      </c>
      <c r="H1257" s="1">
        <f t="shared" si="2519"/>
        <v>13</v>
      </c>
      <c r="I1257" s="10">
        <f t="shared" si="7"/>
        <v>3</v>
      </c>
      <c r="J1257" s="1">
        <f t="shared" ref="J1257:K1257" si="2520">SUM(HOUR(D1257)*3600,MINUTE(D1257)*60,SECOND(D1257))</f>
        <v>10</v>
      </c>
      <c r="K1257" s="1">
        <f t="shared" si="2520"/>
        <v>13</v>
      </c>
      <c r="L1257" s="10">
        <f t="shared" si="9"/>
        <v>3</v>
      </c>
    </row>
    <row r="1258" ht="15.75" customHeight="1">
      <c r="A1258" s="8">
        <f>'AvaliacaoDoDiaComRTOS-_220720TX'!L1258</f>
        <v>0.0001157407407</v>
      </c>
      <c r="B1258" s="8">
        <f>AvaliacaoDoDiaSemRTOS_2207202TX!L1258</f>
        <v>0.0001507060185</v>
      </c>
      <c r="C1258" s="4">
        <f t="shared" si="4"/>
        <v>0.00003496527778</v>
      </c>
      <c r="D1258" s="9">
        <f>AvaliacaoDoDiaComRTOS_2207202RX!Y1271</f>
        <v>0.0001157407407</v>
      </c>
      <c r="E1258" s="9">
        <f>AvaliacaoDoDiaSemRTOS_2207202RX!Y1259</f>
        <v>0.000150462963</v>
      </c>
      <c r="F1258" s="4">
        <f t="shared" si="5"/>
        <v>0.00003472222222</v>
      </c>
      <c r="G1258" s="1">
        <f t="shared" ref="G1258:H1258" si="2521">SUM(HOUR(A1258)*3600,MINUTE(A1258)*60,SECOND(A1258))</f>
        <v>10</v>
      </c>
      <c r="H1258" s="1">
        <f t="shared" si="2521"/>
        <v>13</v>
      </c>
      <c r="I1258" s="10">
        <f t="shared" si="7"/>
        <v>3</v>
      </c>
      <c r="J1258" s="1">
        <f t="shared" ref="J1258:K1258" si="2522">SUM(HOUR(D1258)*3600,MINUTE(D1258)*60,SECOND(D1258))</f>
        <v>10</v>
      </c>
      <c r="K1258" s="1">
        <f t="shared" si="2522"/>
        <v>13</v>
      </c>
      <c r="L1258" s="10">
        <f t="shared" si="9"/>
        <v>3</v>
      </c>
    </row>
    <row r="1259" ht="15.75" customHeight="1">
      <c r="A1259" s="8">
        <f>'AvaliacaoDoDiaComRTOS-_220720TX'!L1259</f>
        <v>0.0001157407407</v>
      </c>
      <c r="B1259" s="8">
        <f>AvaliacaoDoDiaSemRTOS_2207202TX!L1259</f>
        <v>0.0001507175926</v>
      </c>
      <c r="C1259" s="4">
        <f t="shared" si="4"/>
        <v>0.00003497685185</v>
      </c>
      <c r="D1259" s="9">
        <f>AvaliacaoDoDiaComRTOS_2207202RX!Y1272</f>
        <v>0.0001157407407</v>
      </c>
      <c r="E1259" s="9">
        <f>AvaliacaoDoDiaSemRTOS_2207202RX!Y1260</f>
        <v>0.000150462963</v>
      </c>
      <c r="F1259" s="4">
        <f t="shared" si="5"/>
        <v>0.00003472222222</v>
      </c>
      <c r="G1259" s="1">
        <f t="shared" ref="G1259:H1259" si="2523">SUM(HOUR(A1259)*3600,MINUTE(A1259)*60,SECOND(A1259))</f>
        <v>10</v>
      </c>
      <c r="H1259" s="1">
        <f t="shared" si="2523"/>
        <v>13</v>
      </c>
      <c r="I1259" s="10">
        <f t="shared" si="7"/>
        <v>3</v>
      </c>
      <c r="J1259" s="1">
        <f t="shared" ref="J1259:K1259" si="2524">SUM(HOUR(D1259)*3600,MINUTE(D1259)*60,SECOND(D1259))</f>
        <v>10</v>
      </c>
      <c r="K1259" s="1">
        <f t="shared" si="2524"/>
        <v>13</v>
      </c>
      <c r="L1259" s="10">
        <f t="shared" si="9"/>
        <v>3</v>
      </c>
    </row>
    <row r="1260" ht="15.75" customHeight="1">
      <c r="A1260" s="8">
        <f>'AvaliacaoDoDiaComRTOS-_220720TX'!L1260</f>
        <v>0.0001157407407</v>
      </c>
      <c r="B1260" s="8">
        <f>AvaliacaoDoDiaSemRTOS_2207202TX!L1260</f>
        <v>0.0001507060185</v>
      </c>
      <c r="C1260" s="4">
        <f t="shared" si="4"/>
        <v>0.00003496527778</v>
      </c>
      <c r="D1260" s="9">
        <f>AvaliacaoDoDiaComRTOS_2207202RX!Y1273</f>
        <v>0.0002314814815</v>
      </c>
      <c r="E1260" s="9">
        <f>AvaliacaoDoDiaSemRTOS_2207202RX!Y1261</f>
        <v>0.000150462963</v>
      </c>
      <c r="F1260" s="4">
        <f t="shared" si="5"/>
        <v>0.00008101851852</v>
      </c>
      <c r="G1260" s="1">
        <f t="shared" ref="G1260:H1260" si="2525">SUM(HOUR(A1260)*3600,MINUTE(A1260)*60,SECOND(A1260))</f>
        <v>10</v>
      </c>
      <c r="H1260" s="1">
        <f t="shared" si="2525"/>
        <v>13</v>
      </c>
      <c r="I1260" s="10">
        <f t="shared" si="7"/>
        <v>3</v>
      </c>
      <c r="J1260" s="1">
        <f t="shared" ref="J1260:K1260" si="2526">SUM(HOUR(D1260)*3600,MINUTE(D1260)*60,SECOND(D1260))</f>
        <v>20</v>
      </c>
      <c r="K1260" s="1">
        <f t="shared" si="2526"/>
        <v>13</v>
      </c>
      <c r="L1260" s="10">
        <f t="shared" si="9"/>
        <v>7</v>
      </c>
    </row>
    <row r="1261" ht="15.75" customHeight="1">
      <c r="A1261" s="8">
        <f>'AvaliacaoDoDiaComRTOS-_220720TX'!L1261</f>
        <v>0.0001157407407</v>
      </c>
      <c r="B1261" s="8">
        <f>AvaliacaoDoDiaSemRTOS_2207202TX!L1261</f>
        <v>0.0001568981481</v>
      </c>
      <c r="C1261" s="4">
        <f t="shared" si="4"/>
        <v>0.00004115740741</v>
      </c>
      <c r="D1261" s="9">
        <f>AvaliacaoDoDiaComRTOS_2207202RX!Y1274</f>
        <v>0.0001157407407</v>
      </c>
      <c r="E1261" s="9">
        <f>AvaliacaoDoDiaSemRTOS_2207202RX!Y1262</f>
        <v>0.000162037037</v>
      </c>
      <c r="F1261" s="4">
        <f t="shared" si="5"/>
        <v>0.0000462962963</v>
      </c>
      <c r="G1261" s="1">
        <f t="shared" ref="G1261:H1261" si="2527">SUM(HOUR(A1261)*3600,MINUTE(A1261)*60,SECOND(A1261))</f>
        <v>10</v>
      </c>
      <c r="H1261" s="1">
        <f t="shared" si="2527"/>
        <v>14</v>
      </c>
      <c r="I1261" s="10">
        <f t="shared" si="7"/>
        <v>4</v>
      </c>
      <c r="J1261" s="1">
        <f t="shared" ref="J1261:K1261" si="2528">SUM(HOUR(D1261)*3600,MINUTE(D1261)*60,SECOND(D1261))</f>
        <v>10</v>
      </c>
      <c r="K1261" s="1">
        <f t="shared" si="2528"/>
        <v>14</v>
      </c>
      <c r="L1261" s="10">
        <f t="shared" si="9"/>
        <v>4</v>
      </c>
    </row>
    <row r="1262" ht="15.75" customHeight="1">
      <c r="A1262" s="8">
        <f>'AvaliacaoDoDiaComRTOS-_220720TX'!L1262</f>
        <v>0.0001157407407</v>
      </c>
      <c r="B1262" s="8">
        <f>AvaliacaoDoDiaSemRTOS_2207202TX!L1262</f>
        <v>0.0001507175926</v>
      </c>
      <c r="C1262" s="4">
        <f t="shared" si="4"/>
        <v>0.00003497685185</v>
      </c>
      <c r="D1262" s="9">
        <f>AvaliacaoDoDiaComRTOS_2207202RX!Y1275</f>
        <v>0.0001157407407</v>
      </c>
      <c r="E1262" s="9">
        <f>AvaliacaoDoDiaSemRTOS_2207202RX!Y1263</f>
        <v>0.000150462963</v>
      </c>
      <c r="F1262" s="4">
        <f t="shared" si="5"/>
        <v>0.00003472222222</v>
      </c>
      <c r="G1262" s="1">
        <f t="shared" ref="G1262:H1262" si="2529">SUM(HOUR(A1262)*3600,MINUTE(A1262)*60,SECOND(A1262))</f>
        <v>10</v>
      </c>
      <c r="H1262" s="1">
        <f t="shared" si="2529"/>
        <v>13</v>
      </c>
      <c r="I1262" s="10">
        <f t="shared" si="7"/>
        <v>3</v>
      </c>
      <c r="J1262" s="1">
        <f t="shared" ref="J1262:K1262" si="2530">SUM(HOUR(D1262)*3600,MINUTE(D1262)*60,SECOND(D1262))</f>
        <v>10</v>
      </c>
      <c r="K1262" s="1">
        <f t="shared" si="2530"/>
        <v>13</v>
      </c>
      <c r="L1262" s="10">
        <f t="shared" si="9"/>
        <v>3</v>
      </c>
    </row>
    <row r="1263" ht="15.75" customHeight="1">
      <c r="A1263" s="8">
        <f>'AvaliacaoDoDiaComRTOS-_220720TX'!L1263</f>
        <v>0.0001157407407</v>
      </c>
      <c r="B1263" s="8">
        <f>AvaliacaoDoDiaSemRTOS_2207202TX!L1263</f>
        <v>0.0001507060185</v>
      </c>
      <c r="C1263" s="4">
        <f t="shared" si="4"/>
        <v>0.00003496527778</v>
      </c>
      <c r="D1263" s="9">
        <f>AvaliacaoDoDiaComRTOS_2207202RX!Y1276</f>
        <v>0.0001157407407</v>
      </c>
      <c r="E1263" s="9">
        <f>AvaliacaoDoDiaSemRTOS_2207202RX!Y1264</f>
        <v>0.000162037037</v>
      </c>
      <c r="F1263" s="4">
        <f t="shared" si="5"/>
        <v>0.0000462962963</v>
      </c>
      <c r="G1263" s="1">
        <f t="shared" ref="G1263:H1263" si="2531">SUM(HOUR(A1263)*3600,MINUTE(A1263)*60,SECOND(A1263))</f>
        <v>10</v>
      </c>
      <c r="H1263" s="1">
        <f t="shared" si="2531"/>
        <v>13</v>
      </c>
      <c r="I1263" s="10">
        <f t="shared" si="7"/>
        <v>3</v>
      </c>
      <c r="J1263" s="1">
        <f t="shared" ref="J1263:K1263" si="2532">SUM(HOUR(D1263)*3600,MINUTE(D1263)*60,SECOND(D1263))</f>
        <v>10</v>
      </c>
      <c r="K1263" s="1">
        <f t="shared" si="2532"/>
        <v>14</v>
      </c>
      <c r="L1263" s="10">
        <f t="shared" si="9"/>
        <v>4</v>
      </c>
    </row>
    <row r="1264" ht="15.75" customHeight="1">
      <c r="A1264" s="8">
        <f>'AvaliacaoDoDiaComRTOS-_220720TX'!L1264</f>
        <v>0.0001157407407</v>
      </c>
      <c r="B1264" s="8">
        <f>AvaliacaoDoDiaSemRTOS_2207202TX!L1264</f>
        <v>0.0001507523148</v>
      </c>
      <c r="C1264" s="4">
        <f t="shared" si="4"/>
        <v>0.00003501157407</v>
      </c>
      <c r="D1264" s="9">
        <f>AvaliacaoDoDiaComRTOS_2207202RX!Y1277</f>
        <v>0.0001273148148</v>
      </c>
      <c r="E1264" s="9">
        <f>AvaliacaoDoDiaSemRTOS_2207202RX!Y1265</f>
        <v>0.0001388888889</v>
      </c>
      <c r="F1264" s="4">
        <f t="shared" si="5"/>
        <v>0.00001157407407</v>
      </c>
      <c r="G1264" s="1">
        <f t="shared" ref="G1264:H1264" si="2533">SUM(HOUR(A1264)*3600,MINUTE(A1264)*60,SECOND(A1264))</f>
        <v>10</v>
      </c>
      <c r="H1264" s="1">
        <f t="shared" si="2533"/>
        <v>13</v>
      </c>
      <c r="I1264" s="10">
        <f t="shared" si="7"/>
        <v>3</v>
      </c>
      <c r="J1264" s="1">
        <f t="shared" ref="J1264:K1264" si="2534">SUM(HOUR(D1264)*3600,MINUTE(D1264)*60,SECOND(D1264))</f>
        <v>11</v>
      </c>
      <c r="K1264" s="1">
        <f t="shared" si="2534"/>
        <v>12</v>
      </c>
      <c r="L1264" s="10">
        <f t="shared" si="9"/>
        <v>1</v>
      </c>
    </row>
    <row r="1265" ht="15.75" customHeight="1">
      <c r="A1265" s="8">
        <f>'AvaliacaoDoDiaComRTOS-_220720TX'!L1265</f>
        <v>0.0001157407407</v>
      </c>
      <c r="B1265" s="8">
        <f>AvaliacaoDoDiaSemRTOS_2207202TX!L1265</f>
        <v>0.0001506944444</v>
      </c>
      <c r="C1265" s="4">
        <f t="shared" si="4"/>
        <v>0.0000349537037</v>
      </c>
      <c r="D1265" s="9">
        <f>AvaliacaoDoDiaComRTOS_2207202RX!Y1278</f>
        <v>0.0001157407407</v>
      </c>
      <c r="E1265" s="9">
        <f>AvaliacaoDoDiaSemRTOS_2207202RX!Y1266</f>
        <v>0.000150462963</v>
      </c>
      <c r="F1265" s="4">
        <f t="shared" si="5"/>
        <v>0.00003472222222</v>
      </c>
      <c r="G1265" s="1">
        <f t="shared" ref="G1265:H1265" si="2535">SUM(HOUR(A1265)*3600,MINUTE(A1265)*60,SECOND(A1265))</f>
        <v>10</v>
      </c>
      <c r="H1265" s="1">
        <f t="shared" si="2535"/>
        <v>13</v>
      </c>
      <c r="I1265" s="10">
        <f t="shared" si="7"/>
        <v>3</v>
      </c>
      <c r="J1265" s="1">
        <f t="shared" ref="J1265:K1265" si="2536">SUM(HOUR(D1265)*3600,MINUTE(D1265)*60,SECOND(D1265))</f>
        <v>10</v>
      </c>
      <c r="K1265" s="1">
        <f t="shared" si="2536"/>
        <v>13</v>
      </c>
      <c r="L1265" s="10">
        <f t="shared" si="9"/>
        <v>3</v>
      </c>
    </row>
    <row r="1266" ht="15.75" customHeight="1">
      <c r="A1266" s="8">
        <f>'AvaliacaoDoDiaComRTOS-_220720TX'!L1266</f>
        <v>0.0001157407407</v>
      </c>
      <c r="B1266" s="8">
        <f>AvaliacaoDoDiaSemRTOS_2207202TX!L1266</f>
        <v>0.0001531712963</v>
      </c>
      <c r="C1266" s="4">
        <f t="shared" si="4"/>
        <v>0.00003743055556</v>
      </c>
      <c r="D1266" s="9">
        <f>AvaliacaoDoDiaComRTOS_2207202RX!Y1279</f>
        <v>0.0001157407407</v>
      </c>
      <c r="E1266" s="9">
        <f>AvaliacaoDoDiaSemRTOS_2207202RX!Y1267</f>
        <v>0.000150462963</v>
      </c>
      <c r="F1266" s="4">
        <f t="shared" si="5"/>
        <v>0.00003472222222</v>
      </c>
      <c r="G1266" s="1">
        <f t="shared" ref="G1266:H1266" si="2537">SUM(HOUR(A1266)*3600,MINUTE(A1266)*60,SECOND(A1266))</f>
        <v>10</v>
      </c>
      <c r="H1266" s="1">
        <f t="shared" si="2537"/>
        <v>13</v>
      </c>
      <c r="I1266" s="10">
        <f t="shared" si="7"/>
        <v>3</v>
      </c>
      <c r="J1266" s="1">
        <f t="shared" ref="J1266:K1266" si="2538">SUM(HOUR(D1266)*3600,MINUTE(D1266)*60,SECOND(D1266))</f>
        <v>10</v>
      </c>
      <c r="K1266" s="1">
        <f t="shared" si="2538"/>
        <v>13</v>
      </c>
      <c r="L1266" s="10">
        <f t="shared" si="9"/>
        <v>3</v>
      </c>
    </row>
    <row r="1267" ht="15.75" customHeight="1">
      <c r="A1267" s="8">
        <f>'AvaliacaoDoDiaComRTOS-_220720TX'!L1267</f>
        <v>0.0001157407407</v>
      </c>
      <c r="B1267" s="8">
        <f>AvaliacaoDoDiaSemRTOS_2207202TX!L1267</f>
        <v>0.0001507060185</v>
      </c>
      <c r="C1267" s="4">
        <f t="shared" si="4"/>
        <v>0.00003496527778</v>
      </c>
      <c r="D1267" s="9">
        <f>AvaliacaoDoDiaComRTOS_2207202RX!Y1280</f>
        <v>0.0001157407407</v>
      </c>
      <c r="E1267" s="9">
        <f>AvaliacaoDoDiaSemRTOS_2207202RX!Y1268</f>
        <v>0.0003125</v>
      </c>
      <c r="F1267" s="4">
        <f t="shared" si="5"/>
        <v>0.0001967592593</v>
      </c>
      <c r="G1267" s="1">
        <f t="shared" ref="G1267:H1267" si="2539">SUM(HOUR(A1267)*3600,MINUTE(A1267)*60,SECOND(A1267))</f>
        <v>10</v>
      </c>
      <c r="H1267" s="1">
        <f t="shared" si="2539"/>
        <v>13</v>
      </c>
      <c r="I1267" s="10">
        <f t="shared" si="7"/>
        <v>3</v>
      </c>
      <c r="J1267" s="1">
        <f t="shared" ref="J1267:K1267" si="2540">SUM(HOUR(D1267)*3600,MINUTE(D1267)*60,SECOND(D1267))</f>
        <v>10</v>
      </c>
      <c r="K1267" s="1">
        <f t="shared" si="2540"/>
        <v>27</v>
      </c>
      <c r="L1267" s="10">
        <f t="shared" si="9"/>
        <v>17</v>
      </c>
    </row>
    <row r="1268" ht="15.75" customHeight="1">
      <c r="A1268" s="8">
        <f>'AvaliacaoDoDiaComRTOS-_220720TX'!L1268</f>
        <v>0.0001157407407</v>
      </c>
      <c r="B1268" s="8">
        <f>AvaliacaoDoDiaSemRTOS_2207202TX!L1268</f>
        <v>0.0001507291667</v>
      </c>
      <c r="C1268" s="4">
        <f t="shared" si="4"/>
        <v>0.00003498842593</v>
      </c>
      <c r="D1268" s="9">
        <f>AvaliacaoDoDiaComRTOS_2207202RX!Y1281</f>
        <v>0.0001157407407</v>
      </c>
      <c r="E1268" s="9">
        <f>AvaliacaoDoDiaSemRTOS_2207202RX!Y1269</f>
        <v>0.000150462963</v>
      </c>
      <c r="F1268" s="4">
        <f t="shared" si="5"/>
        <v>0.00003472222222</v>
      </c>
      <c r="G1268" s="1">
        <f t="shared" ref="G1268:H1268" si="2541">SUM(HOUR(A1268)*3600,MINUTE(A1268)*60,SECOND(A1268))</f>
        <v>10</v>
      </c>
      <c r="H1268" s="1">
        <f t="shared" si="2541"/>
        <v>13</v>
      </c>
      <c r="I1268" s="10">
        <f t="shared" si="7"/>
        <v>3</v>
      </c>
      <c r="J1268" s="1">
        <f t="shared" ref="J1268:K1268" si="2542">SUM(HOUR(D1268)*3600,MINUTE(D1268)*60,SECOND(D1268))</f>
        <v>10</v>
      </c>
      <c r="K1268" s="1">
        <f t="shared" si="2542"/>
        <v>13</v>
      </c>
      <c r="L1268" s="10">
        <f t="shared" si="9"/>
        <v>3</v>
      </c>
    </row>
    <row r="1269" ht="15.75" customHeight="1">
      <c r="A1269" s="8">
        <f>'AvaliacaoDoDiaComRTOS-_220720TX'!L1269</f>
        <v>0.0001157407407</v>
      </c>
      <c r="B1269" s="8">
        <f>AvaliacaoDoDiaSemRTOS_2207202TX!L1269</f>
        <v>0.0001507060185</v>
      </c>
      <c r="C1269" s="4">
        <f t="shared" si="4"/>
        <v>0.00003496527778</v>
      </c>
      <c r="D1269" s="9">
        <f>AvaliacaoDoDiaComRTOS_2207202RX!Y1282</f>
        <v>0.0001157407407</v>
      </c>
      <c r="E1269" s="9">
        <f>AvaliacaoDoDiaSemRTOS_2207202RX!Y1270</f>
        <v>0.000150462963</v>
      </c>
      <c r="F1269" s="4">
        <f t="shared" si="5"/>
        <v>0.00003472222222</v>
      </c>
      <c r="G1269" s="1">
        <f t="shared" ref="G1269:H1269" si="2543">SUM(HOUR(A1269)*3600,MINUTE(A1269)*60,SECOND(A1269))</f>
        <v>10</v>
      </c>
      <c r="H1269" s="1">
        <f t="shared" si="2543"/>
        <v>13</v>
      </c>
      <c r="I1269" s="10">
        <f t="shared" si="7"/>
        <v>3</v>
      </c>
      <c r="J1269" s="1">
        <f t="shared" ref="J1269:K1269" si="2544">SUM(HOUR(D1269)*3600,MINUTE(D1269)*60,SECOND(D1269))</f>
        <v>10</v>
      </c>
      <c r="K1269" s="1">
        <f t="shared" si="2544"/>
        <v>13</v>
      </c>
      <c r="L1269" s="10">
        <f t="shared" si="9"/>
        <v>3</v>
      </c>
    </row>
    <row r="1270" ht="15.75" customHeight="1">
      <c r="A1270" s="8">
        <f>'AvaliacaoDoDiaComRTOS-_220720TX'!L1270</f>
        <v>0.0001273148148</v>
      </c>
      <c r="B1270" s="8">
        <f>AvaliacaoDoDiaSemRTOS_2207202TX!L1270</f>
        <v>0.0001507175926</v>
      </c>
      <c r="C1270" s="4">
        <f t="shared" si="4"/>
        <v>0.00002340277778</v>
      </c>
      <c r="D1270" s="9">
        <f>AvaliacaoDoDiaComRTOS_2207202RX!Y1283</f>
        <v>0.0001157407407</v>
      </c>
      <c r="E1270" s="9">
        <f>AvaliacaoDoDiaSemRTOS_2207202RX!Y1271</f>
        <v>0.000150462963</v>
      </c>
      <c r="F1270" s="4">
        <f t="shared" si="5"/>
        <v>0.00003472222222</v>
      </c>
      <c r="G1270" s="1">
        <f t="shared" ref="G1270:H1270" si="2545">SUM(HOUR(A1270)*3600,MINUTE(A1270)*60,SECOND(A1270))</f>
        <v>11</v>
      </c>
      <c r="H1270" s="1">
        <f t="shared" si="2545"/>
        <v>13</v>
      </c>
      <c r="I1270" s="10">
        <f t="shared" si="7"/>
        <v>2</v>
      </c>
      <c r="J1270" s="1">
        <f t="shared" ref="J1270:K1270" si="2546">SUM(HOUR(D1270)*3600,MINUTE(D1270)*60,SECOND(D1270))</f>
        <v>10</v>
      </c>
      <c r="K1270" s="1">
        <f t="shared" si="2546"/>
        <v>13</v>
      </c>
      <c r="L1270" s="10">
        <f t="shared" si="9"/>
        <v>3</v>
      </c>
    </row>
    <row r="1271" ht="15.75" customHeight="1">
      <c r="A1271" s="8">
        <f>'AvaliacaoDoDiaComRTOS-_220720TX'!L1271</f>
        <v>0.0001157407407</v>
      </c>
      <c r="B1271" s="8">
        <f>AvaliacaoDoDiaSemRTOS_2207202TX!L1271</f>
        <v>0.0001568287037</v>
      </c>
      <c r="C1271" s="4">
        <f t="shared" si="4"/>
        <v>0.00004108796296</v>
      </c>
      <c r="D1271" s="9">
        <f>AvaliacaoDoDiaComRTOS_2207202RX!Y1284</f>
        <v>0.0001157407407</v>
      </c>
      <c r="E1271" s="9">
        <f>AvaliacaoDoDiaSemRTOS_2207202RX!Y1272</f>
        <v>0.000150462963</v>
      </c>
      <c r="F1271" s="4">
        <f t="shared" si="5"/>
        <v>0.00003472222222</v>
      </c>
      <c r="G1271" s="1">
        <f t="shared" ref="G1271:H1271" si="2547">SUM(HOUR(A1271)*3600,MINUTE(A1271)*60,SECOND(A1271))</f>
        <v>10</v>
      </c>
      <c r="H1271" s="1">
        <f t="shared" si="2547"/>
        <v>14</v>
      </c>
      <c r="I1271" s="10">
        <f t="shared" si="7"/>
        <v>4</v>
      </c>
      <c r="J1271" s="1">
        <f t="shared" ref="J1271:K1271" si="2548">SUM(HOUR(D1271)*3600,MINUTE(D1271)*60,SECOND(D1271))</f>
        <v>10</v>
      </c>
      <c r="K1271" s="1">
        <f t="shared" si="2548"/>
        <v>13</v>
      </c>
      <c r="L1271" s="10">
        <f t="shared" si="9"/>
        <v>3</v>
      </c>
    </row>
    <row r="1272" ht="15.75" customHeight="1">
      <c r="A1272" s="8">
        <f>'AvaliacaoDoDiaComRTOS-_220720TX'!L1272</f>
        <v>0.0001157407407</v>
      </c>
      <c r="B1272" s="8">
        <f>AvaliacaoDoDiaSemRTOS_2207202TX!L1272</f>
        <v>0.0001507523148</v>
      </c>
      <c r="C1272" s="4">
        <f t="shared" si="4"/>
        <v>0.00003501157407</v>
      </c>
      <c r="D1272" s="9">
        <f>AvaliacaoDoDiaComRTOS_2207202RX!Y1285</f>
        <v>0.0001157407407</v>
      </c>
      <c r="E1272" s="9">
        <f>AvaliacaoDoDiaSemRTOS_2207202RX!Y1273</f>
        <v>0.000150462963</v>
      </c>
      <c r="F1272" s="4">
        <f t="shared" si="5"/>
        <v>0.00003472222222</v>
      </c>
      <c r="G1272" s="1">
        <f t="shared" ref="G1272:H1272" si="2549">SUM(HOUR(A1272)*3600,MINUTE(A1272)*60,SECOND(A1272))</f>
        <v>10</v>
      </c>
      <c r="H1272" s="1">
        <f t="shared" si="2549"/>
        <v>13</v>
      </c>
      <c r="I1272" s="10">
        <f t="shared" si="7"/>
        <v>3</v>
      </c>
      <c r="J1272" s="1">
        <f t="shared" ref="J1272:K1272" si="2550">SUM(HOUR(D1272)*3600,MINUTE(D1272)*60,SECOND(D1272))</f>
        <v>10</v>
      </c>
      <c r="K1272" s="1">
        <f t="shared" si="2550"/>
        <v>13</v>
      </c>
      <c r="L1272" s="10">
        <f t="shared" si="9"/>
        <v>3</v>
      </c>
    </row>
    <row r="1273" ht="15.75" customHeight="1">
      <c r="A1273" s="8">
        <f>'AvaliacaoDoDiaComRTOS-_220720TX'!L1273</f>
        <v>0.0001157407407</v>
      </c>
      <c r="B1273" s="8">
        <f>AvaliacaoDoDiaSemRTOS_2207202TX!L1273</f>
        <v>0.0001507060185</v>
      </c>
      <c r="C1273" s="4">
        <f t="shared" si="4"/>
        <v>0.00003496527778</v>
      </c>
      <c r="D1273" s="9">
        <f>AvaliacaoDoDiaComRTOS_2207202RX!Y1286</f>
        <v>0.0001157407407</v>
      </c>
      <c r="E1273" s="9">
        <f>AvaliacaoDoDiaSemRTOS_2207202RX!Y1274</f>
        <v>0.000150462963</v>
      </c>
      <c r="F1273" s="4">
        <f t="shared" si="5"/>
        <v>0.00003472222222</v>
      </c>
      <c r="G1273" s="1">
        <f t="shared" ref="G1273:H1273" si="2551">SUM(HOUR(A1273)*3600,MINUTE(A1273)*60,SECOND(A1273))</f>
        <v>10</v>
      </c>
      <c r="H1273" s="1">
        <f t="shared" si="2551"/>
        <v>13</v>
      </c>
      <c r="I1273" s="10">
        <f t="shared" si="7"/>
        <v>3</v>
      </c>
      <c r="J1273" s="1">
        <f t="shared" ref="J1273:K1273" si="2552">SUM(HOUR(D1273)*3600,MINUTE(D1273)*60,SECOND(D1273))</f>
        <v>10</v>
      </c>
      <c r="K1273" s="1">
        <f t="shared" si="2552"/>
        <v>13</v>
      </c>
      <c r="L1273" s="10">
        <f t="shared" si="9"/>
        <v>3</v>
      </c>
    </row>
    <row r="1274" ht="15.75" customHeight="1">
      <c r="A1274" s="8">
        <f>'AvaliacaoDoDiaComRTOS-_220720TX'!L1274</f>
        <v>0.0001157407407</v>
      </c>
      <c r="B1274" s="8">
        <f>AvaliacaoDoDiaSemRTOS_2207202TX!L1274</f>
        <v>0.0001507175926</v>
      </c>
      <c r="C1274" s="4">
        <f t="shared" si="4"/>
        <v>0.00003497685185</v>
      </c>
      <c r="D1274" s="9">
        <f>AvaliacaoDoDiaComRTOS_2207202RX!Y1287</f>
        <v>0.0001157407407</v>
      </c>
      <c r="E1274" s="9">
        <f>AvaliacaoDoDiaSemRTOS_2207202RX!Y1275</f>
        <v>0.000150462963</v>
      </c>
      <c r="F1274" s="4">
        <f t="shared" si="5"/>
        <v>0.00003472222222</v>
      </c>
      <c r="G1274" s="1">
        <f t="shared" ref="G1274:H1274" si="2553">SUM(HOUR(A1274)*3600,MINUTE(A1274)*60,SECOND(A1274))</f>
        <v>10</v>
      </c>
      <c r="H1274" s="1">
        <f t="shared" si="2553"/>
        <v>13</v>
      </c>
      <c r="I1274" s="10">
        <f t="shared" si="7"/>
        <v>3</v>
      </c>
      <c r="J1274" s="1">
        <f t="shared" ref="J1274:K1274" si="2554">SUM(HOUR(D1274)*3600,MINUTE(D1274)*60,SECOND(D1274))</f>
        <v>10</v>
      </c>
      <c r="K1274" s="1">
        <f t="shared" si="2554"/>
        <v>13</v>
      </c>
      <c r="L1274" s="10">
        <f t="shared" si="9"/>
        <v>3</v>
      </c>
    </row>
    <row r="1275" ht="15.75" customHeight="1">
      <c r="A1275" s="8">
        <f>'AvaliacaoDoDiaComRTOS-_220720TX'!L1275</f>
        <v>0.0001157407407</v>
      </c>
      <c r="B1275" s="8">
        <f>AvaliacaoDoDiaSemRTOS_2207202TX!L1275</f>
        <v>0.0001507060185</v>
      </c>
      <c r="C1275" s="4">
        <f t="shared" si="4"/>
        <v>0.00003496527778</v>
      </c>
      <c r="D1275" s="9">
        <f>AvaliacaoDoDiaComRTOS_2207202RX!Y1288</f>
        <v>0.0001157407407</v>
      </c>
      <c r="E1275" s="9">
        <f>AvaliacaoDoDiaSemRTOS_2207202RX!Y1276</f>
        <v>0.000150462963</v>
      </c>
      <c r="F1275" s="4">
        <f t="shared" si="5"/>
        <v>0.00003472222222</v>
      </c>
      <c r="G1275" s="1">
        <f t="shared" ref="G1275:H1275" si="2555">SUM(HOUR(A1275)*3600,MINUTE(A1275)*60,SECOND(A1275))</f>
        <v>10</v>
      </c>
      <c r="H1275" s="1">
        <f t="shared" si="2555"/>
        <v>13</v>
      </c>
      <c r="I1275" s="10">
        <f t="shared" si="7"/>
        <v>3</v>
      </c>
      <c r="J1275" s="1">
        <f t="shared" ref="J1275:K1275" si="2556">SUM(HOUR(D1275)*3600,MINUTE(D1275)*60,SECOND(D1275))</f>
        <v>10</v>
      </c>
      <c r="K1275" s="1">
        <f t="shared" si="2556"/>
        <v>13</v>
      </c>
      <c r="L1275" s="10">
        <f t="shared" si="9"/>
        <v>3</v>
      </c>
    </row>
    <row r="1276" ht="15.75" customHeight="1">
      <c r="A1276" s="8">
        <f>'AvaliacaoDoDiaComRTOS-_220720TX'!L1276</f>
        <v>0.0001273148148</v>
      </c>
      <c r="B1276" s="8">
        <f>AvaliacaoDoDiaSemRTOS_2207202TX!L1276</f>
        <v>0.0001521180556</v>
      </c>
      <c r="C1276" s="4">
        <f t="shared" si="4"/>
        <v>0.00002480324074</v>
      </c>
      <c r="D1276" s="9">
        <f>AvaliacaoDoDiaComRTOS_2207202RX!Y1289</f>
        <v>0.0001157407407</v>
      </c>
      <c r="E1276" s="9">
        <f>AvaliacaoDoDiaSemRTOS_2207202RX!Y1277</f>
        <v>0.0003009259259</v>
      </c>
      <c r="F1276" s="4">
        <f t="shared" si="5"/>
        <v>0.0001851851852</v>
      </c>
      <c r="G1276" s="1">
        <f t="shared" ref="G1276:H1276" si="2557">SUM(HOUR(A1276)*3600,MINUTE(A1276)*60,SECOND(A1276))</f>
        <v>11</v>
      </c>
      <c r="H1276" s="1">
        <f t="shared" si="2557"/>
        <v>13</v>
      </c>
      <c r="I1276" s="10">
        <f t="shared" si="7"/>
        <v>2</v>
      </c>
      <c r="J1276" s="1">
        <f t="shared" ref="J1276:K1276" si="2558">SUM(HOUR(D1276)*3600,MINUTE(D1276)*60,SECOND(D1276))</f>
        <v>10</v>
      </c>
      <c r="K1276" s="1">
        <f t="shared" si="2558"/>
        <v>26</v>
      </c>
      <c r="L1276" s="10">
        <f t="shared" si="9"/>
        <v>16</v>
      </c>
    </row>
    <row r="1277" ht="15.75" customHeight="1">
      <c r="A1277" s="8">
        <f>'AvaliacaoDoDiaComRTOS-_220720TX'!L1277</f>
        <v>0.0001273148148</v>
      </c>
      <c r="B1277" s="8">
        <f>AvaliacaoDoDiaSemRTOS_2207202TX!L1277</f>
        <v>0.0001507175926</v>
      </c>
      <c r="C1277" s="4">
        <f t="shared" si="4"/>
        <v>0.00002340277778</v>
      </c>
      <c r="D1277" s="9">
        <f>AvaliacaoDoDiaComRTOS_2207202RX!Y1290</f>
        <v>0.0001157407407</v>
      </c>
      <c r="E1277" s="9">
        <f>AvaliacaoDoDiaSemRTOS_2207202RX!Y1278</f>
        <v>0.000150462963</v>
      </c>
      <c r="F1277" s="4">
        <f t="shared" si="5"/>
        <v>0.00003472222222</v>
      </c>
      <c r="G1277" s="1">
        <f t="shared" ref="G1277:H1277" si="2559">SUM(HOUR(A1277)*3600,MINUTE(A1277)*60,SECOND(A1277))</f>
        <v>11</v>
      </c>
      <c r="H1277" s="1">
        <f t="shared" si="2559"/>
        <v>13</v>
      </c>
      <c r="I1277" s="10">
        <f t="shared" si="7"/>
        <v>2</v>
      </c>
      <c r="J1277" s="1">
        <f t="shared" ref="J1277:K1277" si="2560">SUM(HOUR(D1277)*3600,MINUTE(D1277)*60,SECOND(D1277))</f>
        <v>10</v>
      </c>
      <c r="K1277" s="1">
        <f t="shared" si="2560"/>
        <v>13</v>
      </c>
      <c r="L1277" s="10">
        <f t="shared" si="9"/>
        <v>3</v>
      </c>
    </row>
    <row r="1278" ht="15.75" customHeight="1">
      <c r="A1278" s="8">
        <f>'AvaliacaoDoDiaComRTOS-_220720TX'!L1278</f>
        <v>0.0001273148148</v>
      </c>
      <c r="B1278" s="8">
        <f>AvaliacaoDoDiaSemRTOS_2207202TX!L1278</f>
        <v>0.0001507060185</v>
      </c>
      <c r="C1278" s="4">
        <f t="shared" si="4"/>
        <v>0.0000233912037</v>
      </c>
      <c r="D1278" s="9">
        <f>AvaliacaoDoDiaComRTOS_2207202RX!Y1291</f>
        <v>0.0001157407407</v>
      </c>
      <c r="E1278" s="9">
        <f>AvaliacaoDoDiaSemRTOS_2207202RX!Y1279</f>
        <v>0.000162037037</v>
      </c>
      <c r="F1278" s="4">
        <f t="shared" si="5"/>
        <v>0.0000462962963</v>
      </c>
      <c r="G1278" s="1">
        <f t="shared" ref="G1278:H1278" si="2561">SUM(HOUR(A1278)*3600,MINUTE(A1278)*60,SECOND(A1278))</f>
        <v>11</v>
      </c>
      <c r="H1278" s="1">
        <f t="shared" si="2561"/>
        <v>13</v>
      </c>
      <c r="I1278" s="10">
        <f t="shared" si="7"/>
        <v>2</v>
      </c>
      <c r="J1278" s="1">
        <f t="shared" ref="J1278:K1278" si="2562">SUM(HOUR(D1278)*3600,MINUTE(D1278)*60,SECOND(D1278))</f>
        <v>10</v>
      </c>
      <c r="K1278" s="1">
        <f t="shared" si="2562"/>
        <v>14</v>
      </c>
      <c r="L1278" s="10">
        <f t="shared" si="9"/>
        <v>4</v>
      </c>
    </row>
    <row r="1279" ht="15.75" customHeight="1">
      <c r="A1279" s="8">
        <f>'AvaliacaoDoDiaComRTOS-_220720TX'!L1279</f>
        <v>0.0001273148148</v>
      </c>
      <c r="B1279" s="8">
        <f>AvaliacaoDoDiaSemRTOS_2207202TX!L1279</f>
        <v>0.0001507060185</v>
      </c>
      <c r="C1279" s="4">
        <f t="shared" si="4"/>
        <v>0.0000233912037</v>
      </c>
      <c r="D1279" s="9">
        <f>AvaliacaoDoDiaComRTOS_2207202RX!Y1292</f>
        <v>0.0001157407407</v>
      </c>
      <c r="E1279" s="9">
        <f>AvaliacaoDoDiaSemRTOS_2207202RX!Y1280</f>
        <v>0.000150462963</v>
      </c>
      <c r="F1279" s="4">
        <f t="shared" si="5"/>
        <v>0.00003472222222</v>
      </c>
      <c r="G1279" s="1">
        <f t="shared" ref="G1279:H1279" si="2563">SUM(HOUR(A1279)*3600,MINUTE(A1279)*60,SECOND(A1279))</f>
        <v>11</v>
      </c>
      <c r="H1279" s="1">
        <f t="shared" si="2563"/>
        <v>13</v>
      </c>
      <c r="I1279" s="10">
        <f t="shared" si="7"/>
        <v>2</v>
      </c>
      <c r="J1279" s="1">
        <f t="shared" ref="J1279:K1279" si="2564">SUM(HOUR(D1279)*3600,MINUTE(D1279)*60,SECOND(D1279))</f>
        <v>10</v>
      </c>
      <c r="K1279" s="1">
        <f t="shared" si="2564"/>
        <v>13</v>
      </c>
      <c r="L1279" s="10">
        <f t="shared" si="9"/>
        <v>3</v>
      </c>
    </row>
    <row r="1280" ht="15.75" customHeight="1">
      <c r="A1280" s="8">
        <f>'AvaliacaoDoDiaComRTOS-_220720TX'!L1280</f>
        <v>0.0001273148148</v>
      </c>
      <c r="B1280" s="8">
        <f>AvaliacaoDoDiaSemRTOS_2207202TX!L1280</f>
        <v>0.0001508449074</v>
      </c>
      <c r="C1280" s="4">
        <f t="shared" si="4"/>
        <v>0.00002353009259</v>
      </c>
      <c r="D1280" s="9">
        <f>AvaliacaoDoDiaComRTOS_2207202RX!Y1293</f>
        <v>0.0001157407407</v>
      </c>
      <c r="E1280" s="9">
        <f>AvaliacaoDoDiaSemRTOS_2207202RX!Y1281</f>
        <v>0.000150462963</v>
      </c>
      <c r="F1280" s="4">
        <f t="shared" si="5"/>
        <v>0.00003472222222</v>
      </c>
      <c r="G1280" s="1">
        <f t="shared" ref="G1280:H1280" si="2565">SUM(HOUR(A1280)*3600,MINUTE(A1280)*60,SECOND(A1280))</f>
        <v>11</v>
      </c>
      <c r="H1280" s="1">
        <f t="shared" si="2565"/>
        <v>13</v>
      </c>
      <c r="I1280" s="10">
        <f t="shared" si="7"/>
        <v>2</v>
      </c>
      <c r="J1280" s="1">
        <f t="shared" ref="J1280:K1280" si="2566">SUM(HOUR(D1280)*3600,MINUTE(D1280)*60,SECOND(D1280))</f>
        <v>10</v>
      </c>
      <c r="K1280" s="1">
        <f t="shared" si="2566"/>
        <v>13</v>
      </c>
      <c r="L1280" s="10">
        <f t="shared" si="9"/>
        <v>3</v>
      </c>
    </row>
    <row r="1281" ht="15.75" customHeight="1">
      <c r="A1281" s="8">
        <f>'AvaliacaoDoDiaComRTOS-_220720TX'!L1281</f>
        <v>0.0001273148148</v>
      </c>
      <c r="B1281" s="8">
        <f>AvaliacaoDoDiaSemRTOS_2207202TX!L1281</f>
        <v>0.0001578703704</v>
      </c>
      <c r="C1281" s="4">
        <f t="shared" si="4"/>
        <v>0.00003055555556</v>
      </c>
      <c r="D1281" s="9">
        <f>AvaliacaoDoDiaComRTOS_2207202RX!Y1294</f>
        <v>0.0001157407407</v>
      </c>
      <c r="E1281" s="9">
        <f>AvaliacaoDoDiaSemRTOS_2207202RX!Y1282</f>
        <v>0.000150462963</v>
      </c>
      <c r="F1281" s="4">
        <f t="shared" si="5"/>
        <v>0.00003472222222</v>
      </c>
      <c r="G1281" s="1">
        <f t="shared" ref="G1281:H1281" si="2567">SUM(HOUR(A1281)*3600,MINUTE(A1281)*60,SECOND(A1281))</f>
        <v>11</v>
      </c>
      <c r="H1281" s="1">
        <f t="shared" si="2567"/>
        <v>14</v>
      </c>
      <c r="I1281" s="10">
        <f t="shared" si="7"/>
        <v>3</v>
      </c>
      <c r="J1281" s="1">
        <f t="shared" ref="J1281:K1281" si="2568">SUM(HOUR(D1281)*3600,MINUTE(D1281)*60,SECOND(D1281))</f>
        <v>10</v>
      </c>
      <c r="K1281" s="1">
        <f t="shared" si="2568"/>
        <v>13</v>
      </c>
      <c r="L1281" s="10">
        <f t="shared" si="9"/>
        <v>3</v>
      </c>
    </row>
    <row r="1282" ht="15.75" customHeight="1">
      <c r="A1282" s="8">
        <f>'AvaliacaoDoDiaComRTOS-_220720TX'!L1282</f>
        <v>0.0001273148148</v>
      </c>
      <c r="B1282" s="8">
        <f>AvaliacaoDoDiaSemRTOS_2207202TX!L1282</f>
        <v>0.0001507175926</v>
      </c>
      <c r="C1282" s="4">
        <f t="shared" si="4"/>
        <v>0.00002340277778</v>
      </c>
      <c r="D1282" s="9">
        <f>AvaliacaoDoDiaComRTOS_2207202RX!Y1295</f>
        <v>0.0001157407407</v>
      </c>
      <c r="E1282" s="9">
        <f>AvaliacaoDoDiaSemRTOS_2207202RX!Y1283</f>
        <v>0.000150462963</v>
      </c>
      <c r="F1282" s="4">
        <f t="shared" si="5"/>
        <v>0.00003472222222</v>
      </c>
      <c r="G1282" s="1">
        <f t="shared" ref="G1282:H1282" si="2569">SUM(HOUR(A1282)*3600,MINUTE(A1282)*60,SECOND(A1282))</f>
        <v>11</v>
      </c>
      <c r="H1282" s="1">
        <f t="shared" si="2569"/>
        <v>13</v>
      </c>
      <c r="I1282" s="10">
        <f t="shared" si="7"/>
        <v>2</v>
      </c>
      <c r="J1282" s="1">
        <f t="shared" ref="J1282:K1282" si="2570">SUM(HOUR(D1282)*3600,MINUTE(D1282)*60,SECOND(D1282))</f>
        <v>10</v>
      </c>
      <c r="K1282" s="1">
        <f t="shared" si="2570"/>
        <v>13</v>
      </c>
      <c r="L1282" s="10">
        <f t="shared" si="9"/>
        <v>3</v>
      </c>
    </row>
    <row r="1283" ht="15.75" customHeight="1">
      <c r="A1283" s="8">
        <f>'AvaliacaoDoDiaComRTOS-_220720TX'!L1283</f>
        <v>0.0001273148148</v>
      </c>
      <c r="B1283" s="8">
        <f>AvaliacaoDoDiaSemRTOS_2207202TX!L1283</f>
        <v>0.0001507060185</v>
      </c>
      <c r="C1283" s="4">
        <f t="shared" si="4"/>
        <v>0.0000233912037</v>
      </c>
      <c r="D1283" s="9">
        <f>AvaliacaoDoDiaComRTOS_2207202RX!Y1296</f>
        <v>0.0001157407407</v>
      </c>
      <c r="E1283" s="9">
        <f>AvaliacaoDoDiaSemRTOS_2207202RX!Y1284</f>
        <v>0.000150462963</v>
      </c>
      <c r="F1283" s="4">
        <f t="shared" si="5"/>
        <v>0.00003472222222</v>
      </c>
      <c r="G1283" s="1">
        <f t="shared" ref="G1283:H1283" si="2571">SUM(HOUR(A1283)*3600,MINUTE(A1283)*60,SECOND(A1283))</f>
        <v>11</v>
      </c>
      <c r="H1283" s="1">
        <f t="shared" si="2571"/>
        <v>13</v>
      </c>
      <c r="I1283" s="10">
        <f t="shared" si="7"/>
        <v>2</v>
      </c>
      <c r="J1283" s="1">
        <f t="shared" ref="J1283:K1283" si="2572">SUM(HOUR(D1283)*3600,MINUTE(D1283)*60,SECOND(D1283))</f>
        <v>10</v>
      </c>
      <c r="K1283" s="1">
        <f t="shared" si="2572"/>
        <v>13</v>
      </c>
      <c r="L1283" s="10">
        <f t="shared" si="9"/>
        <v>3</v>
      </c>
    </row>
    <row r="1284" ht="15.75" customHeight="1">
      <c r="A1284" s="8">
        <f>'AvaliacaoDoDiaComRTOS-_220720TX'!L1284</f>
        <v>0.0001157407407</v>
      </c>
      <c r="B1284" s="8">
        <f>AvaliacaoDoDiaSemRTOS_2207202TX!L1284</f>
        <v>0.0001507175926</v>
      </c>
      <c r="C1284" s="4">
        <f t="shared" si="4"/>
        <v>0.00003497685185</v>
      </c>
      <c r="D1284" s="9">
        <f>AvaliacaoDoDiaComRTOS_2207202RX!Y1297</f>
        <v>0.0001273148148</v>
      </c>
      <c r="E1284" s="9">
        <f>AvaliacaoDoDiaSemRTOS_2207202RX!Y1285</f>
        <v>0.000150462963</v>
      </c>
      <c r="F1284" s="4">
        <f t="shared" si="5"/>
        <v>0.00002314814815</v>
      </c>
      <c r="G1284" s="1">
        <f t="shared" ref="G1284:H1284" si="2573">SUM(HOUR(A1284)*3600,MINUTE(A1284)*60,SECOND(A1284))</f>
        <v>10</v>
      </c>
      <c r="H1284" s="1">
        <f t="shared" si="2573"/>
        <v>13</v>
      </c>
      <c r="I1284" s="10">
        <f t="shared" si="7"/>
        <v>3</v>
      </c>
      <c r="J1284" s="1">
        <f t="shared" ref="J1284:K1284" si="2574">SUM(HOUR(D1284)*3600,MINUTE(D1284)*60,SECOND(D1284))</f>
        <v>11</v>
      </c>
      <c r="K1284" s="1">
        <f t="shared" si="2574"/>
        <v>13</v>
      </c>
      <c r="L1284" s="10">
        <f t="shared" si="9"/>
        <v>2</v>
      </c>
    </row>
    <row r="1285" ht="15.75" customHeight="1">
      <c r="A1285" s="8">
        <f>'AvaliacaoDoDiaComRTOS-_220720TX'!L1285</f>
        <v>0.0001157407407</v>
      </c>
      <c r="B1285" s="8">
        <f>AvaliacaoDoDiaSemRTOS_2207202TX!L1285</f>
        <v>0.0001507060185</v>
      </c>
      <c r="C1285" s="4">
        <f t="shared" si="4"/>
        <v>0.00003496527778</v>
      </c>
      <c r="D1285" s="9">
        <f>AvaliacaoDoDiaComRTOS_2207202RX!Y1298</f>
        <v>0.0001041666667</v>
      </c>
      <c r="E1285" s="9">
        <f>AvaliacaoDoDiaSemRTOS_2207202RX!Y1286</f>
        <v>0.000150462963</v>
      </c>
      <c r="F1285" s="4">
        <f t="shared" si="5"/>
        <v>0.0000462962963</v>
      </c>
      <c r="G1285" s="1">
        <f t="shared" ref="G1285:H1285" si="2575">SUM(HOUR(A1285)*3600,MINUTE(A1285)*60,SECOND(A1285))</f>
        <v>10</v>
      </c>
      <c r="H1285" s="1">
        <f t="shared" si="2575"/>
        <v>13</v>
      </c>
      <c r="I1285" s="10">
        <f t="shared" si="7"/>
        <v>3</v>
      </c>
      <c r="J1285" s="1">
        <f t="shared" ref="J1285:K1285" si="2576">SUM(HOUR(D1285)*3600,MINUTE(D1285)*60,SECOND(D1285))</f>
        <v>9</v>
      </c>
      <c r="K1285" s="1">
        <f t="shared" si="2576"/>
        <v>13</v>
      </c>
      <c r="L1285" s="10">
        <f t="shared" si="9"/>
        <v>4</v>
      </c>
    </row>
    <row r="1286" ht="15.75" customHeight="1">
      <c r="A1286" s="8">
        <f>'AvaliacaoDoDiaComRTOS-_220720TX'!L1286</f>
        <v>0.0001157407407</v>
      </c>
      <c r="B1286" s="8">
        <f>AvaliacaoDoDiaSemRTOS_2207202TX!L1286</f>
        <v>0.0001521064815</v>
      </c>
      <c r="C1286" s="4">
        <f t="shared" si="4"/>
        <v>0.00003636574074</v>
      </c>
      <c r="D1286" s="9">
        <f>AvaliacaoDoDiaComRTOS_2207202RX!Y1299</f>
        <v>0.0001157407407</v>
      </c>
      <c r="E1286" s="9">
        <f>AvaliacaoDoDiaSemRTOS_2207202RX!Y1287</f>
        <v>0.000150462963</v>
      </c>
      <c r="F1286" s="4">
        <f t="shared" si="5"/>
        <v>0.00003472222222</v>
      </c>
      <c r="G1286" s="1">
        <f t="shared" ref="G1286:H1286" si="2577">SUM(HOUR(A1286)*3600,MINUTE(A1286)*60,SECOND(A1286))</f>
        <v>10</v>
      </c>
      <c r="H1286" s="1">
        <f t="shared" si="2577"/>
        <v>13</v>
      </c>
      <c r="I1286" s="10">
        <f t="shared" si="7"/>
        <v>3</v>
      </c>
      <c r="J1286" s="1">
        <f t="shared" ref="J1286:K1286" si="2578">SUM(HOUR(D1286)*3600,MINUTE(D1286)*60,SECOND(D1286))</f>
        <v>10</v>
      </c>
      <c r="K1286" s="1">
        <f t="shared" si="2578"/>
        <v>13</v>
      </c>
      <c r="L1286" s="10">
        <f t="shared" si="9"/>
        <v>3</v>
      </c>
    </row>
    <row r="1287" ht="15.75" customHeight="1">
      <c r="A1287" s="8">
        <f>'AvaliacaoDoDiaComRTOS-_220720TX'!L1287</f>
        <v>0.0001157407407</v>
      </c>
      <c r="B1287" s="8">
        <f>AvaliacaoDoDiaSemRTOS_2207202TX!L1287</f>
        <v>0.0001507175926</v>
      </c>
      <c r="C1287" s="4">
        <f t="shared" si="4"/>
        <v>0.00003497685185</v>
      </c>
      <c r="D1287" s="9">
        <f>AvaliacaoDoDiaComRTOS_2207202RX!Y1300</f>
        <v>0.0001157407407</v>
      </c>
      <c r="E1287" s="9">
        <f>AvaliacaoDoDiaSemRTOS_2207202RX!Y1288</f>
        <v>0.000150462963</v>
      </c>
      <c r="F1287" s="4">
        <f t="shared" si="5"/>
        <v>0.00003472222222</v>
      </c>
      <c r="G1287" s="1">
        <f t="shared" ref="G1287:H1287" si="2579">SUM(HOUR(A1287)*3600,MINUTE(A1287)*60,SECOND(A1287))</f>
        <v>10</v>
      </c>
      <c r="H1287" s="1">
        <f t="shared" si="2579"/>
        <v>13</v>
      </c>
      <c r="I1287" s="10">
        <f t="shared" si="7"/>
        <v>3</v>
      </c>
      <c r="J1287" s="1">
        <f t="shared" ref="J1287:K1287" si="2580">SUM(HOUR(D1287)*3600,MINUTE(D1287)*60,SECOND(D1287))</f>
        <v>10</v>
      </c>
      <c r="K1287" s="1">
        <f t="shared" si="2580"/>
        <v>13</v>
      </c>
      <c r="L1287" s="10">
        <f t="shared" si="9"/>
        <v>3</v>
      </c>
    </row>
    <row r="1288" ht="15.75" customHeight="1">
      <c r="A1288" s="8">
        <f>'AvaliacaoDoDiaComRTOS-_220720TX'!L1288</f>
        <v>0.0001157407407</v>
      </c>
      <c r="B1288" s="8">
        <f>AvaliacaoDoDiaSemRTOS_2207202TX!L1288</f>
        <v>0.0001507407407</v>
      </c>
      <c r="C1288" s="4">
        <f t="shared" si="4"/>
        <v>0.000035</v>
      </c>
      <c r="D1288" s="9">
        <f>AvaliacaoDoDiaComRTOS_2207202RX!Y1301</f>
        <v>0.0001273148148</v>
      </c>
      <c r="E1288" s="9">
        <f>AvaliacaoDoDiaSemRTOS_2207202RX!Y1289</f>
        <v>0.0003009259259</v>
      </c>
      <c r="F1288" s="4">
        <f t="shared" si="5"/>
        <v>0.0001736111111</v>
      </c>
      <c r="G1288" s="1">
        <f t="shared" ref="G1288:H1288" si="2581">SUM(HOUR(A1288)*3600,MINUTE(A1288)*60,SECOND(A1288))</f>
        <v>10</v>
      </c>
      <c r="H1288" s="1">
        <f t="shared" si="2581"/>
        <v>13</v>
      </c>
      <c r="I1288" s="10">
        <f t="shared" si="7"/>
        <v>3</v>
      </c>
      <c r="J1288" s="1">
        <f t="shared" ref="J1288:K1288" si="2582">SUM(HOUR(D1288)*3600,MINUTE(D1288)*60,SECOND(D1288))</f>
        <v>11</v>
      </c>
      <c r="K1288" s="1">
        <f t="shared" si="2582"/>
        <v>26</v>
      </c>
      <c r="L1288" s="10">
        <f t="shared" si="9"/>
        <v>15</v>
      </c>
    </row>
    <row r="1289" ht="15.75" customHeight="1">
      <c r="A1289" s="8">
        <f>'AvaliacaoDoDiaComRTOS-_220720TX'!L1289</f>
        <v>0.0001157407407</v>
      </c>
      <c r="B1289" s="8">
        <f>AvaliacaoDoDiaSemRTOS_2207202TX!L1289</f>
        <v>0.0001507291667</v>
      </c>
      <c r="C1289" s="4">
        <f t="shared" si="4"/>
        <v>0.00003498842593</v>
      </c>
      <c r="D1289" s="9">
        <f>AvaliacaoDoDiaComRTOS_2207202RX!Y1302</f>
        <v>0.0001157407407</v>
      </c>
      <c r="E1289" s="9">
        <f>AvaliacaoDoDiaSemRTOS_2207202RX!Y1290</f>
        <v>0.000162037037</v>
      </c>
      <c r="F1289" s="4">
        <f t="shared" si="5"/>
        <v>0.0000462962963</v>
      </c>
      <c r="G1289" s="1">
        <f t="shared" ref="G1289:H1289" si="2583">SUM(HOUR(A1289)*3600,MINUTE(A1289)*60,SECOND(A1289))</f>
        <v>10</v>
      </c>
      <c r="H1289" s="1">
        <f t="shared" si="2583"/>
        <v>13</v>
      </c>
      <c r="I1289" s="10">
        <f t="shared" si="7"/>
        <v>3</v>
      </c>
      <c r="J1289" s="1">
        <f t="shared" ref="J1289:K1289" si="2584">SUM(HOUR(D1289)*3600,MINUTE(D1289)*60,SECOND(D1289))</f>
        <v>10</v>
      </c>
      <c r="K1289" s="1">
        <f t="shared" si="2584"/>
        <v>14</v>
      </c>
      <c r="L1289" s="10">
        <f t="shared" si="9"/>
        <v>4</v>
      </c>
    </row>
    <row r="1290" ht="15.75" customHeight="1">
      <c r="A1290" s="8">
        <f>'AvaliacaoDoDiaComRTOS-_220720TX'!L1290</f>
        <v>0.0001273148148</v>
      </c>
      <c r="B1290" s="8">
        <f>AvaliacaoDoDiaSemRTOS_2207202TX!L1290</f>
        <v>0.0001507060185</v>
      </c>
      <c r="C1290" s="4">
        <f t="shared" si="4"/>
        <v>0.0000233912037</v>
      </c>
      <c r="D1290" s="9">
        <f>AvaliacaoDoDiaComRTOS_2207202RX!Y1303</f>
        <v>0.0001157407407</v>
      </c>
      <c r="E1290" s="9">
        <f>AvaliacaoDoDiaSemRTOS_2207202RX!Y1291</f>
        <v>0.000150462963</v>
      </c>
      <c r="F1290" s="4">
        <f t="shared" si="5"/>
        <v>0.00003472222222</v>
      </c>
      <c r="G1290" s="1">
        <f t="shared" ref="G1290:H1290" si="2585">SUM(HOUR(A1290)*3600,MINUTE(A1290)*60,SECOND(A1290))</f>
        <v>11</v>
      </c>
      <c r="H1290" s="1">
        <f t="shared" si="2585"/>
        <v>13</v>
      </c>
      <c r="I1290" s="10">
        <f t="shared" si="7"/>
        <v>2</v>
      </c>
      <c r="J1290" s="1">
        <f t="shared" ref="J1290:K1290" si="2586">SUM(HOUR(D1290)*3600,MINUTE(D1290)*60,SECOND(D1290))</f>
        <v>10</v>
      </c>
      <c r="K1290" s="1">
        <f t="shared" si="2586"/>
        <v>13</v>
      </c>
      <c r="L1290" s="10">
        <f t="shared" si="9"/>
        <v>3</v>
      </c>
    </row>
    <row r="1291" ht="15.75" customHeight="1">
      <c r="A1291" s="8">
        <f>'AvaliacaoDoDiaComRTOS-_220720TX'!L1291</f>
        <v>0.0001157407407</v>
      </c>
      <c r="B1291" s="8">
        <f>AvaliacaoDoDiaSemRTOS_2207202TX!L1291</f>
        <v>0.0001556597222</v>
      </c>
      <c r="C1291" s="4">
        <f t="shared" si="4"/>
        <v>0.00003991898148</v>
      </c>
      <c r="D1291" s="9">
        <f>AvaliacaoDoDiaComRTOS_2207202RX!Y1304</f>
        <v>0.0001157407407</v>
      </c>
      <c r="E1291" s="9">
        <f>AvaliacaoDoDiaSemRTOS_2207202RX!Y1292</f>
        <v>0.000150462963</v>
      </c>
      <c r="F1291" s="4">
        <f t="shared" si="5"/>
        <v>0.00003472222222</v>
      </c>
      <c r="G1291" s="1">
        <f t="shared" ref="G1291:H1291" si="2587">SUM(HOUR(A1291)*3600,MINUTE(A1291)*60,SECOND(A1291))</f>
        <v>10</v>
      </c>
      <c r="H1291" s="1">
        <f t="shared" si="2587"/>
        <v>13</v>
      </c>
      <c r="I1291" s="10">
        <f t="shared" si="7"/>
        <v>3</v>
      </c>
      <c r="J1291" s="1">
        <f t="shared" ref="J1291:K1291" si="2588">SUM(HOUR(D1291)*3600,MINUTE(D1291)*60,SECOND(D1291))</f>
        <v>10</v>
      </c>
      <c r="K1291" s="1">
        <f t="shared" si="2588"/>
        <v>13</v>
      </c>
      <c r="L1291" s="10">
        <f t="shared" si="9"/>
        <v>3</v>
      </c>
    </row>
    <row r="1292" ht="15.75" customHeight="1">
      <c r="A1292" s="8">
        <f>'AvaliacaoDoDiaComRTOS-_220720TX'!L1292</f>
        <v>0.0001157407407</v>
      </c>
      <c r="B1292" s="8">
        <f>AvaliacaoDoDiaSemRTOS_2207202TX!L1292</f>
        <v>0.0001506944444</v>
      </c>
      <c r="C1292" s="4">
        <f t="shared" si="4"/>
        <v>0.0000349537037</v>
      </c>
      <c r="D1292" s="9">
        <f>AvaliacaoDoDiaComRTOS_2207202RX!Y1305</f>
        <v>0.0001157407407</v>
      </c>
      <c r="E1292" s="9">
        <f>AvaliacaoDoDiaSemRTOS_2207202RX!Y1293</f>
        <v>0.000150462963</v>
      </c>
      <c r="F1292" s="4">
        <f t="shared" si="5"/>
        <v>0.00003472222222</v>
      </c>
      <c r="G1292" s="1">
        <f t="shared" ref="G1292:H1292" si="2589">SUM(HOUR(A1292)*3600,MINUTE(A1292)*60,SECOND(A1292))</f>
        <v>10</v>
      </c>
      <c r="H1292" s="1">
        <f t="shared" si="2589"/>
        <v>13</v>
      </c>
      <c r="I1292" s="10">
        <f t="shared" si="7"/>
        <v>3</v>
      </c>
      <c r="J1292" s="1">
        <f t="shared" ref="J1292:K1292" si="2590">SUM(HOUR(D1292)*3600,MINUTE(D1292)*60,SECOND(D1292))</f>
        <v>10</v>
      </c>
      <c r="K1292" s="1">
        <f t="shared" si="2590"/>
        <v>13</v>
      </c>
      <c r="L1292" s="10">
        <f t="shared" si="9"/>
        <v>3</v>
      </c>
    </row>
    <row r="1293" ht="15.75" customHeight="1">
      <c r="A1293" s="8">
        <f>'AvaliacaoDoDiaComRTOS-_220720TX'!L1293</f>
        <v>0.0001157407407</v>
      </c>
      <c r="B1293" s="8">
        <f>AvaliacaoDoDiaSemRTOS_2207202TX!L1293</f>
        <v>0.0001507175926</v>
      </c>
      <c r="C1293" s="4">
        <f t="shared" si="4"/>
        <v>0.00003497685185</v>
      </c>
      <c r="D1293" s="9">
        <f>AvaliacaoDoDiaComRTOS_2207202RX!Y1306</f>
        <v>0.0002314814815</v>
      </c>
      <c r="E1293" s="9">
        <f>AvaliacaoDoDiaSemRTOS_2207202RX!Y1294</f>
        <v>0.000150462963</v>
      </c>
      <c r="F1293" s="4">
        <f t="shared" si="5"/>
        <v>0.00008101851852</v>
      </c>
      <c r="G1293" s="1">
        <f t="shared" ref="G1293:H1293" si="2591">SUM(HOUR(A1293)*3600,MINUTE(A1293)*60,SECOND(A1293))</f>
        <v>10</v>
      </c>
      <c r="H1293" s="1">
        <f t="shared" si="2591"/>
        <v>13</v>
      </c>
      <c r="I1293" s="10">
        <f t="shared" si="7"/>
        <v>3</v>
      </c>
      <c r="J1293" s="1">
        <f t="shared" ref="J1293:K1293" si="2592">SUM(HOUR(D1293)*3600,MINUTE(D1293)*60,SECOND(D1293))</f>
        <v>20</v>
      </c>
      <c r="K1293" s="1">
        <f t="shared" si="2592"/>
        <v>13</v>
      </c>
      <c r="L1293" s="10">
        <f t="shared" si="9"/>
        <v>7</v>
      </c>
    </row>
    <row r="1294" ht="15.75" customHeight="1">
      <c r="A1294" s="8">
        <f>'AvaliacaoDoDiaComRTOS-_220720TX'!L1294</f>
        <v>0.0001157407407</v>
      </c>
      <c r="B1294" s="8">
        <f>AvaliacaoDoDiaSemRTOS_2207202TX!L1294</f>
        <v>0.0001506944444</v>
      </c>
      <c r="C1294" s="4">
        <f t="shared" si="4"/>
        <v>0.0000349537037</v>
      </c>
      <c r="D1294" s="9">
        <f>AvaliacaoDoDiaComRTOS_2207202RX!Y1307</f>
        <v>0.0001157407407</v>
      </c>
      <c r="E1294" s="9">
        <f>AvaliacaoDoDiaSemRTOS_2207202RX!Y1295</f>
        <v>0.000162037037</v>
      </c>
      <c r="F1294" s="4">
        <f t="shared" si="5"/>
        <v>0.0000462962963</v>
      </c>
      <c r="G1294" s="1">
        <f t="shared" ref="G1294:H1294" si="2593">SUM(HOUR(A1294)*3600,MINUTE(A1294)*60,SECOND(A1294))</f>
        <v>10</v>
      </c>
      <c r="H1294" s="1">
        <f t="shared" si="2593"/>
        <v>13</v>
      </c>
      <c r="I1294" s="10">
        <f t="shared" si="7"/>
        <v>3</v>
      </c>
      <c r="J1294" s="1">
        <f t="shared" ref="J1294:K1294" si="2594">SUM(HOUR(D1294)*3600,MINUTE(D1294)*60,SECOND(D1294))</f>
        <v>10</v>
      </c>
      <c r="K1294" s="1">
        <f t="shared" si="2594"/>
        <v>14</v>
      </c>
      <c r="L1294" s="10">
        <f t="shared" si="9"/>
        <v>4</v>
      </c>
    </row>
    <row r="1295" ht="15.75" customHeight="1">
      <c r="A1295" s="8">
        <f>'AvaliacaoDoDiaComRTOS-_220720TX'!L1295</f>
        <v>0.0001157407407</v>
      </c>
      <c r="B1295" s="8">
        <f>AvaliacaoDoDiaSemRTOS_2207202TX!L1295</f>
        <v>0.0001507291667</v>
      </c>
      <c r="C1295" s="4">
        <f t="shared" si="4"/>
        <v>0.00003498842593</v>
      </c>
      <c r="D1295" s="9">
        <f>AvaliacaoDoDiaComRTOS_2207202RX!Y1308</f>
        <v>0.0001157407407</v>
      </c>
      <c r="E1295" s="9">
        <f>AvaliacaoDoDiaSemRTOS_2207202RX!Y1296</f>
        <v>0.000150462963</v>
      </c>
      <c r="F1295" s="4">
        <f t="shared" si="5"/>
        <v>0.00003472222222</v>
      </c>
      <c r="G1295" s="1">
        <f t="shared" ref="G1295:H1295" si="2595">SUM(HOUR(A1295)*3600,MINUTE(A1295)*60,SECOND(A1295))</f>
        <v>10</v>
      </c>
      <c r="H1295" s="1">
        <f t="shared" si="2595"/>
        <v>13</v>
      </c>
      <c r="I1295" s="10">
        <f t="shared" si="7"/>
        <v>3</v>
      </c>
      <c r="J1295" s="1">
        <f t="shared" ref="J1295:K1295" si="2596">SUM(HOUR(D1295)*3600,MINUTE(D1295)*60,SECOND(D1295))</f>
        <v>10</v>
      </c>
      <c r="K1295" s="1">
        <f t="shared" si="2596"/>
        <v>13</v>
      </c>
      <c r="L1295" s="10">
        <f t="shared" si="9"/>
        <v>3</v>
      </c>
    </row>
    <row r="1296" ht="15.75" customHeight="1">
      <c r="A1296" s="8">
        <f>'AvaliacaoDoDiaComRTOS-_220720TX'!L1296</f>
        <v>0.0001157407407</v>
      </c>
      <c r="B1296" s="8">
        <f>AvaliacaoDoDiaSemRTOS_2207202TX!L1296</f>
        <v>0.0001521412037</v>
      </c>
      <c r="C1296" s="4">
        <f t="shared" si="4"/>
        <v>0.00003640046296</v>
      </c>
      <c r="D1296" s="9">
        <f>AvaliacaoDoDiaComRTOS_2207202RX!Y1309</f>
        <v>0.0001157407407</v>
      </c>
      <c r="E1296" s="9">
        <f>AvaliacaoDoDiaSemRTOS_2207202RX!Y1297</f>
        <v>0.000150462963</v>
      </c>
      <c r="F1296" s="4">
        <f t="shared" si="5"/>
        <v>0.00003472222222</v>
      </c>
      <c r="G1296" s="1">
        <f t="shared" ref="G1296:H1296" si="2597">SUM(HOUR(A1296)*3600,MINUTE(A1296)*60,SECOND(A1296))</f>
        <v>10</v>
      </c>
      <c r="H1296" s="1">
        <f t="shared" si="2597"/>
        <v>13</v>
      </c>
      <c r="I1296" s="10">
        <f t="shared" si="7"/>
        <v>3</v>
      </c>
      <c r="J1296" s="1">
        <f t="shared" ref="J1296:K1296" si="2598">SUM(HOUR(D1296)*3600,MINUTE(D1296)*60,SECOND(D1296))</f>
        <v>10</v>
      </c>
      <c r="K1296" s="1">
        <f t="shared" si="2598"/>
        <v>13</v>
      </c>
      <c r="L1296" s="10">
        <f t="shared" si="9"/>
        <v>3</v>
      </c>
    </row>
    <row r="1297" ht="15.75" customHeight="1">
      <c r="A1297" s="8">
        <f>'AvaliacaoDoDiaComRTOS-_220720TX'!L1297</f>
        <v>0.0001157407407</v>
      </c>
      <c r="B1297" s="8">
        <f>AvaliacaoDoDiaSemRTOS_2207202TX!L1297</f>
        <v>0.0001507175926</v>
      </c>
      <c r="C1297" s="4">
        <f t="shared" si="4"/>
        <v>0.00003497685185</v>
      </c>
      <c r="D1297" s="9">
        <f>AvaliacaoDoDiaComRTOS_2207202RX!Y1310</f>
        <v>0.0001157407407</v>
      </c>
      <c r="E1297" s="9">
        <f>AvaliacaoDoDiaSemRTOS_2207202RX!Y1298</f>
        <v>0.000150462963</v>
      </c>
      <c r="F1297" s="4">
        <f t="shared" si="5"/>
        <v>0.00003472222222</v>
      </c>
      <c r="G1297" s="1">
        <f t="shared" ref="G1297:H1297" si="2599">SUM(HOUR(A1297)*3600,MINUTE(A1297)*60,SECOND(A1297))</f>
        <v>10</v>
      </c>
      <c r="H1297" s="1">
        <f t="shared" si="2599"/>
        <v>13</v>
      </c>
      <c r="I1297" s="10">
        <f t="shared" si="7"/>
        <v>3</v>
      </c>
      <c r="J1297" s="1">
        <f t="shared" ref="J1297:K1297" si="2600">SUM(HOUR(D1297)*3600,MINUTE(D1297)*60,SECOND(D1297))</f>
        <v>10</v>
      </c>
      <c r="K1297" s="1">
        <f t="shared" si="2600"/>
        <v>13</v>
      </c>
      <c r="L1297" s="10">
        <f t="shared" si="9"/>
        <v>3</v>
      </c>
    </row>
    <row r="1298" ht="15.75" customHeight="1">
      <c r="A1298" s="8">
        <f>'AvaliacaoDoDiaComRTOS-_220720TX'!L1298</f>
        <v>0.0001157407407</v>
      </c>
      <c r="B1298" s="8">
        <f>AvaliacaoDoDiaSemRTOS_2207202TX!L1298</f>
        <v>0.0001507060185</v>
      </c>
      <c r="C1298" s="4">
        <f t="shared" si="4"/>
        <v>0.00003496527778</v>
      </c>
      <c r="D1298" s="9">
        <f>AvaliacaoDoDiaComRTOS_2207202RX!Y1311</f>
        <v>0.0001157407407</v>
      </c>
      <c r="E1298" s="9">
        <f>AvaliacaoDoDiaSemRTOS_2207202RX!Y1299</f>
        <v>0.000150462963</v>
      </c>
      <c r="F1298" s="4">
        <f t="shared" si="5"/>
        <v>0.00003472222222</v>
      </c>
      <c r="G1298" s="1">
        <f t="shared" ref="G1298:H1298" si="2601">SUM(HOUR(A1298)*3600,MINUTE(A1298)*60,SECOND(A1298))</f>
        <v>10</v>
      </c>
      <c r="H1298" s="1">
        <f t="shared" si="2601"/>
        <v>13</v>
      </c>
      <c r="I1298" s="10">
        <f t="shared" si="7"/>
        <v>3</v>
      </c>
      <c r="J1298" s="1">
        <f t="shared" ref="J1298:K1298" si="2602">SUM(HOUR(D1298)*3600,MINUTE(D1298)*60,SECOND(D1298))</f>
        <v>10</v>
      </c>
      <c r="K1298" s="1">
        <f t="shared" si="2602"/>
        <v>13</v>
      </c>
      <c r="L1298" s="10">
        <f t="shared" si="9"/>
        <v>3</v>
      </c>
    </row>
    <row r="1299" ht="15.75" customHeight="1">
      <c r="A1299" s="8">
        <f>'AvaliacaoDoDiaComRTOS-_220720TX'!L1299</f>
        <v>0.0001157407407</v>
      </c>
      <c r="B1299" s="8">
        <f>AvaliacaoDoDiaSemRTOS_2207202TX!L1299</f>
        <v>0.0001507060185</v>
      </c>
      <c r="C1299" s="4">
        <f t="shared" si="4"/>
        <v>0.00003496527778</v>
      </c>
      <c r="D1299" s="9">
        <f>AvaliacaoDoDiaComRTOS_2207202RX!Y1312</f>
        <v>0.0001157407407</v>
      </c>
      <c r="E1299" s="9">
        <f>AvaliacaoDoDiaSemRTOS_2207202RX!Y1300</f>
        <v>0.000150462963</v>
      </c>
      <c r="F1299" s="4">
        <f t="shared" si="5"/>
        <v>0.00003472222222</v>
      </c>
      <c r="G1299" s="1">
        <f t="shared" ref="G1299:H1299" si="2603">SUM(HOUR(A1299)*3600,MINUTE(A1299)*60,SECOND(A1299))</f>
        <v>10</v>
      </c>
      <c r="H1299" s="1">
        <f t="shared" si="2603"/>
        <v>13</v>
      </c>
      <c r="I1299" s="10">
        <f t="shared" si="7"/>
        <v>3</v>
      </c>
      <c r="J1299" s="1">
        <f t="shared" ref="J1299:K1299" si="2604">SUM(HOUR(D1299)*3600,MINUTE(D1299)*60,SECOND(D1299))</f>
        <v>10</v>
      </c>
      <c r="K1299" s="1">
        <f t="shared" si="2604"/>
        <v>13</v>
      </c>
      <c r="L1299" s="10">
        <f t="shared" si="9"/>
        <v>3</v>
      </c>
    </row>
    <row r="1300" ht="15.75" customHeight="1">
      <c r="A1300" s="8">
        <f>'AvaliacaoDoDiaComRTOS-_220720TX'!L1300</f>
        <v>0.0001157407407</v>
      </c>
      <c r="B1300" s="8">
        <f>AvaliacaoDoDiaSemRTOS_2207202TX!L1300</f>
        <v>0.0001507060185</v>
      </c>
      <c r="C1300" s="4">
        <f t="shared" si="4"/>
        <v>0.00003496527778</v>
      </c>
      <c r="D1300" s="9">
        <f>AvaliacaoDoDiaComRTOS_2207202RX!Y1313</f>
        <v>0.0001157407407</v>
      </c>
      <c r="E1300" s="9">
        <f>AvaliacaoDoDiaSemRTOS_2207202RX!Y1301</f>
        <v>0.0003009259259</v>
      </c>
      <c r="F1300" s="4">
        <f t="shared" si="5"/>
        <v>0.0001851851852</v>
      </c>
      <c r="G1300" s="1">
        <f t="shared" ref="G1300:H1300" si="2605">SUM(HOUR(A1300)*3600,MINUTE(A1300)*60,SECOND(A1300))</f>
        <v>10</v>
      </c>
      <c r="H1300" s="1">
        <f t="shared" si="2605"/>
        <v>13</v>
      </c>
      <c r="I1300" s="10">
        <f t="shared" si="7"/>
        <v>3</v>
      </c>
      <c r="J1300" s="1">
        <f t="shared" ref="J1300:K1300" si="2606">SUM(HOUR(D1300)*3600,MINUTE(D1300)*60,SECOND(D1300))</f>
        <v>10</v>
      </c>
      <c r="K1300" s="1">
        <f t="shared" si="2606"/>
        <v>26</v>
      </c>
      <c r="L1300" s="10">
        <f t="shared" si="9"/>
        <v>16</v>
      </c>
    </row>
    <row r="1301" ht="15.75" customHeight="1">
      <c r="A1301" s="8">
        <f>'AvaliacaoDoDiaComRTOS-_220720TX'!L1301</f>
        <v>0.0001157407407</v>
      </c>
      <c r="B1301" s="8">
        <f>AvaliacaoDoDiaSemRTOS_2207202TX!L1301</f>
        <v>0.0001568402778</v>
      </c>
      <c r="C1301" s="4">
        <f t="shared" si="4"/>
        <v>0.00004109953704</v>
      </c>
      <c r="D1301" s="9">
        <f>AvaliacaoDoDiaComRTOS_2207202RX!Y1314</f>
        <v>0.0001157407407</v>
      </c>
      <c r="E1301" s="9">
        <f>AvaliacaoDoDiaSemRTOS_2207202RX!Y1302</f>
        <v>0.000150462963</v>
      </c>
      <c r="F1301" s="4">
        <f t="shared" si="5"/>
        <v>0.00003472222222</v>
      </c>
      <c r="G1301" s="1">
        <f t="shared" ref="G1301:H1301" si="2607">SUM(HOUR(A1301)*3600,MINUTE(A1301)*60,SECOND(A1301))</f>
        <v>10</v>
      </c>
      <c r="H1301" s="1">
        <f t="shared" si="2607"/>
        <v>14</v>
      </c>
      <c r="I1301" s="10">
        <f t="shared" si="7"/>
        <v>4</v>
      </c>
      <c r="J1301" s="1">
        <f t="shared" ref="J1301:K1301" si="2608">SUM(HOUR(D1301)*3600,MINUTE(D1301)*60,SECOND(D1301))</f>
        <v>10</v>
      </c>
      <c r="K1301" s="1">
        <f t="shared" si="2608"/>
        <v>13</v>
      </c>
      <c r="L1301" s="10">
        <f t="shared" si="9"/>
        <v>3</v>
      </c>
    </row>
    <row r="1302" ht="15.75" customHeight="1">
      <c r="A1302" s="8">
        <f>'AvaliacaoDoDiaComRTOS-_220720TX'!L1302</f>
        <v>0.0001157407407</v>
      </c>
      <c r="B1302" s="8">
        <f>AvaliacaoDoDiaSemRTOS_2207202TX!L1302</f>
        <v>0.0001507175926</v>
      </c>
      <c r="C1302" s="4">
        <f t="shared" si="4"/>
        <v>0.00003497685185</v>
      </c>
      <c r="D1302" s="9">
        <f>AvaliacaoDoDiaComRTOS_2207202RX!Y1315</f>
        <v>0.0001157407407</v>
      </c>
      <c r="E1302" s="9">
        <f>AvaliacaoDoDiaSemRTOS_2207202RX!Y1303</f>
        <v>0.000150462963</v>
      </c>
      <c r="F1302" s="4">
        <f t="shared" si="5"/>
        <v>0.00003472222222</v>
      </c>
      <c r="G1302" s="1">
        <f t="shared" ref="G1302:H1302" si="2609">SUM(HOUR(A1302)*3600,MINUTE(A1302)*60,SECOND(A1302))</f>
        <v>10</v>
      </c>
      <c r="H1302" s="1">
        <f t="shared" si="2609"/>
        <v>13</v>
      </c>
      <c r="I1302" s="10">
        <f t="shared" si="7"/>
        <v>3</v>
      </c>
      <c r="J1302" s="1">
        <f t="shared" ref="J1302:K1302" si="2610">SUM(HOUR(D1302)*3600,MINUTE(D1302)*60,SECOND(D1302))</f>
        <v>10</v>
      </c>
      <c r="K1302" s="1">
        <f t="shared" si="2610"/>
        <v>13</v>
      </c>
      <c r="L1302" s="10">
        <f t="shared" si="9"/>
        <v>3</v>
      </c>
    </row>
    <row r="1303" ht="15.75" customHeight="1">
      <c r="A1303" s="8">
        <f>'AvaliacaoDoDiaComRTOS-_220720TX'!L1303</f>
        <v>0.0001157407407</v>
      </c>
      <c r="B1303" s="8">
        <f>AvaliacaoDoDiaSemRTOS_2207202TX!L1303</f>
        <v>0.0001507060185</v>
      </c>
      <c r="C1303" s="4">
        <f t="shared" si="4"/>
        <v>0.00003496527778</v>
      </c>
      <c r="D1303" s="9">
        <f>AvaliacaoDoDiaComRTOS_2207202RX!Y1316</f>
        <v>0.0001157407407</v>
      </c>
      <c r="E1303" s="9">
        <f>AvaliacaoDoDiaSemRTOS_2207202RX!Y1304</f>
        <v>0.000150462963</v>
      </c>
      <c r="F1303" s="4">
        <f t="shared" si="5"/>
        <v>0.00003472222222</v>
      </c>
      <c r="G1303" s="1">
        <f t="shared" ref="G1303:H1303" si="2611">SUM(HOUR(A1303)*3600,MINUTE(A1303)*60,SECOND(A1303))</f>
        <v>10</v>
      </c>
      <c r="H1303" s="1">
        <f t="shared" si="2611"/>
        <v>13</v>
      </c>
      <c r="I1303" s="10">
        <f t="shared" si="7"/>
        <v>3</v>
      </c>
      <c r="J1303" s="1">
        <f t="shared" ref="J1303:K1303" si="2612">SUM(HOUR(D1303)*3600,MINUTE(D1303)*60,SECOND(D1303))</f>
        <v>10</v>
      </c>
      <c r="K1303" s="1">
        <f t="shared" si="2612"/>
        <v>13</v>
      </c>
      <c r="L1303" s="10">
        <f t="shared" si="9"/>
        <v>3</v>
      </c>
    </row>
    <row r="1304" ht="15.75" customHeight="1">
      <c r="A1304" s="8">
        <f>'AvaliacaoDoDiaComRTOS-_220720TX'!L1304</f>
        <v>0.0001157407407</v>
      </c>
      <c r="B1304" s="8">
        <f>AvaliacaoDoDiaSemRTOS_2207202TX!L1304</f>
        <v>0.0001391782407</v>
      </c>
      <c r="C1304" s="4">
        <f t="shared" si="4"/>
        <v>0.0000234375</v>
      </c>
      <c r="D1304" s="9">
        <f>AvaliacaoDoDiaComRTOS_2207202RX!Y1317</f>
        <v>0.0001157407407</v>
      </c>
      <c r="E1304" s="9">
        <f>AvaliacaoDoDiaSemRTOS_2207202RX!Y1305</f>
        <v>0.000150462963</v>
      </c>
      <c r="F1304" s="4">
        <f t="shared" si="5"/>
        <v>0.00003472222222</v>
      </c>
      <c r="G1304" s="1">
        <f t="shared" ref="G1304:H1304" si="2613">SUM(HOUR(A1304)*3600,MINUTE(A1304)*60,SECOND(A1304))</f>
        <v>10</v>
      </c>
      <c r="H1304" s="1">
        <f t="shared" si="2613"/>
        <v>12</v>
      </c>
      <c r="I1304" s="10">
        <f t="shared" si="7"/>
        <v>2</v>
      </c>
      <c r="J1304" s="1">
        <f t="shared" ref="J1304:K1304" si="2614">SUM(HOUR(D1304)*3600,MINUTE(D1304)*60,SECOND(D1304))</f>
        <v>10</v>
      </c>
      <c r="K1304" s="1">
        <f t="shared" si="2614"/>
        <v>13</v>
      </c>
      <c r="L1304" s="10">
        <f t="shared" si="9"/>
        <v>3</v>
      </c>
    </row>
    <row r="1305" ht="15.75" customHeight="1">
      <c r="A1305" s="8">
        <f>'AvaliacaoDoDiaComRTOS-_220720TX'!L1305</f>
        <v>0.0001157407407</v>
      </c>
      <c r="B1305" s="8">
        <f>AvaliacaoDoDiaSemRTOS_2207202TX!L1305</f>
        <v>0.0001506944444</v>
      </c>
      <c r="C1305" s="4">
        <f t="shared" si="4"/>
        <v>0.0000349537037</v>
      </c>
      <c r="D1305" s="9">
        <f>AvaliacaoDoDiaComRTOS_2207202RX!Y1318</f>
        <v>0.0001157407407</v>
      </c>
      <c r="E1305" s="9">
        <f>AvaliacaoDoDiaSemRTOS_2207202RX!Y1306</f>
        <v>0.000150462963</v>
      </c>
      <c r="F1305" s="4">
        <f t="shared" si="5"/>
        <v>0.00003472222222</v>
      </c>
      <c r="G1305" s="1">
        <f t="shared" ref="G1305:H1305" si="2615">SUM(HOUR(A1305)*3600,MINUTE(A1305)*60,SECOND(A1305))</f>
        <v>10</v>
      </c>
      <c r="H1305" s="1">
        <f t="shared" si="2615"/>
        <v>13</v>
      </c>
      <c r="I1305" s="10">
        <f t="shared" si="7"/>
        <v>3</v>
      </c>
      <c r="J1305" s="1">
        <f t="shared" ref="J1305:K1305" si="2616">SUM(HOUR(D1305)*3600,MINUTE(D1305)*60,SECOND(D1305))</f>
        <v>10</v>
      </c>
      <c r="K1305" s="1">
        <f t="shared" si="2616"/>
        <v>13</v>
      </c>
      <c r="L1305" s="10">
        <f t="shared" si="9"/>
        <v>3</v>
      </c>
    </row>
    <row r="1306" ht="15.75" customHeight="1">
      <c r="A1306" s="8">
        <f>'AvaliacaoDoDiaComRTOS-_220720TX'!L1306</f>
        <v>0.0001157407407</v>
      </c>
      <c r="B1306" s="8">
        <f>AvaliacaoDoDiaSemRTOS_2207202TX!L1306</f>
        <v>0.0001629976852</v>
      </c>
      <c r="C1306" s="4">
        <f t="shared" si="4"/>
        <v>0.00004725694444</v>
      </c>
      <c r="D1306" s="9">
        <f>AvaliacaoDoDiaComRTOS_2207202RX!Y1319</f>
        <v>0.0001157407407</v>
      </c>
      <c r="E1306" s="9">
        <f>AvaliacaoDoDiaSemRTOS_2207202RX!Y1307</f>
        <v>0.000162037037</v>
      </c>
      <c r="F1306" s="4">
        <f t="shared" si="5"/>
        <v>0.0000462962963</v>
      </c>
      <c r="G1306" s="1">
        <f t="shared" ref="G1306:H1306" si="2617">SUM(HOUR(A1306)*3600,MINUTE(A1306)*60,SECOND(A1306))</f>
        <v>10</v>
      </c>
      <c r="H1306" s="1">
        <f t="shared" si="2617"/>
        <v>14</v>
      </c>
      <c r="I1306" s="10">
        <f t="shared" si="7"/>
        <v>4</v>
      </c>
      <c r="J1306" s="1">
        <f t="shared" ref="J1306:K1306" si="2618">SUM(HOUR(D1306)*3600,MINUTE(D1306)*60,SECOND(D1306))</f>
        <v>10</v>
      </c>
      <c r="K1306" s="1">
        <f t="shared" si="2618"/>
        <v>14</v>
      </c>
      <c r="L1306" s="10">
        <f t="shared" si="9"/>
        <v>4</v>
      </c>
    </row>
    <row r="1307" ht="15.75" customHeight="1">
      <c r="A1307" s="8">
        <f>'AvaliacaoDoDiaComRTOS-_220720TX'!L1307</f>
        <v>0.0001157407407</v>
      </c>
      <c r="B1307" s="8">
        <f>AvaliacaoDoDiaSemRTOS_2207202TX!L1307</f>
        <v>0.0001506944444</v>
      </c>
      <c r="C1307" s="4">
        <f t="shared" si="4"/>
        <v>0.0000349537037</v>
      </c>
      <c r="D1307" s="9">
        <f>AvaliacaoDoDiaComRTOS_2207202RX!Y1320</f>
        <v>0.0001157407407</v>
      </c>
      <c r="E1307" s="9">
        <f>AvaliacaoDoDiaSemRTOS_2207202RX!Y1308</f>
        <v>0.000150462963</v>
      </c>
      <c r="F1307" s="4">
        <f t="shared" si="5"/>
        <v>0.00003472222222</v>
      </c>
      <c r="G1307" s="1">
        <f t="shared" ref="G1307:H1307" si="2619">SUM(HOUR(A1307)*3600,MINUTE(A1307)*60,SECOND(A1307))</f>
        <v>10</v>
      </c>
      <c r="H1307" s="1">
        <f t="shared" si="2619"/>
        <v>13</v>
      </c>
      <c r="I1307" s="10">
        <f t="shared" si="7"/>
        <v>3</v>
      </c>
      <c r="J1307" s="1">
        <f t="shared" ref="J1307:K1307" si="2620">SUM(HOUR(D1307)*3600,MINUTE(D1307)*60,SECOND(D1307))</f>
        <v>10</v>
      </c>
      <c r="K1307" s="1">
        <f t="shared" si="2620"/>
        <v>13</v>
      </c>
      <c r="L1307" s="10">
        <f t="shared" si="9"/>
        <v>3</v>
      </c>
    </row>
    <row r="1308" ht="15.75" customHeight="1">
      <c r="A1308" s="8">
        <f>'AvaliacaoDoDiaComRTOS-_220720TX'!L1308</f>
        <v>0.0001157407407</v>
      </c>
      <c r="B1308" s="8">
        <f>AvaliacaoDoDiaSemRTOS_2207202TX!L1308</f>
        <v>0.0001507175926</v>
      </c>
      <c r="C1308" s="4">
        <f t="shared" si="4"/>
        <v>0.00003497685185</v>
      </c>
      <c r="D1308" s="9">
        <f>AvaliacaoDoDiaComRTOS_2207202RX!Y1321</f>
        <v>0.0001157407407</v>
      </c>
      <c r="E1308" s="9">
        <f>AvaliacaoDoDiaSemRTOS_2207202RX!Y1309</f>
        <v>0.000150462963</v>
      </c>
      <c r="F1308" s="4">
        <f t="shared" si="5"/>
        <v>0.00003472222222</v>
      </c>
      <c r="G1308" s="1">
        <f t="shared" ref="G1308:H1308" si="2621">SUM(HOUR(A1308)*3600,MINUTE(A1308)*60,SECOND(A1308))</f>
        <v>10</v>
      </c>
      <c r="H1308" s="1">
        <f t="shared" si="2621"/>
        <v>13</v>
      </c>
      <c r="I1308" s="10">
        <f t="shared" si="7"/>
        <v>3</v>
      </c>
      <c r="J1308" s="1">
        <f t="shared" ref="J1308:K1308" si="2622">SUM(HOUR(D1308)*3600,MINUTE(D1308)*60,SECOND(D1308))</f>
        <v>10</v>
      </c>
      <c r="K1308" s="1">
        <f t="shared" si="2622"/>
        <v>13</v>
      </c>
      <c r="L1308" s="10">
        <f t="shared" si="9"/>
        <v>3</v>
      </c>
    </row>
    <row r="1309" ht="15.75" customHeight="1">
      <c r="A1309" s="8">
        <f>'AvaliacaoDoDiaComRTOS-_220720TX'!L1309</f>
        <v>0.0001157407407</v>
      </c>
      <c r="B1309" s="8">
        <f>AvaliacaoDoDiaSemRTOS_2207202TX!L1309</f>
        <v>0.0001506944444</v>
      </c>
      <c r="C1309" s="4">
        <f t="shared" si="4"/>
        <v>0.0000349537037</v>
      </c>
      <c r="D1309" s="9">
        <f>AvaliacaoDoDiaComRTOS_2207202RX!Y1322</f>
        <v>0.0002314814815</v>
      </c>
      <c r="E1309" s="9">
        <f>AvaliacaoDoDiaSemRTOS_2207202RX!Y1310</f>
        <v>0.000150462963</v>
      </c>
      <c r="F1309" s="4">
        <f t="shared" si="5"/>
        <v>0.00008101851852</v>
      </c>
      <c r="G1309" s="1">
        <f t="shared" ref="G1309:H1309" si="2623">SUM(HOUR(A1309)*3600,MINUTE(A1309)*60,SECOND(A1309))</f>
        <v>10</v>
      </c>
      <c r="H1309" s="1">
        <f t="shared" si="2623"/>
        <v>13</v>
      </c>
      <c r="I1309" s="10">
        <f t="shared" si="7"/>
        <v>3</v>
      </c>
      <c r="J1309" s="1">
        <f t="shared" ref="J1309:K1309" si="2624">SUM(HOUR(D1309)*3600,MINUTE(D1309)*60,SECOND(D1309))</f>
        <v>20</v>
      </c>
      <c r="K1309" s="1">
        <f t="shared" si="2624"/>
        <v>13</v>
      </c>
      <c r="L1309" s="10">
        <f t="shared" si="9"/>
        <v>7</v>
      </c>
    </row>
    <row r="1310" ht="15.75" customHeight="1">
      <c r="A1310" s="8">
        <f>'AvaliacaoDoDiaComRTOS-_220720TX'!L1310</f>
        <v>0.0001157407407</v>
      </c>
      <c r="B1310" s="8">
        <f>AvaliacaoDoDiaSemRTOS_2207202TX!L1310</f>
        <v>0.0001507291667</v>
      </c>
      <c r="C1310" s="4">
        <f t="shared" si="4"/>
        <v>0.00003498842593</v>
      </c>
      <c r="D1310" s="9">
        <f>AvaliacaoDoDiaComRTOS_2207202RX!Y1323</f>
        <v>0.0001157407407</v>
      </c>
      <c r="E1310" s="9">
        <f>AvaliacaoDoDiaSemRTOS_2207202RX!Y1311</f>
        <v>0.000150462963</v>
      </c>
      <c r="F1310" s="4">
        <f t="shared" si="5"/>
        <v>0.00003472222222</v>
      </c>
      <c r="G1310" s="1">
        <f t="shared" ref="G1310:H1310" si="2625">SUM(HOUR(A1310)*3600,MINUTE(A1310)*60,SECOND(A1310))</f>
        <v>10</v>
      </c>
      <c r="H1310" s="1">
        <f t="shared" si="2625"/>
        <v>13</v>
      </c>
      <c r="I1310" s="10">
        <f t="shared" si="7"/>
        <v>3</v>
      </c>
      <c r="J1310" s="1">
        <f t="shared" ref="J1310:K1310" si="2626">SUM(HOUR(D1310)*3600,MINUTE(D1310)*60,SECOND(D1310))</f>
        <v>10</v>
      </c>
      <c r="K1310" s="1">
        <f t="shared" si="2626"/>
        <v>13</v>
      </c>
      <c r="L1310" s="10">
        <f t="shared" si="9"/>
        <v>3</v>
      </c>
    </row>
    <row r="1311" ht="15.75" customHeight="1">
      <c r="A1311" s="8">
        <f>'AvaliacaoDoDiaComRTOS-_220720TX'!L1311</f>
        <v>0.0001157407407</v>
      </c>
      <c r="B1311" s="8">
        <f>AvaliacaoDoDiaSemRTOS_2207202TX!L1311</f>
        <v>0.000155625</v>
      </c>
      <c r="C1311" s="4">
        <f t="shared" si="4"/>
        <v>0.00003988425926</v>
      </c>
      <c r="D1311" s="9">
        <f>AvaliacaoDoDiaComRTOS_2207202RX!Y1324</f>
        <v>0.0001157407407</v>
      </c>
      <c r="E1311" s="9">
        <f>AvaliacaoDoDiaSemRTOS_2207202RX!Y1312</f>
        <v>0.000150462963</v>
      </c>
      <c r="F1311" s="4">
        <f t="shared" si="5"/>
        <v>0.00003472222222</v>
      </c>
      <c r="G1311" s="1">
        <f t="shared" ref="G1311:H1311" si="2627">SUM(HOUR(A1311)*3600,MINUTE(A1311)*60,SECOND(A1311))</f>
        <v>10</v>
      </c>
      <c r="H1311" s="1">
        <f t="shared" si="2627"/>
        <v>13</v>
      </c>
      <c r="I1311" s="10">
        <f t="shared" si="7"/>
        <v>3</v>
      </c>
      <c r="J1311" s="1">
        <f t="shared" ref="J1311:K1311" si="2628">SUM(HOUR(D1311)*3600,MINUTE(D1311)*60,SECOND(D1311))</f>
        <v>10</v>
      </c>
      <c r="K1311" s="1">
        <f t="shared" si="2628"/>
        <v>13</v>
      </c>
      <c r="L1311" s="10">
        <f t="shared" si="9"/>
        <v>3</v>
      </c>
    </row>
    <row r="1312" ht="15.75" customHeight="1">
      <c r="A1312" s="8">
        <f>'AvaliacaoDoDiaComRTOS-_220720TX'!L1312</f>
        <v>0.0001157407407</v>
      </c>
      <c r="B1312" s="8">
        <f>AvaliacaoDoDiaSemRTOS_2207202TX!L1312</f>
        <v>0.0001507638889</v>
      </c>
      <c r="C1312" s="4">
        <f t="shared" si="4"/>
        <v>0.00003502314815</v>
      </c>
      <c r="D1312" s="9"/>
      <c r="E1312" s="9"/>
      <c r="F1312" s="4"/>
      <c r="G1312" s="1">
        <f t="shared" ref="G1312:H1312" si="2629">SUM(HOUR(A1312)*3600,MINUTE(A1312)*60,SECOND(A1312))</f>
        <v>10</v>
      </c>
      <c r="H1312" s="1">
        <f t="shared" si="2629"/>
        <v>13</v>
      </c>
      <c r="I1312" s="10">
        <f t="shared" si="7"/>
        <v>3</v>
      </c>
      <c r="L1312" s="10"/>
    </row>
    <row r="1313" ht="15.75" customHeight="1">
      <c r="A1313" s="8">
        <f>'AvaliacaoDoDiaComRTOS-_220720TX'!L1313</f>
        <v>0.0001157407407</v>
      </c>
      <c r="B1313" s="8">
        <f>AvaliacaoDoDiaSemRTOS_2207202TX!L1313</f>
        <v>0.0001507060185</v>
      </c>
      <c r="C1313" s="4">
        <f t="shared" si="4"/>
        <v>0.00003496527778</v>
      </c>
      <c r="D1313" s="9"/>
      <c r="E1313" s="9"/>
      <c r="F1313" s="4"/>
      <c r="G1313" s="1">
        <f t="shared" ref="G1313:H1313" si="2630">SUM(HOUR(A1313)*3600,MINUTE(A1313)*60,SECOND(A1313))</f>
        <v>10</v>
      </c>
      <c r="H1313" s="1">
        <f t="shared" si="2630"/>
        <v>13</v>
      </c>
      <c r="I1313" s="10">
        <f t="shared" si="7"/>
        <v>3</v>
      </c>
      <c r="L1313" s="10"/>
    </row>
    <row r="1314" ht="15.75" customHeight="1">
      <c r="A1314" s="8">
        <f>'AvaliacaoDoDiaComRTOS-_220720TX'!L1314</f>
        <v>0.0001157407407</v>
      </c>
      <c r="B1314" s="8">
        <f>AvaliacaoDoDiaSemRTOS_2207202TX!L1314</f>
        <v>0.0001507060185</v>
      </c>
      <c r="C1314" s="4">
        <f t="shared" si="4"/>
        <v>0.00003496527778</v>
      </c>
      <c r="D1314" s="9"/>
      <c r="E1314" s="9"/>
      <c r="F1314" s="4"/>
      <c r="G1314" s="1">
        <f t="shared" ref="G1314:H1314" si="2631">SUM(HOUR(A1314)*3600,MINUTE(A1314)*60,SECOND(A1314))</f>
        <v>10</v>
      </c>
      <c r="H1314" s="1">
        <f t="shared" si="2631"/>
        <v>13</v>
      </c>
      <c r="I1314" s="10">
        <f t="shared" si="7"/>
        <v>3</v>
      </c>
      <c r="L1314" s="10"/>
    </row>
    <row r="1315" ht="15.75" customHeight="1">
      <c r="A1315" s="8">
        <f>'AvaliacaoDoDiaComRTOS-_220720TX'!L1315</f>
        <v>0.0001157407407</v>
      </c>
      <c r="B1315" s="8">
        <f>AvaliacaoDoDiaSemRTOS_2207202TX!L1315</f>
        <v>0.0001507060185</v>
      </c>
      <c r="C1315" s="4">
        <f t="shared" si="4"/>
        <v>0.00003496527778</v>
      </c>
      <c r="D1315" s="9"/>
      <c r="E1315" s="9"/>
      <c r="F1315" s="4"/>
      <c r="G1315" s="1">
        <f t="shared" ref="G1315:H1315" si="2632">SUM(HOUR(A1315)*3600,MINUTE(A1315)*60,SECOND(A1315))</f>
        <v>10</v>
      </c>
      <c r="H1315" s="1">
        <f t="shared" si="2632"/>
        <v>13</v>
      </c>
      <c r="I1315" s="10">
        <f t="shared" si="7"/>
        <v>3</v>
      </c>
      <c r="L1315" s="10"/>
    </row>
    <row r="1316" ht="15.75" customHeight="1">
      <c r="A1316" s="8">
        <f>'AvaliacaoDoDiaComRTOS-_220720TX'!L1316</f>
        <v>0.0001157407407</v>
      </c>
      <c r="B1316" s="8">
        <f>AvaliacaoDoDiaSemRTOS_2207202TX!L1316</f>
        <v>0.0001562731481</v>
      </c>
      <c r="C1316" s="4">
        <f t="shared" si="4"/>
        <v>0.00004053240741</v>
      </c>
      <c r="D1316" s="9"/>
      <c r="E1316" s="9"/>
      <c r="F1316" s="4"/>
      <c r="G1316" s="1">
        <f t="shared" ref="G1316:H1316" si="2633">SUM(HOUR(A1316)*3600,MINUTE(A1316)*60,SECOND(A1316))</f>
        <v>10</v>
      </c>
      <c r="H1316" s="1">
        <f t="shared" si="2633"/>
        <v>14</v>
      </c>
      <c r="I1316" s="10">
        <f t="shared" si="7"/>
        <v>4</v>
      </c>
      <c r="L1316" s="10"/>
    </row>
    <row r="1317" ht="15.75" customHeight="1">
      <c r="A1317" s="8">
        <f>'AvaliacaoDoDiaComRTOS-_220720TX'!L1317</f>
        <v>0.0001157407407</v>
      </c>
      <c r="B1317" s="8">
        <f>AvaliacaoDoDiaSemRTOS_2207202TX!L1317</f>
        <v>0.0001507175926</v>
      </c>
      <c r="C1317" s="4">
        <f t="shared" si="4"/>
        <v>0.00003497685185</v>
      </c>
      <c r="D1317" s="9"/>
      <c r="E1317" s="9"/>
      <c r="F1317" s="4"/>
      <c r="G1317" s="1">
        <f t="shared" ref="G1317:H1317" si="2634">SUM(HOUR(A1317)*3600,MINUTE(A1317)*60,SECOND(A1317))</f>
        <v>10</v>
      </c>
      <c r="H1317" s="1">
        <f t="shared" si="2634"/>
        <v>13</v>
      </c>
      <c r="I1317" s="10">
        <f t="shared" si="7"/>
        <v>3</v>
      </c>
      <c r="L1317" s="10"/>
    </row>
    <row r="1318" ht="15.75" customHeight="1">
      <c r="A1318" s="8">
        <f>'AvaliacaoDoDiaComRTOS-_220720TX'!L1318</f>
        <v>0.0001157407407</v>
      </c>
      <c r="B1318" s="8">
        <f>AvaliacaoDoDiaSemRTOS_2207202TX!L1318</f>
        <v>0.0001507060185</v>
      </c>
      <c r="C1318" s="4">
        <f t="shared" si="4"/>
        <v>0.00003496527778</v>
      </c>
      <c r="D1318" s="9"/>
      <c r="E1318" s="9"/>
      <c r="F1318" s="4"/>
      <c r="G1318" s="1">
        <f t="shared" ref="G1318:H1318" si="2635">SUM(HOUR(A1318)*3600,MINUTE(A1318)*60,SECOND(A1318))</f>
        <v>10</v>
      </c>
      <c r="H1318" s="1">
        <f t="shared" si="2635"/>
        <v>13</v>
      </c>
      <c r="I1318" s="10">
        <f t="shared" si="7"/>
        <v>3</v>
      </c>
      <c r="L1318" s="10"/>
    </row>
    <row r="1319" ht="15.75" customHeight="1">
      <c r="A1319" s="8">
        <f>'AvaliacaoDoDiaComRTOS-_220720TX'!L1319</f>
        <v>0.0001157407407</v>
      </c>
      <c r="B1319" s="8">
        <f>AvaliacaoDoDiaSemRTOS_2207202TX!L1319</f>
        <v>0.0001507060185</v>
      </c>
      <c r="C1319" s="4">
        <f t="shared" si="4"/>
        <v>0.00003496527778</v>
      </c>
      <c r="D1319" s="9"/>
      <c r="E1319" s="9"/>
      <c r="F1319" s="4"/>
      <c r="G1319" s="1">
        <f t="shared" ref="G1319:H1319" si="2636">SUM(HOUR(A1319)*3600,MINUTE(A1319)*60,SECOND(A1319))</f>
        <v>10</v>
      </c>
      <c r="H1319" s="1">
        <f t="shared" si="2636"/>
        <v>13</v>
      </c>
      <c r="I1319" s="10">
        <f t="shared" si="7"/>
        <v>3</v>
      </c>
      <c r="L1319" s="10"/>
    </row>
    <row r="1320" ht="15.75" customHeight="1">
      <c r="A1320" s="8">
        <f>'AvaliacaoDoDiaComRTOS-_220720TX'!L1320</f>
        <v>0.0001157407407</v>
      </c>
      <c r="B1320" s="8">
        <f>AvaliacaoDoDiaSemRTOS_2207202TX!L1320</f>
        <v>0.0001507407407</v>
      </c>
      <c r="C1320" s="4">
        <f t="shared" si="4"/>
        <v>0.000035</v>
      </c>
      <c r="D1320" s="9"/>
      <c r="E1320" s="9"/>
      <c r="F1320" s="4"/>
      <c r="G1320" s="1">
        <f t="shared" ref="G1320:H1320" si="2637">SUM(HOUR(A1320)*3600,MINUTE(A1320)*60,SECOND(A1320))</f>
        <v>10</v>
      </c>
      <c r="H1320" s="1">
        <f t="shared" si="2637"/>
        <v>13</v>
      </c>
      <c r="I1320" s="10">
        <f t="shared" si="7"/>
        <v>3</v>
      </c>
      <c r="L1320" s="10"/>
    </row>
    <row r="1321" ht="15.75" customHeight="1">
      <c r="A1321" s="8">
        <f>'AvaliacaoDoDiaComRTOS-_220720TX'!L1321</f>
        <v>0.0001157407407</v>
      </c>
      <c r="B1321" s="8">
        <f>AvaliacaoDoDiaSemRTOS_2207202TX!L1321</f>
        <v>0.0001568865741</v>
      </c>
      <c r="C1321" s="4">
        <f t="shared" si="4"/>
        <v>0.00004114583333</v>
      </c>
      <c r="D1321" s="9"/>
      <c r="E1321" s="9"/>
      <c r="F1321" s="4"/>
      <c r="G1321" s="1">
        <f t="shared" ref="G1321:H1321" si="2638">SUM(HOUR(A1321)*3600,MINUTE(A1321)*60,SECOND(A1321))</f>
        <v>10</v>
      </c>
      <c r="H1321" s="1">
        <f t="shared" si="2638"/>
        <v>14</v>
      </c>
      <c r="I1321" s="10">
        <f t="shared" si="7"/>
        <v>4</v>
      </c>
      <c r="L1321" s="10"/>
    </row>
    <row r="1322" ht="15.75" customHeight="1">
      <c r="A1322" s="8">
        <f>'AvaliacaoDoDiaComRTOS-_220720TX'!L1322</f>
        <v>0.0001157407407</v>
      </c>
      <c r="B1322" s="8">
        <f>AvaliacaoDoDiaSemRTOS_2207202TX!L1322</f>
        <v>0.0001506944444</v>
      </c>
      <c r="C1322" s="4">
        <f t="shared" si="4"/>
        <v>0.0000349537037</v>
      </c>
      <c r="D1322" s="9"/>
      <c r="E1322" s="9"/>
      <c r="F1322" s="4"/>
      <c r="G1322" s="1">
        <f t="shared" ref="G1322:H1322" si="2639">SUM(HOUR(A1322)*3600,MINUTE(A1322)*60,SECOND(A1322))</f>
        <v>10</v>
      </c>
      <c r="H1322" s="1">
        <f t="shared" si="2639"/>
        <v>13</v>
      </c>
      <c r="I1322" s="10">
        <f t="shared" si="7"/>
        <v>3</v>
      </c>
      <c r="L1322" s="10"/>
    </row>
    <row r="1323" ht="15.75" customHeight="1">
      <c r="A1323" s="8">
        <f>'AvaliacaoDoDiaComRTOS-_220720TX'!L1323</f>
        <v>0.0001157407407</v>
      </c>
      <c r="B1323" s="8">
        <f>AvaliacaoDoDiaSemRTOS_2207202TX!L1323</f>
        <v>0.0001507175926</v>
      </c>
      <c r="C1323" s="4">
        <f t="shared" si="4"/>
        <v>0.00003497685185</v>
      </c>
      <c r="D1323" s="9"/>
      <c r="E1323" s="9"/>
      <c r="F1323" s="4"/>
      <c r="G1323" s="1">
        <f t="shared" ref="G1323:H1323" si="2640">SUM(HOUR(A1323)*3600,MINUTE(A1323)*60,SECOND(A1323))</f>
        <v>10</v>
      </c>
      <c r="H1323" s="1">
        <f t="shared" si="2640"/>
        <v>13</v>
      </c>
      <c r="I1323" s="10">
        <f t="shared" si="7"/>
        <v>3</v>
      </c>
      <c r="L1323" s="10"/>
    </row>
    <row r="1324" ht="15.75" customHeight="1">
      <c r="A1324" s="8">
        <f>'AvaliacaoDoDiaComRTOS-_220720TX'!L1324</f>
        <v>0.0001157407407</v>
      </c>
      <c r="B1324" s="8">
        <f>AvaliacaoDoDiaSemRTOS_2207202TX!L1324</f>
        <v>0.0001506944444</v>
      </c>
      <c r="C1324" s="4">
        <f t="shared" si="4"/>
        <v>0.0000349537037</v>
      </c>
      <c r="D1324" s="9"/>
      <c r="E1324" s="9"/>
      <c r="F1324" s="4"/>
      <c r="G1324" s="1">
        <f t="shared" ref="G1324:H1324" si="2641">SUM(HOUR(A1324)*3600,MINUTE(A1324)*60,SECOND(A1324))</f>
        <v>10</v>
      </c>
      <c r="H1324" s="1">
        <f t="shared" si="2641"/>
        <v>13</v>
      </c>
      <c r="I1324" s="10">
        <f t="shared" si="7"/>
        <v>3</v>
      </c>
      <c r="L1324" s="10"/>
    </row>
    <row r="1325" ht="15.75" customHeight="1">
      <c r="A1325" s="8">
        <f>'AvaliacaoDoDiaComRTOS-_220720TX'!L1325</f>
        <v>0.0001157407407</v>
      </c>
      <c r="B1325" s="8">
        <f>AvaliacaoDoDiaSemRTOS_2207202TX!L1325</f>
        <v>0.0001507291667</v>
      </c>
      <c r="C1325" s="4">
        <f t="shared" si="4"/>
        <v>0.00003498842593</v>
      </c>
      <c r="D1325" s="9"/>
      <c r="E1325" s="9"/>
      <c r="F1325" s="4"/>
      <c r="G1325" s="1">
        <f t="shared" ref="G1325:H1325" si="2642">SUM(HOUR(A1325)*3600,MINUTE(A1325)*60,SECOND(A1325))</f>
        <v>10</v>
      </c>
      <c r="H1325" s="1">
        <f t="shared" si="2642"/>
        <v>13</v>
      </c>
      <c r="I1325" s="10">
        <f t="shared" si="7"/>
        <v>3</v>
      </c>
      <c r="L1325" s="10"/>
    </row>
    <row r="1326" ht="15.75" customHeight="1">
      <c r="A1326" s="8">
        <f>'AvaliacaoDoDiaComRTOS-_220720TX'!L1326</f>
        <v>0.0001273148148</v>
      </c>
      <c r="B1326" s="8">
        <f>AvaliacaoDoDiaSemRTOS_2207202TX!L1326</f>
        <v>0.0001518634259</v>
      </c>
      <c r="C1326" s="4">
        <f t="shared" si="4"/>
        <v>0.00002454861111</v>
      </c>
      <c r="D1326" s="9"/>
      <c r="E1326" s="9"/>
      <c r="F1326" s="4"/>
      <c r="G1326" s="1">
        <f t="shared" ref="G1326:H1326" si="2643">SUM(HOUR(A1326)*3600,MINUTE(A1326)*60,SECOND(A1326))</f>
        <v>11</v>
      </c>
      <c r="H1326" s="1">
        <f t="shared" si="2643"/>
        <v>13</v>
      </c>
      <c r="I1326" s="10">
        <f t="shared" si="7"/>
        <v>2</v>
      </c>
      <c r="L1326" s="10"/>
    </row>
    <row r="1327" ht="15.75" customHeight="1">
      <c r="A1327" s="8">
        <f>'AvaliacaoDoDiaComRTOS-_220720TX'!L1327</f>
        <v>0.0001157407407</v>
      </c>
      <c r="B1327" s="8">
        <f>AvaliacaoDoDiaSemRTOS_2207202TX!L1327</f>
        <v>0.0001507291667</v>
      </c>
      <c r="C1327" s="4">
        <f t="shared" si="4"/>
        <v>0.00003498842593</v>
      </c>
      <c r="D1327" s="9"/>
      <c r="E1327" s="9"/>
      <c r="F1327" s="4"/>
      <c r="G1327" s="1">
        <f t="shared" ref="G1327:H1327" si="2644">SUM(HOUR(A1327)*3600,MINUTE(A1327)*60,SECOND(A1327))</f>
        <v>10</v>
      </c>
      <c r="H1327" s="1">
        <f t="shared" si="2644"/>
        <v>13</v>
      </c>
      <c r="I1327" s="10">
        <f t="shared" si="7"/>
        <v>3</v>
      </c>
      <c r="L1327" s="10"/>
    </row>
    <row r="1328" ht="15.75" customHeight="1">
      <c r="A1328" s="8">
        <f>'AvaliacaoDoDiaComRTOS-_220720TX'!L1328</f>
        <v>0.0001157407407</v>
      </c>
      <c r="B1328" s="8">
        <f>AvaliacaoDoDiaSemRTOS_2207202TX!L1328</f>
        <v>0.0001507291667</v>
      </c>
      <c r="C1328" s="4">
        <f t="shared" si="4"/>
        <v>0.00003498842593</v>
      </c>
      <c r="D1328" s="9"/>
      <c r="E1328" s="9"/>
      <c r="F1328" s="4"/>
      <c r="G1328" s="1">
        <f t="shared" ref="G1328:H1328" si="2645">SUM(HOUR(A1328)*3600,MINUTE(A1328)*60,SECOND(A1328))</f>
        <v>10</v>
      </c>
      <c r="H1328" s="1">
        <f t="shared" si="2645"/>
        <v>13</v>
      </c>
      <c r="I1328" s="10">
        <f t="shared" si="7"/>
        <v>3</v>
      </c>
      <c r="L1328" s="10"/>
    </row>
    <row r="1329" ht="15.75" customHeight="1">
      <c r="A1329" s="8">
        <f>'AvaliacaoDoDiaComRTOS-_220720TX'!L1329</f>
        <v>0.0001157407407</v>
      </c>
      <c r="B1329" s="8">
        <f>AvaliacaoDoDiaSemRTOS_2207202TX!L1329</f>
        <v>0.0001507060185</v>
      </c>
      <c r="C1329" s="4">
        <f t="shared" si="4"/>
        <v>0.00003496527778</v>
      </c>
      <c r="D1329" s="9"/>
      <c r="E1329" s="9"/>
      <c r="F1329" s="4"/>
      <c r="G1329" s="1">
        <f t="shared" ref="G1329:H1329" si="2646">SUM(HOUR(A1329)*3600,MINUTE(A1329)*60,SECOND(A1329))</f>
        <v>10</v>
      </c>
      <c r="H1329" s="1">
        <f t="shared" si="2646"/>
        <v>13</v>
      </c>
      <c r="I1329" s="10">
        <f t="shared" si="7"/>
        <v>3</v>
      </c>
      <c r="L1329" s="10"/>
    </row>
    <row r="1330" ht="15.75" customHeight="1">
      <c r="A1330" s="8">
        <f>'AvaliacaoDoDiaComRTOS-_220720TX'!L1330</f>
        <v>0.0001157407407</v>
      </c>
      <c r="B1330" s="8">
        <f>AvaliacaoDoDiaSemRTOS_2207202TX!L1330</f>
        <v>0.0001507060185</v>
      </c>
      <c r="C1330" s="4">
        <f t="shared" si="4"/>
        <v>0.00003496527778</v>
      </c>
      <c r="D1330" s="9"/>
      <c r="E1330" s="9"/>
      <c r="F1330" s="4"/>
      <c r="G1330" s="1">
        <f t="shared" ref="G1330:H1330" si="2647">SUM(HOUR(A1330)*3600,MINUTE(A1330)*60,SECOND(A1330))</f>
        <v>10</v>
      </c>
      <c r="H1330" s="1">
        <f t="shared" si="2647"/>
        <v>13</v>
      </c>
      <c r="I1330" s="10">
        <f t="shared" si="7"/>
        <v>3</v>
      </c>
      <c r="L1330" s="10"/>
    </row>
    <row r="1331" ht="15.75" customHeight="1">
      <c r="A1331" s="8">
        <f>'AvaliacaoDoDiaComRTOS-_220720TX'!L1331</f>
        <v>0.0001157407407</v>
      </c>
      <c r="B1331" s="8">
        <f>AvaliacaoDoDiaSemRTOS_2207202TX!L1331</f>
        <v>0.000154375</v>
      </c>
      <c r="C1331" s="4">
        <f t="shared" si="4"/>
        <v>0.00003863425926</v>
      </c>
      <c r="D1331" s="9"/>
      <c r="E1331" s="9"/>
      <c r="F1331" s="4"/>
      <c r="G1331" s="1">
        <f t="shared" ref="G1331:H1331" si="2648">SUM(HOUR(A1331)*3600,MINUTE(A1331)*60,SECOND(A1331))</f>
        <v>10</v>
      </c>
      <c r="H1331" s="1">
        <f t="shared" si="2648"/>
        <v>13</v>
      </c>
      <c r="I1331" s="10">
        <f t="shared" si="7"/>
        <v>3</v>
      </c>
      <c r="L1331" s="10"/>
    </row>
    <row r="1332" ht="15.75" customHeight="1">
      <c r="A1332" s="8">
        <f>'AvaliacaoDoDiaComRTOS-_220720TX'!L1332</f>
        <v>0.0001157407407</v>
      </c>
      <c r="B1332" s="8">
        <f>AvaliacaoDoDiaSemRTOS_2207202TX!L1332</f>
        <v>0.0001507175926</v>
      </c>
      <c r="C1332" s="4">
        <f t="shared" si="4"/>
        <v>0.00003497685185</v>
      </c>
      <c r="D1332" s="9"/>
      <c r="E1332" s="9"/>
      <c r="F1332" s="4"/>
      <c r="G1332" s="1">
        <f t="shared" ref="G1332:H1332" si="2649">SUM(HOUR(A1332)*3600,MINUTE(A1332)*60,SECOND(A1332))</f>
        <v>10</v>
      </c>
      <c r="H1332" s="1">
        <f t="shared" si="2649"/>
        <v>13</v>
      </c>
      <c r="I1332" s="10">
        <f t="shared" si="7"/>
        <v>3</v>
      </c>
      <c r="L1332" s="10"/>
    </row>
    <row r="1333" ht="15.75" customHeight="1">
      <c r="A1333" s="8">
        <f>'AvaliacaoDoDiaComRTOS-_220720TX'!L1333</f>
        <v>0.0001157407407</v>
      </c>
      <c r="B1333" s="8">
        <f>AvaliacaoDoDiaSemRTOS_2207202TX!L1333</f>
        <v>0.0001507060185</v>
      </c>
      <c r="C1333" s="4">
        <f t="shared" si="4"/>
        <v>0.00003496527778</v>
      </c>
      <c r="D1333" s="9"/>
      <c r="E1333" s="9"/>
      <c r="F1333" s="4"/>
      <c r="G1333" s="1">
        <f t="shared" ref="G1333:H1333" si="2650">SUM(HOUR(A1333)*3600,MINUTE(A1333)*60,SECOND(A1333))</f>
        <v>10</v>
      </c>
      <c r="H1333" s="1">
        <f t="shared" si="2650"/>
        <v>13</v>
      </c>
      <c r="I1333" s="10">
        <f t="shared" si="7"/>
        <v>3</v>
      </c>
      <c r="L1333" s="10"/>
    </row>
    <row r="1334" ht="15.75" customHeight="1">
      <c r="A1334" s="8">
        <f>'AvaliacaoDoDiaComRTOS-_220720TX'!L1334</f>
        <v>0.0001157407407</v>
      </c>
      <c r="B1334" s="8">
        <f>AvaliacaoDoDiaSemRTOS_2207202TX!L1334</f>
        <v>0.0001507291667</v>
      </c>
      <c r="C1334" s="4">
        <f t="shared" si="4"/>
        <v>0.00003498842593</v>
      </c>
      <c r="D1334" s="9"/>
      <c r="E1334" s="9"/>
      <c r="F1334" s="4"/>
      <c r="G1334" s="1">
        <f t="shared" ref="G1334:H1334" si="2651">SUM(HOUR(A1334)*3600,MINUTE(A1334)*60,SECOND(A1334))</f>
        <v>10</v>
      </c>
      <c r="H1334" s="1">
        <f t="shared" si="2651"/>
        <v>13</v>
      </c>
      <c r="I1334" s="10">
        <f t="shared" si="7"/>
        <v>3</v>
      </c>
      <c r="L1334" s="10"/>
    </row>
    <row r="1335" ht="15.75" customHeight="1">
      <c r="A1335" s="8">
        <f>'AvaliacaoDoDiaComRTOS-_220720TX'!L1335</f>
        <v>0.0001157407407</v>
      </c>
      <c r="B1335" s="8">
        <f>AvaliacaoDoDiaSemRTOS_2207202TX!L1335</f>
        <v>0.0001506828704</v>
      </c>
      <c r="C1335" s="4">
        <f t="shared" si="4"/>
        <v>0.00003494212963</v>
      </c>
      <c r="D1335" s="9"/>
      <c r="E1335" s="9"/>
      <c r="F1335" s="4"/>
      <c r="G1335" s="1">
        <f t="shared" ref="G1335:H1335" si="2652">SUM(HOUR(A1335)*3600,MINUTE(A1335)*60,SECOND(A1335))</f>
        <v>10</v>
      </c>
      <c r="H1335" s="1">
        <f t="shared" si="2652"/>
        <v>13</v>
      </c>
      <c r="I1335" s="10">
        <f t="shared" si="7"/>
        <v>3</v>
      </c>
      <c r="L1335" s="10"/>
    </row>
    <row r="1336" ht="15.75" customHeight="1">
      <c r="A1336" s="8">
        <f>'AvaliacaoDoDiaComRTOS-_220720TX'!L1336</f>
        <v>0.0001157407407</v>
      </c>
      <c r="B1336" s="8">
        <f>AvaliacaoDoDiaSemRTOS_2207202TX!L1336</f>
        <v>0.000152349537</v>
      </c>
      <c r="C1336" s="4">
        <f t="shared" si="4"/>
        <v>0.0000366087963</v>
      </c>
      <c r="D1336" s="9"/>
      <c r="E1336" s="9"/>
      <c r="F1336" s="4"/>
      <c r="G1336" s="1">
        <f t="shared" ref="G1336:H1336" si="2653">SUM(HOUR(A1336)*3600,MINUTE(A1336)*60,SECOND(A1336))</f>
        <v>10</v>
      </c>
      <c r="H1336" s="1">
        <f t="shared" si="2653"/>
        <v>13</v>
      </c>
      <c r="I1336" s="10">
        <f t="shared" si="7"/>
        <v>3</v>
      </c>
      <c r="L1336" s="10"/>
    </row>
    <row r="1337" ht="15.75" customHeight="1">
      <c r="A1337" s="8">
        <f>'AvaliacaoDoDiaComRTOS-_220720TX'!L1337</f>
        <v>0.0001157407407</v>
      </c>
      <c r="B1337" s="8">
        <f>AvaliacaoDoDiaSemRTOS_2207202TX!L1337</f>
        <v>0.0001506944444</v>
      </c>
      <c r="C1337" s="4">
        <f t="shared" si="4"/>
        <v>0.0000349537037</v>
      </c>
      <c r="D1337" s="9"/>
      <c r="E1337" s="9"/>
      <c r="F1337" s="4"/>
      <c r="G1337" s="1">
        <f t="shared" ref="G1337:H1337" si="2654">SUM(HOUR(A1337)*3600,MINUTE(A1337)*60,SECOND(A1337))</f>
        <v>10</v>
      </c>
      <c r="H1337" s="1">
        <f t="shared" si="2654"/>
        <v>13</v>
      </c>
      <c r="I1337" s="10">
        <f t="shared" si="7"/>
        <v>3</v>
      </c>
      <c r="L1337" s="10"/>
    </row>
    <row r="1338" ht="15.75" customHeight="1">
      <c r="A1338" s="8">
        <f>'AvaliacaoDoDiaComRTOS-_220720TX'!L1338</f>
        <v>0.0001157407407</v>
      </c>
      <c r="B1338" s="8">
        <f>AvaliacaoDoDiaSemRTOS_2207202TX!L1338</f>
        <v>0.0001507175926</v>
      </c>
      <c r="C1338" s="4">
        <f t="shared" si="4"/>
        <v>0.00003497685185</v>
      </c>
      <c r="D1338" s="9"/>
      <c r="E1338" s="9"/>
      <c r="F1338" s="4"/>
      <c r="G1338" s="1">
        <f t="shared" ref="G1338:H1338" si="2655">SUM(HOUR(A1338)*3600,MINUTE(A1338)*60,SECOND(A1338))</f>
        <v>10</v>
      </c>
      <c r="H1338" s="1">
        <f t="shared" si="2655"/>
        <v>13</v>
      </c>
      <c r="I1338" s="10">
        <f t="shared" si="7"/>
        <v>3</v>
      </c>
      <c r="L1338" s="10"/>
    </row>
    <row r="1339" ht="15.75" customHeight="1">
      <c r="A1339" s="8">
        <f>'AvaliacaoDoDiaComRTOS-_220720TX'!L1339</f>
        <v>0.0001157407407</v>
      </c>
      <c r="B1339" s="8">
        <f>AvaliacaoDoDiaSemRTOS_2207202TX!L1339</f>
        <v>0.0001509490741</v>
      </c>
      <c r="C1339" s="4">
        <f t="shared" si="4"/>
        <v>0.00003520833333</v>
      </c>
      <c r="D1339" s="9"/>
      <c r="E1339" s="9"/>
      <c r="F1339" s="4"/>
      <c r="G1339" s="1">
        <f t="shared" ref="G1339:H1339" si="2656">SUM(HOUR(A1339)*3600,MINUTE(A1339)*60,SECOND(A1339))</f>
        <v>10</v>
      </c>
      <c r="H1339" s="1">
        <f t="shared" si="2656"/>
        <v>13</v>
      </c>
      <c r="I1339" s="10">
        <f t="shared" si="7"/>
        <v>3</v>
      </c>
      <c r="L1339" s="10"/>
    </row>
    <row r="1340" ht="15.75" customHeight="1">
      <c r="A1340" s="8">
        <f>'AvaliacaoDoDiaComRTOS-_220720TX'!L1340</f>
        <v>0.0001157407407</v>
      </c>
      <c r="B1340" s="8">
        <f>AvaliacaoDoDiaSemRTOS_2207202TX!L1340</f>
        <v>0.0001509490741</v>
      </c>
      <c r="C1340" s="4">
        <f t="shared" si="4"/>
        <v>0.00003520833333</v>
      </c>
      <c r="D1340" s="9"/>
      <c r="E1340" s="9"/>
      <c r="F1340" s="4"/>
      <c r="G1340" s="1">
        <f t="shared" ref="G1340:H1340" si="2657">SUM(HOUR(A1340)*3600,MINUTE(A1340)*60,SECOND(A1340))</f>
        <v>10</v>
      </c>
      <c r="H1340" s="1">
        <f t="shared" si="2657"/>
        <v>13</v>
      </c>
      <c r="I1340" s="10">
        <f t="shared" si="7"/>
        <v>3</v>
      </c>
      <c r="L1340" s="10"/>
    </row>
    <row r="1341" ht="15.75" customHeight="1">
      <c r="A1341" s="8">
        <f>'AvaliacaoDoDiaComRTOS-_220720TX'!L1341</f>
        <v>0.0001157407407</v>
      </c>
      <c r="B1341" s="8">
        <f>AvaliacaoDoDiaSemRTOS_2207202TX!L1341</f>
        <v>0.0001564814815</v>
      </c>
      <c r="C1341" s="4">
        <f t="shared" si="4"/>
        <v>0.00004074074074</v>
      </c>
      <c r="D1341" s="9"/>
      <c r="E1341" s="9"/>
      <c r="F1341" s="4"/>
      <c r="G1341" s="1">
        <f t="shared" ref="G1341:H1341" si="2658">SUM(HOUR(A1341)*3600,MINUTE(A1341)*60,SECOND(A1341))</f>
        <v>10</v>
      </c>
      <c r="H1341" s="1">
        <f t="shared" si="2658"/>
        <v>14</v>
      </c>
      <c r="I1341" s="10">
        <f t="shared" si="7"/>
        <v>4</v>
      </c>
      <c r="L1341" s="10"/>
    </row>
    <row r="1342" ht="15.75" customHeight="1">
      <c r="A1342" s="8">
        <f>'AvaliacaoDoDiaComRTOS-_220720TX'!L1342</f>
        <v>0.0001157407407</v>
      </c>
      <c r="B1342" s="8">
        <f>AvaliacaoDoDiaSemRTOS_2207202TX!L1342</f>
        <v>0.0001509490741</v>
      </c>
      <c r="C1342" s="4">
        <f t="shared" si="4"/>
        <v>0.00003520833333</v>
      </c>
      <c r="D1342" s="9"/>
      <c r="E1342" s="9"/>
      <c r="F1342" s="4"/>
      <c r="G1342" s="1">
        <f t="shared" ref="G1342:H1342" si="2659">SUM(HOUR(A1342)*3600,MINUTE(A1342)*60,SECOND(A1342))</f>
        <v>10</v>
      </c>
      <c r="H1342" s="1">
        <f t="shared" si="2659"/>
        <v>13</v>
      </c>
      <c r="I1342" s="10">
        <f t="shared" si="7"/>
        <v>3</v>
      </c>
      <c r="L1342" s="10"/>
    </row>
    <row r="1343" ht="15.75" customHeight="1">
      <c r="A1343" s="8">
        <f>'AvaliacaoDoDiaComRTOS-_220720TX'!L1343</f>
        <v>0.0001157407407</v>
      </c>
      <c r="B1343" s="8">
        <f>AvaliacaoDoDiaSemRTOS_2207202TX!L1343</f>
        <v>0.0001509606481</v>
      </c>
      <c r="C1343" s="4">
        <f t="shared" si="4"/>
        <v>0.00003521990741</v>
      </c>
      <c r="D1343" s="9"/>
      <c r="E1343" s="9"/>
      <c r="F1343" s="4"/>
      <c r="G1343" s="1">
        <f t="shared" ref="G1343:H1343" si="2660">SUM(HOUR(A1343)*3600,MINUTE(A1343)*60,SECOND(A1343))</f>
        <v>10</v>
      </c>
      <c r="H1343" s="1">
        <f t="shared" si="2660"/>
        <v>13</v>
      </c>
      <c r="I1343" s="10">
        <f t="shared" si="7"/>
        <v>3</v>
      </c>
      <c r="L1343" s="10"/>
    </row>
    <row r="1344" ht="15.75" customHeight="1">
      <c r="A1344" s="8">
        <f>'AvaliacaoDoDiaComRTOS-_220720TX'!L1344</f>
        <v>0.0001157407407</v>
      </c>
      <c r="B1344" s="8">
        <f>AvaliacaoDoDiaSemRTOS_2207202TX!L1344</f>
        <v>0.0001508680556</v>
      </c>
      <c r="C1344" s="4">
        <f t="shared" si="4"/>
        <v>0.00003512731481</v>
      </c>
      <c r="D1344" s="9"/>
      <c r="E1344" s="9"/>
      <c r="F1344" s="4"/>
      <c r="G1344" s="1">
        <f t="shared" ref="G1344:H1344" si="2661">SUM(HOUR(A1344)*3600,MINUTE(A1344)*60,SECOND(A1344))</f>
        <v>10</v>
      </c>
      <c r="H1344" s="1">
        <f t="shared" si="2661"/>
        <v>13</v>
      </c>
      <c r="I1344" s="10">
        <f t="shared" si="7"/>
        <v>3</v>
      </c>
      <c r="L1344" s="10"/>
    </row>
    <row r="1345" ht="15.75" customHeight="1">
      <c r="A1345" s="8">
        <f>'AvaliacaoDoDiaComRTOS-_220720TX'!L1345</f>
        <v>0.0001157407407</v>
      </c>
      <c r="B1345" s="8">
        <f>AvaliacaoDoDiaSemRTOS_2207202TX!L1345</f>
        <v>0.0001509490741</v>
      </c>
      <c r="C1345" s="4">
        <f t="shared" si="4"/>
        <v>0.00003520833333</v>
      </c>
      <c r="D1345" s="9"/>
      <c r="E1345" s="9"/>
      <c r="F1345" s="4"/>
      <c r="G1345" s="1">
        <f t="shared" ref="G1345:H1345" si="2662">SUM(HOUR(A1345)*3600,MINUTE(A1345)*60,SECOND(A1345))</f>
        <v>10</v>
      </c>
      <c r="H1345" s="1">
        <f t="shared" si="2662"/>
        <v>13</v>
      </c>
      <c r="I1345" s="10">
        <f t="shared" si="7"/>
        <v>3</v>
      </c>
      <c r="L1345" s="10"/>
    </row>
    <row r="1346" ht="15.75" customHeight="1">
      <c r="A1346" s="8">
        <f>'AvaliacaoDoDiaComRTOS-_220720TX'!L1346</f>
        <v>0.0001157407407</v>
      </c>
      <c r="B1346" s="8">
        <f>AvaliacaoDoDiaSemRTOS_2207202TX!L1346</f>
        <v>0.0001523611111</v>
      </c>
      <c r="C1346" s="4">
        <f t="shared" si="4"/>
        <v>0.00003662037037</v>
      </c>
      <c r="D1346" s="9"/>
      <c r="E1346" s="9"/>
      <c r="F1346" s="4"/>
      <c r="G1346" s="1">
        <f t="shared" ref="G1346:H1346" si="2663">SUM(HOUR(A1346)*3600,MINUTE(A1346)*60,SECOND(A1346))</f>
        <v>10</v>
      </c>
      <c r="H1346" s="1">
        <f t="shared" si="2663"/>
        <v>13</v>
      </c>
      <c r="I1346" s="10">
        <f t="shared" si="7"/>
        <v>3</v>
      </c>
      <c r="L1346" s="10"/>
    </row>
    <row r="1347" ht="15.75" customHeight="1">
      <c r="A1347" s="8">
        <f>'AvaliacaoDoDiaComRTOS-_220720TX'!L1347</f>
        <v>0.0001157407407</v>
      </c>
      <c r="B1347" s="8">
        <f>AvaliacaoDoDiaSemRTOS_2207202TX!L1347</f>
        <v>0.0001509606481</v>
      </c>
      <c r="C1347" s="4">
        <f t="shared" si="4"/>
        <v>0.00003521990741</v>
      </c>
      <c r="D1347" s="9"/>
      <c r="E1347" s="9"/>
      <c r="F1347" s="4"/>
      <c r="G1347" s="1">
        <f t="shared" ref="G1347:H1347" si="2664">SUM(HOUR(A1347)*3600,MINUTE(A1347)*60,SECOND(A1347))</f>
        <v>10</v>
      </c>
      <c r="H1347" s="1">
        <f t="shared" si="2664"/>
        <v>13</v>
      </c>
      <c r="I1347" s="10">
        <f t="shared" si="7"/>
        <v>3</v>
      </c>
      <c r="L1347" s="10"/>
    </row>
    <row r="1348" ht="15.75" customHeight="1">
      <c r="A1348" s="8">
        <f>'AvaliacaoDoDiaComRTOS-_220720TX'!L1348</f>
        <v>0.0001157407407</v>
      </c>
      <c r="B1348" s="8">
        <f>AvaliacaoDoDiaSemRTOS_2207202TX!L1348</f>
        <v>0.0001509606481</v>
      </c>
      <c r="C1348" s="4">
        <f t="shared" si="4"/>
        <v>0.00003521990741</v>
      </c>
      <c r="D1348" s="9"/>
      <c r="E1348" s="9"/>
      <c r="F1348" s="4"/>
      <c r="G1348" s="1">
        <f t="shared" ref="G1348:H1348" si="2665">SUM(HOUR(A1348)*3600,MINUTE(A1348)*60,SECOND(A1348))</f>
        <v>10</v>
      </c>
      <c r="H1348" s="1">
        <f t="shared" si="2665"/>
        <v>13</v>
      </c>
      <c r="I1348" s="10">
        <f t="shared" si="7"/>
        <v>3</v>
      </c>
      <c r="L1348" s="10"/>
    </row>
    <row r="1349" ht="15.75" customHeight="1">
      <c r="A1349" s="8">
        <f>'AvaliacaoDoDiaComRTOS-_220720TX'!L1349</f>
        <v>0.0001157407407</v>
      </c>
      <c r="B1349" s="8">
        <f>AvaliacaoDoDiaSemRTOS_2207202TX!L1349</f>
        <v>0.0001507291667</v>
      </c>
      <c r="C1349" s="4">
        <f t="shared" si="4"/>
        <v>0.00003498842593</v>
      </c>
      <c r="D1349" s="9"/>
      <c r="E1349" s="9"/>
      <c r="F1349" s="4"/>
      <c r="G1349" s="1">
        <f t="shared" ref="G1349:H1349" si="2666">SUM(HOUR(A1349)*3600,MINUTE(A1349)*60,SECOND(A1349))</f>
        <v>10</v>
      </c>
      <c r="H1349" s="1">
        <f t="shared" si="2666"/>
        <v>13</v>
      </c>
      <c r="I1349" s="10">
        <f t="shared" si="7"/>
        <v>3</v>
      </c>
      <c r="L1349" s="10"/>
    </row>
    <row r="1350" ht="15.75" customHeight="1">
      <c r="A1350" s="8">
        <f>'AvaliacaoDoDiaComRTOS-_220720TX'!L1350</f>
        <v>0.0001273148148</v>
      </c>
      <c r="B1350" s="8">
        <f>AvaliacaoDoDiaSemRTOS_2207202TX!L1350</f>
        <v>0.0001509722222</v>
      </c>
      <c r="C1350" s="4">
        <f t="shared" si="4"/>
        <v>0.00002365740741</v>
      </c>
      <c r="D1350" s="9"/>
      <c r="E1350" s="9"/>
      <c r="F1350" s="4"/>
      <c r="G1350" s="1">
        <f t="shared" ref="G1350:H1350" si="2667">SUM(HOUR(A1350)*3600,MINUTE(A1350)*60,SECOND(A1350))</f>
        <v>11</v>
      </c>
      <c r="H1350" s="1">
        <f t="shared" si="2667"/>
        <v>13</v>
      </c>
      <c r="I1350" s="10">
        <f t="shared" si="7"/>
        <v>2</v>
      </c>
      <c r="L1350" s="10"/>
    </row>
    <row r="1351" ht="15.75" customHeight="1">
      <c r="A1351" s="8">
        <f>'AvaliacaoDoDiaComRTOS-_220720TX'!L1351</f>
        <v>0.0001157407407</v>
      </c>
      <c r="B1351" s="8">
        <f>AvaliacaoDoDiaSemRTOS_2207202TX!L1351</f>
        <v>0.0001589236111</v>
      </c>
      <c r="C1351" s="4">
        <f t="shared" si="4"/>
        <v>0.00004318287037</v>
      </c>
      <c r="D1351" s="9"/>
      <c r="E1351" s="9"/>
      <c r="F1351" s="4"/>
      <c r="G1351" s="1">
        <f t="shared" ref="G1351:H1351" si="2668">SUM(HOUR(A1351)*3600,MINUTE(A1351)*60,SECOND(A1351))</f>
        <v>10</v>
      </c>
      <c r="H1351" s="1">
        <f t="shared" si="2668"/>
        <v>14</v>
      </c>
      <c r="I1351" s="10">
        <f t="shared" si="7"/>
        <v>4</v>
      </c>
      <c r="L1351" s="10"/>
    </row>
    <row r="1352" ht="15.75" customHeight="1">
      <c r="A1352" s="8">
        <f>'AvaliacaoDoDiaComRTOS-_220720TX'!L1352</f>
        <v>0.0001157407407</v>
      </c>
      <c r="B1352" s="8">
        <f>AvaliacaoDoDiaSemRTOS_2207202TX!L1352</f>
        <v>0.000150787037</v>
      </c>
      <c r="C1352" s="4">
        <f t="shared" si="4"/>
        <v>0.0000350462963</v>
      </c>
      <c r="D1352" s="9"/>
      <c r="E1352" s="9"/>
      <c r="F1352" s="4"/>
      <c r="G1352" s="1">
        <f t="shared" ref="G1352:H1352" si="2669">SUM(HOUR(A1352)*3600,MINUTE(A1352)*60,SECOND(A1352))</f>
        <v>10</v>
      </c>
      <c r="H1352" s="1">
        <f t="shared" si="2669"/>
        <v>13</v>
      </c>
      <c r="I1352" s="10">
        <f t="shared" si="7"/>
        <v>3</v>
      </c>
      <c r="L1352" s="10"/>
    </row>
    <row r="1353" ht="15.75" customHeight="1">
      <c r="A1353" s="8">
        <f>'AvaliacaoDoDiaComRTOS-_220720TX'!L1353</f>
        <v>0.0001157407407</v>
      </c>
      <c r="B1353" s="8">
        <f>AvaliacaoDoDiaSemRTOS_2207202TX!L1353</f>
        <v>0.0001509259259</v>
      </c>
      <c r="C1353" s="4">
        <f t="shared" si="4"/>
        <v>0.00003518518519</v>
      </c>
      <c r="D1353" s="9"/>
      <c r="E1353" s="9"/>
      <c r="F1353" s="4"/>
      <c r="G1353" s="1">
        <f t="shared" ref="G1353:H1353" si="2670">SUM(HOUR(A1353)*3600,MINUTE(A1353)*60,SECOND(A1353))</f>
        <v>10</v>
      </c>
      <c r="H1353" s="1">
        <f t="shared" si="2670"/>
        <v>13</v>
      </c>
      <c r="I1353" s="10">
        <f t="shared" si="7"/>
        <v>3</v>
      </c>
      <c r="L1353" s="10"/>
    </row>
    <row r="1354" ht="15.75" customHeight="1">
      <c r="A1354" s="8">
        <f>'AvaliacaoDoDiaComRTOS-_220720TX'!L1354</f>
        <v>0.0001157407407</v>
      </c>
      <c r="B1354" s="8">
        <f>AvaliacaoDoDiaSemRTOS_2207202TX!L1354</f>
        <v>0.0001509490741</v>
      </c>
      <c r="C1354" s="4">
        <f t="shared" si="4"/>
        <v>0.00003520833333</v>
      </c>
      <c r="D1354" s="9"/>
      <c r="E1354" s="9"/>
      <c r="F1354" s="4"/>
      <c r="G1354" s="1">
        <f t="shared" ref="G1354:H1354" si="2671">SUM(HOUR(A1354)*3600,MINUTE(A1354)*60,SECOND(A1354))</f>
        <v>10</v>
      </c>
      <c r="H1354" s="1">
        <f t="shared" si="2671"/>
        <v>13</v>
      </c>
      <c r="I1354" s="10">
        <f t="shared" si="7"/>
        <v>3</v>
      </c>
      <c r="L1354" s="10"/>
    </row>
    <row r="1355" ht="15.75" customHeight="1">
      <c r="A1355" s="8">
        <f>'AvaliacaoDoDiaComRTOS-_220720TX'!L1355</f>
        <v>0.0001157407407</v>
      </c>
      <c r="B1355" s="8">
        <f>AvaliacaoDoDiaSemRTOS_2207202TX!L1355</f>
        <v>0.0001507175926</v>
      </c>
      <c r="C1355" s="4">
        <f t="shared" si="4"/>
        <v>0.00003497685185</v>
      </c>
      <c r="D1355" s="9"/>
      <c r="E1355" s="9"/>
      <c r="F1355" s="4"/>
      <c r="G1355" s="1">
        <f t="shared" ref="G1355:H1355" si="2672">SUM(HOUR(A1355)*3600,MINUTE(A1355)*60,SECOND(A1355))</f>
        <v>10</v>
      </c>
      <c r="H1355" s="1">
        <f t="shared" si="2672"/>
        <v>13</v>
      </c>
      <c r="I1355" s="10">
        <f t="shared" si="7"/>
        <v>3</v>
      </c>
      <c r="L1355" s="10"/>
    </row>
    <row r="1356" ht="15.75" customHeight="1">
      <c r="A1356" s="8">
        <f>'AvaliacaoDoDiaComRTOS-_220720TX'!L1356</f>
        <v>0.0001157407407</v>
      </c>
      <c r="B1356" s="8">
        <f>AvaliacaoDoDiaSemRTOS_2207202TX!L1356</f>
        <v>0.0001419444444</v>
      </c>
      <c r="C1356" s="4">
        <f t="shared" si="4"/>
        <v>0.0000262037037</v>
      </c>
      <c r="D1356" s="9"/>
      <c r="E1356" s="9"/>
      <c r="F1356" s="4"/>
      <c r="G1356" s="1">
        <f t="shared" ref="G1356:H1356" si="2673">SUM(HOUR(A1356)*3600,MINUTE(A1356)*60,SECOND(A1356))</f>
        <v>10</v>
      </c>
      <c r="H1356" s="1">
        <f t="shared" si="2673"/>
        <v>12</v>
      </c>
      <c r="I1356" s="10">
        <f t="shared" si="7"/>
        <v>2</v>
      </c>
      <c r="L1356" s="10"/>
    </row>
    <row r="1357" ht="15.75" customHeight="1">
      <c r="A1357" s="8">
        <f>'AvaliacaoDoDiaComRTOS-_220720TX'!L1357</f>
        <v>0.0001157407407</v>
      </c>
      <c r="B1357" s="8">
        <f>AvaliacaoDoDiaSemRTOS_2207202TX!L1357</f>
        <v>0.0001509722222</v>
      </c>
      <c r="C1357" s="4">
        <f t="shared" si="4"/>
        <v>0.00003523148148</v>
      </c>
      <c r="D1357" s="9"/>
      <c r="E1357" s="9"/>
      <c r="F1357" s="4"/>
      <c r="G1357" s="1">
        <f t="shared" ref="G1357:H1357" si="2674">SUM(HOUR(A1357)*3600,MINUTE(A1357)*60,SECOND(A1357))</f>
        <v>10</v>
      </c>
      <c r="H1357" s="1">
        <f t="shared" si="2674"/>
        <v>13</v>
      </c>
      <c r="I1357" s="10">
        <f t="shared" si="7"/>
        <v>3</v>
      </c>
      <c r="L1357" s="10"/>
    </row>
    <row r="1358" ht="15.75" customHeight="1">
      <c r="A1358" s="8">
        <f>'AvaliacaoDoDiaComRTOS-_220720TX'!L1358</f>
        <v>0.0001157407407</v>
      </c>
      <c r="B1358" s="8">
        <f>AvaliacaoDoDiaSemRTOS_2207202TX!L1358</f>
        <v>0.0001507175926</v>
      </c>
      <c r="C1358" s="4">
        <f t="shared" si="4"/>
        <v>0.00003497685185</v>
      </c>
      <c r="D1358" s="9"/>
      <c r="E1358" s="9"/>
      <c r="F1358" s="4"/>
      <c r="G1358" s="1">
        <f t="shared" ref="G1358:H1358" si="2675">SUM(HOUR(A1358)*3600,MINUTE(A1358)*60,SECOND(A1358))</f>
        <v>10</v>
      </c>
      <c r="H1358" s="1">
        <f t="shared" si="2675"/>
        <v>13</v>
      </c>
      <c r="I1358" s="10">
        <f t="shared" si="7"/>
        <v>3</v>
      </c>
      <c r="L1358" s="10"/>
    </row>
    <row r="1359" ht="15.75" customHeight="1">
      <c r="A1359" s="8">
        <f>'AvaliacaoDoDiaComRTOS-_220720TX'!L1359</f>
        <v>0.0001157407407</v>
      </c>
      <c r="B1359" s="8">
        <f>AvaliacaoDoDiaSemRTOS_2207202TX!L1359</f>
        <v>0.0001509490741</v>
      </c>
      <c r="C1359" s="4">
        <f t="shared" si="4"/>
        <v>0.00003520833333</v>
      </c>
      <c r="D1359" s="9"/>
      <c r="E1359" s="9"/>
      <c r="F1359" s="4"/>
      <c r="G1359" s="1">
        <f t="shared" ref="G1359:H1359" si="2676">SUM(HOUR(A1359)*3600,MINUTE(A1359)*60,SECOND(A1359))</f>
        <v>10</v>
      </c>
      <c r="H1359" s="1">
        <f t="shared" si="2676"/>
        <v>13</v>
      </c>
      <c r="I1359" s="10">
        <f t="shared" si="7"/>
        <v>3</v>
      </c>
      <c r="L1359" s="10"/>
    </row>
    <row r="1360" ht="15.75" customHeight="1">
      <c r="A1360" s="8">
        <f>'AvaliacaoDoDiaComRTOS-_220720TX'!L1360</f>
        <v>0.0001157407407</v>
      </c>
      <c r="B1360" s="8">
        <f>AvaliacaoDoDiaSemRTOS_2207202TX!L1360</f>
        <v>0.0001509837963</v>
      </c>
      <c r="C1360" s="4">
        <f t="shared" si="4"/>
        <v>0.00003524305556</v>
      </c>
      <c r="D1360" s="9"/>
      <c r="E1360" s="9"/>
      <c r="F1360" s="4"/>
      <c r="G1360" s="1">
        <f t="shared" ref="G1360:H1360" si="2677">SUM(HOUR(A1360)*3600,MINUTE(A1360)*60,SECOND(A1360))</f>
        <v>10</v>
      </c>
      <c r="H1360" s="1">
        <f t="shared" si="2677"/>
        <v>13</v>
      </c>
      <c r="I1360" s="10">
        <f t="shared" si="7"/>
        <v>3</v>
      </c>
      <c r="L1360" s="10"/>
    </row>
    <row r="1361" ht="15.75" customHeight="1">
      <c r="A1361" s="8">
        <f>'AvaliacaoDoDiaComRTOS-_220720TX'!L1361</f>
        <v>0.0001157407407</v>
      </c>
      <c r="B1361" s="8">
        <f>AvaliacaoDoDiaSemRTOS_2207202TX!L1361</f>
        <v>0.0001664467593</v>
      </c>
      <c r="C1361" s="4">
        <f t="shared" si="4"/>
        <v>0.00005070601852</v>
      </c>
      <c r="D1361" s="9"/>
      <c r="E1361" s="9"/>
      <c r="F1361" s="4"/>
      <c r="G1361" s="1">
        <f t="shared" ref="G1361:H1361" si="2678">SUM(HOUR(A1361)*3600,MINUTE(A1361)*60,SECOND(A1361))</f>
        <v>10</v>
      </c>
      <c r="H1361" s="1">
        <f t="shared" si="2678"/>
        <v>14</v>
      </c>
      <c r="I1361" s="10">
        <f t="shared" si="7"/>
        <v>4</v>
      </c>
      <c r="L1361" s="10"/>
    </row>
    <row r="1362" ht="15.75" customHeight="1">
      <c r="A1362" s="8">
        <f>'AvaliacaoDoDiaComRTOS-_220720TX'!L1362</f>
        <v>0.0001157407407</v>
      </c>
      <c r="B1362" s="8">
        <f>AvaliacaoDoDiaSemRTOS_2207202TX!L1362</f>
        <v>0.0001507291667</v>
      </c>
      <c r="C1362" s="4">
        <f t="shared" si="4"/>
        <v>0.00003498842593</v>
      </c>
      <c r="D1362" s="9"/>
      <c r="E1362" s="9"/>
      <c r="F1362" s="4"/>
      <c r="G1362" s="1">
        <f t="shared" ref="G1362:H1362" si="2679">SUM(HOUR(A1362)*3600,MINUTE(A1362)*60,SECOND(A1362))</f>
        <v>10</v>
      </c>
      <c r="H1362" s="1">
        <f t="shared" si="2679"/>
        <v>13</v>
      </c>
      <c r="I1362" s="10">
        <f t="shared" si="7"/>
        <v>3</v>
      </c>
      <c r="L1362" s="10"/>
    </row>
    <row r="1363" ht="15.75" customHeight="1">
      <c r="A1363" s="8">
        <f>'AvaliacaoDoDiaComRTOS-_220720TX'!L1363</f>
        <v>0.0001157407407</v>
      </c>
      <c r="B1363" s="8">
        <f>AvaliacaoDoDiaSemRTOS_2207202TX!L1363</f>
        <v>0.0001509606481</v>
      </c>
      <c r="C1363" s="4">
        <f t="shared" si="4"/>
        <v>0.00003521990741</v>
      </c>
      <c r="D1363" s="9"/>
      <c r="E1363" s="9"/>
      <c r="F1363" s="4"/>
      <c r="G1363" s="1">
        <f t="shared" ref="G1363:H1363" si="2680">SUM(HOUR(A1363)*3600,MINUTE(A1363)*60,SECOND(A1363))</f>
        <v>10</v>
      </c>
      <c r="H1363" s="1">
        <f t="shared" si="2680"/>
        <v>13</v>
      </c>
      <c r="I1363" s="10">
        <f t="shared" si="7"/>
        <v>3</v>
      </c>
      <c r="L1363" s="10"/>
    </row>
    <row r="1364" ht="15.75" customHeight="1">
      <c r="A1364" s="8">
        <f>'AvaliacaoDoDiaComRTOS-_220720TX'!L1364</f>
        <v>0.0001157407407</v>
      </c>
      <c r="B1364" s="8">
        <f>AvaliacaoDoDiaSemRTOS_2207202TX!L1364</f>
        <v>0.0001509490741</v>
      </c>
      <c r="C1364" s="4">
        <f t="shared" si="4"/>
        <v>0.00003520833333</v>
      </c>
      <c r="D1364" s="9"/>
      <c r="E1364" s="9"/>
      <c r="F1364" s="4"/>
      <c r="G1364" s="1">
        <f t="shared" ref="G1364:H1364" si="2681">SUM(HOUR(A1364)*3600,MINUTE(A1364)*60,SECOND(A1364))</f>
        <v>10</v>
      </c>
      <c r="H1364" s="1">
        <f t="shared" si="2681"/>
        <v>13</v>
      </c>
      <c r="I1364" s="10">
        <f t="shared" si="7"/>
        <v>3</v>
      </c>
      <c r="L1364" s="10"/>
    </row>
    <row r="1365" ht="15.75" customHeight="1">
      <c r="A1365" s="8">
        <f>'AvaliacaoDoDiaComRTOS-_220720TX'!L1365</f>
        <v>0.0001157407407</v>
      </c>
      <c r="B1365" s="8">
        <f>AvaliacaoDoDiaSemRTOS_2207202TX!L1365</f>
        <v>0.0001507175926</v>
      </c>
      <c r="C1365" s="4">
        <f t="shared" si="4"/>
        <v>0.00003497685185</v>
      </c>
      <c r="D1365" s="9"/>
      <c r="E1365" s="9"/>
      <c r="F1365" s="4"/>
      <c r="G1365" s="1">
        <f t="shared" ref="G1365:H1365" si="2682">SUM(HOUR(A1365)*3600,MINUTE(A1365)*60,SECOND(A1365))</f>
        <v>10</v>
      </c>
      <c r="H1365" s="1">
        <f t="shared" si="2682"/>
        <v>13</v>
      </c>
      <c r="I1365" s="10">
        <f t="shared" si="7"/>
        <v>3</v>
      </c>
      <c r="L1365" s="10"/>
    </row>
    <row r="1366" ht="15.75" customHeight="1">
      <c r="A1366" s="8">
        <f>'AvaliacaoDoDiaComRTOS-_220720TX'!L1366</f>
        <v>0.0001157407407</v>
      </c>
      <c r="B1366" s="8">
        <f>AvaliacaoDoDiaSemRTOS_2207202TX!L1366</f>
        <v>0.0001526967593</v>
      </c>
      <c r="C1366" s="4">
        <f t="shared" si="4"/>
        <v>0.00003695601852</v>
      </c>
      <c r="D1366" s="9"/>
      <c r="E1366" s="9"/>
      <c r="F1366" s="4"/>
      <c r="G1366" s="1">
        <f t="shared" ref="G1366:H1366" si="2683">SUM(HOUR(A1366)*3600,MINUTE(A1366)*60,SECOND(A1366))</f>
        <v>10</v>
      </c>
      <c r="H1366" s="1">
        <f t="shared" si="2683"/>
        <v>13</v>
      </c>
      <c r="I1366" s="10">
        <f t="shared" si="7"/>
        <v>3</v>
      </c>
      <c r="L1366" s="10"/>
    </row>
    <row r="1367" ht="15.75" customHeight="1">
      <c r="A1367" s="8">
        <f>'AvaliacaoDoDiaComRTOS-_220720TX'!L1367</f>
        <v>0.0001157407407</v>
      </c>
      <c r="B1367" s="8">
        <f>AvaliacaoDoDiaSemRTOS_2207202TX!L1367</f>
        <v>0.0001509722222</v>
      </c>
      <c r="C1367" s="4">
        <f t="shared" si="4"/>
        <v>0.00003523148148</v>
      </c>
      <c r="D1367" s="9"/>
      <c r="E1367" s="9"/>
      <c r="F1367" s="4"/>
      <c r="G1367" s="1">
        <f t="shared" ref="G1367:H1367" si="2684">SUM(HOUR(A1367)*3600,MINUTE(A1367)*60,SECOND(A1367))</f>
        <v>10</v>
      </c>
      <c r="H1367" s="1">
        <f t="shared" si="2684"/>
        <v>13</v>
      </c>
      <c r="I1367" s="10">
        <f t="shared" si="7"/>
        <v>3</v>
      </c>
      <c r="L1367" s="10"/>
    </row>
    <row r="1368" ht="15.75" customHeight="1">
      <c r="A1368" s="8">
        <f>'AvaliacaoDoDiaComRTOS-_220720TX'!L1368</f>
        <v>0.0001157407407</v>
      </c>
      <c r="B1368" s="8">
        <f>AvaliacaoDoDiaSemRTOS_2207202TX!L1368</f>
        <v>0.0001507638889</v>
      </c>
      <c r="C1368" s="4">
        <f t="shared" si="4"/>
        <v>0.00003502314815</v>
      </c>
      <c r="D1368" s="9"/>
      <c r="E1368" s="9"/>
      <c r="F1368" s="4"/>
      <c r="G1368" s="1">
        <f t="shared" ref="G1368:H1368" si="2685">SUM(HOUR(A1368)*3600,MINUTE(A1368)*60,SECOND(A1368))</f>
        <v>10</v>
      </c>
      <c r="H1368" s="1">
        <f t="shared" si="2685"/>
        <v>13</v>
      </c>
      <c r="I1368" s="10">
        <f t="shared" si="7"/>
        <v>3</v>
      </c>
      <c r="L1368" s="10"/>
    </row>
    <row r="1369" ht="15.75" customHeight="1">
      <c r="A1369" s="8">
        <f>'AvaliacaoDoDiaComRTOS-_220720TX'!L1369</f>
        <v>0.0001157407407</v>
      </c>
      <c r="B1369" s="8">
        <f>AvaliacaoDoDiaSemRTOS_2207202TX!L1369</f>
        <v>0.0001509490741</v>
      </c>
      <c r="C1369" s="4">
        <f t="shared" si="4"/>
        <v>0.00003520833333</v>
      </c>
      <c r="D1369" s="9"/>
      <c r="E1369" s="9"/>
      <c r="F1369" s="4"/>
      <c r="G1369" s="1">
        <f t="shared" ref="G1369:H1369" si="2686">SUM(HOUR(A1369)*3600,MINUTE(A1369)*60,SECOND(A1369))</f>
        <v>10</v>
      </c>
      <c r="H1369" s="1">
        <f t="shared" si="2686"/>
        <v>13</v>
      </c>
      <c r="I1369" s="10">
        <f t="shared" si="7"/>
        <v>3</v>
      </c>
      <c r="L1369" s="10"/>
    </row>
    <row r="1370" ht="15.75" customHeight="1">
      <c r="A1370" s="8">
        <f>'AvaliacaoDoDiaComRTOS-_220720TX'!L1370</f>
        <v>0.0001157407407</v>
      </c>
      <c r="B1370" s="8">
        <f>AvaliacaoDoDiaSemRTOS_2207202TX!L1370</f>
        <v>0.000139375</v>
      </c>
      <c r="C1370" s="4">
        <f t="shared" si="4"/>
        <v>0.00002363425926</v>
      </c>
      <c r="D1370" s="9"/>
      <c r="E1370" s="9"/>
      <c r="F1370" s="4"/>
      <c r="G1370" s="1">
        <f t="shared" ref="G1370:H1370" si="2687">SUM(HOUR(A1370)*3600,MINUTE(A1370)*60,SECOND(A1370))</f>
        <v>10</v>
      </c>
      <c r="H1370" s="1">
        <f t="shared" si="2687"/>
        <v>12</v>
      </c>
      <c r="I1370" s="10">
        <f t="shared" si="7"/>
        <v>2</v>
      </c>
      <c r="L1370" s="10"/>
    </row>
    <row r="1371" ht="15.75" customHeight="1">
      <c r="A1371" s="8">
        <f>'AvaliacaoDoDiaComRTOS-_220720TX'!L1371</f>
        <v>0.0001157407407</v>
      </c>
      <c r="B1371" s="8">
        <f>AvaliacaoDoDiaSemRTOS_2207202TX!L1371</f>
        <v>0.0001665277778</v>
      </c>
      <c r="C1371" s="4">
        <f t="shared" si="4"/>
        <v>0.00005078703704</v>
      </c>
      <c r="D1371" s="9"/>
      <c r="E1371" s="9"/>
      <c r="F1371" s="4"/>
      <c r="G1371" s="1">
        <f t="shared" ref="G1371:H1371" si="2688">SUM(HOUR(A1371)*3600,MINUTE(A1371)*60,SECOND(A1371))</f>
        <v>10</v>
      </c>
      <c r="H1371" s="1">
        <f t="shared" si="2688"/>
        <v>14</v>
      </c>
      <c r="I1371" s="10">
        <f t="shared" si="7"/>
        <v>4</v>
      </c>
      <c r="L1371" s="10"/>
    </row>
    <row r="1372" ht="15.75" customHeight="1">
      <c r="A1372" s="8">
        <f>'AvaliacaoDoDiaComRTOS-_220720TX'!L1372</f>
        <v>0.0001157407407</v>
      </c>
      <c r="B1372" s="8">
        <f>AvaliacaoDoDiaSemRTOS_2207202TX!L1372</f>
        <v>0.0001509606481</v>
      </c>
      <c r="C1372" s="4">
        <f t="shared" si="4"/>
        <v>0.00003521990741</v>
      </c>
      <c r="D1372" s="9"/>
      <c r="E1372" s="9"/>
      <c r="F1372" s="4"/>
      <c r="G1372" s="1">
        <f t="shared" ref="G1372:H1372" si="2689">SUM(HOUR(A1372)*3600,MINUTE(A1372)*60,SECOND(A1372))</f>
        <v>10</v>
      </c>
      <c r="H1372" s="1">
        <f t="shared" si="2689"/>
        <v>13</v>
      </c>
      <c r="I1372" s="10">
        <f t="shared" si="7"/>
        <v>3</v>
      </c>
      <c r="L1372" s="10"/>
    </row>
    <row r="1373" ht="15.75" customHeight="1">
      <c r="A1373" s="8">
        <f>'AvaliacaoDoDiaComRTOS-_220720TX'!L1373</f>
        <v>0.0001157407407</v>
      </c>
      <c r="B1373" s="8">
        <f>AvaliacaoDoDiaSemRTOS_2207202TX!L1373</f>
        <v>0.0001509606481</v>
      </c>
      <c r="C1373" s="4">
        <f t="shared" si="4"/>
        <v>0.00003521990741</v>
      </c>
      <c r="D1373" s="9"/>
      <c r="E1373" s="9"/>
      <c r="F1373" s="4"/>
      <c r="G1373" s="1">
        <f t="shared" ref="G1373:H1373" si="2690">SUM(HOUR(A1373)*3600,MINUTE(A1373)*60,SECOND(A1373))</f>
        <v>10</v>
      </c>
      <c r="H1373" s="1">
        <f t="shared" si="2690"/>
        <v>13</v>
      </c>
      <c r="I1373" s="10">
        <f t="shared" si="7"/>
        <v>3</v>
      </c>
      <c r="L1373" s="10"/>
    </row>
    <row r="1374" ht="15.75" customHeight="1">
      <c r="A1374" s="8">
        <f>'AvaliacaoDoDiaComRTOS-_220720TX'!L1374</f>
        <v>0.0001273148148</v>
      </c>
      <c r="B1374" s="8">
        <f>AvaliacaoDoDiaSemRTOS_2207202TX!L1374</f>
        <v>0.0001507291667</v>
      </c>
      <c r="C1374" s="4">
        <f t="shared" si="4"/>
        <v>0.00002341435185</v>
      </c>
      <c r="D1374" s="9"/>
      <c r="E1374" s="9"/>
      <c r="F1374" s="4"/>
      <c r="G1374" s="1">
        <f t="shared" ref="G1374:H1374" si="2691">SUM(HOUR(A1374)*3600,MINUTE(A1374)*60,SECOND(A1374))</f>
        <v>11</v>
      </c>
      <c r="H1374" s="1">
        <f t="shared" si="2691"/>
        <v>13</v>
      </c>
      <c r="I1374" s="10">
        <f t="shared" si="7"/>
        <v>2</v>
      </c>
      <c r="L1374" s="10"/>
    </row>
    <row r="1375" ht="15.75" customHeight="1">
      <c r="A1375" s="8">
        <f>'AvaliacaoDoDiaComRTOS-_220720TX'!L1375</f>
        <v>0.0001157407407</v>
      </c>
      <c r="B1375" s="8">
        <f>AvaliacaoDoDiaSemRTOS_2207202TX!L1375</f>
        <v>0.0001509606481</v>
      </c>
      <c r="C1375" s="4">
        <f t="shared" si="4"/>
        <v>0.00003521990741</v>
      </c>
      <c r="D1375" s="9"/>
      <c r="E1375" s="9"/>
      <c r="F1375" s="4"/>
      <c r="G1375" s="1">
        <f t="shared" ref="G1375:H1375" si="2692">SUM(HOUR(A1375)*3600,MINUTE(A1375)*60,SECOND(A1375))</f>
        <v>10</v>
      </c>
      <c r="H1375" s="1">
        <f t="shared" si="2692"/>
        <v>13</v>
      </c>
      <c r="I1375" s="10">
        <f t="shared" si="7"/>
        <v>3</v>
      </c>
      <c r="L1375" s="10"/>
    </row>
    <row r="1376" ht="15.75" customHeight="1">
      <c r="A1376" s="8">
        <f>'AvaliacaoDoDiaComRTOS-_220720TX'!L1376</f>
        <v>0.0001157407407</v>
      </c>
      <c r="B1376" s="8">
        <f>AvaliacaoDoDiaSemRTOS_2207202TX!L1376</f>
        <v>0.0001525115741</v>
      </c>
      <c r="C1376" s="4">
        <f t="shared" si="4"/>
        <v>0.00003677083333</v>
      </c>
      <c r="D1376" s="9"/>
      <c r="E1376" s="9"/>
      <c r="F1376" s="4"/>
      <c r="G1376" s="1">
        <f t="shared" ref="G1376:H1376" si="2693">SUM(HOUR(A1376)*3600,MINUTE(A1376)*60,SECOND(A1376))</f>
        <v>10</v>
      </c>
      <c r="H1376" s="1">
        <f t="shared" si="2693"/>
        <v>13</v>
      </c>
      <c r="I1376" s="10">
        <f t="shared" si="7"/>
        <v>3</v>
      </c>
      <c r="L1376" s="10"/>
    </row>
    <row r="1377" ht="15.75" customHeight="1">
      <c r="A1377" s="8">
        <f>'AvaliacaoDoDiaComRTOS-_220720TX'!L1377</f>
        <v>0.0001157407407</v>
      </c>
      <c r="B1377" s="8">
        <f>AvaliacaoDoDiaSemRTOS_2207202TX!L1377</f>
        <v>0.0001509606481</v>
      </c>
      <c r="C1377" s="4">
        <f t="shared" si="4"/>
        <v>0.00003521990741</v>
      </c>
      <c r="D1377" s="9"/>
      <c r="E1377" s="9"/>
      <c r="F1377" s="4"/>
      <c r="G1377" s="1">
        <f t="shared" ref="G1377:H1377" si="2694">SUM(HOUR(A1377)*3600,MINUTE(A1377)*60,SECOND(A1377))</f>
        <v>10</v>
      </c>
      <c r="H1377" s="1">
        <f t="shared" si="2694"/>
        <v>13</v>
      </c>
      <c r="I1377" s="10">
        <f t="shared" si="7"/>
        <v>3</v>
      </c>
      <c r="L1377" s="10"/>
    </row>
    <row r="1378" ht="15.75" customHeight="1">
      <c r="A1378" s="8">
        <f>'AvaliacaoDoDiaComRTOS-_220720TX'!L1378</f>
        <v>0.0001157407407</v>
      </c>
      <c r="B1378" s="8">
        <f>AvaliacaoDoDiaSemRTOS_2207202TX!L1378</f>
        <v>0.0001507175926</v>
      </c>
      <c r="C1378" s="4">
        <f t="shared" si="4"/>
        <v>0.00003497685185</v>
      </c>
      <c r="D1378" s="9"/>
      <c r="E1378" s="9"/>
      <c r="F1378" s="4"/>
      <c r="G1378" s="1">
        <f t="shared" ref="G1378:H1378" si="2695">SUM(HOUR(A1378)*3600,MINUTE(A1378)*60,SECOND(A1378))</f>
        <v>10</v>
      </c>
      <c r="H1378" s="1">
        <f t="shared" si="2695"/>
        <v>13</v>
      </c>
      <c r="I1378" s="10">
        <f t="shared" si="7"/>
        <v>3</v>
      </c>
      <c r="L1378" s="10"/>
    </row>
    <row r="1379" ht="15.75" customHeight="1">
      <c r="A1379" s="8">
        <f>'AvaliacaoDoDiaComRTOS-_220720TX'!L1379</f>
        <v>0.0001157407407</v>
      </c>
      <c r="B1379" s="8">
        <f>AvaliacaoDoDiaSemRTOS_2207202TX!L1379</f>
        <v>0.0001509606481</v>
      </c>
      <c r="C1379" s="4">
        <f t="shared" si="4"/>
        <v>0.00003521990741</v>
      </c>
      <c r="D1379" s="9"/>
      <c r="E1379" s="9"/>
      <c r="F1379" s="4"/>
      <c r="G1379" s="1">
        <f t="shared" ref="G1379:H1379" si="2696">SUM(HOUR(A1379)*3600,MINUTE(A1379)*60,SECOND(A1379))</f>
        <v>10</v>
      </c>
      <c r="H1379" s="1">
        <f t="shared" si="2696"/>
        <v>13</v>
      </c>
      <c r="I1379" s="10">
        <f t="shared" si="7"/>
        <v>3</v>
      </c>
      <c r="L1379" s="10"/>
    </row>
    <row r="1380" ht="15.75" customHeight="1">
      <c r="A1380" s="8">
        <f>'AvaliacaoDoDiaComRTOS-_220720TX'!L1380</f>
        <v>0.0001157407407</v>
      </c>
      <c r="B1380" s="8">
        <f>AvaliacaoDoDiaSemRTOS_2207202TX!L1380</f>
        <v>0.0001509606481</v>
      </c>
      <c r="C1380" s="4">
        <f t="shared" si="4"/>
        <v>0.00003521990741</v>
      </c>
      <c r="D1380" s="9"/>
      <c r="E1380" s="9"/>
      <c r="F1380" s="4"/>
      <c r="G1380" s="1">
        <f t="shared" ref="G1380:H1380" si="2697">SUM(HOUR(A1380)*3600,MINUTE(A1380)*60,SECOND(A1380))</f>
        <v>10</v>
      </c>
      <c r="H1380" s="1">
        <f t="shared" si="2697"/>
        <v>13</v>
      </c>
      <c r="I1380" s="10">
        <f t="shared" si="7"/>
        <v>3</v>
      </c>
      <c r="L1380" s="10"/>
    </row>
    <row r="1381" ht="15.75" customHeight="1">
      <c r="A1381" s="8">
        <f>'AvaliacaoDoDiaComRTOS-_220720TX'!L1381</f>
        <v>0.0001157407407</v>
      </c>
      <c r="B1381" s="8">
        <f>AvaliacaoDoDiaSemRTOS_2207202TX!L1381</f>
        <v>0.0001560648148</v>
      </c>
      <c r="C1381" s="4">
        <f t="shared" si="4"/>
        <v>0.00004032407407</v>
      </c>
      <c r="D1381" s="9"/>
      <c r="E1381" s="9"/>
      <c r="F1381" s="4"/>
      <c r="G1381" s="1">
        <f t="shared" ref="G1381:H1381" si="2698">SUM(HOUR(A1381)*3600,MINUTE(A1381)*60,SECOND(A1381))</f>
        <v>10</v>
      </c>
      <c r="H1381" s="1">
        <f t="shared" si="2698"/>
        <v>13</v>
      </c>
      <c r="I1381" s="10">
        <f t="shared" si="7"/>
        <v>3</v>
      </c>
      <c r="L1381" s="10"/>
    </row>
    <row r="1382" ht="15.75" customHeight="1">
      <c r="A1382" s="8">
        <f>'AvaliacaoDoDiaComRTOS-_220720TX'!L1382</f>
        <v>0.0001157407407</v>
      </c>
      <c r="B1382" s="8">
        <f>AvaliacaoDoDiaSemRTOS_2207202TX!L1382</f>
        <v>0.0001509606481</v>
      </c>
      <c r="C1382" s="4">
        <f t="shared" si="4"/>
        <v>0.00003521990741</v>
      </c>
      <c r="D1382" s="9"/>
      <c r="E1382" s="9"/>
      <c r="F1382" s="4"/>
      <c r="G1382" s="1">
        <f t="shared" ref="G1382:H1382" si="2699">SUM(HOUR(A1382)*3600,MINUTE(A1382)*60,SECOND(A1382))</f>
        <v>10</v>
      </c>
      <c r="H1382" s="1">
        <f t="shared" si="2699"/>
        <v>13</v>
      </c>
      <c r="I1382" s="10">
        <f t="shared" si="7"/>
        <v>3</v>
      </c>
      <c r="L1382" s="10"/>
    </row>
    <row r="1383" ht="15.75" customHeight="1">
      <c r="A1383" s="8">
        <f>'AvaliacaoDoDiaComRTOS-_220720TX'!L1383</f>
        <v>0.0001157407407</v>
      </c>
      <c r="B1383" s="8">
        <f>AvaliacaoDoDiaSemRTOS_2207202TX!L1383</f>
        <v>0.0001509490741</v>
      </c>
      <c r="C1383" s="4">
        <f t="shared" si="4"/>
        <v>0.00003520833333</v>
      </c>
      <c r="D1383" s="9"/>
      <c r="E1383" s="9"/>
      <c r="F1383" s="4"/>
      <c r="G1383" s="1">
        <f t="shared" ref="G1383:H1383" si="2700">SUM(HOUR(A1383)*3600,MINUTE(A1383)*60,SECOND(A1383))</f>
        <v>10</v>
      </c>
      <c r="H1383" s="1">
        <f t="shared" si="2700"/>
        <v>13</v>
      </c>
      <c r="I1383" s="10">
        <f t="shared" si="7"/>
        <v>3</v>
      </c>
      <c r="L1383" s="10"/>
    </row>
    <row r="1384" ht="15.75" customHeight="1">
      <c r="A1384" s="8">
        <f>'AvaliacaoDoDiaComRTOS-_220720TX'!L1384</f>
        <v>0.0001157407407</v>
      </c>
      <c r="B1384" s="8">
        <f>AvaliacaoDoDiaSemRTOS_2207202TX!L1384</f>
        <v>0.0001507523148</v>
      </c>
      <c r="C1384" s="4">
        <f t="shared" si="4"/>
        <v>0.00003501157407</v>
      </c>
      <c r="D1384" s="9"/>
      <c r="E1384" s="9"/>
      <c r="F1384" s="4"/>
      <c r="G1384" s="1">
        <f t="shared" ref="G1384:H1384" si="2701">SUM(HOUR(A1384)*3600,MINUTE(A1384)*60,SECOND(A1384))</f>
        <v>10</v>
      </c>
      <c r="H1384" s="1">
        <f t="shared" si="2701"/>
        <v>13</v>
      </c>
      <c r="I1384" s="10">
        <f t="shared" si="7"/>
        <v>3</v>
      </c>
      <c r="L1384" s="10"/>
    </row>
    <row r="1385" ht="15.75" customHeight="1">
      <c r="A1385" s="8">
        <f>'AvaliacaoDoDiaComRTOS-_220720TX'!L1385</f>
        <v>0.0001157407407</v>
      </c>
      <c r="B1385" s="8">
        <f>AvaliacaoDoDiaSemRTOS_2207202TX!L1385</f>
        <v>0.0001507060185</v>
      </c>
      <c r="C1385" s="4">
        <f t="shared" si="4"/>
        <v>0.00003496527778</v>
      </c>
      <c r="D1385" s="9"/>
      <c r="E1385" s="9"/>
      <c r="F1385" s="4"/>
      <c r="G1385" s="1">
        <f t="shared" ref="G1385:H1385" si="2702">SUM(HOUR(A1385)*3600,MINUTE(A1385)*60,SECOND(A1385))</f>
        <v>10</v>
      </c>
      <c r="H1385" s="1">
        <f t="shared" si="2702"/>
        <v>13</v>
      </c>
      <c r="I1385" s="10">
        <f t="shared" si="7"/>
        <v>3</v>
      </c>
      <c r="L1385" s="10"/>
    </row>
    <row r="1386" ht="15.75" customHeight="1">
      <c r="A1386" s="8">
        <f>'AvaliacaoDoDiaComRTOS-_220720TX'!L1386</f>
        <v>0.0001157407407</v>
      </c>
      <c r="B1386" s="8">
        <f>AvaliacaoDoDiaSemRTOS_2207202TX!L1386</f>
        <v>0.0001673958333</v>
      </c>
      <c r="C1386" s="4">
        <f t="shared" si="4"/>
        <v>0.00005165509259</v>
      </c>
      <c r="D1386" s="9"/>
      <c r="E1386" s="9"/>
      <c r="F1386" s="4"/>
      <c r="G1386" s="1">
        <f t="shared" ref="G1386:H1386" si="2703">SUM(HOUR(A1386)*3600,MINUTE(A1386)*60,SECOND(A1386))</f>
        <v>10</v>
      </c>
      <c r="H1386" s="1">
        <f t="shared" si="2703"/>
        <v>14</v>
      </c>
      <c r="I1386" s="10">
        <f t="shared" si="7"/>
        <v>4</v>
      </c>
      <c r="L1386" s="10"/>
    </row>
    <row r="1387" ht="15.75" customHeight="1">
      <c r="A1387" s="8">
        <f>'AvaliacaoDoDiaComRTOS-_220720TX'!L1387</f>
        <v>0.0001157407407</v>
      </c>
      <c r="B1387" s="8">
        <f>AvaliacaoDoDiaSemRTOS_2207202TX!L1387</f>
        <v>0.0001391435185</v>
      </c>
      <c r="C1387" s="4">
        <f t="shared" si="4"/>
        <v>0.00002340277778</v>
      </c>
      <c r="D1387" s="9"/>
      <c r="E1387" s="9"/>
      <c r="F1387" s="4"/>
      <c r="G1387" s="1">
        <f t="shared" ref="G1387:H1387" si="2704">SUM(HOUR(A1387)*3600,MINUTE(A1387)*60,SECOND(A1387))</f>
        <v>10</v>
      </c>
      <c r="H1387" s="1">
        <f t="shared" si="2704"/>
        <v>12</v>
      </c>
      <c r="I1387" s="10">
        <f t="shared" si="7"/>
        <v>2</v>
      </c>
      <c r="L1387" s="10"/>
    </row>
    <row r="1388" ht="15.75" customHeight="1">
      <c r="A1388" s="8">
        <f>'AvaliacaoDoDiaComRTOS-_220720TX'!L1388</f>
        <v>0.0001157407407</v>
      </c>
      <c r="B1388" s="8">
        <f>AvaliacaoDoDiaSemRTOS_2207202TX!L1388</f>
        <v>0.0001507175926</v>
      </c>
      <c r="C1388" s="4">
        <f t="shared" si="4"/>
        <v>0.00003497685185</v>
      </c>
      <c r="D1388" s="9"/>
      <c r="E1388" s="9"/>
      <c r="F1388" s="4"/>
      <c r="G1388" s="1">
        <f t="shared" ref="G1388:H1388" si="2705">SUM(HOUR(A1388)*3600,MINUTE(A1388)*60,SECOND(A1388))</f>
        <v>10</v>
      </c>
      <c r="H1388" s="1">
        <f t="shared" si="2705"/>
        <v>13</v>
      </c>
      <c r="I1388" s="10">
        <f t="shared" si="7"/>
        <v>3</v>
      </c>
      <c r="L1388" s="10"/>
    </row>
    <row r="1389" ht="15.75" customHeight="1">
      <c r="A1389" s="8">
        <f>'AvaliacaoDoDiaComRTOS-_220720TX'!L1389</f>
        <v>0.0001157407407</v>
      </c>
      <c r="B1389" s="8">
        <f>AvaliacaoDoDiaSemRTOS_2207202TX!L1389</f>
        <v>0.0001507060185</v>
      </c>
      <c r="C1389" s="4">
        <f t="shared" si="4"/>
        <v>0.00003496527778</v>
      </c>
      <c r="D1389" s="9"/>
      <c r="E1389" s="9"/>
      <c r="F1389" s="4"/>
      <c r="G1389" s="1">
        <f t="shared" ref="G1389:H1389" si="2706">SUM(HOUR(A1389)*3600,MINUTE(A1389)*60,SECOND(A1389))</f>
        <v>10</v>
      </c>
      <c r="H1389" s="1">
        <f t="shared" si="2706"/>
        <v>13</v>
      </c>
      <c r="I1389" s="10">
        <f t="shared" si="7"/>
        <v>3</v>
      </c>
      <c r="L1389" s="10"/>
    </row>
    <row r="1390" ht="15.75" customHeight="1">
      <c r="A1390" s="8">
        <f>'AvaliacaoDoDiaComRTOS-_220720TX'!L1390</f>
        <v>0.0001157407407</v>
      </c>
      <c r="B1390" s="8">
        <f>AvaliacaoDoDiaSemRTOS_2207202TX!L1390</f>
        <v>0.0001509722222</v>
      </c>
      <c r="C1390" s="4">
        <f t="shared" si="4"/>
        <v>0.00003523148148</v>
      </c>
      <c r="D1390" s="9"/>
      <c r="E1390" s="9"/>
      <c r="F1390" s="4"/>
      <c r="G1390" s="1">
        <f t="shared" ref="G1390:H1390" si="2707">SUM(HOUR(A1390)*3600,MINUTE(A1390)*60,SECOND(A1390))</f>
        <v>10</v>
      </c>
      <c r="H1390" s="1">
        <f t="shared" si="2707"/>
        <v>13</v>
      </c>
      <c r="I1390" s="10">
        <f t="shared" si="7"/>
        <v>3</v>
      </c>
      <c r="L1390" s="10"/>
    </row>
    <row r="1391" ht="15.75" customHeight="1">
      <c r="A1391" s="8">
        <f>'AvaliacaoDoDiaComRTOS-_220720TX'!L1391</f>
        <v>0.0001157407407</v>
      </c>
      <c r="B1391" s="8">
        <f>AvaliacaoDoDiaSemRTOS_2207202TX!L1391</f>
        <v>0.0001559490741</v>
      </c>
      <c r="C1391" s="4">
        <f t="shared" si="4"/>
        <v>0.00004020833333</v>
      </c>
      <c r="D1391" s="9"/>
      <c r="E1391" s="9"/>
      <c r="F1391" s="4"/>
      <c r="G1391" s="1">
        <f t="shared" ref="G1391:H1391" si="2708">SUM(HOUR(A1391)*3600,MINUTE(A1391)*60,SECOND(A1391))</f>
        <v>10</v>
      </c>
      <c r="H1391" s="1">
        <f t="shared" si="2708"/>
        <v>13</v>
      </c>
      <c r="I1391" s="10">
        <f t="shared" si="7"/>
        <v>3</v>
      </c>
      <c r="L1391" s="10"/>
    </row>
    <row r="1392" ht="15.75" customHeight="1">
      <c r="A1392" s="8">
        <f>'AvaliacaoDoDiaComRTOS-_220720TX'!L1392</f>
        <v>0.0001157407407</v>
      </c>
      <c r="B1392" s="8">
        <f>AvaliacaoDoDiaSemRTOS_2207202TX!L1392</f>
        <v>0.0001510185185</v>
      </c>
      <c r="C1392" s="4">
        <f t="shared" si="4"/>
        <v>0.00003527777778</v>
      </c>
      <c r="D1392" s="9"/>
      <c r="E1392" s="9"/>
      <c r="F1392" s="4"/>
      <c r="G1392" s="1">
        <f t="shared" ref="G1392:H1392" si="2709">SUM(HOUR(A1392)*3600,MINUTE(A1392)*60,SECOND(A1392))</f>
        <v>10</v>
      </c>
      <c r="H1392" s="1">
        <f t="shared" si="2709"/>
        <v>13</v>
      </c>
      <c r="I1392" s="10">
        <f t="shared" si="7"/>
        <v>3</v>
      </c>
      <c r="L1392" s="10"/>
    </row>
    <row r="1393" ht="15.75" customHeight="1">
      <c r="A1393" s="8">
        <f>'AvaliacaoDoDiaComRTOS-_220720TX'!L1393</f>
        <v>0.0001157407407</v>
      </c>
      <c r="B1393" s="8">
        <f>AvaliacaoDoDiaSemRTOS_2207202TX!L1393</f>
        <v>0.0001507060185</v>
      </c>
      <c r="C1393" s="4">
        <f t="shared" si="4"/>
        <v>0.00003496527778</v>
      </c>
      <c r="D1393" s="9"/>
      <c r="E1393" s="9"/>
      <c r="F1393" s="4"/>
      <c r="G1393" s="1">
        <f t="shared" ref="G1393:H1393" si="2710">SUM(HOUR(A1393)*3600,MINUTE(A1393)*60,SECOND(A1393))</f>
        <v>10</v>
      </c>
      <c r="H1393" s="1">
        <f t="shared" si="2710"/>
        <v>13</v>
      </c>
      <c r="I1393" s="10">
        <f t="shared" si="7"/>
        <v>3</v>
      </c>
      <c r="L1393" s="10"/>
    </row>
    <row r="1394" ht="15.75" customHeight="1">
      <c r="A1394" s="8">
        <f>'AvaliacaoDoDiaComRTOS-_220720TX'!L1394</f>
        <v>0.0001157407407</v>
      </c>
      <c r="B1394" s="8">
        <f>AvaliacaoDoDiaSemRTOS_2207202TX!L1394</f>
        <v>0.0001507175926</v>
      </c>
      <c r="C1394" s="4">
        <f t="shared" si="4"/>
        <v>0.00003497685185</v>
      </c>
      <c r="D1394" s="9"/>
      <c r="E1394" s="9"/>
      <c r="F1394" s="4"/>
      <c r="G1394" s="1">
        <f t="shared" ref="G1394:H1394" si="2711">SUM(HOUR(A1394)*3600,MINUTE(A1394)*60,SECOND(A1394))</f>
        <v>10</v>
      </c>
      <c r="H1394" s="1">
        <f t="shared" si="2711"/>
        <v>13</v>
      </c>
      <c r="I1394" s="10">
        <f t="shared" si="7"/>
        <v>3</v>
      </c>
      <c r="L1394" s="10"/>
    </row>
    <row r="1395" ht="15.75" customHeight="1">
      <c r="A1395" s="8">
        <f>'AvaliacaoDoDiaComRTOS-_220720TX'!L1395</f>
        <v>0.0001157407407</v>
      </c>
      <c r="B1395" s="8">
        <f>AvaliacaoDoDiaSemRTOS_2207202TX!L1395</f>
        <v>0.0001506944444</v>
      </c>
      <c r="C1395" s="4">
        <f t="shared" si="4"/>
        <v>0.0000349537037</v>
      </c>
      <c r="D1395" s="9"/>
      <c r="E1395" s="9"/>
      <c r="F1395" s="4"/>
      <c r="G1395" s="1">
        <f t="shared" ref="G1395:H1395" si="2712">SUM(HOUR(A1395)*3600,MINUTE(A1395)*60,SECOND(A1395))</f>
        <v>10</v>
      </c>
      <c r="H1395" s="1">
        <f t="shared" si="2712"/>
        <v>13</v>
      </c>
      <c r="I1395" s="10">
        <f t="shared" si="7"/>
        <v>3</v>
      </c>
      <c r="L1395" s="10"/>
    </row>
    <row r="1396" ht="15.75" customHeight="1">
      <c r="A1396" s="8">
        <f>'AvaliacaoDoDiaComRTOS-_220720TX'!L1396</f>
        <v>0.0001157407407</v>
      </c>
      <c r="B1396" s="8">
        <f>AvaliacaoDoDiaSemRTOS_2207202TX!L1396</f>
        <v>0.0001517708333</v>
      </c>
      <c r="C1396" s="4">
        <f t="shared" si="4"/>
        <v>0.00003603009259</v>
      </c>
      <c r="D1396" s="9"/>
      <c r="E1396" s="9"/>
      <c r="F1396" s="4"/>
      <c r="G1396" s="1">
        <f t="shared" ref="G1396:H1396" si="2713">SUM(HOUR(A1396)*3600,MINUTE(A1396)*60,SECOND(A1396))</f>
        <v>10</v>
      </c>
      <c r="H1396" s="1">
        <f t="shared" si="2713"/>
        <v>13</v>
      </c>
      <c r="I1396" s="10">
        <f t="shared" si="7"/>
        <v>3</v>
      </c>
      <c r="L1396" s="10"/>
    </row>
    <row r="1397" ht="15.75" customHeight="1">
      <c r="A1397" s="8">
        <f>'AvaliacaoDoDiaComRTOS-_220720TX'!L1397</f>
        <v>0.0001157407407</v>
      </c>
      <c r="B1397" s="8">
        <f>AvaliacaoDoDiaSemRTOS_2207202TX!L1397</f>
        <v>0.0001509606481</v>
      </c>
      <c r="C1397" s="4">
        <f t="shared" si="4"/>
        <v>0.00003521990741</v>
      </c>
      <c r="D1397" s="9"/>
      <c r="E1397" s="9"/>
      <c r="F1397" s="4"/>
      <c r="G1397" s="1">
        <f t="shared" ref="G1397:H1397" si="2714">SUM(HOUR(A1397)*3600,MINUTE(A1397)*60,SECOND(A1397))</f>
        <v>10</v>
      </c>
      <c r="H1397" s="1">
        <f t="shared" si="2714"/>
        <v>13</v>
      </c>
      <c r="I1397" s="10">
        <f t="shared" si="7"/>
        <v>3</v>
      </c>
      <c r="L1397" s="10"/>
    </row>
    <row r="1398" ht="15.75" customHeight="1">
      <c r="A1398" s="8">
        <f>'AvaliacaoDoDiaComRTOS-_220720TX'!L1398</f>
        <v>0.0001157407407</v>
      </c>
      <c r="B1398" s="8">
        <f>AvaliacaoDoDiaSemRTOS_2207202TX!L1398</f>
        <v>0.0001509490741</v>
      </c>
      <c r="C1398" s="4">
        <f t="shared" si="4"/>
        <v>0.00003520833333</v>
      </c>
      <c r="D1398" s="9"/>
      <c r="E1398" s="9"/>
      <c r="F1398" s="4"/>
      <c r="G1398" s="1">
        <f t="shared" ref="G1398:H1398" si="2715">SUM(HOUR(A1398)*3600,MINUTE(A1398)*60,SECOND(A1398))</f>
        <v>10</v>
      </c>
      <c r="H1398" s="1">
        <f t="shared" si="2715"/>
        <v>13</v>
      </c>
      <c r="I1398" s="10">
        <f t="shared" si="7"/>
        <v>3</v>
      </c>
      <c r="L1398" s="10"/>
    </row>
    <row r="1399" ht="15.75" customHeight="1">
      <c r="A1399" s="8">
        <f>'AvaliacaoDoDiaComRTOS-_220720TX'!L1399</f>
        <v>0.0001157407407</v>
      </c>
      <c r="B1399" s="8">
        <f>AvaliacaoDoDiaSemRTOS_2207202TX!L1399</f>
        <v>0.0001507175926</v>
      </c>
      <c r="C1399" s="4">
        <f t="shared" si="4"/>
        <v>0.00003497685185</v>
      </c>
      <c r="D1399" s="9"/>
      <c r="E1399" s="9"/>
      <c r="F1399" s="4"/>
      <c r="G1399" s="1">
        <f t="shared" ref="G1399:H1399" si="2716">SUM(HOUR(A1399)*3600,MINUTE(A1399)*60,SECOND(A1399))</f>
        <v>10</v>
      </c>
      <c r="H1399" s="1">
        <f t="shared" si="2716"/>
        <v>13</v>
      </c>
      <c r="I1399" s="10">
        <f t="shared" si="7"/>
        <v>3</v>
      </c>
      <c r="L1399" s="10"/>
    </row>
    <row r="1400" ht="15.75" customHeight="1">
      <c r="A1400" s="8">
        <f>'AvaliacaoDoDiaComRTOS-_220720TX'!L1400</f>
        <v>0.0001157407407</v>
      </c>
      <c r="B1400" s="8">
        <f>AvaliacaoDoDiaSemRTOS_2207202TX!L1400</f>
        <v>0.0001507407407</v>
      </c>
      <c r="C1400" s="4">
        <f t="shared" si="4"/>
        <v>0.000035</v>
      </c>
      <c r="D1400" s="9"/>
      <c r="E1400" s="9"/>
      <c r="F1400" s="4"/>
      <c r="G1400" s="1">
        <f t="shared" ref="G1400:H1400" si="2717">SUM(HOUR(A1400)*3600,MINUTE(A1400)*60,SECOND(A1400))</f>
        <v>10</v>
      </c>
      <c r="H1400" s="1">
        <f t="shared" si="2717"/>
        <v>13</v>
      </c>
      <c r="I1400" s="10">
        <f t="shared" si="7"/>
        <v>3</v>
      </c>
      <c r="L1400" s="10"/>
    </row>
    <row r="1401" ht="15.75" customHeight="1">
      <c r="A1401" s="8">
        <f>'AvaliacaoDoDiaComRTOS-_220720TX'!L1401</f>
        <v>0.0001157407407</v>
      </c>
      <c r="B1401" s="8">
        <f>AvaliacaoDoDiaSemRTOS_2207202TX!L1401</f>
        <v>0.0001595601852</v>
      </c>
      <c r="C1401" s="4">
        <f t="shared" si="4"/>
        <v>0.00004381944444</v>
      </c>
      <c r="D1401" s="9"/>
      <c r="E1401" s="9"/>
      <c r="F1401" s="4"/>
      <c r="G1401" s="1">
        <f t="shared" ref="G1401:H1401" si="2718">SUM(HOUR(A1401)*3600,MINUTE(A1401)*60,SECOND(A1401))</f>
        <v>10</v>
      </c>
      <c r="H1401" s="1">
        <f t="shared" si="2718"/>
        <v>14</v>
      </c>
      <c r="I1401" s="10">
        <f t="shared" si="7"/>
        <v>4</v>
      </c>
      <c r="L1401" s="10"/>
    </row>
    <row r="1402" ht="15.75" customHeight="1">
      <c r="A1402" s="8">
        <f>'AvaliacaoDoDiaComRTOS-_220720TX'!L1402</f>
        <v>0.0001157407407</v>
      </c>
      <c r="B1402" s="8">
        <f>AvaliacaoDoDiaSemRTOS_2207202TX!L1402</f>
        <v>0.0001507175926</v>
      </c>
      <c r="C1402" s="4">
        <f t="shared" si="4"/>
        <v>0.00003497685185</v>
      </c>
      <c r="D1402" s="9"/>
      <c r="E1402" s="9"/>
      <c r="F1402" s="4"/>
      <c r="G1402" s="1">
        <f t="shared" ref="G1402:H1402" si="2719">SUM(HOUR(A1402)*3600,MINUTE(A1402)*60,SECOND(A1402))</f>
        <v>10</v>
      </c>
      <c r="H1402" s="1">
        <f t="shared" si="2719"/>
        <v>13</v>
      </c>
      <c r="I1402" s="10">
        <f t="shared" si="7"/>
        <v>3</v>
      </c>
      <c r="L1402" s="10"/>
    </row>
    <row r="1403" ht="15.75" customHeight="1">
      <c r="A1403" s="8">
        <f>'AvaliacaoDoDiaComRTOS-_220720TX'!L1403</f>
        <v>0.0001157407407</v>
      </c>
      <c r="B1403" s="8">
        <f>AvaliacaoDoDiaSemRTOS_2207202TX!L1403</f>
        <v>0.0001507175926</v>
      </c>
      <c r="C1403" s="4">
        <f t="shared" si="4"/>
        <v>0.00003497685185</v>
      </c>
      <c r="D1403" s="9"/>
      <c r="E1403" s="9"/>
      <c r="F1403" s="4"/>
      <c r="G1403" s="1">
        <f t="shared" ref="G1403:H1403" si="2720">SUM(HOUR(A1403)*3600,MINUTE(A1403)*60,SECOND(A1403))</f>
        <v>10</v>
      </c>
      <c r="H1403" s="1">
        <f t="shared" si="2720"/>
        <v>13</v>
      </c>
      <c r="I1403" s="10">
        <f t="shared" si="7"/>
        <v>3</v>
      </c>
      <c r="L1403" s="10"/>
    </row>
    <row r="1404" ht="15.75" customHeight="1">
      <c r="A1404" s="8">
        <f>'AvaliacaoDoDiaComRTOS-_220720TX'!L1404</f>
        <v>0.0001273148148</v>
      </c>
      <c r="B1404" s="8">
        <f>AvaliacaoDoDiaSemRTOS_2207202TX!L1404</f>
        <v>0.0001507060185</v>
      </c>
      <c r="C1404" s="4">
        <f t="shared" si="4"/>
        <v>0.0000233912037</v>
      </c>
      <c r="D1404" s="9"/>
      <c r="E1404" s="9"/>
      <c r="F1404" s="4"/>
      <c r="G1404" s="1">
        <f t="shared" ref="G1404:H1404" si="2721">SUM(HOUR(A1404)*3600,MINUTE(A1404)*60,SECOND(A1404))</f>
        <v>11</v>
      </c>
      <c r="H1404" s="1">
        <f t="shared" si="2721"/>
        <v>13</v>
      </c>
      <c r="I1404" s="10">
        <f t="shared" si="7"/>
        <v>2</v>
      </c>
      <c r="L1404" s="10"/>
    </row>
    <row r="1405" ht="15.75" customHeight="1">
      <c r="A1405" s="8">
        <f>'AvaliacaoDoDiaComRTOS-_220720TX'!L1405</f>
        <v>0.0001157407407</v>
      </c>
      <c r="B1405" s="8" t="str">
        <f>AvaliacaoDoDiaSemRTOS_2207202TX!L1405</f>
        <v/>
      </c>
      <c r="C1405" s="4">
        <f t="shared" si="4"/>
        <v>0.0001157407407</v>
      </c>
      <c r="D1405" s="9"/>
      <c r="E1405" s="9"/>
      <c r="F1405" s="4"/>
      <c r="G1405" s="1">
        <f t="shared" ref="G1405:H1405" si="2722">SUM(HOUR(A1405)*3600,MINUTE(A1405)*60,SECOND(A1405))</f>
        <v>10</v>
      </c>
      <c r="H1405" s="1">
        <f t="shared" si="2722"/>
        <v>0</v>
      </c>
      <c r="I1405" s="10">
        <f t="shared" si="7"/>
        <v>10</v>
      </c>
      <c r="L1405" s="10"/>
    </row>
    <row r="1406" ht="15.75" customHeight="1">
      <c r="A1406" s="8">
        <f>'AvaliacaoDoDiaComRTOS-_220720TX'!L1406</f>
        <v>0.0001157407407</v>
      </c>
      <c r="B1406" s="8" t="str">
        <f>AvaliacaoDoDiaSemRTOS_2207202TX!L1406</f>
        <v/>
      </c>
      <c r="C1406" s="4">
        <f t="shared" si="4"/>
        <v>0.0001157407407</v>
      </c>
      <c r="D1406" s="9"/>
      <c r="E1406" s="9"/>
      <c r="F1406" s="4"/>
      <c r="G1406" s="1">
        <f t="shared" ref="G1406:H1406" si="2723">SUM(HOUR(A1406)*3600,MINUTE(A1406)*60,SECOND(A1406))</f>
        <v>10</v>
      </c>
      <c r="H1406" s="1">
        <f t="shared" si="2723"/>
        <v>0</v>
      </c>
      <c r="I1406" s="10">
        <f t="shared" si="7"/>
        <v>10</v>
      </c>
      <c r="L1406" s="10"/>
    </row>
    <row r="1407" ht="15.75" hidden="1" customHeight="1">
      <c r="A1407" s="8">
        <f>'AvaliacaoDoDiaComRTOS-_220720TX'!L1407</f>
        <v>0.0001157407407</v>
      </c>
      <c r="B1407" s="4" t="str">
        <f>AvaliacaoDoDiaSemRTOS_2207202TX!L1407</f>
        <v/>
      </c>
      <c r="C1407" s="4">
        <f t="shared" si="4"/>
        <v>0.0001157407407</v>
      </c>
      <c r="D1407" s="9">
        <f>AvaliacaoDoDiaComRTOS_2207202RX!Y1420</f>
        <v>0.0001157407407</v>
      </c>
      <c r="E1407" s="9" t="str">
        <f>arquivoOFF__3[[#This Row],[Intervalo]]</f>
        <v>#ERROR!</v>
      </c>
      <c r="F1407" s="4" t="str">
        <f t="shared" ref="F1407:F1809" si="2726">IF(E1407&gt;D1407,E1407-D1407,D1407-E1407)</f>
        <v>#ERROR!</v>
      </c>
      <c r="G1407" s="1">
        <f t="shared" ref="G1407:H1407" si="2724">SUM(HOUR(A1407)*3600,MINUTE(A1407)*60,SECOND(A1407))</f>
        <v>10</v>
      </c>
      <c r="H1407" s="1">
        <f t="shared" si="2724"/>
        <v>0</v>
      </c>
      <c r="I1407" s="10">
        <f t="shared" si="7"/>
        <v>10</v>
      </c>
      <c r="J1407" s="1">
        <f t="shared" ref="J1407:K1407" si="2725">SUM(HOUR(D1407)*3600,MINUTE(D1407)*60,SECOND(D1407))</f>
        <v>10</v>
      </c>
      <c r="K1407" s="1" t="str">
        <f t="shared" si="2725"/>
        <v>#ERROR!</v>
      </c>
      <c r="L1407" s="10" t="str">
        <f t="shared" ref="L1407:L1809" si="2729">IF(K1407&gt;J1407,K1407-J1407,J1407-K1407)</f>
        <v>#ERROR!</v>
      </c>
    </row>
    <row r="1408" ht="15.75" hidden="1" customHeight="1">
      <c r="A1408" s="8">
        <f>'AvaliacaoDoDiaComRTOS-_220720TX'!L1408</f>
        <v>0.0001157407407</v>
      </c>
      <c r="B1408" s="4" t="str">
        <f>AvaliacaoDoDiaSemRTOS_2207202TX!L1408</f>
        <v/>
      </c>
      <c r="C1408" s="4">
        <f t="shared" si="4"/>
        <v>0.0001157407407</v>
      </c>
      <c r="D1408" s="9">
        <f>AvaliacaoDoDiaComRTOS_2207202RX!Y1421</f>
        <v>0.0001157407407</v>
      </c>
      <c r="E1408" s="9" t="str">
        <f>arquivoOFF__3[[#This Row],[Intervalo]]</f>
        <v>#ERROR!</v>
      </c>
      <c r="F1408" s="4" t="str">
        <f t="shared" si="2726"/>
        <v>#ERROR!</v>
      </c>
      <c r="G1408" s="1">
        <f t="shared" ref="G1408:H1408" si="2727">SUM(HOUR(A1408)*3600,MINUTE(A1408)*60,SECOND(A1408))</f>
        <v>10</v>
      </c>
      <c r="H1408" s="1">
        <f t="shared" si="2727"/>
        <v>0</v>
      </c>
      <c r="I1408" s="10">
        <f t="shared" si="7"/>
        <v>10</v>
      </c>
      <c r="J1408" s="1">
        <f t="shared" ref="J1408:K1408" si="2728">SUM(HOUR(D1408)*3600,MINUTE(D1408)*60,SECOND(D1408))</f>
        <v>10</v>
      </c>
      <c r="K1408" s="1" t="str">
        <f t="shared" si="2728"/>
        <v>#ERROR!</v>
      </c>
      <c r="L1408" s="10" t="str">
        <f t="shared" si="2729"/>
        <v>#ERROR!</v>
      </c>
    </row>
    <row r="1409" ht="15.75" hidden="1" customHeight="1">
      <c r="A1409" s="8">
        <f>'AvaliacaoDoDiaComRTOS-_220720TX'!L1409</f>
        <v>0.0001157407407</v>
      </c>
      <c r="B1409" s="4" t="str">
        <f>AvaliacaoDoDiaSemRTOS_2207202TX!L1409</f>
        <v/>
      </c>
      <c r="C1409" s="4">
        <f t="shared" si="4"/>
        <v>0.0001157407407</v>
      </c>
      <c r="D1409" s="9">
        <f>AvaliacaoDoDiaComRTOS_2207202RX!Y1422</f>
        <v>0.0001157407407</v>
      </c>
      <c r="E1409" s="9" t="str">
        <f>arquivoOFF__3[[#This Row],[Intervalo]]</f>
        <v>#ERROR!</v>
      </c>
      <c r="F1409" s="4" t="str">
        <f t="shared" si="2726"/>
        <v>#ERROR!</v>
      </c>
      <c r="G1409" s="1">
        <f t="shared" ref="G1409:H1409" si="2730">SUM(HOUR(A1409)*3600,MINUTE(A1409)*60,SECOND(A1409))</f>
        <v>10</v>
      </c>
      <c r="H1409" s="1">
        <f t="shared" si="2730"/>
        <v>0</v>
      </c>
      <c r="I1409" s="10">
        <f t="shared" si="7"/>
        <v>10</v>
      </c>
      <c r="J1409" s="1">
        <f t="shared" ref="J1409:K1409" si="2731">SUM(HOUR(D1409)*3600,MINUTE(D1409)*60,SECOND(D1409))</f>
        <v>10</v>
      </c>
      <c r="K1409" s="1" t="str">
        <f t="shared" si="2731"/>
        <v>#ERROR!</v>
      </c>
      <c r="L1409" s="10" t="str">
        <f t="shared" si="2729"/>
        <v>#ERROR!</v>
      </c>
    </row>
    <row r="1410" ht="15.75" hidden="1" customHeight="1">
      <c r="A1410" s="8">
        <f>'AvaliacaoDoDiaComRTOS-_220720TX'!L1410</f>
        <v>0.0001157407407</v>
      </c>
      <c r="B1410" s="4" t="str">
        <f>AvaliacaoDoDiaSemRTOS_2207202TX!L1410</f>
        <v/>
      </c>
      <c r="C1410" s="4">
        <f t="shared" si="4"/>
        <v>0.0001157407407</v>
      </c>
      <c r="D1410" s="9">
        <f>AvaliacaoDoDiaComRTOS_2207202RX!Y1423</f>
        <v>0.0001157407407</v>
      </c>
      <c r="E1410" s="9" t="str">
        <f>arquivoOFF__3[[#This Row],[Intervalo]]</f>
        <v>#ERROR!</v>
      </c>
      <c r="F1410" s="4" t="str">
        <f t="shared" si="2726"/>
        <v>#ERROR!</v>
      </c>
      <c r="G1410" s="1">
        <f t="shared" ref="G1410:H1410" si="2732">SUM(HOUR(A1410)*3600,MINUTE(A1410)*60,SECOND(A1410))</f>
        <v>10</v>
      </c>
      <c r="H1410" s="1">
        <f t="shared" si="2732"/>
        <v>0</v>
      </c>
      <c r="I1410" s="10">
        <f t="shared" si="7"/>
        <v>10</v>
      </c>
      <c r="J1410" s="1">
        <f t="shared" ref="J1410:K1410" si="2733">SUM(HOUR(D1410)*3600,MINUTE(D1410)*60,SECOND(D1410))</f>
        <v>10</v>
      </c>
      <c r="K1410" s="1" t="str">
        <f t="shared" si="2733"/>
        <v>#ERROR!</v>
      </c>
      <c r="L1410" s="10" t="str">
        <f t="shared" si="2729"/>
        <v>#ERROR!</v>
      </c>
    </row>
    <row r="1411" ht="15.75" hidden="1" customHeight="1">
      <c r="A1411" s="8">
        <f>'AvaliacaoDoDiaComRTOS-_220720TX'!L1411</f>
        <v>0.0001157407407</v>
      </c>
      <c r="B1411" s="4" t="str">
        <f>AvaliacaoDoDiaSemRTOS_2207202TX!L1411</f>
        <v/>
      </c>
      <c r="C1411" s="4">
        <f t="shared" si="4"/>
        <v>0.0001157407407</v>
      </c>
      <c r="D1411" s="9">
        <f>AvaliacaoDoDiaComRTOS_2207202RX!Y1424</f>
        <v>0.0001157407407</v>
      </c>
      <c r="E1411" s="9" t="str">
        <f>arquivoOFF__3[[#This Row],[Intervalo]]</f>
        <v>#ERROR!</v>
      </c>
      <c r="F1411" s="4" t="str">
        <f t="shared" si="2726"/>
        <v>#ERROR!</v>
      </c>
      <c r="G1411" s="1">
        <f t="shared" ref="G1411:H1411" si="2734">SUM(HOUR(A1411)*3600,MINUTE(A1411)*60,SECOND(A1411))</f>
        <v>10</v>
      </c>
      <c r="H1411" s="1">
        <f t="shared" si="2734"/>
        <v>0</v>
      </c>
      <c r="I1411" s="10">
        <f t="shared" si="7"/>
        <v>10</v>
      </c>
      <c r="J1411" s="1">
        <f t="shared" ref="J1411:K1411" si="2735">SUM(HOUR(D1411)*3600,MINUTE(D1411)*60,SECOND(D1411))</f>
        <v>10</v>
      </c>
      <c r="K1411" s="1" t="str">
        <f t="shared" si="2735"/>
        <v>#ERROR!</v>
      </c>
      <c r="L1411" s="10" t="str">
        <f t="shared" si="2729"/>
        <v>#ERROR!</v>
      </c>
    </row>
    <row r="1412" ht="15.75" hidden="1" customHeight="1">
      <c r="A1412" s="8">
        <f>'AvaliacaoDoDiaComRTOS-_220720TX'!L1412</f>
        <v>0.0001157407407</v>
      </c>
      <c r="B1412" s="4" t="str">
        <f>AvaliacaoDoDiaSemRTOS_2207202TX!L1412</f>
        <v/>
      </c>
      <c r="C1412" s="4">
        <f t="shared" si="4"/>
        <v>0.0001157407407</v>
      </c>
      <c r="D1412" s="9">
        <f>AvaliacaoDoDiaComRTOS_2207202RX!Y1425</f>
        <v>0.0001157407407</v>
      </c>
      <c r="E1412" s="9" t="str">
        <f>arquivoOFF__3[[#This Row],[Intervalo]]</f>
        <v>#ERROR!</v>
      </c>
      <c r="F1412" s="4" t="str">
        <f t="shared" si="2726"/>
        <v>#ERROR!</v>
      </c>
      <c r="G1412" s="1">
        <f t="shared" ref="G1412:H1412" si="2736">SUM(HOUR(A1412)*3600,MINUTE(A1412)*60,SECOND(A1412))</f>
        <v>10</v>
      </c>
      <c r="H1412" s="1">
        <f t="shared" si="2736"/>
        <v>0</v>
      </c>
      <c r="I1412" s="10">
        <f t="shared" si="7"/>
        <v>10</v>
      </c>
      <c r="J1412" s="1">
        <f t="shared" ref="J1412:K1412" si="2737">SUM(HOUR(D1412)*3600,MINUTE(D1412)*60,SECOND(D1412))</f>
        <v>10</v>
      </c>
      <c r="K1412" s="1" t="str">
        <f t="shared" si="2737"/>
        <v>#ERROR!</v>
      </c>
      <c r="L1412" s="10" t="str">
        <f t="shared" si="2729"/>
        <v>#ERROR!</v>
      </c>
    </row>
    <row r="1413" ht="15.75" hidden="1" customHeight="1">
      <c r="A1413" s="8">
        <f>'AvaliacaoDoDiaComRTOS-_220720TX'!L1413</f>
        <v>0.0001157407407</v>
      </c>
      <c r="B1413" s="4" t="str">
        <f>AvaliacaoDoDiaSemRTOS_2207202TX!L1413</f>
        <v/>
      </c>
      <c r="C1413" s="4">
        <f t="shared" si="4"/>
        <v>0.0001157407407</v>
      </c>
      <c r="D1413" s="9">
        <f>AvaliacaoDoDiaComRTOS_2207202RX!Y1426</f>
        <v>0.0001157407407</v>
      </c>
      <c r="E1413" s="9" t="str">
        <f>arquivoOFF__3[[#This Row],[Intervalo]]</f>
        <v>#ERROR!</v>
      </c>
      <c r="F1413" s="4" t="str">
        <f t="shared" si="2726"/>
        <v>#ERROR!</v>
      </c>
      <c r="G1413" s="1">
        <f t="shared" ref="G1413:H1413" si="2738">SUM(HOUR(A1413)*3600,MINUTE(A1413)*60,SECOND(A1413))</f>
        <v>10</v>
      </c>
      <c r="H1413" s="1">
        <f t="shared" si="2738"/>
        <v>0</v>
      </c>
      <c r="I1413" s="10">
        <f t="shared" si="7"/>
        <v>10</v>
      </c>
      <c r="J1413" s="1">
        <f t="shared" ref="J1413:K1413" si="2739">SUM(HOUR(D1413)*3600,MINUTE(D1413)*60,SECOND(D1413))</f>
        <v>10</v>
      </c>
      <c r="K1413" s="1" t="str">
        <f t="shared" si="2739"/>
        <v>#ERROR!</v>
      </c>
      <c r="L1413" s="10" t="str">
        <f t="shared" si="2729"/>
        <v>#ERROR!</v>
      </c>
    </row>
    <row r="1414" ht="15.75" hidden="1" customHeight="1">
      <c r="A1414" s="8">
        <f>'AvaliacaoDoDiaComRTOS-_220720TX'!L1414</f>
        <v>0.0001157407407</v>
      </c>
      <c r="B1414" s="4" t="str">
        <f>AvaliacaoDoDiaSemRTOS_2207202TX!L1414</f>
        <v/>
      </c>
      <c r="C1414" s="4">
        <f t="shared" si="4"/>
        <v>0.0001157407407</v>
      </c>
      <c r="D1414" s="9">
        <f>AvaliacaoDoDiaComRTOS_2207202RX!Y1427</f>
        <v>0.0001273148148</v>
      </c>
      <c r="E1414" s="9" t="str">
        <f>arquivoOFF__3[[#This Row],[Intervalo]]</f>
        <v>#ERROR!</v>
      </c>
      <c r="F1414" s="4" t="str">
        <f t="shared" si="2726"/>
        <v>#ERROR!</v>
      </c>
      <c r="G1414" s="1">
        <f t="shared" ref="G1414:H1414" si="2740">SUM(HOUR(A1414)*3600,MINUTE(A1414)*60,SECOND(A1414))</f>
        <v>10</v>
      </c>
      <c r="H1414" s="1">
        <f t="shared" si="2740"/>
        <v>0</v>
      </c>
      <c r="I1414" s="10">
        <f t="shared" si="7"/>
        <v>10</v>
      </c>
      <c r="J1414" s="1">
        <f t="shared" ref="J1414:K1414" si="2741">SUM(HOUR(D1414)*3600,MINUTE(D1414)*60,SECOND(D1414))</f>
        <v>11</v>
      </c>
      <c r="K1414" s="1" t="str">
        <f t="shared" si="2741"/>
        <v>#ERROR!</v>
      </c>
      <c r="L1414" s="10" t="str">
        <f t="shared" si="2729"/>
        <v>#ERROR!</v>
      </c>
    </row>
    <row r="1415" ht="15.75" hidden="1" customHeight="1">
      <c r="A1415" s="8">
        <f>'AvaliacaoDoDiaComRTOS-_220720TX'!L1415</f>
        <v>0.0001157407407</v>
      </c>
      <c r="B1415" s="4" t="str">
        <f>AvaliacaoDoDiaSemRTOS_2207202TX!L1415</f>
        <v/>
      </c>
      <c r="C1415" s="4">
        <f t="shared" si="4"/>
        <v>0.0001157407407</v>
      </c>
      <c r="D1415" s="9">
        <f>AvaliacaoDoDiaComRTOS_2207202RX!Y1428</f>
        <v>0.0001041666667</v>
      </c>
      <c r="E1415" s="9" t="str">
        <f>arquivoOFF__3[[#This Row],[Intervalo]]</f>
        <v>#ERROR!</v>
      </c>
      <c r="F1415" s="4" t="str">
        <f t="shared" si="2726"/>
        <v>#ERROR!</v>
      </c>
      <c r="G1415" s="1">
        <f t="shared" ref="G1415:H1415" si="2742">SUM(HOUR(A1415)*3600,MINUTE(A1415)*60,SECOND(A1415))</f>
        <v>10</v>
      </c>
      <c r="H1415" s="1">
        <f t="shared" si="2742"/>
        <v>0</v>
      </c>
      <c r="I1415" s="10">
        <f t="shared" si="7"/>
        <v>10</v>
      </c>
      <c r="J1415" s="1">
        <f t="shared" ref="J1415:K1415" si="2743">SUM(HOUR(D1415)*3600,MINUTE(D1415)*60,SECOND(D1415))</f>
        <v>9</v>
      </c>
      <c r="K1415" s="1" t="str">
        <f t="shared" si="2743"/>
        <v>#ERROR!</v>
      </c>
      <c r="L1415" s="10" t="str">
        <f t="shared" si="2729"/>
        <v>#ERROR!</v>
      </c>
    </row>
    <row r="1416" ht="15.75" hidden="1" customHeight="1">
      <c r="A1416" s="8">
        <f>'AvaliacaoDoDiaComRTOS-_220720TX'!L1416</f>
        <v>0.0001157407407</v>
      </c>
      <c r="B1416" s="4" t="str">
        <f>AvaliacaoDoDiaSemRTOS_2207202TX!L1416</f>
        <v/>
      </c>
      <c r="C1416" s="4">
        <f t="shared" si="4"/>
        <v>0.0001157407407</v>
      </c>
      <c r="D1416" s="9">
        <f>AvaliacaoDoDiaComRTOS_2207202RX!Y1429</f>
        <v>0.0001157407407</v>
      </c>
      <c r="E1416" s="9" t="str">
        <f>arquivoOFF__3[[#This Row],[Intervalo]]</f>
        <v>#ERROR!</v>
      </c>
      <c r="F1416" s="4" t="str">
        <f t="shared" si="2726"/>
        <v>#ERROR!</v>
      </c>
      <c r="G1416" s="1">
        <f t="shared" ref="G1416:H1416" si="2744">SUM(HOUR(A1416)*3600,MINUTE(A1416)*60,SECOND(A1416))</f>
        <v>10</v>
      </c>
      <c r="H1416" s="1">
        <f t="shared" si="2744"/>
        <v>0</v>
      </c>
      <c r="I1416" s="10">
        <f t="shared" si="7"/>
        <v>10</v>
      </c>
      <c r="J1416" s="1">
        <f t="shared" ref="J1416:K1416" si="2745">SUM(HOUR(D1416)*3600,MINUTE(D1416)*60,SECOND(D1416))</f>
        <v>10</v>
      </c>
      <c r="K1416" s="1" t="str">
        <f t="shared" si="2745"/>
        <v>#ERROR!</v>
      </c>
      <c r="L1416" s="10" t="str">
        <f t="shared" si="2729"/>
        <v>#ERROR!</v>
      </c>
    </row>
    <row r="1417" ht="15.75" hidden="1" customHeight="1">
      <c r="A1417" s="8">
        <f>'AvaliacaoDoDiaComRTOS-_220720TX'!L1417</f>
        <v>0.0001157407407</v>
      </c>
      <c r="B1417" s="4" t="str">
        <f>AvaliacaoDoDiaSemRTOS_2207202TX!L1417</f>
        <v/>
      </c>
      <c r="C1417" s="4">
        <f t="shared" si="4"/>
        <v>0.0001157407407</v>
      </c>
      <c r="D1417" s="9">
        <f>AvaliacaoDoDiaComRTOS_2207202RX!Y1430</f>
        <v>0.0001157407407</v>
      </c>
      <c r="E1417" s="9" t="str">
        <f>arquivoOFF__3[[#This Row],[Intervalo]]</f>
        <v>#ERROR!</v>
      </c>
      <c r="F1417" s="4" t="str">
        <f t="shared" si="2726"/>
        <v>#ERROR!</v>
      </c>
      <c r="G1417" s="1">
        <f t="shared" ref="G1417:H1417" si="2746">SUM(HOUR(A1417)*3600,MINUTE(A1417)*60,SECOND(A1417))</f>
        <v>10</v>
      </c>
      <c r="H1417" s="1">
        <f t="shared" si="2746"/>
        <v>0</v>
      </c>
      <c r="I1417" s="10">
        <f t="shared" si="7"/>
        <v>10</v>
      </c>
      <c r="J1417" s="1">
        <f t="shared" ref="J1417:K1417" si="2747">SUM(HOUR(D1417)*3600,MINUTE(D1417)*60,SECOND(D1417))</f>
        <v>10</v>
      </c>
      <c r="K1417" s="1" t="str">
        <f t="shared" si="2747"/>
        <v>#ERROR!</v>
      </c>
      <c r="L1417" s="10" t="str">
        <f t="shared" si="2729"/>
        <v>#ERROR!</v>
      </c>
    </row>
    <row r="1418" ht="15.75" hidden="1" customHeight="1">
      <c r="A1418" s="8">
        <f>'AvaliacaoDoDiaComRTOS-_220720TX'!L1418</f>
        <v>0.0001157407407</v>
      </c>
      <c r="B1418" s="4" t="str">
        <f>AvaliacaoDoDiaSemRTOS_2207202TX!L1418</f>
        <v/>
      </c>
      <c r="C1418" s="4">
        <f t="shared" si="4"/>
        <v>0.0001157407407</v>
      </c>
      <c r="D1418" s="9">
        <f>AvaliacaoDoDiaComRTOS_2207202RX!Y1431</f>
        <v>0.0002546296296</v>
      </c>
      <c r="E1418" s="9" t="str">
        <f>arquivoOFF__3[[#This Row],[Intervalo]]</f>
        <v>#ERROR!</v>
      </c>
      <c r="F1418" s="4" t="str">
        <f t="shared" si="2726"/>
        <v>#ERROR!</v>
      </c>
      <c r="G1418" s="1">
        <f t="shared" ref="G1418:H1418" si="2748">SUM(HOUR(A1418)*3600,MINUTE(A1418)*60,SECOND(A1418))</f>
        <v>10</v>
      </c>
      <c r="H1418" s="1">
        <f t="shared" si="2748"/>
        <v>0</v>
      </c>
      <c r="I1418" s="10">
        <f t="shared" si="7"/>
        <v>10</v>
      </c>
      <c r="J1418" s="1">
        <f t="shared" ref="J1418:K1418" si="2749">SUM(HOUR(D1418)*3600,MINUTE(D1418)*60,SECOND(D1418))</f>
        <v>22</v>
      </c>
      <c r="K1418" s="1" t="str">
        <f t="shared" si="2749"/>
        <v>#ERROR!</v>
      </c>
      <c r="L1418" s="10" t="str">
        <f t="shared" si="2729"/>
        <v>#ERROR!</v>
      </c>
    </row>
    <row r="1419" ht="15.75" hidden="1" customHeight="1">
      <c r="A1419" s="8">
        <f>'AvaliacaoDoDiaComRTOS-_220720TX'!L1419</f>
        <v>0.0001157407407</v>
      </c>
      <c r="B1419" s="4" t="str">
        <f>AvaliacaoDoDiaSemRTOS_2207202TX!L1419</f>
        <v/>
      </c>
      <c r="C1419" s="4">
        <f t="shared" si="4"/>
        <v>0.0001157407407</v>
      </c>
      <c r="D1419" s="9">
        <f>AvaliacaoDoDiaComRTOS_2207202RX!Y1432</f>
        <v>0.0001388888889</v>
      </c>
      <c r="E1419" s="9" t="str">
        <f>arquivoOFF__3[[#This Row],[Intervalo]]</f>
        <v>#ERROR!</v>
      </c>
      <c r="F1419" s="4" t="str">
        <f t="shared" si="2726"/>
        <v>#ERROR!</v>
      </c>
      <c r="G1419" s="1">
        <f t="shared" ref="G1419:H1419" si="2750">SUM(HOUR(A1419)*3600,MINUTE(A1419)*60,SECOND(A1419))</f>
        <v>10</v>
      </c>
      <c r="H1419" s="1">
        <f t="shared" si="2750"/>
        <v>0</v>
      </c>
      <c r="I1419" s="10">
        <f t="shared" si="7"/>
        <v>10</v>
      </c>
      <c r="J1419" s="1">
        <f t="shared" ref="J1419:K1419" si="2751">SUM(HOUR(D1419)*3600,MINUTE(D1419)*60,SECOND(D1419))</f>
        <v>12</v>
      </c>
      <c r="K1419" s="1" t="str">
        <f t="shared" si="2751"/>
        <v>#ERROR!</v>
      </c>
      <c r="L1419" s="10" t="str">
        <f t="shared" si="2729"/>
        <v>#ERROR!</v>
      </c>
    </row>
    <row r="1420" ht="15.75" hidden="1" customHeight="1">
      <c r="A1420" s="8">
        <f>'AvaliacaoDoDiaComRTOS-_220720TX'!L1420</f>
        <v>0.0001157407407</v>
      </c>
      <c r="B1420" s="4" t="str">
        <f>AvaliacaoDoDiaSemRTOS_2207202TX!L1420</f>
        <v/>
      </c>
      <c r="C1420" s="4">
        <f t="shared" si="4"/>
        <v>0.0001157407407</v>
      </c>
      <c r="D1420" s="9">
        <f>AvaliacaoDoDiaComRTOS_2207202RX!Y1433</f>
        <v>0.0001273148148</v>
      </c>
      <c r="E1420" s="9" t="str">
        <f>arquivoOFF__3[[#This Row],[Intervalo]]</f>
        <v>#ERROR!</v>
      </c>
      <c r="F1420" s="4" t="str">
        <f t="shared" si="2726"/>
        <v>#ERROR!</v>
      </c>
      <c r="G1420" s="1">
        <f t="shared" ref="G1420:H1420" si="2752">SUM(HOUR(A1420)*3600,MINUTE(A1420)*60,SECOND(A1420))</f>
        <v>10</v>
      </c>
      <c r="H1420" s="1">
        <f t="shared" si="2752"/>
        <v>0</v>
      </c>
      <c r="I1420" s="10">
        <f t="shared" si="7"/>
        <v>10</v>
      </c>
      <c r="J1420" s="1">
        <f t="shared" ref="J1420:K1420" si="2753">SUM(HOUR(D1420)*3600,MINUTE(D1420)*60,SECOND(D1420))</f>
        <v>11</v>
      </c>
      <c r="K1420" s="1" t="str">
        <f t="shared" si="2753"/>
        <v>#ERROR!</v>
      </c>
      <c r="L1420" s="10" t="str">
        <f t="shared" si="2729"/>
        <v>#ERROR!</v>
      </c>
    </row>
    <row r="1421" ht="15.75" hidden="1" customHeight="1">
      <c r="A1421" s="8">
        <f>'AvaliacaoDoDiaComRTOS-_220720TX'!L1421</f>
        <v>0.0001157407407</v>
      </c>
      <c r="B1421" s="4" t="str">
        <f>AvaliacaoDoDiaSemRTOS_2207202TX!L1421</f>
        <v/>
      </c>
      <c r="C1421" s="4">
        <f t="shared" si="4"/>
        <v>0.0001157407407</v>
      </c>
      <c r="D1421" s="9">
        <f>AvaliacaoDoDiaComRTOS_2207202RX!Y1434</f>
        <v>0.0001273148148</v>
      </c>
      <c r="E1421" s="9" t="str">
        <f>arquivoOFF__3[[#This Row],[Intervalo]]</f>
        <v>#ERROR!</v>
      </c>
      <c r="F1421" s="4" t="str">
        <f t="shared" si="2726"/>
        <v>#ERROR!</v>
      </c>
      <c r="G1421" s="1">
        <f t="shared" ref="G1421:H1421" si="2754">SUM(HOUR(A1421)*3600,MINUTE(A1421)*60,SECOND(A1421))</f>
        <v>10</v>
      </c>
      <c r="H1421" s="1">
        <f t="shared" si="2754"/>
        <v>0</v>
      </c>
      <c r="I1421" s="10">
        <f t="shared" si="7"/>
        <v>10</v>
      </c>
      <c r="J1421" s="1">
        <f t="shared" ref="J1421:K1421" si="2755">SUM(HOUR(D1421)*3600,MINUTE(D1421)*60,SECOND(D1421))</f>
        <v>11</v>
      </c>
      <c r="K1421" s="1" t="str">
        <f t="shared" si="2755"/>
        <v>#ERROR!</v>
      </c>
      <c r="L1421" s="10" t="str">
        <f t="shared" si="2729"/>
        <v>#ERROR!</v>
      </c>
    </row>
    <row r="1422" ht="15.75" hidden="1" customHeight="1">
      <c r="A1422" s="8">
        <f>'AvaliacaoDoDiaComRTOS-_220720TX'!L1422</f>
        <v>0.0001157407407</v>
      </c>
      <c r="B1422" s="4" t="str">
        <f>AvaliacaoDoDiaSemRTOS_2207202TX!L1422</f>
        <v/>
      </c>
      <c r="C1422" s="4">
        <f t="shared" si="4"/>
        <v>0.0001157407407</v>
      </c>
      <c r="D1422" s="9">
        <f>AvaliacaoDoDiaComRTOS_2207202RX!Y1435</f>
        <v>0.0001273148148</v>
      </c>
      <c r="E1422" s="9" t="str">
        <f>arquivoOFF__3[[#This Row],[Intervalo]]</f>
        <v>#ERROR!</v>
      </c>
      <c r="F1422" s="4" t="str">
        <f t="shared" si="2726"/>
        <v>#ERROR!</v>
      </c>
      <c r="G1422" s="1">
        <f t="shared" ref="G1422:H1422" si="2756">SUM(HOUR(A1422)*3600,MINUTE(A1422)*60,SECOND(A1422))</f>
        <v>10</v>
      </c>
      <c r="H1422" s="1">
        <f t="shared" si="2756"/>
        <v>0</v>
      </c>
      <c r="I1422" s="10">
        <f t="shared" si="7"/>
        <v>10</v>
      </c>
      <c r="J1422" s="1">
        <f t="shared" ref="J1422:K1422" si="2757">SUM(HOUR(D1422)*3600,MINUTE(D1422)*60,SECOND(D1422))</f>
        <v>11</v>
      </c>
      <c r="K1422" s="1" t="str">
        <f t="shared" si="2757"/>
        <v>#ERROR!</v>
      </c>
      <c r="L1422" s="10" t="str">
        <f t="shared" si="2729"/>
        <v>#ERROR!</v>
      </c>
    </row>
    <row r="1423" ht="15.75" hidden="1" customHeight="1">
      <c r="A1423" s="8">
        <f>'AvaliacaoDoDiaComRTOS-_220720TX'!L1423</f>
        <v>0.0001157407407</v>
      </c>
      <c r="B1423" s="4" t="str">
        <f>AvaliacaoDoDiaSemRTOS_2207202TX!L1423</f>
        <v/>
      </c>
      <c r="C1423" s="4">
        <f t="shared" si="4"/>
        <v>0.0001157407407</v>
      </c>
      <c r="D1423" s="9">
        <f>AvaliacaoDoDiaComRTOS_2207202RX!Y1436</f>
        <v>0.0001273148148</v>
      </c>
      <c r="E1423" s="9" t="str">
        <f>arquivoOFF__3[[#This Row],[Intervalo]]</f>
        <v>#ERROR!</v>
      </c>
      <c r="F1423" s="4" t="str">
        <f t="shared" si="2726"/>
        <v>#ERROR!</v>
      </c>
      <c r="G1423" s="1">
        <f t="shared" ref="G1423:H1423" si="2758">SUM(HOUR(A1423)*3600,MINUTE(A1423)*60,SECOND(A1423))</f>
        <v>10</v>
      </c>
      <c r="H1423" s="1">
        <f t="shared" si="2758"/>
        <v>0</v>
      </c>
      <c r="I1423" s="10">
        <f t="shared" si="7"/>
        <v>10</v>
      </c>
      <c r="J1423" s="1">
        <f t="shared" ref="J1423:K1423" si="2759">SUM(HOUR(D1423)*3600,MINUTE(D1423)*60,SECOND(D1423))</f>
        <v>11</v>
      </c>
      <c r="K1423" s="1" t="str">
        <f t="shared" si="2759"/>
        <v>#ERROR!</v>
      </c>
      <c r="L1423" s="10" t="str">
        <f t="shared" si="2729"/>
        <v>#ERROR!</v>
      </c>
    </row>
    <row r="1424" ht="15.75" hidden="1" customHeight="1">
      <c r="A1424" s="8">
        <f>'AvaliacaoDoDiaComRTOS-_220720TX'!L1424</f>
        <v>0.0001157407407</v>
      </c>
      <c r="B1424" s="4" t="str">
        <f>AvaliacaoDoDiaSemRTOS_2207202TX!L1424</f>
        <v/>
      </c>
      <c r="C1424" s="4">
        <f t="shared" si="4"/>
        <v>0.0001157407407</v>
      </c>
      <c r="D1424" s="9">
        <f>AvaliacaoDoDiaComRTOS_2207202RX!Y1437</f>
        <v>0.0002430555556</v>
      </c>
      <c r="E1424" s="9" t="str">
        <f>arquivoOFF__3[[#This Row],[Intervalo]]</f>
        <v>#ERROR!</v>
      </c>
      <c r="F1424" s="4" t="str">
        <f t="shared" si="2726"/>
        <v>#ERROR!</v>
      </c>
      <c r="G1424" s="1">
        <f t="shared" ref="G1424:H1424" si="2760">SUM(HOUR(A1424)*3600,MINUTE(A1424)*60,SECOND(A1424))</f>
        <v>10</v>
      </c>
      <c r="H1424" s="1">
        <f t="shared" si="2760"/>
        <v>0</v>
      </c>
      <c r="I1424" s="10">
        <f t="shared" si="7"/>
        <v>10</v>
      </c>
      <c r="J1424" s="1">
        <f t="shared" ref="J1424:K1424" si="2761">SUM(HOUR(D1424)*3600,MINUTE(D1424)*60,SECOND(D1424))</f>
        <v>21</v>
      </c>
      <c r="K1424" s="1" t="str">
        <f t="shared" si="2761"/>
        <v>#ERROR!</v>
      </c>
      <c r="L1424" s="10" t="str">
        <f t="shared" si="2729"/>
        <v>#ERROR!</v>
      </c>
    </row>
    <row r="1425" ht="15.75" hidden="1" customHeight="1">
      <c r="A1425" s="8">
        <f>'AvaliacaoDoDiaComRTOS-_220720TX'!L1425</f>
        <v>0.0001157407407</v>
      </c>
      <c r="B1425" s="4" t="str">
        <f>AvaliacaoDoDiaSemRTOS_2207202TX!L1425</f>
        <v/>
      </c>
      <c r="C1425" s="4">
        <f t="shared" si="4"/>
        <v>0.0001157407407</v>
      </c>
      <c r="D1425" s="9">
        <f>AvaliacaoDoDiaComRTOS_2207202RX!Y1438</f>
        <v>0.0001157407407</v>
      </c>
      <c r="E1425" s="9" t="str">
        <f>arquivoOFF__3[[#This Row],[Intervalo]]</f>
        <v>#ERROR!</v>
      </c>
      <c r="F1425" s="4" t="str">
        <f t="shared" si="2726"/>
        <v>#ERROR!</v>
      </c>
      <c r="G1425" s="1">
        <f t="shared" ref="G1425:H1425" si="2762">SUM(HOUR(A1425)*3600,MINUTE(A1425)*60,SECOND(A1425))</f>
        <v>10</v>
      </c>
      <c r="H1425" s="1">
        <f t="shared" si="2762"/>
        <v>0</v>
      </c>
      <c r="I1425" s="10">
        <f t="shared" si="7"/>
        <v>10</v>
      </c>
      <c r="J1425" s="1">
        <f t="shared" ref="J1425:K1425" si="2763">SUM(HOUR(D1425)*3600,MINUTE(D1425)*60,SECOND(D1425))</f>
        <v>10</v>
      </c>
      <c r="K1425" s="1" t="str">
        <f t="shared" si="2763"/>
        <v>#ERROR!</v>
      </c>
      <c r="L1425" s="10" t="str">
        <f t="shared" si="2729"/>
        <v>#ERROR!</v>
      </c>
    </row>
    <row r="1426" ht="15.75" hidden="1" customHeight="1">
      <c r="A1426" s="8">
        <f>'AvaliacaoDoDiaComRTOS-_220720TX'!L1426</f>
        <v>0.0001157407407</v>
      </c>
      <c r="B1426" s="4" t="str">
        <f>AvaliacaoDoDiaSemRTOS_2207202TX!L1426</f>
        <v/>
      </c>
      <c r="C1426" s="4">
        <f t="shared" si="4"/>
        <v>0.0001157407407</v>
      </c>
      <c r="D1426" s="9">
        <f>AvaliacaoDoDiaComRTOS_2207202RX!Y1439</f>
        <v>0.0001157407407</v>
      </c>
      <c r="E1426" s="9" t="str">
        <f>arquivoOFF__3[[#This Row],[Intervalo]]</f>
        <v>#ERROR!</v>
      </c>
      <c r="F1426" s="4" t="str">
        <f t="shared" si="2726"/>
        <v>#ERROR!</v>
      </c>
      <c r="G1426" s="1">
        <f t="shared" ref="G1426:H1426" si="2764">SUM(HOUR(A1426)*3600,MINUTE(A1426)*60,SECOND(A1426))</f>
        <v>10</v>
      </c>
      <c r="H1426" s="1">
        <f t="shared" si="2764"/>
        <v>0</v>
      </c>
      <c r="I1426" s="10">
        <f t="shared" si="7"/>
        <v>10</v>
      </c>
      <c r="J1426" s="1">
        <f t="shared" ref="J1426:K1426" si="2765">SUM(HOUR(D1426)*3600,MINUTE(D1426)*60,SECOND(D1426))</f>
        <v>10</v>
      </c>
      <c r="K1426" s="1" t="str">
        <f t="shared" si="2765"/>
        <v>#ERROR!</v>
      </c>
      <c r="L1426" s="10" t="str">
        <f t="shared" si="2729"/>
        <v>#ERROR!</v>
      </c>
    </row>
    <row r="1427" ht="15.75" hidden="1" customHeight="1">
      <c r="A1427" s="8">
        <f>'AvaliacaoDoDiaComRTOS-_220720TX'!L1427</f>
        <v>0.0001157407407</v>
      </c>
      <c r="B1427" s="4" t="str">
        <f>AvaliacaoDoDiaSemRTOS_2207202TX!L1427</f>
        <v/>
      </c>
      <c r="C1427" s="4">
        <f t="shared" si="4"/>
        <v>0.0001157407407</v>
      </c>
      <c r="D1427" s="9">
        <f>AvaliacaoDoDiaComRTOS_2207202RX!Y1440</f>
        <v>0.0002314814815</v>
      </c>
      <c r="E1427" s="9" t="str">
        <f>arquivoOFF__3[[#This Row],[Intervalo]]</f>
        <v>#ERROR!</v>
      </c>
      <c r="F1427" s="4" t="str">
        <f t="shared" si="2726"/>
        <v>#ERROR!</v>
      </c>
      <c r="G1427" s="1">
        <f t="shared" ref="G1427:H1427" si="2766">SUM(HOUR(A1427)*3600,MINUTE(A1427)*60,SECOND(A1427))</f>
        <v>10</v>
      </c>
      <c r="H1427" s="1">
        <f t="shared" si="2766"/>
        <v>0</v>
      </c>
      <c r="I1427" s="10">
        <f t="shared" si="7"/>
        <v>10</v>
      </c>
      <c r="J1427" s="1">
        <f t="shared" ref="J1427:K1427" si="2767">SUM(HOUR(D1427)*3600,MINUTE(D1427)*60,SECOND(D1427))</f>
        <v>20</v>
      </c>
      <c r="K1427" s="1" t="str">
        <f t="shared" si="2767"/>
        <v>#ERROR!</v>
      </c>
      <c r="L1427" s="10" t="str">
        <f t="shared" si="2729"/>
        <v>#ERROR!</v>
      </c>
    </row>
    <row r="1428" ht="15.75" hidden="1" customHeight="1">
      <c r="A1428" s="8">
        <f>'AvaliacaoDoDiaComRTOS-_220720TX'!L1428</f>
        <v>0.0001157407407</v>
      </c>
      <c r="B1428" s="4" t="str">
        <f>AvaliacaoDoDiaSemRTOS_2207202TX!L1428</f>
        <v/>
      </c>
      <c r="C1428" s="4">
        <f t="shared" si="4"/>
        <v>0.0001157407407</v>
      </c>
      <c r="D1428" s="9">
        <f>AvaliacaoDoDiaComRTOS_2207202RX!Y1441</f>
        <v>0.0001157407407</v>
      </c>
      <c r="E1428" s="9" t="str">
        <f>arquivoOFF__3[[#This Row],[Intervalo]]</f>
        <v>#ERROR!</v>
      </c>
      <c r="F1428" s="4" t="str">
        <f t="shared" si="2726"/>
        <v>#ERROR!</v>
      </c>
      <c r="G1428" s="1">
        <f t="shared" ref="G1428:H1428" si="2768">SUM(HOUR(A1428)*3600,MINUTE(A1428)*60,SECOND(A1428))</f>
        <v>10</v>
      </c>
      <c r="H1428" s="1">
        <f t="shared" si="2768"/>
        <v>0</v>
      </c>
      <c r="I1428" s="10">
        <f t="shared" si="7"/>
        <v>10</v>
      </c>
      <c r="J1428" s="1">
        <f t="shared" ref="J1428:K1428" si="2769">SUM(HOUR(D1428)*3600,MINUTE(D1428)*60,SECOND(D1428))</f>
        <v>10</v>
      </c>
      <c r="K1428" s="1" t="str">
        <f t="shared" si="2769"/>
        <v>#ERROR!</v>
      </c>
      <c r="L1428" s="10" t="str">
        <f t="shared" si="2729"/>
        <v>#ERROR!</v>
      </c>
    </row>
    <row r="1429" ht="15.75" hidden="1" customHeight="1">
      <c r="A1429" s="8">
        <f>'AvaliacaoDoDiaComRTOS-_220720TX'!L1429</f>
        <v>0.0001157407407</v>
      </c>
      <c r="B1429" s="4" t="str">
        <f>AvaliacaoDoDiaSemRTOS_2207202TX!L1429</f>
        <v/>
      </c>
      <c r="C1429" s="4">
        <f t="shared" si="4"/>
        <v>0.0001157407407</v>
      </c>
      <c r="D1429" s="9">
        <f>AvaliacaoDoDiaComRTOS_2207202RX!Y1442</f>
        <v>0.0001157407407</v>
      </c>
      <c r="E1429" s="9" t="str">
        <f>arquivoOFF__3[[#This Row],[Intervalo]]</f>
        <v>#ERROR!</v>
      </c>
      <c r="F1429" s="4" t="str">
        <f t="shared" si="2726"/>
        <v>#ERROR!</v>
      </c>
      <c r="G1429" s="1">
        <f t="shared" ref="G1429:H1429" si="2770">SUM(HOUR(A1429)*3600,MINUTE(A1429)*60,SECOND(A1429))</f>
        <v>10</v>
      </c>
      <c r="H1429" s="1">
        <f t="shared" si="2770"/>
        <v>0</v>
      </c>
      <c r="I1429" s="10">
        <f t="shared" si="7"/>
        <v>10</v>
      </c>
      <c r="J1429" s="1">
        <f t="shared" ref="J1429:K1429" si="2771">SUM(HOUR(D1429)*3600,MINUTE(D1429)*60,SECOND(D1429))</f>
        <v>10</v>
      </c>
      <c r="K1429" s="1" t="str">
        <f t="shared" si="2771"/>
        <v>#ERROR!</v>
      </c>
      <c r="L1429" s="10" t="str">
        <f t="shared" si="2729"/>
        <v>#ERROR!</v>
      </c>
    </row>
    <row r="1430" ht="15.75" hidden="1" customHeight="1">
      <c r="A1430" s="8">
        <f>'AvaliacaoDoDiaComRTOS-_220720TX'!L1430</f>
        <v>0.0001157407407</v>
      </c>
      <c r="B1430" s="4" t="str">
        <f>AvaliacaoDoDiaSemRTOS_2207202TX!L1430</f>
        <v/>
      </c>
      <c r="C1430" s="4">
        <f t="shared" si="4"/>
        <v>0.0001157407407</v>
      </c>
      <c r="D1430" s="9">
        <f>AvaliacaoDoDiaComRTOS_2207202RX!Y1443</f>
        <v>0.0001157407407</v>
      </c>
      <c r="E1430" s="9" t="str">
        <f>arquivoOFF__3[[#This Row],[Intervalo]]</f>
        <v>#ERROR!</v>
      </c>
      <c r="F1430" s="4" t="str">
        <f t="shared" si="2726"/>
        <v>#ERROR!</v>
      </c>
      <c r="G1430" s="1">
        <f t="shared" ref="G1430:H1430" si="2772">SUM(HOUR(A1430)*3600,MINUTE(A1430)*60,SECOND(A1430))</f>
        <v>10</v>
      </c>
      <c r="H1430" s="1">
        <f t="shared" si="2772"/>
        <v>0</v>
      </c>
      <c r="I1430" s="10">
        <f t="shared" si="7"/>
        <v>10</v>
      </c>
      <c r="J1430" s="1">
        <f t="shared" ref="J1430:K1430" si="2773">SUM(HOUR(D1430)*3600,MINUTE(D1430)*60,SECOND(D1430))</f>
        <v>10</v>
      </c>
      <c r="K1430" s="1" t="str">
        <f t="shared" si="2773"/>
        <v>#ERROR!</v>
      </c>
      <c r="L1430" s="10" t="str">
        <f t="shared" si="2729"/>
        <v>#ERROR!</v>
      </c>
    </row>
    <row r="1431" ht="15.75" hidden="1" customHeight="1">
      <c r="A1431" s="8">
        <f>'AvaliacaoDoDiaComRTOS-_220720TX'!L1431</f>
        <v>0.0001157407407</v>
      </c>
      <c r="B1431" s="4" t="str">
        <f>AvaliacaoDoDiaSemRTOS_2207202TX!L1431</f>
        <v/>
      </c>
      <c r="C1431" s="4">
        <f t="shared" si="4"/>
        <v>0.0001157407407</v>
      </c>
      <c r="D1431" s="9">
        <f>AvaliacaoDoDiaComRTOS_2207202RX!Y1444</f>
        <v>0.0001157407407</v>
      </c>
      <c r="E1431" s="9" t="str">
        <f>arquivoOFF__3[[#This Row],[Intervalo]]</f>
        <v>#ERROR!</v>
      </c>
      <c r="F1431" s="4" t="str">
        <f t="shared" si="2726"/>
        <v>#ERROR!</v>
      </c>
      <c r="G1431" s="1">
        <f t="shared" ref="G1431:H1431" si="2774">SUM(HOUR(A1431)*3600,MINUTE(A1431)*60,SECOND(A1431))</f>
        <v>10</v>
      </c>
      <c r="H1431" s="1">
        <f t="shared" si="2774"/>
        <v>0</v>
      </c>
      <c r="I1431" s="10">
        <f t="shared" si="7"/>
        <v>10</v>
      </c>
      <c r="J1431" s="1">
        <f t="shared" ref="J1431:K1431" si="2775">SUM(HOUR(D1431)*3600,MINUTE(D1431)*60,SECOND(D1431))</f>
        <v>10</v>
      </c>
      <c r="K1431" s="1" t="str">
        <f t="shared" si="2775"/>
        <v>#ERROR!</v>
      </c>
      <c r="L1431" s="10" t="str">
        <f t="shared" si="2729"/>
        <v>#ERROR!</v>
      </c>
    </row>
    <row r="1432" ht="15.75" hidden="1" customHeight="1">
      <c r="A1432" s="8">
        <f>'AvaliacaoDoDiaComRTOS-_220720TX'!L1432</f>
        <v>0.0001157407407</v>
      </c>
      <c r="B1432" s="4" t="str">
        <f>AvaliacaoDoDiaSemRTOS_2207202TX!L1432</f>
        <v/>
      </c>
      <c r="C1432" s="4">
        <f t="shared" si="4"/>
        <v>0.0001157407407</v>
      </c>
      <c r="D1432" s="9">
        <f>AvaliacaoDoDiaComRTOS_2207202RX!Y1445</f>
        <v>0.0001157407407</v>
      </c>
      <c r="E1432" s="9" t="str">
        <f>arquivoOFF__3[[#This Row],[Intervalo]]</f>
        <v>#ERROR!</v>
      </c>
      <c r="F1432" s="4" t="str">
        <f t="shared" si="2726"/>
        <v>#ERROR!</v>
      </c>
      <c r="G1432" s="1">
        <f t="shared" ref="G1432:H1432" si="2776">SUM(HOUR(A1432)*3600,MINUTE(A1432)*60,SECOND(A1432))</f>
        <v>10</v>
      </c>
      <c r="H1432" s="1">
        <f t="shared" si="2776"/>
        <v>0</v>
      </c>
      <c r="I1432" s="10">
        <f t="shared" si="7"/>
        <v>10</v>
      </c>
      <c r="J1432" s="1">
        <f t="shared" ref="J1432:K1432" si="2777">SUM(HOUR(D1432)*3600,MINUTE(D1432)*60,SECOND(D1432))</f>
        <v>10</v>
      </c>
      <c r="K1432" s="1" t="str">
        <f t="shared" si="2777"/>
        <v>#ERROR!</v>
      </c>
      <c r="L1432" s="10" t="str">
        <f t="shared" si="2729"/>
        <v>#ERROR!</v>
      </c>
    </row>
    <row r="1433" ht="15.75" hidden="1" customHeight="1">
      <c r="A1433" s="8">
        <f>'AvaliacaoDoDiaComRTOS-_220720TX'!L1433</f>
        <v>0.0001157407407</v>
      </c>
      <c r="B1433" s="4" t="str">
        <f>AvaliacaoDoDiaSemRTOS_2207202TX!L1433</f>
        <v/>
      </c>
      <c r="C1433" s="4">
        <f t="shared" si="4"/>
        <v>0.0001157407407</v>
      </c>
      <c r="D1433" s="9">
        <f>AvaliacaoDoDiaComRTOS_2207202RX!Y1446</f>
        <v>0.0001157407407</v>
      </c>
      <c r="E1433" s="9" t="str">
        <f>arquivoOFF__3[[#This Row],[Intervalo]]</f>
        <v>#ERROR!</v>
      </c>
      <c r="F1433" s="4" t="str">
        <f t="shared" si="2726"/>
        <v>#ERROR!</v>
      </c>
      <c r="G1433" s="1">
        <f t="shared" ref="G1433:H1433" si="2778">SUM(HOUR(A1433)*3600,MINUTE(A1433)*60,SECOND(A1433))</f>
        <v>10</v>
      </c>
      <c r="H1433" s="1">
        <f t="shared" si="2778"/>
        <v>0</v>
      </c>
      <c r="I1433" s="10">
        <f t="shared" si="7"/>
        <v>10</v>
      </c>
      <c r="J1433" s="1">
        <f t="shared" ref="J1433:K1433" si="2779">SUM(HOUR(D1433)*3600,MINUTE(D1433)*60,SECOND(D1433))</f>
        <v>10</v>
      </c>
      <c r="K1433" s="1" t="str">
        <f t="shared" si="2779"/>
        <v>#ERROR!</v>
      </c>
      <c r="L1433" s="10" t="str">
        <f t="shared" si="2729"/>
        <v>#ERROR!</v>
      </c>
    </row>
    <row r="1434" ht="15.75" hidden="1" customHeight="1">
      <c r="A1434" s="8">
        <f>'AvaliacaoDoDiaComRTOS-_220720TX'!L1434</f>
        <v>0.0001273148148</v>
      </c>
      <c r="B1434" s="4" t="str">
        <f>AvaliacaoDoDiaSemRTOS_2207202TX!L1434</f>
        <v/>
      </c>
      <c r="C1434" s="4">
        <f t="shared" si="4"/>
        <v>0.0001273148148</v>
      </c>
      <c r="D1434" s="9">
        <f>AvaliacaoDoDiaComRTOS_2207202RX!Y1447</f>
        <v>0.0001157407407</v>
      </c>
      <c r="E1434" s="9" t="str">
        <f>arquivoOFF__3[[#This Row],[Intervalo]]</f>
        <v>#ERROR!</v>
      </c>
      <c r="F1434" s="4" t="str">
        <f t="shared" si="2726"/>
        <v>#ERROR!</v>
      </c>
      <c r="G1434" s="1">
        <f t="shared" ref="G1434:H1434" si="2780">SUM(HOUR(A1434)*3600,MINUTE(A1434)*60,SECOND(A1434))</f>
        <v>11</v>
      </c>
      <c r="H1434" s="1">
        <f t="shared" si="2780"/>
        <v>0</v>
      </c>
      <c r="I1434" s="10">
        <f t="shared" si="7"/>
        <v>11</v>
      </c>
      <c r="J1434" s="1">
        <f t="shared" ref="J1434:K1434" si="2781">SUM(HOUR(D1434)*3600,MINUTE(D1434)*60,SECOND(D1434))</f>
        <v>10</v>
      </c>
      <c r="K1434" s="1" t="str">
        <f t="shared" si="2781"/>
        <v>#ERROR!</v>
      </c>
      <c r="L1434" s="10" t="str">
        <f t="shared" si="2729"/>
        <v>#ERROR!</v>
      </c>
    </row>
    <row r="1435" ht="15.75" hidden="1" customHeight="1">
      <c r="A1435" s="8">
        <f>'AvaliacaoDoDiaComRTOS-_220720TX'!L1435</f>
        <v>0.0001157407407</v>
      </c>
      <c r="B1435" s="4" t="str">
        <f>AvaliacaoDoDiaSemRTOS_2207202TX!L1435</f>
        <v/>
      </c>
      <c r="C1435" s="4">
        <f t="shared" si="4"/>
        <v>0.0001157407407</v>
      </c>
      <c r="D1435" s="9">
        <f>AvaliacaoDoDiaComRTOS_2207202RX!Y1448</f>
        <v>0.0001273148148</v>
      </c>
      <c r="E1435" s="9" t="str">
        <f>arquivoOFF__3[[#This Row],[Intervalo]]</f>
        <v>#ERROR!</v>
      </c>
      <c r="F1435" s="4" t="str">
        <f t="shared" si="2726"/>
        <v>#ERROR!</v>
      </c>
      <c r="G1435" s="1">
        <f t="shared" ref="G1435:H1435" si="2782">SUM(HOUR(A1435)*3600,MINUTE(A1435)*60,SECOND(A1435))</f>
        <v>10</v>
      </c>
      <c r="H1435" s="1">
        <f t="shared" si="2782"/>
        <v>0</v>
      </c>
      <c r="I1435" s="10">
        <f t="shared" si="7"/>
        <v>10</v>
      </c>
      <c r="J1435" s="1">
        <f t="shared" ref="J1435:K1435" si="2783">SUM(HOUR(D1435)*3600,MINUTE(D1435)*60,SECOND(D1435))</f>
        <v>11</v>
      </c>
      <c r="K1435" s="1" t="str">
        <f t="shared" si="2783"/>
        <v>#ERROR!</v>
      </c>
      <c r="L1435" s="10" t="str">
        <f t="shared" si="2729"/>
        <v>#ERROR!</v>
      </c>
    </row>
    <row r="1436" ht="15.75" hidden="1" customHeight="1">
      <c r="A1436" s="8">
        <f>'AvaliacaoDoDiaComRTOS-_220720TX'!L1436</f>
        <v>0.0001157407407</v>
      </c>
      <c r="B1436" s="4" t="str">
        <f>AvaliacaoDoDiaSemRTOS_2207202TX!L1436</f>
        <v/>
      </c>
      <c r="C1436" s="4">
        <f t="shared" si="4"/>
        <v>0.0001157407407</v>
      </c>
      <c r="D1436" s="9">
        <f>AvaliacaoDoDiaComRTOS_2207202RX!Y1449</f>
        <v>0.0001041666667</v>
      </c>
      <c r="E1436" s="9" t="str">
        <f>arquivoOFF__3[[#This Row],[Intervalo]]</f>
        <v>#ERROR!</v>
      </c>
      <c r="F1436" s="4" t="str">
        <f t="shared" si="2726"/>
        <v>#ERROR!</v>
      </c>
      <c r="G1436" s="1">
        <f t="shared" ref="G1436:H1436" si="2784">SUM(HOUR(A1436)*3600,MINUTE(A1436)*60,SECOND(A1436))</f>
        <v>10</v>
      </c>
      <c r="H1436" s="1">
        <f t="shared" si="2784"/>
        <v>0</v>
      </c>
      <c r="I1436" s="10">
        <f t="shared" si="7"/>
        <v>10</v>
      </c>
      <c r="J1436" s="1">
        <f t="shared" ref="J1436:K1436" si="2785">SUM(HOUR(D1436)*3600,MINUTE(D1436)*60,SECOND(D1436))</f>
        <v>9</v>
      </c>
      <c r="K1436" s="1" t="str">
        <f t="shared" si="2785"/>
        <v>#ERROR!</v>
      </c>
      <c r="L1436" s="10" t="str">
        <f t="shared" si="2729"/>
        <v>#ERROR!</v>
      </c>
    </row>
    <row r="1437" ht="15.75" hidden="1" customHeight="1">
      <c r="A1437" s="8">
        <f>'AvaliacaoDoDiaComRTOS-_220720TX'!L1437</f>
        <v>0.0001157407407</v>
      </c>
      <c r="B1437" s="4" t="str">
        <f>AvaliacaoDoDiaSemRTOS_2207202TX!L1437</f>
        <v/>
      </c>
      <c r="C1437" s="4">
        <f t="shared" si="4"/>
        <v>0.0001157407407</v>
      </c>
      <c r="D1437" s="9">
        <f>AvaliacaoDoDiaComRTOS_2207202RX!Y1450</f>
        <v>0.0001273148148</v>
      </c>
      <c r="E1437" s="9" t="str">
        <f>arquivoOFF__3[[#This Row],[Intervalo]]</f>
        <v>#ERROR!</v>
      </c>
      <c r="F1437" s="4" t="str">
        <f t="shared" si="2726"/>
        <v>#ERROR!</v>
      </c>
      <c r="G1437" s="1">
        <f t="shared" ref="G1437:H1437" si="2786">SUM(HOUR(A1437)*3600,MINUTE(A1437)*60,SECOND(A1437))</f>
        <v>10</v>
      </c>
      <c r="H1437" s="1">
        <f t="shared" si="2786"/>
        <v>0</v>
      </c>
      <c r="I1437" s="10">
        <f t="shared" si="7"/>
        <v>10</v>
      </c>
      <c r="J1437" s="1">
        <f t="shared" ref="J1437:K1437" si="2787">SUM(HOUR(D1437)*3600,MINUTE(D1437)*60,SECOND(D1437))</f>
        <v>11</v>
      </c>
      <c r="K1437" s="1" t="str">
        <f t="shared" si="2787"/>
        <v>#ERROR!</v>
      </c>
      <c r="L1437" s="10" t="str">
        <f t="shared" si="2729"/>
        <v>#ERROR!</v>
      </c>
    </row>
    <row r="1438" ht="15.75" hidden="1" customHeight="1">
      <c r="A1438" s="8">
        <f>'AvaliacaoDoDiaComRTOS-_220720TX'!L1438</f>
        <v>0.0001157407407</v>
      </c>
      <c r="B1438" s="4" t="str">
        <f>AvaliacaoDoDiaSemRTOS_2207202TX!L1438</f>
        <v/>
      </c>
      <c r="C1438" s="4">
        <f t="shared" si="4"/>
        <v>0.0001157407407</v>
      </c>
      <c r="D1438" s="9">
        <f>AvaliacaoDoDiaComRTOS_2207202RX!Y1451</f>
        <v>0.0001157407407</v>
      </c>
      <c r="E1438" s="9" t="str">
        <f>arquivoOFF__3[[#This Row],[Intervalo]]</f>
        <v>#ERROR!</v>
      </c>
      <c r="F1438" s="4" t="str">
        <f t="shared" si="2726"/>
        <v>#ERROR!</v>
      </c>
      <c r="G1438" s="1">
        <f t="shared" ref="G1438:H1438" si="2788">SUM(HOUR(A1438)*3600,MINUTE(A1438)*60,SECOND(A1438))</f>
        <v>10</v>
      </c>
      <c r="H1438" s="1">
        <f t="shared" si="2788"/>
        <v>0</v>
      </c>
      <c r="I1438" s="10">
        <f t="shared" si="7"/>
        <v>10</v>
      </c>
      <c r="J1438" s="1">
        <f t="shared" ref="J1438:K1438" si="2789">SUM(HOUR(D1438)*3600,MINUTE(D1438)*60,SECOND(D1438))</f>
        <v>10</v>
      </c>
      <c r="K1438" s="1" t="str">
        <f t="shared" si="2789"/>
        <v>#ERROR!</v>
      </c>
      <c r="L1438" s="10" t="str">
        <f t="shared" si="2729"/>
        <v>#ERROR!</v>
      </c>
    </row>
    <row r="1439" ht="15.75" hidden="1" customHeight="1">
      <c r="A1439" s="8">
        <f>'AvaliacaoDoDiaComRTOS-_220720TX'!L1439</f>
        <v>0.0001157407407</v>
      </c>
      <c r="B1439" s="4" t="str">
        <f>AvaliacaoDoDiaSemRTOS_2207202TX!L1439</f>
        <v/>
      </c>
      <c r="C1439" s="4">
        <f t="shared" si="4"/>
        <v>0.0001157407407</v>
      </c>
      <c r="D1439" s="9">
        <f>AvaliacaoDoDiaComRTOS_2207202RX!Y1452</f>
        <v>0.0001157407407</v>
      </c>
      <c r="E1439" s="9" t="str">
        <f>arquivoOFF__3[[#This Row],[Intervalo]]</f>
        <v>#ERROR!</v>
      </c>
      <c r="F1439" s="4" t="str">
        <f t="shared" si="2726"/>
        <v>#ERROR!</v>
      </c>
      <c r="G1439" s="1">
        <f t="shared" ref="G1439:H1439" si="2790">SUM(HOUR(A1439)*3600,MINUTE(A1439)*60,SECOND(A1439))</f>
        <v>10</v>
      </c>
      <c r="H1439" s="1">
        <f t="shared" si="2790"/>
        <v>0</v>
      </c>
      <c r="I1439" s="10">
        <f t="shared" si="7"/>
        <v>10</v>
      </c>
      <c r="J1439" s="1">
        <f t="shared" ref="J1439:K1439" si="2791">SUM(HOUR(D1439)*3600,MINUTE(D1439)*60,SECOND(D1439))</f>
        <v>10</v>
      </c>
      <c r="K1439" s="1" t="str">
        <f t="shared" si="2791"/>
        <v>#ERROR!</v>
      </c>
      <c r="L1439" s="10" t="str">
        <f t="shared" si="2729"/>
        <v>#ERROR!</v>
      </c>
    </row>
    <row r="1440" ht="15.75" hidden="1" customHeight="1">
      <c r="A1440" s="8">
        <f>'AvaliacaoDoDiaComRTOS-_220720TX'!L1440</f>
        <v>0.0001157407407</v>
      </c>
      <c r="B1440" s="4" t="str">
        <f>AvaliacaoDoDiaSemRTOS_2207202TX!L1440</f>
        <v/>
      </c>
      <c r="C1440" s="4">
        <f t="shared" si="4"/>
        <v>0.0001157407407</v>
      </c>
      <c r="D1440" s="9">
        <f>AvaliacaoDoDiaComRTOS_2207202RX!Y1453</f>
        <v>0.0001157407407</v>
      </c>
      <c r="E1440" s="9" t="str">
        <f>arquivoOFF__3[[#This Row],[Intervalo]]</f>
        <v>#ERROR!</v>
      </c>
      <c r="F1440" s="4" t="str">
        <f t="shared" si="2726"/>
        <v>#ERROR!</v>
      </c>
      <c r="G1440" s="1">
        <f t="shared" ref="G1440:H1440" si="2792">SUM(HOUR(A1440)*3600,MINUTE(A1440)*60,SECOND(A1440))</f>
        <v>10</v>
      </c>
      <c r="H1440" s="1">
        <f t="shared" si="2792"/>
        <v>0</v>
      </c>
      <c r="I1440" s="10">
        <f t="shared" si="7"/>
        <v>10</v>
      </c>
      <c r="J1440" s="1">
        <f t="shared" ref="J1440:K1440" si="2793">SUM(HOUR(D1440)*3600,MINUTE(D1440)*60,SECOND(D1440))</f>
        <v>10</v>
      </c>
      <c r="K1440" s="1" t="str">
        <f t="shared" si="2793"/>
        <v>#ERROR!</v>
      </c>
      <c r="L1440" s="10" t="str">
        <f t="shared" si="2729"/>
        <v>#ERROR!</v>
      </c>
    </row>
    <row r="1441" ht="15.75" hidden="1" customHeight="1">
      <c r="A1441" s="8">
        <f>'AvaliacaoDoDiaComRTOS-_220720TX'!L1441</f>
        <v>0.0001157407407</v>
      </c>
      <c r="B1441" s="4" t="str">
        <f>AvaliacaoDoDiaSemRTOS_2207202TX!L1441</f>
        <v/>
      </c>
      <c r="C1441" s="4">
        <f t="shared" si="4"/>
        <v>0.0001157407407</v>
      </c>
      <c r="D1441" s="9">
        <f>AvaliacaoDoDiaComRTOS_2207202RX!Y1454</f>
        <v>0.0001157407407</v>
      </c>
      <c r="E1441" s="9" t="str">
        <f>arquivoOFF__3[[#This Row],[Intervalo]]</f>
        <v>#ERROR!</v>
      </c>
      <c r="F1441" s="4" t="str">
        <f t="shared" si="2726"/>
        <v>#ERROR!</v>
      </c>
      <c r="G1441" s="1">
        <f t="shared" ref="G1441:H1441" si="2794">SUM(HOUR(A1441)*3600,MINUTE(A1441)*60,SECOND(A1441))</f>
        <v>10</v>
      </c>
      <c r="H1441" s="1">
        <f t="shared" si="2794"/>
        <v>0</v>
      </c>
      <c r="I1441" s="10">
        <f t="shared" si="7"/>
        <v>10</v>
      </c>
      <c r="J1441" s="1">
        <f t="shared" ref="J1441:K1441" si="2795">SUM(HOUR(D1441)*3600,MINUTE(D1441)*60,SECOND(D1441))</f>
        <v>10</v>
      </c>
      <c r="K1441" s="1" t="str">
        <f t="shared" si="2795"/>
        <v>#ERROR!</v>
      </c>
      <c r="L1441" s="10" t="str">
        <f t="shared" si="2729"/>
        <v>#ERROR!</v>
      </c>
    </row>
    <row r="1442" ht="15.75" hidden="1" customHeight="1">
      <c r="A1442" s="8">
        <f>'AvaliacaoDoDiaComRTOS-_220720TX'!L1442</f>
        <v>0.0001157407407</v>
      </c>
      <c r="B1442" s="4" t="str">
        <f>AvaliacaoDoDiaSemRTOS_2207202TX!L1442</f>
        <v/>
      </c>
      <c r="C1442" s="4">
        <f t="shared" si="4"/>
        <v>0.0001157407407</v>
      </c>
      <c r="D1442" s="9">
        <f>AvaliacaoDoDiaComRTOS_2207202RX!Y1455</f>
        <v>0.0001157407407</v>
      </c>
      <c r="E1442" s="9" t="str">
        <f>arquivoOFF__3[[#This Row],[Intervalo]]</f>
        <v>#ERROR!</v>
      </c>
      <c r="F1442" s="4" t="str">
        <f t="shared" si="2726"/>
        <v>#ERROR!</v>
      </c>
      <c r="G1442" s="1">
        <f t="shared" ref="G1442:H1442" si="2796">SUM(HOUR(A1442)*3600,MINUTE(A1442)*60,SECOND(A1442))</f>
        <v>10</v>
      </c>
      <c r="H1442" s="1">
        <f t="shared" si="2796"/>
        <v>0</v>
      </c>
      <c r="I1442" s="10">
        <f t="shared" si="7"/>
        <v>10</v>
      </c>
      <c r="J1442" s="1">
        <f t="shared" ref="J1442:K1442" si="2797">SUM(HOUR(D1442)*3600,MINUTE(D1442)*60,SECOND(D1442))</f>
        <v>10</v>
      </c>
      <c r="K1442" s="1" t="str">
        <f t="shared" si="2797"/>
        <v>#ERROR!</v>
      </c>
      <c r="L1442" s="10" t="str">
        <f t="shared" si="2729"/>
        <v>#ERROR!</v>
      </c>
    </row>
    <row r="1443" ht="15.75" hidden="1" customHeight="1">
      <c r="A1443" s="8">
        <f>'AvaliacaoDoDiaComRTOS-_220720TX'!L1443</f>
        <v>0.0001157407407</v>
      </c>
      <c r="B1443" s="4" t="str">
        <f>AvaliacaoDoDiaSemRTOS_2207202TX!L1443</f>
        <v/>
      </c>
      <c r="C1443" s="4">
        <f t="shared" si="4"/>
        <v>0.0001157407407</v>
      </c>
      <c r="D1443" s="9">
        <f>AvaliacaoDoDiaComRTOS_2207202RX!Y1456</f>
        <v>0.0001157407407</v>
      </c>
      <c r="E1443" s="9" t="str">
        <f>arquivoOFF__3[[#This Row],[Intervalo]]</f>
        <v>#ERROR!</v>
      </c>
      <c r="F1443" s="4" t="str">
        <f t="shared" si="2726"/>
        <v>#ERROR!</v>
      </c>
      <c r="G1443" s="1">
        <f t="shared" ref="G1443:H1443" si="2798">SUM(HOUR(A1443)*3600,MINUTE(A1443)*60,SECOND(A1443))</f>
        <v>10</v>
      </c>
      <c r="H1443" s="1">
        <f t="shared" si="2798"/>
        <v>0</v>
      </c>
      <c r="I1443" s="10">
        <f t="shared" si="7"/>
        <v>10</v>
      </c>
      <c r="J1443" s="1">
        <f t="shared" ref="J1443:K1443" si="2799">SUM(HOUR(D1443)*3600,MINUTE(D1443)*60,SECOND(D1443))</f>
        <v>10</v>
      </c>
      <c r="K1443" s="1" t="str">
        <f t="shared" si="2799"/>
        <v>#ERROR!</v>
      </c>
      <c r="L1443" s="10" t="str">
        <f t="shared" si="2729"/>
        <v>#ERROR!</v>
      </c>
    </row>
    <row r="1444" ht="15.75" hidden="1" customHeight="1">
      <c r="A1444" s="8">
        <f>'AvaliacaoDoDiaComRTOS-_220720TX'!L1444</f>
        <v>0.0001157407407</v>
      </c>
      <c r="B1444" s="4" t="str">
        <f>AvaliacaoDoDiaSemRTOS_2207202TX!L1444</f>
        <v/>
      </c>
      <c r="C1444" s="4">
        <f t="shared" si="4"/>
        <v>0.0001157407407</v>
      </c>
      <c r="D1444" s="9">
        <f>AvaliacaoDoDiaComRTOS_2207202RX!Y1457</f>
        <v>0.0001157407407</v>
      </c>
      <c r="E1444" s="9" t="str">
        <f>arquivoOFF__3[[#This Row],[Intervalo]]</f>
        <v>#ERROR!</v>
      </c>
      <c r="F1444" s="4" t="str">
        <f t="shared" si="2726"/>
        <v>#ERROR!</v>
      </c>
      <c r="G1444" s="1">
        <f t="shared" ref="G1444:H1444" si="2800">SUM(HOUR(A1444)*3600,MINUTE(A1444)*60,SECOND(A1444))</f>
        <v>10</v>
      </c>
      <c r="H1444" s="1">
        <f t="shared" si="2800"/>
        <v>0</v>
      </c>
      <c r="I1444" s="10">
        <f t="shared" si="7"/>
        <v>10</v>
      </c>
      <c r="J1444" s="1">
        <f t="shared" ref="J1444:K1444" si="2801">SUM(HOUR(D1444)*3600,MINUTE(D1444)*60,SECOND(D1444))</f>
        <v>10</v>
      </c>
      <c r="K1444" s="1" t="str">
        <f t="shared" si="2801"/>
        <v>#ERROR!</v>
      </c>
      <c r="L1444" s="10" t="str">
        <f t="shared" si="2729"/>
        <v>#ERROR!</v>
      </c>
    </row>
    <row r="1445" ht="15.75" hidden="1" customHeight="1">
      <c r="A1445" s="8">
        <f>'AvaliacaoDoDiaComRTOS-_220720TX'!L1445</f>
        <v>0.0001157407407</v>
      </c>
      <c r="B1445" s="4" t="str">
        <f>AvaliacaoDoDiaSemRTOS_2207202TX!L1445</f>
        <v/>
      </c>
      <c r="C1445" s="4">
        <f t="shared" si="4"/>
        <v>0.0001157407407</v>
      </c>
      <c r="D1445" s="9">
        <f>AvaliacaoDoDiaComRTOS_2207202RX!Y1458</f>
        <v>0.0001157407407</v>
      </c>
      <c r="E1445" s="9" t="str">
        <f>arquivoOFF__3[[#This Row],[Intervalo]]</f>
        <v>#ERROR!</v>
      </c>
      <c r="F1445" s="4" t="str">
        <f t="shared" si="2726"/>
        <v>#ERROR!</v>
      </c>
      <c r="G1445" s="1">
        <f t="shared" ref="G1445:H1445" si="2802">SUM(HOUR(A1445)*3600,MINUTE(A1445)*60,SECOND(A1445))</f>
        <v>10</v>
      </c>
      <c r="H1445" s="1">
        <f t="shared" si="2802"/>
        <v>0</v>
      </c>
      <c r="I1445" s="10">
        <f t="shared" si="7"/>
        <v>10</v>
      </c>
      <c r="J1445" s="1">
        <f t="shared" ref="J1445:K1445" si="2803">SUM(HOUR(D1445)*3600,MINUTE(D1445)*60,SECOND(D1445))</f>
        <v>10</v>
      </c>
      <c r="K1445" s="1" t="str">
        <f t="shared" si="2803"/>
        <v>#ERROR!</v>
      </c>
      <c r="L1445" s="10" t="str">
        <f t="shared" si="2729"/>
        <v>#ERROR!</v>
      </c>
    </row>
    <row r="1446" ht="15.75" hidden="1" customHeight="1">
      <c r="A1446" s="8">
        <f>'AvaliacaoDoDiaComRTOS-_220720TX'!L1446</f>
        <v>0.0001157407407</v>
      </c>
      <c r="B1446" s="4" t="str">
        <f>AvaliacaoDoDiaSemRTOS_2207202TX!L1446</f>
        <v/>
      </c>
      <c r="C1446" s="4">
        <f t="shared" si="4"/>
        <v>0.0001157407407</v>
      </c>
      <c r="D1446" s="9">
        <f>AvaliacaoDoDiaComRTOS_2207202RX!Y1459</f>
        <v>0.0001157407407</v>
      </c>
      <c r="E1446" s="9" t="str">
        <f>arquivoOFF__3[[#This Row],[Intervalo]]</f>
        <v>#ERROR!</v>
      </c>
      <c r="F1446" s="4" t="str">
        <f t="shared" si="2726"/>
        <v>#ERROR!</v>
      </c>
      <c r="G1446" s="1">
        <f t="shared" ref="G1446:H1446" si="2804">SUM(HOUR(A1446)*3600,MINUTE(A1446)*60,SECOND(A1446))</f>
        <v>10</v>
      </c>
      <c r="H1446" s="1">
        <f t="shared" si="2804"/>
        <v>0</v>
      </c>
      <c r="I1446" s="10">
        <f t="shared" si="7"/>
        <v>10</v>
      </c>
      <c r="J1446" s="1">
        <f t="shared" ref="J1446:K1446" si="2805">SUM(HOUR(D1446)*3600,MINUTE(D1446)*60,SECOND(D1446))</f>
        <v>10</v>
      </c>
      <c r="K1446" s="1" t="str">
        <f t="shared" si="2805"/>
        <v>#ERROR!</v>
      </c>
      <c r="L1446" s="10" t="str">
        <f t="shared" si="2729"/>
        <v>#ERROR!</v>
      </c>
    </row>
    <row r="1447" ht="15.75" hidden="1" customHeight="1">
      <c r="A1447" s="8">
        <f>'AvaliacaoDoDiaComRTOS-_220720TX'!L1447</f>
        <v>0.0001157407407</v>
      </c>
      <c r="B1447" s="4" t="str">
        <f>AvaliacaoDoDiaSemRTOS_2207202TX!L1447</f>
        <v/>
      </c>
      <c r="C1447" s="4">
        <f t="shared" si="4"/>
        <v>0.0001157407407</v>
      </c>
      <c r="D1447" s="9">
        <f>AvaliacaoDoDiaComRTOS_2207202RX!Y1460</f>
        <v>0.0001157407407</v>
      </c>
      <c r="E1447" s="9" t="str">
        <f>arquivoOFF__3[[#This Row],[Intervalo]]</f>
        <v>#ERROR!</v>
      </c>
      <c r="F1447" s="4" t="str">
        <f t="shared" si="2726"/>
        <v>#ERROR!</v>
      </c>
      <c r="G1447" s="1">
        <f t="shared" ref="G1447:H1447" si="2806">SUM(HOUR(A1447)*3600,MINUTE(A1447)*60,SECOND(A1447))</f>
        <v>10</v>
      </c>
      <c r="H1447" s="1">
        <f t="shared" si="2806"/>
        <v>0</v>
      </c>
      <c r="I1447" s="10">
        <f t="shared" si="7"/>
        <v>10</v>
      </c>
      <c r="J1447" s="1">
        <f t="shared" ref="J1447:K1447" si="2807">SUM(HOUR(D1447)*3600,MINUTE(D1447)*60,SECOND(D1447))</f>
        <v>10</v>
      </c>
      <c r="K1447" s="1" t="str">
        <f t="shared" si="2807"/>
        <v>#ERROR!</v>
      </c>
      <c r="L1447" s="10" t="str">
        <f t="shared" si="2729"/>
        <v>#ERROR!</v>
      </c>
    </row>
    <row r="1448" ht="15.75" hidden="1" customHeight="1">
      <c r="A1448" s="8">
        <f>'AvaliacaoDoDiaComRTOS-_220720TX'!L1448</f>
        <v>0.0001157407407</v>
      </c>
      <c r="B1448" s="4" t="str">
        <f>AvaliacaoDoDiaSemRTOS_2207202TX!L1448</f>
        <v/>
      </c>
      <c r="C1448" s="4">
        <f t="shared" si="4"/>
        <v>0.0001157407407</v>
      </c>
      <c r="D1448" s="9">
        <f>AvaliacaoDoDiaComRTOS_2207202RX!Y1461</f>
        <v>0.0001157407407</v>
      </c>
      <c r="E1448" s="9" t="str">
        <f>arquivoOFF__3[[#This Row],[Intervalo]]</f>
        <v>#ERROR!</v>
      </c>
      <c r="F1448" s="4" t="str">
        <f t="shared" si="2726"/>
        <v>#ERROR!</v>
      </c>
      <c r="G1448" s="1">
        <f t="shared" ref="G1448:H1448" si="2808">SUM(HOUR(A1448)*3600,MINUTE(A1448)*60,SECOND(A1448))</f>
        <v>10</v>
      </c>
      <c r="H1448" s="1">
        <f t="shared" si="2808"/>
        <v>0</v>
      </c>
      <c r="I1448" s="10">
        <f t="shared" si="7"/>
        <v>10</v>
      </c>
      <c r="J1448" s="1">
        <f t="shared" ref="J1448:K1448" si="2809">SUM(HOUR(D1448)*3600,MINUTE(D1448)*60,SECOND(D1448))</f>
        <v>10</v>
      </c>
      <c r="K1448" s="1" t="str">
        <f t="shared" si="2809"/>
        <v>#ERROR!</v>
      </c>
      <c r="L1448" s="10" t="str">
        <f t="shared" si="2729"/>
        <v>#ERROR!</v>
      </c>
    </row>
    <row r="1449" ht="15.75" hidden="1" customHeight="1">
      <c r="A1449" s="8">
        <f>'AvaliacaoDoDiaComRTOS-_220720TX'!L1449</f>
        <v>0.0001157407407</v>
      </c>
      <c r="B1449" s="4" t="str">
        <f>AvaliacaoDoDiaSemRTOS_2207202TX!L1449</f>
        <v/>
      </c>
      <c r="C1449" s="4">
        <f t="shared" si="4"/>
        <v>0.0001157407407</v>
      </c>
      <c r="D1449" s="9">
        <f>AvaliacaoDoDiaComRTOS_2207202RX!Y1462</f>
        <v>0.0001157407407</v>
      </c>
      <c r="E1449" s="9" t="str">
        <f>arquivoOFF__3[[#This Row],[Intervalo]]</f>
        <v>#ERROR!</v>
      </c>
      <c r="F1449" s="4" t="str">
        <f t="shared" si="2726"/>
        <v>#ERROR!</v>
      </c>
      <c r="G1449" s="1">
        <f t="shared" ref="G1449:H1449" si="2810">SUM(HOUR(A1449)*3600,MINUTE(A1449)*60,SECOND(A1449))</f>
        <v>10</v>
      </c>
      <c r="H1449" s="1">
        <f t="shared" si="2810"/>
        <v>0</v>
      </c>
      <c r="I1449" s="10">
        <f t="shared" si="7"/>
        <v>10</v>
      </c>
      <c r="J1449" s="1">
        <f t="shared" ref="J1449:K1449" si="2811">SUM(HOUR(D1449)*3600,MINUTE(D1449)*60,SECOND(D1449))</f>
        <v>10</v>
      </c>
      <c r="K1449" s="1" t="str">
        <f t="shared" si="2811"/>
        <v>#ERROR!</v>
      </c>
      <c r="L1449" s="10" t="str">
        <f t="shared" si="2729"/>
        <v>#ERROR!</v>
      </c>
    </row>
    <row r="1450" ht="15.75" hidden="1" customHeight="1">
      <c r="A1450" s="8">
        <f>'AvaliacaoDoDiaComRTOS-_220720TX'!L1450</f>
        <v>0.0001157407407</v>
      </c>
      <c r="B1450" s="4" t="str">
        <f>AvaliacaoDoDiaSemRTOS_2207202TX!L1450</f>
        <v/>
      </c>
      <c r="C1450" s="4">
        <f t="shared" si="4"/>
        <v>0.0001157407407</v>
      </c>
      <c r="D1450" s="9">
        <f>AvaliacaoDoDiaComRTOS_2207202RX!Y1463</f>
        <v>0.0001157407407</v>
      </c>
      <c r="E1450" s="9" t="str">
        <f>arquivoOFF__3[[#This Row],[Intervalo]]</f>
        <v>#ERROR!</v>
      </c>
      <c r="F1450" s="4" t="str">
        <f t="shared" si="2726"/>
        <v>#ERROR!</v>
      </c>
      <c r="G1450" s="1">
        <f t="shared" ref="G1450:H1450" si="2812">SUM(HOUR(A1450)*3600,MINUTE(A1450)*60,SECOND(A1450))</f>
        <v>10</v>
      </c>
      <c r="H1450" s="1">
        <f t="shared" si="2812"/>
        <v>0</v>
      </c>
      <c r="I1450" s="10">
        <f t="shared" si="7"/>
        <v>10</v>
      </c>
      <c r="J1450" s="1">
        <f t="shared" ref="J1450:K1450" si="2813">SUM(HOUR(D1450)*3600,MINUTE(D1450)*60,SECOND(D1450))</f>
        <v>10</v>
      </c>
      <c r="K1450" s="1" t="str">
        <f t="shared" si="2813"/>
        <v>#ERROR!</v>
      </c>
      <c r="L1450" s="10" t="str">
        <f t="shared" si="2729"/>
        <v>#ERROR!</v>
      </c>
    </row>
    <row r="1451" ht="15.75" hidden="1" customHeight="1">
      <c r="A1451" s="8">
        <f>'AvaliacaoDoDiaComRTOS-_220720TX'!L1451</f>
        <v>0.0001157407407</v>
      </c>
      <c r="B1451" s="4" t="str">
        <f>AvaliacaoDoDiaSemRTOS_2207202TX!L1451</f>
        <v/>
      </c>
      <c r="C1451" s="4">
        <f t="shared" si="4"/>
        <v>0.0001157407407</v>
      </c>
      <c r="D1451" s="9">
        <f>AvaliacaoDoDiaComRTOS_2207202RX!Y1464</f>
        <v>0.0001157407407</v>
      </c>
      <c r="E1451" s="9" t="str">
        <f>arquivoOFF__3[[#This Row],[Intervalo]]</f>
        <v>#ERROR!</v>
      </c>
      <c r="F1451" s="4" t="str">
        <f t="shared" si="2726"/>
        <v>#ERROR!</v>
      </c>
      <c r="G1451" s="1">
        <f t="shared" ref="G1451:H1451" si="2814">SUM(HOUR(A1451)*3600,MINUTE(A1451)*60,SECOND(A1451))</f>
        <v>10</v>
      </c>
      <c r="H1451" s="1">
        <f t="shared" si="2814"/>
        <v>0</v>
      </c>
      <c r="I1451" s="10">
        <f t="shared" si="7"/>
        <v>10</v>
      </c>
      <c r="J1451" s="1">
        <f t="shared" ref="J1451:K1451" si="2815">SUM(HOUR(D1451)*3600,MINUTE(D1451)*60,SECOND(D1451))</f>
        <v>10</v>
      </c>
      <c r="K1451" s="1" t="str">
        <f t="shared" si="2815"/>
        <v>#ERROR!</v>
      </c>
      <c r="L1451" s="10" t="str">
        <f t="shared" si="2729"/>
        <v>#ERROR!</v>
      </c>
    </row>
    <row r="1452" ht="15.75" hidden="1" customHeight="1">
      <c r="A1452" s="8">
        <f>'AvaliacaoDoDiaComRTOS-_220720TX'!L1452</f>
        <v>0.0001157407407</v>
      </c>
      <c r="B1452" s="4" t="str">
        <f>AvaliacaoDoDiaSemRTOS_2207202TX!L1452</f>
        <v/>
      </c>
      <c r="C1452" s="4">
        <f t="shared" si="4"/>
        <v>0.0001157407407</v>
      </c>
      <c r="D1452" s="9">
        <f>AvaliacaoDoDiaComRTOS_2207202RX!Y1465</f>
        <v>0.0002314814815</v>
      </c>
      <c r="E1452" s="9" t="str">
        <f>arquivoOFF__3[[#This Row],[Intervalo]]</f>
        <v>#ERROR!</v>
      </c>
      <c r="F1452" s="4" t="str">
        <f t="shared" si="2726"/>
        <v>#ERROR!</v>
      </c>
      <c r="G1452" s="1">
        <f t="shared" ref="G1452:H1452" si="2816">SUM(HOUR(A1452)*3600,MINUTE(A1452)*60,SECOND(A1452))</f>
        <v>10</v>
      </c>
      <c r="H1452" s="1">
        <f t="shared" si="2816"/>
        <v>0</v>
      </c>
      <c r="I1452" s="10">
        <f t="shared" si="7"/>
        <v>10</v>
      </c>
      <c r="J1452" s="1">
        <f t="shared" ref="J1452:K1452" si="2817">SUM(HOUR(D1452)*3600,MINUTE(D1452)*60,SECOND(D1452))</f>
        <v>20</v>
      </c>
      <c r="K1452" s="1" t="str">
        <f t="shared" si="2817"/>
        <v>#ERROR!</v>
      </c>
      <c r="L1452" s="10" t="str">
        <f t="shared" si="2729"/>
        <v>#ERROR!</v>
      </c>
    </row>
    <row r="1453" ht="15.75" hidden="1" customHeight="1">
      <c r="A1453" s="8">
        <f>'AvaliacaoDoDiaComRTOS-_220720TX'!L1453</f>
        <v>0.0001157407407</v>
      </c>
      <c r="B1453" s="4" t="str">
        <f>AvaliacaoDoDiaSemRTOS_2207202TX!L1453</f>
        <v/>
      </c>
      <c r="C1453" s="4">
        <f t="shared" si="4"/>
        <v>0.0001157407407</v>
      </c>
      <c r="D1453" s="9">
        <f>AvaliacaoDoDiaComRTOS_2207202RX!Y1466</f>
        <v>0.0001157407407</v>
      </c>
      <c r="E1453" s="9" t="str">
        <f>arquivoOFF__3[[#This Row],[Intervalo]]</f>
        <v>#ERROR!</v>
      </c>
      <c r="F1453" s="4" t="str">
        <f t="shared" si="2726"/>
        <v>#ERROR!</v>
      </c>
      <c r="G1453" s="1">
        <f t="shared" ref="G1453:H1453" si="2818">SUM(HOUR(A1453)*3600,MINUTE(A1453)*60,SECOND(A1453))</f>
        <v>10</v>
      </c>
      <c r="H1453" s="1">
        <f t="shared" si="2818"/>
        <v>0</v>
      </c>
      <c r="I1453" s="10">
        <f t="shared" si="7"/>
        <v>10</v>
      </c>
      <c r="J1453" s="1">
        <f t="shared" ref="J1453:K1453" si="2819">SUM(HOUR(D1453)*3600,MINUTE(D1453)*60,SECOND(D1453))</f>
        <v>10</v>
      </c>
      <c r="K1453" s="1" t="str">
        <f t="shared" si="2819"/>
        <v>#ERROR!</v>
      </c>
      <c r="L1453" s="10" t="str">
        <f t="shared" si="2729"/>
        <v>#ERROR!</v>
      </c>
    </row>
    <row r="1454" ht="15.75" hidden="1" customHeight="1">
      <c r="A1454" s="8">
        <f>'AvaliacaoDoDiaComRTOS-_220720TX'!L1454</f>
        <v>0.0001157407407</v>
      </c>
      <c r="B1454" s="4" t="str">
        <f>AvaliacaoDoDiaSemRTOS_2207202TX!L1454</f>
        <v/>
      </c>
      <c r="C1454" s="4">
        <f t="shared" si="4"/>
        <v>0.0001157407407</v>
      </c>
      <c r="D1454" s="9">
        <f>AvaliacaoDoDiaComRTOS_2207202RX!Y1467</f>
        <v>0.0001157407407</v>
      </c>
      <c r="E1454" s="9" t="str">
        <f>arquivoOFF__3[[#This Row],[Intervalo]]</f>
        <v>#ERROR!</v>
      </c>
      <c r="F1454" s="4" t="str">
        <f t="shared" si="2726"/>
        <v>#ERROR!</v>
      </c>
      <c r="G1454" s="1">
        <f t="shared" ref="G1454:H1454" si="2820">SUM(HOUR(A1454)*3600,MINUTE(A1454)*60,SECOND(A1454))</f>
        <v>10</v>
      </c>
      <c r="H1454" s="1">
        <f t="shared" si="2820"/>
        <v>0</v>
      </c>
      <c r="I1454" s="10">
        <f t="shared" si="7"/>
        <v>10</v>
      </c>
      <c r="J1454" s="1">
        <f t="shared" ref="J1454:K1454" si="2821">SUM(HOUR(D1454)*3600,MINUTE(D1454)*60,SECOND(D1454))</f>
        <v>10</v>
      </c>
      <c r="K1454" s="1" t="str">
        <f t="shared" si="2821"/>
        <v>#ERROR!</v>
      </c>
      <c r="L1454" s="10" t="str">
        <f t="shared" si="2729"/>
        <v>#ERROR!</v>
      </c>
    </row>
    <row r="1455" ht="15.75" hidden="1" customHeight="1">
      <c r="A1455" s="8">
        <f>'AvaliacaoDoDiaComRTOS-_220720TX'!L1455</f>
        <v>0.0001157407407</v>
      </c>
      <c r="B1455" s="4" t="str">
        <f>AvaliacaoDoDiaSemRTOS_2207202TX!L1455</f>
        <v/>
      </c>
      <c r="C1455" s="4">
        <f t="shared" si="4"/>
        <v>0.0001157407407</v>
      </c>
      <c r="D1455" s="9">
        <f>AvaliacaoDoDiaComRTOS_2207202RX!Y1468</f>
        <v>0.0002314814815</v>
      </c>
      <c r="E1455" s="9" t="str">
        <f>arquivoOFF__3[[#This Row],[Intervalo]]</f>
        <v>#ERROR!</v>
      </c>
      <c r="F1455" s="4" t="str">
        <f t="shared" si="2726"/>
        <v>#ERROR!</v>
      </c>
      <c r="G1455" s="1">
        <f t="shared" ref="G1455:H1455" si="2822">SUM(HOUR(A1455)*3600,MINUTE(A1455)*60,SECOND(A1455))</f>
        <v>10</v>
      </c>
      <c r="H1455" s="1">
        <f t="shared" si="2822"/>
        <v>0</v>
      </c>
      <c r="I1455" s="10">
        <f t="shared" si="7"/>
        <v>10</v>
      </c>
      <c r="J1455" s="1">
        <f t="shared" ref="J1455:K1455" si="2823">SUM(HOUR(D1455)*3600,MINUTE(D1455)*60,SECOND(D1455))</f>
        <v>20</v>
      </c>
      <c r="K1455" s="1" t="str">
        <f t="shared" si="2823"/>
        <v>#ERROR!</v>
      </c>
      <c r="L1455" s="10" t="str">
        <f t="shared" si="2729"/>
        <v>#ERROR!</v>
      </c>
    </row>
    <row r="1456" ht="15.75" hidden="1" customHeight="1">
      <c r="A1456" s="8">
        <f>'AvaliacaoDoDiaComRTOS-_220720TX'!L1456</f>
        <v>0.0001157407407</v>
      </c>
      <c r="B1456" s="4" t="str">
        <f>AvaliacaoDoDiaSemRTOS_2207202TX!L1456</f>
        <v/>
      </c>
      <c r="C1456" s="4">
        <f t="shared" si="4"/>
        <v>0.0001157407407</v>
      </c>
      <c r="D1456" s="9">
        <f>AvaliacaoDoDiaComRTOS_2207202RX!Y1469</f>
        <v>0.0001157407407</v>
      </c>
      <c r="E1456" s="9" t="str">
        <f>arquivoOFF__3[[#This Row],[Intervalo]]</f>
        <v>#ERROR!</v>
      </c>
      <c r="F1456" s="4" t="str">
        <f t="shared" si="2726"/>
        <v>#ERROR!</v>
      </c>
      <c r="G1456" s="1">
        <f t="shared" ref="G1456:H1456" si="2824">SUM(HOUR(A1456)*3600,MINUTE(A1456)*60,SECOND(A1456))</f>
        <v>10</v>
      </c>
      <c r="H1456" s="1">
        <f t="shared" si="2824"/>
        <v>0</v>
      </c>
      <c r="I1456" s="10">
        <f t="shared" si="7"/>
        <v>10</v>
      </c>
      <c r="J1456" s="1">
        <f t="shared" ref="J1456:K1456" si="2825">SUM(HOUR(D1456)*3600,MINUTE(D1456)*60,SECOND(D1456))</f>
        <v>10</v>
      </c>
      <c r="K1456" s="1" t="str">
        <f t="shared" si="2825"/>
        <v>#ERROR!</v>
      </c>
      <c r="L1456" s="10" t="str">
        <f t="shared" si="2729"/>
        <v>#ERROR!</v>
      </c>
    </row>
    <row r="1457" ht="15.75" hidden="1" customHeight="1">
      <c r="A1457" s="8">
        <f>'AvaliacaoDoDiaComRTOS-_220720TX'!L1457</f>
        <v>0.0001157407407</v>
      </c>
      <c r="B1457" s="4" t="str">
        <f>AvaliacaoDoDiaSemRTOS_2207202TX!L1457</f>
        <v/>
      </c>
      <c r="C1457" s="4">
        <f t="shared" si="4"/>
        <v>0.0001157407407</v>
      </c>
      <c r="D1457" s="9">
        <f>AvaliacaoDoDiaComRTOS_2207202RX!Y1470</f>
        <v>0.0001157407407</v>
      </c>
      <c r="E1457" s="9" t="str">
        <f>arquivoOFF__3[[#This Row],[Intervalo]]</f>
        <v>#ERROR!</v>
      </c>
      <c r="F1457" s="4" t="str">
        <f t="shared" si="2726"/>
        <v>#ERROR!</v>
      </c>
      <c r="G1457" s="1">
        <f t="shared" ref="G1457:H1457" si="2826">SUM(HOUR(A1457)*3600,MINUTE(A1457)*60,SECOND(A1457))</f>
        <v>10</v>
      </c>
      <c r="H1457" s="1">
        <f t="shared" si="2826"/>
        <v>0</v>
      </c>
      <c r="I1457" s="10">
        <f t="shared" si="7"/>
        <v>10</v>
      </c>
      <c r="J1457" s="1">
        <f t="shared" ref="J1457:K1457" si="2827">SUM(HOUR(D1457)*3600,MINUTE(D1457)*60,SECOND(D1457))</f>
        <v>10</v>
      </c>
      <c r="K1457" s="1" t="str">
        <f t="shared" si="2827"/>
        <v>#ERROR!</v>
      </c>
      <c r="L1457" s="10" t="str">
        <f t="shared" si="2729"/>
        <v>#ERROR!</v>
      </c>
    </row>
    <row r="1458" ht="15.75" hidden="1" customHeight="1">
      <c r="A1458" s="8">
        <f>'AvaliacaoDoDiaComRTOS-_220720TX'!L1458</f>
        <v>0.0001273148148</v>
      </c>
      <c r="B1458" s="4" t="str">
        <f>AvaliacaoDoDiaSemRTOS_2207202TX!L1458</f>
        <v/>
      </c>
      <c r="C1458" s="4">
        <f t="shared" si="4"/>
        <v>0.0001273148148</v>
      </c>
      <c r="D1458" s="9">
        <f>AvaliacaoDoDiaComRTOS_2207202RX!Y1471</f>
        <v>0.0001157407407</v>
      </c>
      <c r="E1458" s="9" t="str">
        <f>arquivoOFF__3[[#This Row],[Intervalo]]</f>
        <v>#ERROR!</v>
      </c>
      <c r="F1458" s="4" t="str">
        <f t="shared" si="2726"/>
        <v>#ERROR!</v>
      </c>
      <c r="G1458" s="1">
        <f t="shared" ref="G1458:H1458" si="2828">SUM(HOUR(A1458)*3600,MINUTE(A1458)*60,SECOND(A1458))</f>
        <v>11</v>
      </c>
      <c r="H1458" s="1">
        <f t="shared" si="2828"/>
        <v>0</v>
      </c>
      <c r="I1458" s="10">
        <f t="shared" si="7"/>
        <v>11</v>
      </c>
      <c r="J1458" s="1">
        <f t="shared" ref="J1458:K1458" si="2829">SUM(HOUR(D1458)*3600,MINUTE(D1458)*60,SECOND(D1458))</f>
        <v>10</v>
      </c>
      <c r="K1458" s="1" t="str">
        <f t="shared" si="2829"/>
        <v>#ERROR!</v>
      </c>
      <c r="L1458" s="10" t="str">
        <f t="shared" si="2729"/>
        <v>#ERROR!</v>
      </c>
    </row>
    <row r="1459" ht="15.75" hidden="1" customHeight="1">
      <c r="A1459" s="8">
        <f>'AvaliacaoDoDiaComRTOS-_220720TX'!L1459</f>
        <v>0.0001157407407</v>
      </c>
      <c r="B1459" s="4" t="str">
        <f>AvaliacaoDoDiaSemRTOS_2207202TX!L1459</f>
        <v/>
      </c>
      <c r="C1459" s="4">
        <f t="shared" si="4"/>
        <v>0.0001157407407</v>
      </c>
      <c r="D1459" s="9">
        <f>AvaliacaoDoDiaComRTOS_2207202RX!Y1472</f>
        <v>0.0001157407407</v>
      </c>
      <c r="E1459" s="9" t="str">
        <f>arquivoOFF__3[[#This Row],[Intervalo]]</f>
        <v>#ERROR!</v>
      </c>
      <c r="F1459" s="4" t="str">
        <f t="shared" si="2726"/>
        <v>#ERROR!</v>
      </c>
      <c r="G1459" s="1">
        <f t="shared" ref="G1459:H1459" si="2830">SUM(HOUR(A1459)*3600,MINUTE(A1459)*60,SECOND(A1459))</f>
        <v>10</v>
      </c>
      <c r="H1459" s="1">
        <f t="shared" si="2830"/>
        <v>0</v>
      </c>
      <c r="I1459" s="10">
        <f t="shared" si="7"/>
        <v>10</v>
      </c>
      <c r="J1459" s="1">
        <f t="shared" ref="J1459:K1459" si="2831">SUM(HOUR(D1459)*3600,MINUTE(D1459)*60,SECOND(D1459))</f>
        <v>10</v>
      </c>
      <c r="K1459" s="1" t="str">
        <f t="shared" si="2831"/>
        <v>#ERROR!</v>
      </c>
      <c r="L1459" s="10" t="str">
        <f t="shared" si="2729"/>
        <v>#ERROR!</v>
      </c>
    </row>
    <row r="1460" ht="15.75" hidden="1" customHeight="1">
      <c r="A1460" s="8">
        <f>'AvaliacaoDoDiaComRTOS-_220720TX'!L1460</f>
        <v>0.0001157407407</v>
      </c>
      <c r="B1460" s="4" t="str">
        <f>AvaliacaoDoDiaSemRTOS_2207202TX!L1460</f>
        <v/>
      </c>
      <c r="C1460" s="4">
        <f t="shared" si="4"/>
        <v>0.0001157407407</v>
      </c>
      <c r="D1460" s="9">
        <f>AvaliacaoDoDiaComRTOS_2207202RX!Y1473</f>
        <v>0.0001157407407</v>
      </c>
      <c r="E1460" s="9" t="str">
        <f>arquivoOFF__3[[#This Row],[Intervalo]]</f>
        <v>#ERROR!</v>
      </c>
      <c r="F1460" s="4" t="str">
        <f t="shared" si="2726"/>
        <v>#ERROR!</v>
      </c>
      <c r="G1460" s="1">
        <f t="shared" ref="G1460:H1460" si="2832">SUM(HOUR(A1460)*3600,MINUTE(A1460)*60,SECOND(A1460))</f>
        <v>10</v>
      </c>
      <c r="H1460" s="1">
        <f t="shared" si="2832"/>
        <v>0</v>
      </c>
      <c r="I1460" s="10">
        <f t="shared" si="7"/>
        <v>10</v>
      </c>
      <c r="J1460" s="1">
        <f t="shared" ref="J1460:K1460" si="2833">SUM(HOUR(D1460)*3600,MINUTE(D1460)*60,SECOND(D1460))</f>
        <v>10</v>
      </c>
      <c r="K1460" s="1" t="str">
        <f t="shared" si="2833"/>
        <v>#ERROR!</v>
      </c>
      <c r="L1460" s="10" t="str">
        <f t="shared" si="2729"/>
        <v>#ERROR!</v>
      </c>
    </row>
    <row r="1461" ht="15.75" hidden="1" customHeight="1">
      <c r="A1461" s="8">
        <f>'AvaliacaoDoDiaComRTOS-_220720TX'!L1461</f>
        <v>0.0001157407407</v>
      </c>
      <c r="B1461" s="4" t="str">
        <f>AvaliacaoDoDiaSemRTOS_2207202TX!L1461</f>
        <v/>
      </c>
      <c r="C1461" s="4">
        <f t="shared" si="4"/>
        <v>0.0001157407407</v>
      </c>
      <c r="D1461" s="9">
        <f>AvaliacaoDoDiaComRTOS_2207202RX!Y1474</f>
        <v>0.0001157407407</v>
      </c>
      <c r="E1461" s="9" t="str">
        <f>arquivoOFF__3[[#This Row],[Intervalo]]</f>
        <v>#ERROR!</v>
      </c>
      <c r="F1461" s="4" t="str">
        <f t="shared" si="2726"/>
        <v>#ERROR!</v>
      </c>
      <c r="G1461" s="1">
        <f t="shared" ref="G1461:H1461" si="2834">SUM(HOUR(A1461)*3600,MINUTE(A1461)*60,SECOND(A1461))</f>
        <v>10</v>
      </c>
      <c r="H1461" s="1">
        <f t="shared" si="2834"/>
        <v>0</v>
      </c>
      <c r="I1461" s="10">
        <f t="shared" si="7"/>
        <v>10</v>
      </c>
      <c r="J1461" s="1">
        <f t="shared" ref="J1461:K1461" si="2835">SUM(HOUR(D1461)*3600,MINUTE(D1461)*60,SECOND(D1461))</f>
        <v>10</v>
      </c>
      <c r="K1461" s="1" t="str">
        <f t="shared" si="2835"/>
        <v>#ERROR!</v>
      </c>
      <c r="L1461" s="10" t="str">
        <f t="shared" si="2729"/>
        <v>#ERROR!</v>
      </c>
    </row>
    <row r="1462" ht="15.75" hidden="1" customHeight="1">
      <c r="A1462" s="8">
        <f>'AvaliacaoDoDiaComRTOS-_220720TX'!L1462</f>
        <v>0.0001157407407</v>
      </c>
      <c r="B1462" s="4" t="str">
        <f>AvaliacaoDoDiaSemRTOS_2207202TX!L1462</f>
        <v/>
      </c>
      <c r="C1462" s="4">
        <f t="shared" si="4"/>
        <v>0.0001157407407</v>
      </c>
      <c r="D1462" s="9">
        <f>AvaliacaoDoDiaComRTOS_2207202RX!Y1475</f>
        <v>0.0001157407407</v>
      </c>
      <c r="E1462" s="9" t="str">
        <f>arquivoOFF__3[[#This Row],[Intervalo]]</f>
        <v>#ERROR!</v>
      </c>
      <c r="F1462" s="4" t="str">
        <f t="shared" si="2726"/>
        <v>#ERROR!</v>
      </c>
      <c r="G1462" s="1">
        <f t="shared" ref="G1462:H1462" si="2836">SUM(HOUR(A1462)*3600,MINUTE(A1462)*60,SECOND(A1462))</f>
        <v>10</v>
      </c>
      <c r="H1462" s="1">
        <f t="shared" si="2836"/>
        <v>0</v>
      </c>
      <c r="I1462" s="10">
        <f t="shared" si="7"/>
        <v>10</v>
      </c>
      <c r="J1462" s="1">
        <f t="shared" ref="J1462:K1462" si="2837">SUM(HOUR(D1462)*3600,MINUTE(D1462)*60,SECOND(D1462))</f>
        <v>10</v>
      </c>
      <c r="K1462" s="1" t="str">
        <f t="shared" si="2837"/>
        <v>#ERROR!</v>
      </c>
      <c r="L1462" s="10" t="str">
        <f t="shared" si="2729"/>
        <v>#ERROR!</v>
      </c>
    </row>
    <row r="1463" ht="15.75" hidden="1" customHeight="1">
      <c r="A1463" s="8">
        <f>'AvaliacaoDoDiaComRTOS-_220720TX'!L1463</f>
        <v>0.0001157407407</v>
      </c>
      <c r="B1463" s="4" t="str">
        <f>AvaliacaoDoDiaSemRTOS_2207202TX!L1463</f>
        <v/>
      </c>
      <c r="C1463" s="4">
        <f t="shared" si="4"/>
        <v>0.0001157407407</v>
      </c>
      <c r="D1463" s="9">
        <f>AvaliacaoDoDiaComRTOS_2207202RX!Y1476</f>
        <v>0.0001157407407</v>
      </c>
      <c r="E1463" s="9" t="str">
        <f>arquivoOFF__3[[#This Row],[Intervalo]]</f>
        <v>#ERROR!</v>
      </c>
      <c r="F1463" s="4" t="str">
        <f t="shared" si="2726"/>
        <v>#ERROR!</v>
      </c>
      <c r="G1463" s="1">
        <f t="shared" ref="G1463:H1463" si="2838">SUM(HOUR(A1463)*3600,MINUTE(A1463)*60,SECOND(A1463))</f>
        <v>10</v>
      </c>
      <c r="H1463" s="1">
        <f t="shared" si="2838"/>
        <v>0</v>
      </c>
      <c r="I1463" s="10">
        <f t="shared" si="7"/>
        <v>10</v>
      </c>
      <c r="J1463" s="1">
        <f t="shared" ref="J1463:K1463" si="2839">SUM(HOUR(D1463)*3600,MINUTE(D1463)*60,SECOND(D1463))</f>
        <v>10</v>
      </c>
      <c r="K1463" s="1" t="str">
        <f t="shared" si="2839"/>
        <v>#ERROR!</v>
      </c>
      <c r="L1463" s="10" t="str">
        <f t="shared" si="2729"/>
        <v>#ERROR!</v>
      </c>
    </row>
    <row r="1464" ht="15.75" hidden="1" customHeight="1">
      <c r="A1464" s="8">
        <f>'AvaliacaoDoDiaComRTOS-_220720TX'!L1464</f>
        <v>0.0001157407407</v>
      </c>
      <c r="B1464" s="4" t="str">
        <f>AvaliacaoDoDiaSemRTOS_2207202TX!L1464</f>
        <v/>
      </c>
      <c r="C1464" s="4">
        <f t="shared" si="4"/>
        <v>0.0001157407407</v>
      </c>
      <c r="D1464" s="9">
        <f>AvaliacaoDoDiaComRTOS_2207202RX!Y1477</f>
        <v>0.0001157407407</v>
      </c>
      <c r="E1464" s="9" t="str">
        <f>arquivoOFF__3[[#This Row],[Intervalo]]</f>
        <v>#ERROR!</v>
      </c>
      <c r="F1464" s="4" t="str">
        <f t="shared" si="2726"/>
        <v>#ERROR!</v>
      </c>
      <c r="G1464" s="1">
        <f t="shared" ref="G1464:H1464" si="2840">SUM(HOUR(A1464)*3600,MINUTE(A1464)*60,SECOND(A1464))</f>
        <v>10</v>
      </c>
      <c r="H1464" s="1">
        <f t="shared" si="2840"/>
        <v>0</v>
      </c>
      <c r="I1464" s="10">
        <f t="shared" si="7"/>
        <v>10</v>
      </c>
      <c r="J1464" s="1">
        <f t="shared" ref="J1464:K1464" si="2841">SUM(HOUR(D1464)*3600,MINUTE(D1464)*60,SECOND(D1464))</f>
        <v>10</v>
      </c>
      <c r="K1464" s="1" t="str">
        <f t="shared" si="2841"/>
        <v>#ERROR!</v>
      </c>
      <c r="L1464" s="10" t="str">
        <f t="shared" si="2729"/>
        <v>#ERROR!</v>
      </c>
    </row>
    <row r="1465" ht="15.75" hidden="1" customHeight="1">
      <c r="A1465" s="8">
        <f>'AvaliacaoDoDiaComRTOS-_220720TX'!L1465</f>
        <v>0.0001157407407</v>
      </c>
      <c r="B1465" s="4" t="str">
        <f>AvaliacaoDoDiaSemRTOS_2207202TX!L1465</f>
        <v/>
      </c>
      <c r="C1465" s="4">
        <f t="shared" si="4"/>
        <v>0.0001157407407</v>
      </c>
      <c r="D1465" s="9">
        <f>AvaliacaoDoDiaComRTOS_2207202RX!Y1478</f>
        <v>0.0001157407407</v>
      </c>
      <c r="E1465" s="9" t="str">
        <f>arquivoOFF__3[[#This Row],[Intervalo]]</f>
        <v>#ERROR!</v>
      </c>
      <c r="F1465" s="4" t="str">
        <f t="shared" si="2726"/>
        <v>#ERROR!</v>
      </c>
      <c r="G1465" s="1">
        <f t="shared" ref="G1465:H1465" si="2842">SUM(HOUR(A1465)*3600,MINUTE(A1465)*60,SECOND(A1465))</f>
        <v>10</v>
      </c>
      <c r="H1465" s="1">
        <f t="shared" si="2842"/>
        <v>0</v>
      </c>
      <c r="I1465" s="10">
        <f t="shared" si="7"/>
        <v>10</v>
      </c>
      <c r="J1465" s="1">
        <f t="shared" ref="J1465:K1465" si="2843">SUM(HOUR(D1465)*3600,MINUTE(D1465)*60,SECOND(D1465))</f>
        <v>10</v>
      </c>
      <c r="K1465" s="1" t="str">
        <f t="shared" si="2843"/>
        <v>#ERROR!</v>
      </c>
      <c r="L1465" s="10" t="str">
        <f t="shared" si="2729"/>
        <v>#ERROR!</v>
      </c>
    </row>
    <row r="1466" ht="15.75" hidden="1" customHeight="1">
      <c r="A1466" s="8">
        <f>'AvaliacaoDoDiaComRTOS-_220720TX'!L1466</f>
        <v>0.0001157407407</v>
      </c>
      <c r="B1466" s="4" t="str">
        <f>AvaliacaoDoDiaSemRTOS_2207202TX!L1466</f>
        <v/>
      </c>
      <c r="C1466" s="4">
        <f t="shared" si="4"/>
        <v>0.0001157407407</v>
      </c>
      <c r="D1466" s="9">
        <f>AvaliacaoDoDiaComRTOS_2207202RX!Y1479</f>
        <v>0.0001157407407</v>
      </c>
      <c r="E1466" s="9" t="str">
        <f>arquivoOFF__3[[#This Row],[Intervalo]]</f>
        <v>#ERROR!</v>
      </c>
      <c r="F1466" s="4" t="str">
        <f t="shared" si="2726"/>
        <v>#ERROR!</v>
      </c>
      <c r="G1466" s="1">
        <f t="shared" ref="G1466:H1466" si="2844">SUM(HOUR(A1466)*3600,MINUTE(A1466)*60,SECOND(A1466))</f>
        <v>10</v>
      </c>
      <c r="H1466" s="1">
        <f t="shared" si="2844"/>
        <v>0</v>
      </c>
      <c r="I1466" s="10">
        <f t="shared" si="7"/>
        <v>10</v>
      </c>
      <c r="J1466" s="1">
        <f t="shared" ref="J1466:K1466" si="2845">SUM(HOUR(D1466)*3600,MINUTE(D1466)*60,SECOND(D1466))</f>
        <v>10</v>
      </c>
      <c r="K1466" s="1" t="str">
        <f t="shared" si="2845"/>
        <v>#ERROR!</v>
      </c>
      <c r="L1466" s="10" t="str">
        <f t="shared" si="2729"/>
        <v>#ERROR!</v>
      </c>
    </row>
    <row r="1467" ht="15.75" hidden="1" customHeight="1">
      <c r="A1467" s="8">
        <f>'AvaliacaoDoDiaComRTOS-_220720TX'!L1467</f>
        <v>0.0001157407407</v>
      </c>
      <c r="B1467" s="4" t="str">
        <f>AvaliacaoDoDiaSemRTOS_2207202TX!L1467</f>
        <v/>
      </c>
      <c r="C1467" s="4">
        <f t="shared" si="4"/>
        <v>0.0001157407407</v>
      </c>
      <c r="D1467" s="9">
        <f>AvaliacaoDoDiaComRTOS_2207202RX!Y1480</f>
        <v>0.0001157407407</v>
      </c>
      <c r="E1467" s="9" t="str">
        <f>arquivoOFF__3[[#This Row],[Intervalo]]</f>
        <v>#ERROR!</v>
      </c>
      <c r="F1467" s="4" t="str">
        <f t="shared" si="2726"/>
        <v>#ERROR!</v>
      </c>
      <c r="G1467" s="1">
        <f t="shared" ref="G1467:H1467" si="2846">SUM(HOUR(A1467)*3600,MINUTE(A1467)*60,SECOND(A1467))</f>
        <v>10</v>
      </c>
      <c r="H1467" s="1">
        <f t="shared" si="2846"/>
        <v>0</v>
      </c>
      <c r="I1467" s="10">
        <f t="shared" si="7"/>
        <v>10</v>
      </c>
      <c r="J1467" s="1">
        <f t="shared" ref="J1467:K1467" si="2847">SUM(HOUR(D1467)*3600,MINUTE(D1467)*60,SECOND(D1467))</f>
        <v>10</v>
      </c>
      <c r="K1467" s="1" t="str">
        <f t="shared" si="2847"/>
        <v>#ERROR!</v>
      </c>
      <c r="L1467" s="10" t="str">
        <f t="shared" si="2729"/>
        <v>#ERROR!</v>
      </c>
    </row>
    <row r="1468" ht="15.75" hidden="1" customHeight="1">
      <c r="A1468" s="8">
        <f>'AvaliacaoDoDiaComRTOS-_220720TX'!L1468</f>
        <v>0.0001157407407</v>
      </c>
      <c r="B1468" s="4" t="str">
        <f>AvaliacaoDoDiaSemRTOS_2207202TX!L1468</f>
        <v/>
      </c>
      <c r="C1468" s="4">
        <f t="shared" si="4"/>
        <v>0.0001157407407</v>
      </c>
      <c r="D1468" s="9">
        <f>AvaliacaoDoDiaComRTOS_2207202RX!Y1481</f>
        <v>0.0001157407407</v>
      </c>
      <c r="E1468" s="9" t="str">
        <f>arquivoOFF__3[[#This Row],[Intervalo]]</f>
        <v>#ERROR!</v>
      </c>
      <c r="F1468" s="4" t="str">
        <f t="shared" si="2726"/>
        <v>#ERROR!</v>
      </c>
      <c r="G1468" s="1">
        <f t="shared" ref="G1468:H1468" si="2848">SUM(HOUR(A1468)*3600,MINUTE(A1468)*60,SECOND(A1468))</f>
        <v>10</v>
      </c>
      <c r="H1468" s="1">
        <f t="shared" si="2848"/>
        <v>0</v>
      </c>
      <c r="I1468" s="10">
        <f t="shared" si="7"/>
        <v>10</v>
      </c>
      <c r="J1468" s="1">
        <f t="shared" ref="J1468:K1468" si="2849">SUM(HOUR(D1468)*3600,MINUTE(D1468)*60,SECOND(D1468))</f>
        <v>10</v>
      </c>
      <c r="K1468" s="1" t="str">
        <f t="shared" si="2849"/>
        <v>#ERROR!</v>
      </c>
      <c r="L1468" s="10" t="str">
        <f t="shared" si="2729"/>
        <v>#ERROR!</v>
      </c>
    </row>
    <row r="1469" ht="15.75" hidden="1" customHeight="1">
      <c r="A1469" s="8">
        <f>'AvaliacaoDoDiaComRTOS-_220720TX'!L1469</f>
        <v>0.0001157407407</v>
      </c>
      <c r="B1469" s="4" t="str">
        <f>AvaliacaoDoDiaSemRTOS_2207202TX!L1469</f>
        <v/>
      </c>
      <c r="C1469" s="4">
        <f t="shared" si="4"/>
        <v>0.0001157407407</v>
      </c>
      <c r="D1469" s="9">
        <f>AvaliacaoDoDiaComRTOS_2207202RX!Y1482</f>
        <v>0.0001157407407</v>
      </c>
      <c r="E1469" s="9" t="str">
        <f>arquivoOFF__3[[#This Row],[Intervalo]]</f>
        <v>#ERROR!</v>
      </c>
      <c r="F1469" s="4" t="str">
        <f t="shared" si="2726"/>
        <v>#ERROR!</v>
      </c>
      <c r="G1469" s="1">
        <f t="shared" ref="G1469:H1469" si="2850">SUM(HOUR(A1469)*3600,MINUTE(A1469)*60,SECOND(A1469))</f>
        <v>10</v>
      </c>
      <c r="H1469" s="1">
        <f t="shared" si="2850"/>
        <v>0</v>
      </c>
      <c r="I1469" s="10">
        <f t="shared" si="7"/>
        <v>10</v>
      </c>
      <c r="J1469" s="1">
        <f t="shared" ref="J1469:K1469" si="2851">SUM(HOUR(D1469)*3600,MINUTE(D1469)*60,SECOND(D1469))</f>
        <v>10</v>
      </c>
      <c r="K1469" s="1" t="str">
        <f t="shared" si="2851"/>
        <v>#ERROR!</v>
      </c>
      <c r="L1469" s="10" t="str">
        <f t="shared" si="2729"/>
        <v>#ERROR!</v>
      </c>
    </row>
    <row r="1470" ht="15.75" hidden="1" customHeight="1">
      <c r="A1470" s="8">
        <f>'AvaliacaoDoDiaComRTOS-_220720TX'!L1470</f>
        <v>0.0001157407407</v>
      </c>
      <c r="B1470" s="4" t="str">
        <f>AvaliacaoDoDiaSemRTOS_2207202TX!L1470</f>
        <v/>
      </c>
      <c r="C1470" s="4">
        <f t="shared" si="4"/>
        <v>0.0001157407407</v>
      </c>
      <c r="D1470" s="9">
        <f>AvaliacaoDoDiaComRTOS_2207202RX!Y1483</f>
        <v>0.0001157407407</v>
      </c>
      <c r="E1470" s="9" t="str">
        <f>arquivoOFF__3[[#This Row],[Intervalo]]</f>
        <v>#ERROR!</v>
      </c>
      <c r="F1470" s="4" t="str">
        <f t="shared" si="2726"/>
        <v>#ERROR!</v>
      </c>
      <c r="G1470" s="1">
        <f t="shared" ref="G1470:H1470" si="2852">SUM(HOUR(A1470)*3600,MINUTE(A1470)*60,SECOND(A1470))</f>
        <v>10</v>
      </c>
      <c r="H1470" s="1">
        <f t="shared" si="2852"/>
        <v>0</v>
      </c>
      <c r="I1470" s="10">
        <f t="shared" si="7"/>
        <v>10</v>
      </c>
      <c r="J1470" s="1">
        <f t="shared" ref="J1470:K1470" si="2853">SUM(HOUR(D1470)*3600,MINUTE(D1470)*60,SECOND(D1470))</f>
        <v>10</v>
      </c>
      <c r="K1470" s="1" t="str">
        <f t="shared" si="2853"/>
        <v>#ERROR!</v>
      </c>
      <c r="L1470" s="10" t="str">
        <f t="shared" si="2729"/>
        <v>#ERROR!</v>
      </c>
    </row>
    <row r="1471" ht="15.75" hidden="1" customHeight="1">
      <c r="A1471" s="8">
        <f>'AvaliacaoDoDiaComRTOS-_220720TX'!L1471</f>
        <v>0.0001157407407</v>
      </c>
      <c r="B1471" s="4" t="str">
        <f>AvaliacaoDoDiaSemRTOS_2207202TX!L1471</f>
        <v/>
      </c>
      <c r="C1471" s="4">
        <f t="shared" si="4"/>
        <v>0.0001157407407</v>
      </c>
      <c r="D1471" s="9">
        <f>AvaliacaoDoDiaComRTOS_2207202RX!Y1484</f>
        <v>0.0001157407407</v>
      </c>
      <c r="E1471" s="9" t="str">
        <f>arquivoOFF__3[[#This Row],[Intervalo]]</f>
        <v>#ERROR!</v>
      </c>
      <c r="F1471" s="4" t="str">
        <f t="shared" si="2726"/>
        <v>#ERROR!</v>
      </c>
      <c r="G1471" s="1">
        <f t="shared" ref="G1471:H1471" si="2854">SUM(HOUR(A1471)*3600,MINUTE(A1471)*60,SECOND(A1471))</f>
        <v>10</v>
      </c>
      <c r="H1471" s="1">
        <f t="shared" si="2854"/>
        <v>0</v>
      </c>
      <c r="I1471" s="10">
        <f t="shared" si="7"/>
        <v>10</v>
      </c>
      <c r="J1471" s="1">
        <f t="shared" ref="J1471:K1471" si="2855">SUM(HOUR(D1471)*3600,MINUTE(D1471)*60,SECOND(D1471))</f>
        <v>10</v>
      </c>
      <c r="K1471" s="1" t="str">
        <f t="shared" si="2855"/>
        <v>#ERROR!</v>
      </c>
      <c r="L1471" s="10" t="str">
        <f t="shared" si="2729"/>
        <v>#ERROR!</v>
      </c>
    </row>
    <row r="1472" ht="15.75" hidden="1" customHeight="1">
      <c r="A1472" s="8">
        <f>'AvaliacaoDoDiaComRTOS-_220720TX'!L1472</f>
        <v>0.0001157407407</v>
      </c>
      <c r="B1472" s="4" t="str">
        <f>AvaliacaoDoDiaSemRTOS_2207202TX!L1472</f>
        <v/>
      </c>
      <c r="C1472" s="4">
        <f t="shared" si="4"/>
        <v>0.0001157407407</v>
      </c>
      <c r="D1472" s="9">
        <f>AvaliacaoDoDiaComRTOS_2207202RX!Y1485</f>
        <v>0.0001273148148</v>
      </c>
      <c r="E1472" s="9" t="str">
        <f>arquivoOFF__3[[#This Row],[Intervalo]]</f>
        <v>#ERROR!</v>
      </c>
      <c r="F1472" s="4" t="str">
        <f t="shared" si="2726"/>
        <v>#ERROR!</v>
      </c>
      <c r="G1472" s="1">
        <f t="shared" ref="G1472:H1472" si="2856">SUM(HOUR(A1472)*3600,MINUTE(A1472)*60,SECOND(A1472))</f>
        <v>10</v>
      </c>
      <c r="H1472" s="1">
        <f t="shared" si="2856"/>
        <v>0</v>
      </c>
      <c r="I1472" s="10">
        <f t="shared" si="7"/>
        <v>10</v>
      </c>
      <c r="J1472" s="1">
        <f t="shared" ref="J1472:K1472" si="2857">SUM(HOUR(D1472)*3600,MINUTE(D1472)*60,SECOND(D1472))</f>
        <v>11</v>
      </c>
      <c r="K1472" s="1" t="str">
        <f t="shared" si="2857"/>
        <v>#ERROR!</v>
      </c>
      <c r="L1472" s="10" t="str">
        <f t="shared" si="2729"/>
        <v>#ERROR!</v>
      </c>
    </row>
    <row r="1473" ht="15.75" hidden="1" customHeight="1">
      <c r="A1473" s="8">
        <f>'AvaliacaoDoDiaComRTOS-_220720TX'!L1473</f>
        <v>0.0001157407407</v>
      </c>
      <c r="B1473" s="4" t="str">
        <f>AvaliacaoDoDiaSemRTOS_2207202TX!L1473</f>
        <v/>
      </c>
      <c r="C1473" s="4">
        <f t="shared" si="4"/>
        <v>0.0001157407407</v>
      </c>
      <c r="D1473" s="9">
        <f>AvaliacaoDoDiaComRTOS_2207202RX!Y1486</f>
        <v>0.0001157407407</v>
      </c>
      <c r="E1473" s="9" t="str">
        <f>arquivoOFF__3[[#This Row],[Intervalo]]</f>
        <v>#ERROR!</v>
      </c>
      <c r="F1473" s="4" t="str">
        <f t="shared" si="2726"/>
        <v>#ERROR!</v>
      </c>
      <c r="G1473" s="1">
        <f t="shared" ref="G1473:H1473" si="2858">SUM(HOUR(A1473)*3600,MINUTE(A1473)*60,SECOND(A1473))</f>
        <v>10</v>
      </c>
      <c r="H1473" s="1">
        <f t="shared" si="2858"/>
        <v>0</v>
      </c>
      <c r="I1473" s="10">
        <f t="shared" si="7"/>
        <v>10</v>
      </c>
      <c r="J1473" s="1">
        <f t="shared" ref="J1473:K1473" si="2859">SUM(HOUR(D1473)*3600,MINUTE(D1473)*60,SECOND(D1473))</f>
        <v>10</v>
      </c>
      <c r="K1473" s="1" t="str">
        <f t="shared" si="2859"/>
        <v>#ERROR!</v>
      </c>
      <c r="L1473" s="10" t="str">
        <f t="shared" si="2729"/>
        <v>#ERROR!</v>
      </c>
    </row>
    <row r="1474" ht="15.75" hidden="1" customHeight="1">
      <c r="A1474" s="8">
        <f>'AvaliacaoDoDiaComRTOS-_220720TX'!L1474</f>
        <v>0.0001157407407</v>
      </c>
      <c r="B1474" s="4" t="str">
        <f>AvaliacaoDoDiaSemRTOS_2207202TX!L1474</f>
        <v/>
      </c>
      <c r="C1474" s="4">
        <f t="shared" si="4"/>
        <v>0.0001157407407</v>
      </c>
      <c r="D1474" s="9">
        <f>AvaliacaoDoDiaComRTOS_2207202RX!Y1487</f>
        <v>0.0001157407407</v>
      </c>
      <c r="E1474" s="9" t="str">
        <f>arquivoOFF__3[[#This Row],[Intervalo]]</f>
        <v>#ERROR!</v>
      </c>
      <c r="F1474" s="4" t="str">
        <f t="shared" si="2726"/>
        <v>#ERROR!</v>
      </c>
      <c r="G1474" s="1">
        <f t="shared" ref="G1474:H1474" si="2860">SUM(HOUR(A1474)*3600,MINUTE(A1474)*60,SECOND(A1474))</f>
        <v>10</v>
      </c>
      <c r="H1474" s="1">
        <f t="shared" si="2860"/>
        <v>0</v>
      </c>
      <c r="I1474" s="10">
        <f t="shared" si="7"/>
        <v>10</v>
      </c>
      <c r="J1474" s="1">
        <f t="shared" ref="J1474:K1474" si="2861">SUM(HOUR(D1474)*3600,MINUTE(D1474)*60,SECOND(D1474))</f>
        <v>10</v>
      </c>
      <c r="K1474" s="1" t="str">
        <f t="shared" si="2861"/>
        <v>#ERROR!</v>
      </c>
      <c r="L1474" s="10" t="str">
        <f t="shared" si="2729"/>
        <v>#ERROR!</v>
      </c>
    </row>
    <row r="1475" ht="15.75" hidden="1" customHeight="1">
      <c r="A1475" s="8">
        <f>'AvaliacaoDoDiaComRTOS-_220720TX'!L1475</f>
        <v>0.0001157407407</v>
      </c>
      <c r="B1475" s="4" t="str">
        <f>AvaliacaoDoDiaSemRTOS_2207202TX!L1475</f>
        <v/>
      </c>
      <c r="C1475" s="4">
        <f t="shared" si="4"/>
        <v>0.0001157407407</v>
      </c>
      <c r="D1475" s="9">
        <f>AvaliacaoDoDiaComRTOS_2207202RX!Y1488</f>
        <v>0.0002314814815</v>
      </c>
      <c r="E1475" s="9" t="str">
        <f>arquivoOFF__3[[#This Row],[Intervalo]]</f>
        <v>#ERROR!</v>
      </c>
      <c r="F1475" s="4" t="str">
        <f t="shared" si="2726"/>
        <v>#ERROR!</v>
      </c>
      <c r="G1475" s="1">
        <f t="shared" ref="G1475:H1475" si="2862">SUM(HOUR(A1475)*3600,MINUTE(A1475)*60,SECOND(A1475))</f>
        <v>10</v>
      </c>
      <c r="H1475" s="1">
        <f t="shared" si="2862"/>
        <v>0</v>
      </c>
      <c r="I1475" s="10">
        <f t="shared" si="7"/>
        <v>10</v>
      </c>
      <c r="J1475" s="1">
        <f t="shared" ref="J1475:K1475" si="2863">SUM(HOUR(D1475)*3600,MINUTE(D1475)*60,SECOND(D1475))</f>
        <v>20</v>
      </c>
      <c r="K1475" s="1" t="str">
        <f t="shared" si="2863"/>
        <v>#ERROR!</v>
      </c>
      <c r="L1475" s="10" t="str">
        <f t="shared" si="2729"/>
        <v>#ERROR!</v>
      </c>
    </row>
    <row r="1476" ht="15.75" hidden="1" customHeight="1">
      <c r="A1476" s="8">
        <f>'AvaliacaoDoDiaComRTOS-_220720TX'!L1476</f>
        <v>0.0001157407407</v>
      </c>
      <c r="B1476" s="4" t="str">
        <f>AvaliacaoDoDiaSemRTOS_2207202TX!L1476</f>
        <v/>
      </c>
      <c r="C1476" s="4">
        <f t="shared" si="4"/>
        <v>0.0001157407407</v>
      </c>
      <c r="D1476" s="9">
        <f>AvaliacaoDoDiaComRTOS_2207202RX!Y1489</f>
        <v>0.0001157407407</v>
      </c>
      <c r="E1476" s="9" t="str">
        <f>arquivoOFF__3[[#This Row],[Intervalo]]</f>
        <v>#ERROR!</v>
      </c>
      <c r="F1476" s="4" t="str">
        <f t="shared" si="2726"/>
        <v>#ERROR!</v>
      </c>
      <c r="G1476" s="1">
        <f t="shared" ref="G1476:H1476" si="2864">SUM(HOUR(A1476)*3600,MINUTE(A1476)*60,SECOND(A1476))</f>
        <v>10</v>
      </c>
      <c r="H1476" s="1">
        <f t="shared" si="2864"/>
        <v>0</v>
      </c>
      <c r="I1476" s="10">
        <f t="shared" si="7"/>
        <v>10</v>
      </c>
      <c r="J1476" s="1">
        <f t="shared" ref="J1476:K1476" si="2865">SUM(HOUR(D1476)*3600,MINUTE(D1476)*60,SECOND(D1476))</f>
        <v>10</v>
      </c>
      <c r="K1476" s="1" t="str">
        <f t="shared" si="2865"/>
        <v>#ERROR!</v>
      </c>
      <c r="L1476" s="10" t="str">
        <f t="shared" si="2729"/>
        <v>#ERROR!</v>
      </c>
    </row>
    <row r="1477" ht="15.75" hidden="1" customHeight="1">
      <c r="A1477" s="8">
        <f>'AvaliacaoDoDiaComRTOS-_220720TX'!L1477</f>
        <v>0.0001157407407</v>
      </c>
      <c r="B1477" s="4" t="str">
        <f>AvaliacaoDoDiaSemRTOS_2207202TX!L1477</f>
        <v/>
      </c>
      <c r="C1477" s="4">
        <f t="shared" si="4"/>
        <v>0.0001157407407</v>
      </c>
      <c r="D1477" s="9">
        <f>AvaliacaoDoDiaComRTOS_2207202RX!Y1490</f>
        <v>0.0001157407407</v>
      </c>
      <c r="E1477" s="9" t="str">
        <f>arquivoOFF__3[[#This Row],[Intervalo]]</f>
        <v>#ERROR!</v>
      </c>
      <c r="F1477" s="4" t="str">
        <f t="shared" si="2726"/>
        <v>#ERROR!</v>
      </c>
      <c r="G1477" s="1">
        <f t="shared" ref="G1477:H1477" si="2866">SUM(HOUR(A1477)*3600,MINUTE(A1477)*60,SECOND(A1477))</f>
        <v>10</v>
      </c>
      <c r="H1477" s="1">
        <f t="shared" si="2866"/>
        <v>0</v>
      </c>
      <c r="I1477" s="10">
        <f t="shared" si="7"/>
        <v>10</v>
      </c>
      <c r="J1477" s="1">
        <f t="shared" ref="J1477:K1477" si="2867">SUM(HOUR(D1477)*3600,MINUTE(D1477)*60,SECOND(D1477))</f>
        <v>10</v>
      </c>
      <c r="K1477" s="1" t="str">
        <f t="shared" si="2867"/>
        <v>#ERROR!</v>
      </c>
      <c r="L1477" s="10" t="str">
        <f t="shared" si="2729"/>
        <v>#ERROR!</v>
      </c>
    </row>
    <row r="1478" ht="15.75" hidden="1" customHeight="1">
      <c r="A1478" s="8">
        <f>'AvaliacaoDoDiaComRTOS-_220720TX'!L1478</f>
        <v>0.0001157407407</v>
      </c>
      <c r="B1478" s="4" t="str">
        <f>AvaliacaoDoDiaSemRTOS_2207202TX!L1478</f>
        <v/>
      </c>
      <c r="C1478" s="4">
        <f t="shared" si="4"/>
        <v>0.0001157407407</v>
      </c>
      <c r="D1478" s="9">
        <f>AvaliacaoDoDiaComRTOS_2207202RX!Y1491</f>
        <v>0.0001157407407</v>
      </c>
      <c r="E1478" s="9" t="str">
        <f>arquivoOFF__3[[#This Row],[Intervalo]]</f>
        <v>#ERROR!</v>
      </c>
      <c r="F1478" s="4" t="str">
        <f t="shared" si="2726"/>
        <v>#ERROR!</v>
      </c>
      <c r="G1478" s="1">
        <f t="shared" ref="G1478:H1478" si="2868">SUM(HOUR(A1478)*3600,MINUTE(A1478)*60,SECOND(A1478))</f>
        <v>10</v>
      </c>
      <c r="H1478" s="1">
        <f t="shared" si="2868"/>
        <v>0</v>
      </c>
      <c r="I1478" s="10">
        <f t="shared" si="7"/>
        <v>10</v>
      </c>
      <c r="J1478" s="1">
        <f t="shared" ref="J1478:K1478" si="2869">SUM(HOUR(D1478)*3600,MINUTE(D1478)*60,SECOND(D1478))</f>
        <v>10</v>
      </c>
      <c r="K1478" s="1" t="str">
        <f t="shared" si="2869"/>
        <v>#ERROR!</v>
      </c>
      <c r="L1478" s="10" t="str">
        <f t="shared" si="2729"/>
        <v>#ERROR!</v>
      </c>
    </row>
    <row r="1479" ht="15.75" hidden="1" customHeight="1">
      <c r="A1479" s="8">
        <f>'AvaliacaoDoDiaComRTOS-_220720TX'!L1479</f>
        <v>0.0001157407407</v>
      </c>
      <c r="B1479" s="4" t="str">
        <f>AvaliacaoDoDiaSemRTOS_2207202TX!L1479</f>
        <v/>
      </c>
      <c r="C1479" s="4">
        <f t="shared" si="4"/>
        <v>0.0001157407407</v>
      </c>
      <c r="D1479" s="9">
        <f>AvaliacaoDoDiaComRTOS_2207202RX!Y1492</f>
        <v>0.0001157407407</v>
      </c>
      <c r="E1479" s="9" t="str">
        <f>arquivoOFF__3[[#This Row],[Intervalo]]</f>
        <v>#ERROR!</v>
      </c>
      <c r="F1479" s="4" t="str">
        <f t="shared" si="2726"/>
        <v>#ERROR!</v>
      </c>
      <c r="G1479" s="1">
        <f t="shared" ref="G1479:H1479" si="2870">SUM(HOUR(A1479)*3600,MINUTE(A1479)*60,SECOND(A1479))</f>
        <v>10</v>
      </c>
      <c r="H1479" s="1">
        <f t="shared" si="2870"/>
        <v>0</v>
      </c>
      <c r="I1479" s="10">
        <f t="shared" si="7"/>
        <v>10</v>
      </c>
      <c r="J1479" s="1">
        <f t="shared" ref="J1479:K1479" si="2871">SUM(HOUR(D1479)*3600,MINUTE(D1479)*60,SECOND(D1479))</f>
        <v>10</v>
      </c>
      <c r="K1479" s="1" t="str">
        <f t="shared" si="2871"/>
        <v>#ERROR!</v>
      </c>
      <c r="L1479" s="10" t="str">
        <f t="shared" si="2729"/>
        <v>#ERROR!</v>
      </c>
    </row>
    <row r="1480" ht="15.75" hidden="1" customHeight="1">
      <c r="A1480" s="8">
        <f>'AvaliacaoDoDiaComRTOS-_220720TX'!L1480</f>
        <v>0.0001157407407</v>
      </c>
      <c r="B1480" s="4" t="str">
        <f>AvaliacaoDoDiaSemRTOS_2207202TX!L1480</f>
        <v/>
      </c>
      <c r="C1480" s="4">
        <f t="shared" si="4"/>
        <v>0.0001157407407</v>
      </c>
      <c r="D1480" s="9">
        <f>AvaliacaoDoDiaComRTOS_2207202RX!Y1493</f>
        <v>0.0001157407407</v>
      </c>
      <c r="E1480" s="9" t="str">
        <f>arquivoOFF__3[[#This Row],[Intervalo]]</f>
        <v>#ERROR!</v>
      </c>
      <c r="F1480" s="4" t="str">
        <f t="shared" si="2726"/>
        <v>#ERROR!</v>
      </c>
      <c r="G1480" s="1">
        <f t="shared" ref="G1480:H1480" si="2872">SUM(HOUR(A1480)*3600,MINUTE(A1480)*60,SECOND(A1480))</f>
        <v>10</v>
      </c>
      <c r="H1480" s="1">
        <f t="shared" si="2872"/>
        <v>0</v>
      </c>
      <c r="I1480" s="10">
        <f t="shared" si="7"/>
        <v>10</v>
      </c>
      <c r="J1480" s="1">
        <f t="shared" ref="J1480:K1480" si="2873">SUM(HOUR(D1480)*3600,MINUTE(D1480)*60,SECOND(D1480))</f>
        <v>10</v>
      </c>
      <c r="K1480" s="1" t="str">
        <f t="shared" si="2873"/>
        <v>#ERROR!</v>
      </c>
      <c r="L1480" s="10" t="str">
        <f t="shared" si="2729"/>
        <v>#ERROR!</v>
      </c>
    </row>
    <row r="1481" ht="15.75" hidden="1" customHeight="1">
      <c r="A1481" s="8">
        <f>'AvaliacaoDoDiaComRTOS-_220720TX'!L1481</f>
        <v>0.0001157407407</v>
      </c>
      <c r="B1481" s="4" t="str">
        <f>AvaliacaoDoDiaSemRTOS_2207202TX!L1481</f>
        <v/>
      </c>
      <c r="C1481" s="4">
        <f t="shared" si="4"/>
        <v>0.0001157407407</v>
      </c>
      <c r="D1481" s="9">
        <f>AvaliacaoDoDiaComRTOS_2207202RX!Y1494</f>
        <v>0.0001157407407</v>
      </c>
      <c r="E1481" s="9" t="str">
        <f>arquivoOFF__3[[#This Row],[Intervalo]]</f>
        <v>#ERROR!</v>
      </c>
      <c r="F1481" s="4" t="str">
        <f t="shared" si="2726"/>
        <v>#ERROR!</v>
      </c>
      <c r="G1481" s="1">
        <f t="shared" ref="G1481:H1481" si="2874">SUM(HOUR(A1481)*3600,MINUTE(A1481)*60,SECOND(A1481))</f>
        <v>10</v>
      </c>
      <c r="H1481" s="1">
        <f t="shared" si="2874"/>
        <v>0</v>
      </c>
      <c r="I1481" s="10">
        <f t="shared" si="7"/>
        <v>10</v>
      </c>
      <c r="J1481" s="1">
        <f t="shared" ref="J1481:K1481" si="2875">SUM(HOUR(D1481)*3600,MINUTE(D1481)*60,SECOND(D1481))</f>
        <v>10</v>
      </c>
      <c r="K1481" s="1" t="str">
        <f t="shared" si="2875"/>
        <v>#ERROR!</v>
      </c>
      <c r="L1481" s="10" t="str">
        <f t="shared" si="2729"/>
        <v>#ERROR!</v>
      </c>
    </row>
    <row r="1482" ht="15.75" hidden="1" customHeight="1">
      <c r="A1482" s="8">
        <f>'AvaliacaoDoDiaComRTOS-_220720TX'!L1482</f>
        <v>0.0001157407407</v>
      </c>
      <c r="B1482" s="4" t="str">
        <f>AvaliacaoDoDiaSemRTOS_2207202TX!L1482</f>
        <v/>
      </c>
      <c r="C1482" s="4">
        <f t="shared" si="4"/>
        <v>0.0001157407407</v>
      </c>
      <c r="D1482" s="9">
        <f>AvaliacaoDoDiaComRTOS_2207202RX!Y1495</f>
        <v>0.0001157407407</v>
      </c>
      <c r="E1482" s="9" t="str">
        <f>arquivoOFF__3[[#This Row],[Intervalo]]</f>
        <v>#ERROR!</v>
      </c>
      <c r="F1482" s="4" t="str">
        <f t="shared" si="2726"/>
        <v>#ERROR!</v>
      </c>
      <c r="G1482" s="1">
        <f t="shared" ref="G1482:H1482" si="2876">SUM(HOUR(A1482)*3600,MINUTE(A1482)*60,SECOND(A1482))</f>
        <v>10</v>
      </c>
      <c r="H1482" s="1">
        <f t="shared" si="2876"/>
        <v>0</v>
      </c>
      <c r="I1482" s="10">
        <f t="shared" si="7"/>
        <v>10</v>
      </c>
      <c r="J1482" s="1">
        <f t="shared" ref="J1482:K1482" si="2877">SUM(HOUR(D1482)*3600,MINUTE(D1482)*60,SECOND(D1482))</f>
        <v>10</v>
      </c>
      <c r="K1482" s="1" t="str">
        <f t="shared" si="2877"/>
        <v>#ERROR!</v>
      </c>
      <c r="L1482" s="10" t="str">
        <f t="shared" si="2729"/>
        <v>#ERROR!</v>
      </c>
    </row>
    <row r="1483" ht="15.75" hidden="1" customHeight="1">
      <c r="A1483" s="8">
        <f>'AvaliacaoDoDiaComRTOS-_220720TX'!L1483</f>
        <v>0.0001157407407</v>
      </c>
      <c r="B1483" s="4" t="str">
        <f>AvaliacaoDoDiaSemRTOS_2207202TX!L1483</f>
        <v/>
      </c>
      <c r="C1483" s="4">
        <f t="shared" si="4"/>
        <v>0.0001157407407</v>
      </c>
      <c r="D1483" s="9">
        <f>AvaliacaoDoDiaComRTOS_2207202RX!Y1496</f>
        <v>0.0001157407407</v>
      </c>
      <c r="E1483" s="9" t="str">
        <f>arquivoOFF__3[[#This Row],[Intervalo]]</f>
        <v>#ERROR!</v>
      </c>
      <c r="F1483" s="4" t="str">
        <f t="shared" si="2726"/>
        <v>#ERROR!</v>
      </c>
      <c r="G1483" s="1">
        <f t="shared" ref="G1483:H1483" si="2878">SUM(HOUR(A1483)*3600,MINUTE(A1483)*60,SECOND(A1483))</f>
        <v>10</v>
      </c>
      <c r="H1483" s="1">
        <f t="shared" si="2878"/>
        <v>0</v>
      </c>
      <c r="I1483" s="10">
        <f t="shared" si="7"/>
        <v>10</v>
      </c>
      <c r="J1483" s="1">
        <f t="shared" ref="J1483:K1483" si="2879">SUM(HOUR(D1483)*3600,MINUTE(D1483)*60,SECOND(D1483))</f>
        <v>10</v>
      </c>
      <c r="K1483" s="1" t="str">
        <f t="shared" si="2879"/>
        <v>#ERROR!</v>
      </c>
      <c r="L1483" s="10" t="str">
        <f t="shared" si="2729"/>
        <v>#ERROR!</v>
      </c>
    </row>
    <row r="1484" ht="15.75" hidden="1" customHeight="1">
      <c r="A1484" s="8">
        <f>'AvaliacaoDoDiaComRTOS-_220720TX'!L1484</f>
        <v>0.0001157407407</v>
      </c>
      <c r="B1484" s="4" t="str">
        <f>AvaliacaoDoDiaSemRTOS_2207202TX!L1484</f>
        <v/>
      </c>
      <c r="C1484" s="4">
        <f t="shared" si="4"/>
        <v>0.0001157407407</v>
      </c>
      <c r="D1484" s="9">
        <f>AvaliacaoDoDiaComRTOS_2207202RX!Y1497</f>
        <v>0.0001157407407</v>
      </c>
      <c r="E1484" s="9" t="str">
        <f>arquivoOFF__3[[#This Row],[Intervalo]]</f>
        <v>#ERROR!</v>
      </c>
      <c r="F1484" s="4" t="str">
        <f t="shared" si="2726"/>
        <v>#ERROR!</v>
      </c>
      <c r="G1484" s="1">
        <f t="shared" ref="G1484:H1484" si="2880">SUM(HOUR(A1484)*3600,MINUTE(A1484)*60,SECOND(A1484))</f>
        <v>10</v>
      </c>
      <c r="H1484" s="1">
        <f t="shared" si="2880"/>
        <v>0</v>
      </c>
      <c r="I1484" s="10">
        <f t="shared" si="7"/>
        <v>10</v>
      </c>
      <c r="J1484" s="1">
        <f t="shared" ref="J1484:K1484" si="2881">SUM(HOUR(D1484)*3600,MINUTE(D1484)*60,SECOND(D1484))</f>
        <v>10</v>
      </c>
      <c r="K1484" s="1" t="str">
        <f t="shared" si="2881"/>
        <v>#ERROR!</v>
      </c>
      <c r="L1484" s="10" t="str">
        <f t="shared" si="2729"/>
        <v>#ERROR!</v>
      </c>
    </row>
    <row r="1485" ht="15.75" hidden="1" customHeight="1">
      <c r="A1485" s="8">
        <f>'AvaliacaoDoDiaComRTOS-_220720TX'!L1485</f>
        <v>0.0001157407407</v>
      </c>
      <c r="B1485" s="4" t="str">
        <f>AvaliacaoDoDiaSemRTOS_2207202TX!L1485</f>
        <v/>
      </c>
      <c r="C1485" s="4">
        <f t="shared" si="4"/>
        <v>0.0001157407407</v>
      </c>
      <c r="D1485" s="9">
        <f>AvaliacaoDoDiaComRTOS_2207202RX!Y1498</f>
        <v>0.0001157407407</v>
      </c>
      <c r="E1485" s="9" t="str">
        <f>arquivoOFF__3[[#This Row],[Intervalo]]</f>
        <v>#ERROR!</v>
      </c>
      <c r="F1485" s="4" t="str">
        <f t="shared" si="2726"/>
        <v>#ERROR!</v>
      </c>
      <c r="G1485" s="1">
        <f t="shared" ref="G1485:H1485" si="2882">SUM(HOUR(A1485)*3600,MINUTE(A1485)*60,SECOND(A1485))</f>
        <v>10</v>
      </c>
      <c r="H1485" s="1">
        <f t="shared" si="2882"/>
        <v>0</v>
      </c>
      <c r="I1485" s="10">
        <f t="shared" si="7"/>
        <v>10</v>
      </c>
      <c r="J1485" s="1">
        <f t="shared" ref="J1485:K1485" si="2883">SUM(HOUR(D1485)*3600,MINUTE(D1485)*60,SECOND(D1485))</f>
        <v>10</v>
      </c>
      <c r="K1485" s="1" t="str">
        <f t="shared" si="2883"/>
        <v>#ERROR!</v>
      </c>
      <c r="L1485" s="10" t="str">
        <f t="shared" si="2729"/>
        <v>#ERROR!</v>
      </c>
    </row>
    <row r="1486" ht="15.75" hidden="1" customHeight="1">
      <c r="A1486" s="8">
        <f>'AvaliacaoDoDiaComRTOS-_220720TX'!L1486</f>
        <v>0.0001157407407</v>
      </c>
      <c r="B1486" s="4" t="str">
        <f>AvaliacaoDoDiaSemRTOS_2207202TX!L1486</f>
        <v/>
      </c>
      <c r="C1486" s="4">
        <f t="shared" si="4"/>
        <v>0.0001157407407</v>
      </c>
      <c r="D1486" s="9">
        <f>AvaliacaoDoDiaComRTOS_2207202RX!Y1499</f>
        <v>0.0001157407407</v>
      </c>
      <c r="E1486" s="9" t="str">
        <f>arquivoOFF__3[[#This Row],[Intervalo]]</f>
        <v>#ERROR!</v>
      </c>
      <c r="F1486" s="4" t="str">
        <f t="shared" si="2726"/>
        <v>#ERROR!</v>
      </c>
      <c r="G1486" s="1">
        <f t="shared" ref="G1486:H1486" si="2884">SUM(HOUR(A1486)*3600,MINUTE(A1486)*60,SECOND(A1486))</f>
        <v>10</v>
      </c>
      <c r="H1486" s="1">
        <f t="shared" si="2884"/>
        <v>0</v>
      </c>
      <c r="I1486" s="10">
        <f t="shared" si="7"/>
        <v>10</v>
      </c>
      <c r="J1486" s="1">
        <f t="shared" ref="J1486:K1486" si="2885">SUM(HOUR(D1486)*3600,MINUTE(D1486)*60,SECOND(D1486))</f>
        <v>10</v>
      </c>
      <c r="K1486" s="1" t="str">
        <f t="shared" si="2885"/>
        <v>#ERROR!</v>
      </c>
      <c r="L1486" s="10" t="str">
        <f t="shared" si="2729"/>
        <v>#ERROR!</v>
      </c>
    </row>
    <row r="1487" ht="15.75" hidden="1" customHeight="1">
      <c r="A1487" s="8">
        <f>'AvaliacaoDoDiaComRTOS-_220720TX'!L1487</f>
        <v>0.0001157407407</v>
      </c>
      <c r="B1487" s="4" t="str">
        <f>AvaliacaoDoDiaSemRTOS_2207202TX!L1487</f>
        <v/>
      </c>
      <c r="C1487" s="4">
        <f t="shared" si="4"/>
        <v>0.0001157407407</v>
      </c>
      <c r="D1487" s="9">
        <f>AvaliacaoDoDiaComRTOS_2207202RX!Y1500</f>
        <v>0.0001157407407</v>
      </c>
      <c r="E1487" s="9" t="str">
        <f>arquivoOFF__3[[#This Row],[Intervalo]]</f>
        <v>#ERROR!</v>
      </c>
      <c r="F1487" s="4" t="str">
        <f t="shared" si="2726"/>
        <v>#ERROR!</v>
      </c>
      <c r="G1487" s="1">
        <f t="shared" ref="G1487:H1487" si="2886">SUM(HOUR(A1487)*3600,MINUTE(A1487)*60,SECOND(A1487))</f>
        <v>10</v>
      </c>
      <c r="H1487" s="1">
        <f t="shared" si="2886"/>
        <v>0</v>
      </c>
      <c r="I1487" s="10">
        <f t="shared" si="7"/>
        <v>10</v>
      </c>
      <c r="J1487" s="1">
        <f t="shared" ref="J1487:K1487" si="2887">SUM(HOUR(D1487)*3600,MINUTE(D1487)*60,SECOND(D1487))</f>
        <v>10</v>
      </c>
      <c r="K1487" s="1" t="str">
        <f t="shared" si="2887"/>
        <v>#ERROR!</v>
      </c>
      <c r="L1487" s="10" t="str">
        <f t="shared" si="2729"/>
        <v>#ERROR!</v>
      </c>
    </row>
    <row r="1488" ht="15.75" hidden="1" customHeight="1">
      <c r="A1488" s="8">
        <f>'AvaliacaoDoDiaComRTOS-_220720TX'!L1488</f>
        <v>0.0001273148148</v>
      </c>
      <c r="B1488" s="4" t="str">
        <f>AvaliacaoDoDiaSemRTOS_2207202TX!L1488</f>
        <v/>
      </c>
      <c r="C1488" s="4">
        <f t="shared" si="4"/>
        <v>0.0001273148148</v>
      </c>
      <c r="D1488" s="9">
        <f>AvaliacaoDoDiaComRTOS_2207202RX!Y1501</f>
        <v>0.0001157407407</v>
      </c>
      <c r="E1488" s="9" t="str">
        <f>arquivoOFF__3[[#This Row],[Intervalo]]</f>
        <v>#ERROR!</v>
      </c>
      <c r="F1488" s="4" t="str">
        <f t="shared" si="2726"/>
        <v>#ERROR!</v>
      </c>
      <c r="G1488" s="1">
        <f t="shared" ref="G1488:H1488" si="2888">SUM(HOUR(A1488)*3600,MINUTE(A1488)*60,SECOND(A1488))</f>
        <v>11</v>
      </c>
      <c r="H1488" s="1">
        <f t="shared" si="2888"/>
        <v>0</v>
      </c>
      <c r="I1488" s="10">
        <f t="shared" si="7"/>
        <v>11</v>
      </c>
      <c r="J1488" s="1">
        <f t="shared" ref="J1488:K1488" si="2889">SUM(HOUR(D1488)*3600,MINUTE(D1488)*60,SECOND(D1488))</f>
        <v>10</v>
      </c>
      <c r="K1488" s="1" t="str">
        <f t="shared" si="2889"/>
        <v>#ERROR!</v>
      </c>
      <c r="L1488" s="10" t="str">
        <f t="shared" si="2729"/>
        <v>#ERROR!</v>
      </c>
    </row>
    <row r="1489" ht="15.75" hidden="1" customHeight="1">
      <c r="A1489" s="8">
        <f>'AvaliacaoDoDiaComRTOS-_220720TX'!L1489</f>
        <v>0.0001157407407</v>
      </c>
      <c r="B1489" s="4" t="str">
        <f>AvaliacaoDoDiaSemRTOS_2207202TX!L1489</f>
        <v/>
      </c>
      <c r="C1489" s="4">
        <f t="shared" si="4"/>
        <v>0.0001157407407</v>
      </c>
      <c r="D1489" s="9">
        <f>AvaliacaoDoDiaComRTOS_2207202RX!Y1502</f>
        <v>0.0001157407407</v>
      </c>
      <c r="E1489" s="9" t="str">
        <f>arquivoOFF__3[[#This Row],[Intervalo]]</f>
        <v>#ERROR!</v>
      </c>
      <c r="F1489" s="4" t="str">
        <f t="shared" si="2726"/>
        <v>#ERROR!</v>
      </c>
      <c r="G1489" s="1">
        <f t="shared" ref="G1489:H1489" si="2890">SUM(HOUR(A1489)*3600,MINUTE(A1489)*60,SECOND(A1489))</f>
        <v>10</v>
      </c>
      <c r="H1489" s="1">
        <f t="shared" si="2890"/>
        <v>0</v>
      </c>
      <c r="I1489" s="10">
        <f t="shared" si="7"/>
        <v>10</v>
      </c>
      <c r="J1489" s="1">
        <f t="shared" ref="J1489:K1489" si="2891">SUM(HOUR(D1489)*3600,MINUTE(D1489)*60,SECOND(D1489))</f>
        <v>10</v>
      </c>
      <c r="K1489" s="1" t="str">
        <f t="shared" si="2891"/>
        <v>#ERROR!</v>
      </c>
      <c r="L1489" s="10" t="str">
        <f t="shared" si="2729"/>
        <v>#ERROR!</v>
      </c>
    </row>
    <row r="1490" ht="15.75" hidden="1" customHeight="1">
      <c r="A1490" s="8">
        <f>'AvaliacaoDoDiaComRTOS-_220720TX'!L1490</f>
        <v>0.0001157407407</v>
      </c>
      <c r="B1490" s="4" t="str">
        <f>AvaliacaoDoDiaSemRTOS_2207202TX!L1490</f>
        <v/>
      </c>
      <c r="C1490" s="4">
        <f t="shared" si="4"/>
        <v>0.0001157407407</v>
      </c>
      <c r="D1490" s="9">
        <f>AvaliacaoDoDiaComRTOS_2207202RX!Y1503</f>
        <v>0.0001157407407</v>
      </c>
      <c r="E1490" s="9" t="str">
        <f>arquivoOFF__3[[#This Row],[Intervalo]]</f>
        <v>#ERROR!</v>
      </c>
      <c r="F1490" s="4" t="str">
        <f t="shared" si="2726"/>
        <v>#ERROR!</v>
      </c>
      <c r="G1490" s="1">
        <f t="shared" ref="G1490:H1490" si="2892">SUM(HOUR(A1490)*3600,MINUTE(A1490)*60,SECOND(A1490))</f>
        <v>10</v>
      </c>
      <c r="H1490" s="1">
        <f t="shared" si="2892"/>
        <v>0</v>
      </c>
      <c r="I1490" s="10">
        <f t="shared" si="7"/>
        <v>10</v>
      </c>
      <c r="J1490" s="1">
        <f t="shared" ref="J1490:K1490" si="2893">SUM(HOUR(D1490)*3600,MINUTE(D1490)*60,SECOND(D1490))</f>
        <v>10</v>
      </c>
      <c r="K1490" s="1" t="str">
        <f t="shared" si="2893"/>
        <v>#ERROR!</v>
      </c>
      <c r="L1490" s="10" t="str">
        <f t="shared" si="2729"/>
        <v>#ERROR!</v>
      </c>
    </row>
    <row r="1491" ht="15.75" hidden="1" customHeight="1">
      <c r="A1491" s="8">
        <f>'AvaliacaoDoDiaComRTOS-_220720TX'!L1491</f>
        <v>0.0001157407407</v>
      </c>
      <c r="B1491" s="4" t="str">
        <f>AvaliacaoDoDiaSemRTOS_2207202TX!L1491</f>
        <v/>
      </c>
      <c r="C1491" s="4">
        <f t="shared" si="4"/>
        <v>0.0001157407407</v>
      </c>
      <c r="D1491" s="9">
        <f>AvaliacaoDoDiaComRTOS_2207202RX!Y1504</f>
        <v>0.0002314814815</v>
      </c>
      <c r="E1491" s="9" t="str">
        <f>arquivoOFF__3[[#This Row],[Intervalo]]</f>
        <v>#ERROR!</v>
      </c>
      <c r="F1491" s="4" t="str">
        <f t="shared" si="2726"/>
        <v>#ERROR!</v>
      </c>
      <c r="G1491" s="1">
        <f t="shared" ref="G1491:H1491" si="2894">SUM(HOUR(A1491)*3600,MINUTE(A1491)*60,SECOND(A1491))</f>
        <v>10</v>
      </c>
      <c r="H1491" s="1">
        <f t="shared" si="2894"/>
        <v>0</v>
      </c>
      <c r="I1491" s="10">
        <f t="shared" si="7"/>
        <v>10</v>
      </c>
      <c r="J1491" s="1">
        <f t="shared" ref="J1491:K1491" si="2895">SUM(HOUR(D1491)*3600,MINUTE(D1491)*60,SECOND(D1491))</f>
        <v>20</v>
      </c>
      <c r="K1491" s="1" t="str">
        <f t="shared" si="2895"/>
        <v>#ERROR!</v>
      </c>
      <c r="L1491" s="10" t="str">
        <f t="shared" si="2729"/>
        <v>#ERROR!</v>
      </c>
    </row>
    <row r="1492" ht="15.75" hidden="1" customHeight="1">
      <c r="A1492" s="8">
        <f>'AvaliacaoDoDiaComRTOS-_220720TX'!L1492</f>
        <v>0.0001157407407</v>
      </c>
      <c r="B1492" s="4" t="str">
        <f>AvaliacaoDoDiaSemRTOS_2207202TX!L1492</f>
        <v/>
      </c>
      <c r="C1492" s="4">
        <f t="shared" si="4"/>
        <v>0.0001157407407</v>
      </c>
      <c r="D1492" s="9">
        <f>AvaliacaoDoDiaComRTOS_2207202RX!Y1505</f>
        <v>0.0001157407407</v>
      </c>
      <c r="E1492" s="9" t="str">
        <f>arquivoOFF__3[[#This Row],[Intervalo]]</f>
        <v>#ERROR!</v>
      </c>
      <c r="F1492" s="4" t="str">
        <f t="shared" si="2726"/>
        <v>#ERROR!</v>
      </c>
      <c r="G1492" s="1">
        <f t="shared" ref="G1492:H1492" si="2896">SUM(HOUR(A1492)*3600,MINUTE(A1492)*60,SECOND(A1492))</f>
        <v>10</v>
      </c>
      <c r="H1492" s="1">
        <f t="shared" si="2896"/>
        <v>0</v>
      </c>
      <c r="I1492" s="10">
        <f t="shared" si="7"/>
        <v>10</v>
      </c>
      <c r="J1492" s="1">
        <f t="shared" ref="J1492:K1492" si="2897">SUM(HOUR(D1492)*3600,MINUTE(D1492)*60,SECOND(D1492))</f>
        <v>10</v>
      </c>
      <c r="K1492" s="1" t="str">
        <f t="shared" si="2897"/>
        <v>#ERROR!</v>
      </c>
      <c r="L1492" s="10" t="str">
        <f t="shared" si="2729"/>
        <v>#ERROR!</v>
      </c>
    </row>
    <row r="1493" ht="15.75" hidden="1" customHeight="1">
      <c r="A1493" s="8">
        <f>'AvaliacaoDoDiaComRTOS-_220720TX'!L1493</f>
        <v>0.0001157407407</v>
      </c>
      <c r="B1493" s="4" t="str">
        <f>AvaliacaoDoDiaSemRTOS_2207202TX!L1493</f>
        <v/>
      </c>
      <c r="C1493" s="4">
        <f t="shared" si="4"/>
        <v>0.0001157407407</v>
      </c>
      <c r="D1493" s="9">
        <f>AvaliacaoDoDiaComRTOS_2207202RX!Y1506</f>
        <v>0.0001157407407</v>
      </c>
      <c r="E1493" s="9" t="str">
        <f>arquivoOFF__3[[#This Row],[Intervalo]]</f>
        <v>#ERROR!</v>
      </c>
      <c r="F1493" s="4" t="str">
        <f t="shared" si="2726"/>
        <v>#ERROR!</v>
      </c>
      <c r="G1493" s="1">
        <f t="shared" ref="G1493:H1493" si="2898">SUM(HOUR(A1493)*3600,MINUTE(A1493)*60,SECOND(A1493))</f>
        <v>10</v>
      </c>
      <c r="H1493" s="1">
        <f t="shared" si="2898"/>
        <v>0</v>
      </c>
      <c r="I1493" s="10">
        <f t="shared" si="7"/>
        <v>10</v>
      </c>
      <c r="J1493" s="1">
        <f t="shared" ref="J1493:K1493" si="2899">SUM(HOUR(D1493)*3600,MINUTE(D1493)*60,SECOND(D1493))</f>
        <v>10</v>
      </c>
      <c r="K1493" s="1" t="str">
        <f t="shared" si="2899"/>
        <v>#ERROR!</v>
      </c>
      <c r="L1493" s="10" t="str">
        <f t="shared" si="2729"/>
        <v>#ERROR!</v>
      </c>
    </row>
    <row r="1494" ht="15.75" hidden="1" customHeight="1">
      <c r="A1494" s="8">
        <f>'AvaliacaoDoDiaComRTOS-_220720TX'!L1494</f>
        <v>0.0001157407407</v>
      </c>
      <c r="B1494" s="4" t="str">
        <f>AvaliacaoDoDiaSemRTOS_2207202TX!L1494</f>
        <v/>
      </c>
      <c r="C1494" s="4">
        <f t="shared" si="4"/>
        <v>0.0001157407407</v>
      </c>
      <c r="D1494" s="9">
        <f>AvaliacaoDoDiaComRTOS_2207202RX!Y1507</f>
        <v>0.0001157407407</v>
      </c>
      <c r="E1494" s="9" t="str">
        <f>arquivoOFF__3[[#This Row],[Intervalo]]</f>
        <v>#ERROR!</v>
      </c>
      <c r="F1494" s="4" t="str">
        <f t="shared" si="2726"/>
        <v>#ERROR!</v>
      </c>
      <c r="G1494" s="1">
        <f t="shared" ref="G1494:H1494" si="2900">SUM(HOUR(A1494)*3600,MINUTE(A1494)*60,SECOND(A1494))</f>
        <v>10</v>
      </c>
      <c r="H1494" s="1">
        <f t="shared" si="2900"/>
        <v>0</v>
      </c>
      <c r="I1494" s="10">
        <f t="shared" si="7"/>
        <v>10</v>
      </c>
      <c r="J1494" s="1">
        <f t="shared" ref="J1494:K1494" si="2901">SUM(HOUR(D1494)*3600,MINUTE(D1494)*60,SECOND(D1494))</f>
        <v>10</v>
      </c>
      <c r="K1494" s="1" t="str">
        <f t="shared" si="2901"/>
        <v>#ERROR!</v>
      </c>
      <c r="L1494" s="10" t="str">
        <f t="shared" si="2729"/>
        <v>#ERROR!</v>
      </c>
    </row>
    <row r="1495" ht="15.75" hidden="1" customHeight="1">
      <c r="A1495" s="8">
        <f>'AvaliacaoDoDiaComRTOS-_220720TX'!L1495</f>
        <v>0.0001157407407</v>
      </c>
      <c r="B1495" s="4" t="str">
        <f>AvaliacaoDoDiaSemRTOS_2207202TX!L1495</f>
        <v/>
      </c>
      <c r="C1495" s="4">
        <f t="shared" si="4"/>
        <v>0.0001157407407</v>
      </c>
      <c r="D1495" s="9">
        <f>AvaliacaoDoDiaComRTOS_2207202RX!Y1508</f>
        <v>0.0001273148148</v>
      </c>
      <c r="E1495" s="9" t="str">
        <f>arquivoOFF__3[[#This Row],[Intervalo]]</f>
        <v>#ERROR!</v>
      </c>
      <c r="F1495" s="4" t="str">
        <f t="shared" si="2726"/>
        <v>#ERROR!</v>
      </c>
      <c r="G1495" s="1">
        <f t="shared" ref="G1495:H1495" si="2902">SUM(HOUR(A1495)*3600,MINUTE(A1495)*60,SECOND(A1495))</f>
        <v>10</v>
      </c>
      <c r="H1495" s="1">
        <f t="shared" si="2902"/>
        <v>0</v>
      </c>
      <c r="I1495" s="10">
        <f t="shared" si="7"/>
        <v>10</v>
      </c>
      <c r="J1495" s="1">
        <f t="shared" ref="J1495:K1495" si="2903">SUM(HOUR(D1495)*3600,MINUTE(D1495)*60,SECOND(D1495))</f>
        <v>11</v>
      </c>
      <c r="K1495" s="1" t="str">
        <f t="shared" si="2903"/>
        <v>#ERROR!</v>
      </c>
      <c r="L1495" s="10" t="str">
        <f t="shared" si="2729"/>
        <v>#ERROR!</v>
      </c>
    </row>
    <row r="1496" ht="15.75" hidden="1" customHeight="1">
      <c r="A1496" s="8">
        <f>'AvaliacaoDoDiaComRTOS-_220720TX'!L1496</f>
        <v>0.0001157407407</v>
      </c>
      <c r="B1496" s="4" t="str">
        <f>AvaliacaoDoDiaSemRTOS_2207202TX!L1496</f>
        <v/>
      </c>
      <c r="C1496" s="4">
        <f t="shared" si="4"/>
        <v>0.0001157407407</v>
      </c>
      <c r="D1496" s="9">
        <f>AvaliacaoDoDiaComRTOS_2207202RX!Y1509</f>
        <v>0.0001041666667</v>
      </c>
      <c r="E1496" s="9" t="str">
        <f>arquivoOFF__3[[#This Row],[Intervalo]]</f>
        <v>#ERROR!</v>
      </c>
      <c r="F1496" s="4" t="str">
        <f t="shared" si="2726"/>
        <v>#ERROR!</v>
      </c>
      <c r="G1496" s="1">
        <f t="shared" ref="G1496:H1496" si="2904">SUM(HOUR(A1496)*3600,MINUTE(A1496)*60,SECOND(A1496))</f>
        <v>10</v>
      </c>
      <c r="H1496" s="1">
        <f t="shared" si="2904"/>
        <v>0</v>
      </c>
      <c r="I1496" s="10">
        <f t="shared" si="7"/>
        <v>10</v>
      </c>
      <c r="J1496" s="1">
        <f t="shared" ref="J1496:K1496" si="2905">SUM(HOUR(D1496)*3600,MINUTE(D1496)*60,SECOND(D1496))</f>
        <v>9</v>
      </c>
      <c r="K1496" s="1" t="str">
        <f t="shared" si="2905"/>
        <v>#ERROR!</v>
      </c>
      <c r="L1496" s="10" t="str">
        <f t="shared" si="2729"/>
        <v>#ERROR!</v>
      </c>
    </row>
    <row r="1497" ht="15.75" hidden="1" customHeight="1">
      <c r="A1497" s="8">
        <f>'AvaliacaoDoDiaComRTOS-_220720TX'!L1497</f>
        <v>0.0001157407407</v>
      </c>
      <c r="B1497" s="4" t="str">
        <f>AvaliacaoDoDiaSemRTOS_2207202TX!L1497</f>
        <v/>
      </c>
      <c r="C1497" s="4">
        <f t="shared" si="4"/>
        <v>0.0001157407407</v>
      </c>
      <c r="D1497" s="9">
        <f>AvaliacaoDoDiaComRTOS_2207202RX!Y1510</f>
        <v>0.0001273148148</v>
      </c>
      <c r="E1497" s="9" t="str">
        <f>arquivoOFF__3[[#This Row],[Intervalo]]</f>
        <v>#ERROR!</v>
      </c>
      <c r="F1497" s="4" t="str">
        <f t="shared" si="2726"/>
        <v>#ERROR!</v>
      </c>
      <c r="G1497" s="1">
        <f t="shared" ref="G1497:H1497" si="2906">SUM(HOUR(A1497)*3600,MINUTE(A1497)*60,SECOND(A1497))</f>
        <v>10</v>
      </c>
      <c r="H1497" s="1">
        <f t="shared" si="2906"/>
        <v>0</v>
      </c>
      <c r="I1497" s="10">
        <f t="shared" si="7"/>
        <v>10</v>
      </c>
      <c r="J1497" s="1">
        <f t="shared" ref="J1497:K1497" si="2907">SUM(HOUR(D1497)*3600,MINUTE(D1497)*60,SECOND(D1497))</f>
        <v>11</v>
      </c>
      <c r="K1497" s="1" t="str">
        <f t="shared" si="2907"/>
        <v>#ERROR!</v>
      </c>
      <c r="L1497" s="10" t="str">
        <f t="shared" si="2729"/>
        <v>#ERROR!</v>
      </c>
    </row>
    <row r="1498" ht="15.75" hidden="1" customHeight="1">
      <c r="A1498" s="8">
        <f>'AvaliacaoDoDiaComRTOS-_220720TX'!L1498</f>
        <v>0.0001157407407</v>
      </c>
      <c r="B1498" s="4" t="str">
        <f>AvaliacaoDoDiaSemRTOS_2207202TX!L1498</f>
        <v/>
      </c>
      <c r="C1498" s="4">
        <f t="shared" si="4"/>
        <v>0.0001157407407</v>
      </c>
      <c r="D1498" s="9">
        <f>AvaliacaoDoDiaComRTOS_2207202RX!Y1511</f>
        <v>0.0001041666667</v>
      </c>
      <c r="E1498" s="9" t="str">
        <f>arquivoOFF__3[[#This Row],[Intervalo]]</f>
        <v>#ERROR!</v>
      </c>
      <c r="F1498" s="4" t="str">
        <f t="shared" si="2726"/>
        <v>#ERROR!</v>
      </c>
      <c r="G1498" s="1">
        <f t="shared" ref="G1498:H1498" si="2908">SUM(HOUR(A1498)*3600,MINUTE(A1498)*60,SECOND(A1498))</f>
        <v>10</v>
      </c>
      <c r="H1498" s="1">
        <f t="shared" si="2908"/>
        <v>0</v>
      </c>
      <c r="I1498" s="10">
        <f t="shared" si="7"/>
        <v>10</v>
      </c>
      <c r="J1498" s="1">
        <f t="shared" ref="J1498:K1498" si="2909">SUM(HOUR(D1498)*3600,MINUTE(D1498)*60,SECOND(D1498))</f>
        <v>9</v>
      </c>
      <c r="K1498" s="1" t="str">
        <f t="shared" si="2909"/>
        <v>#ERROR!</v>
      </c>
      <c r="L1498" s="10" t="str">
        <f t="shared" si="2729"/>
        <v>#ERROR!</v>
      </c>
    </row>
    <row r="1499" ht="15.75" hidden="1" customHeight="1">
      <c r="A1499" s="8">
        <f>'AvaliacaoDoDiaComRTOS-_220720TX'!L1499</f>
        <v>0.0001157407407</v>
      </c>
      <c r="B1499" s="4" t="str">
        <f>AvaliacaoDoDiaSemRTOS_2207202TX!L1499</f>
        <v/>
      </c>
      <c r="C1499" s="4">
        <f t="shared" si="4"/>
        <v>0.0001157407407</v>
      </c>
      <c r="D1499" s="9">
        <f>AvaliacaoDoDiaComRTOS_2207202RX!Y1512</f>
        <v>0.0002314814815</v>
      </c>
      <c r="E1499" s="9" t="str">
        <f>arquivoOFF__3[[#This Row],[Intervalo]]</f>
        <v>#ERROR!</v>
      </c>
      <c r="F1499" s="4" t="str">
        <f t="shared" si="2726"/>
        <v>#ERROR!</v>
      </c>
      <c r="G1499" s="1">
        <f t="shared" ref="G1499:H1499" si="2910">SUM(HOUR(A1499)*3600,MINUTE(A1499)*60,SECOND(A1499))</f>
        <v>10</v>
      </c>
      <c r="H1499" s="1">
        <f t="shared" si="2910"/>
        <v>0</v>
      </c>
      <c r="I1499" s="10">
        <f t="shared" si="7"/>
        <v>10</v>
      </c>
      <c r="J1499" s="1">
        <f t="shared" ref="J1499:K1499" si="2911">SUM(HOUR(D1499)*3600,MINUTE(D1499)*60,SECOND(D1499))</f>
        <v>20</v>
      </c>
      <c r="K1499" s="1" t="str">
        <f t="shared" si="2911"/>
        <v>#ERROR!</v>
      </c>
      <c r="L1499" s="10" t="str">
        <f t="shared" si="2729"/>
        <v>#ERROR!</v>
      </c>
    </row>
    <row r="1500" ht="15.75" hidden="1" customHeight="1">
      <c r="A1500" s="8">
        <f>'AvaliacaoDoDiaComRTOS-_220720TX'!L1500</f>
        <v>0.0001157407407</v>
      </c>
      <c r="B1500" s="4" t="str">
        <f>AvaliacaoDoDiaSemRTOS_2207202TX!L1500</f>
        <v/>
      </c>
      <c r="C1500" s="4">
        <f t="shared" si="4"/>
        <v>0.0001157407407</v>
      </c>
      <c r="D1500" s="9">
        <f>AvaliacaoDoDiaComRTOS_2207202RX!Y1513</f>
        <v>0.0001273148148</v>
      </c>
      <c r="E1500" s="9" t="str">
        <f>arquivoOFF__3[[#This Row],[Intervalo]]</f>
        <v>#ERROR!</v>
      </c>
      <c r="F1500" s="4" t="str">
        <f t="shared" si="2726"/>
        <v>#ERROR!</v>
      </c>
      <c r="G1500" s="1">
        <f t="shared" ref="G1500:H1500" si="2912">SUM(HOUR(A1500)*3600,MINUTE(A1500)*60,SECOND(A1500))</f>
        <v>10</v>
      </c>
      <c r="H1500" s="1">
        <f t="shared" si="2912"/>
        <v>0</v>
      </c>
      <c r="I1500" s="10">
        <f t="shared" si="7"/>
        <v>10</v>
      </c>
      <c r="J1500" s="1">
        <f t="shared" ref="J1500:K1500" si="2913">SUM(HOUR(D1500)*3600,MINUTE(D1500)*60,SECOND(D1500))</f>
        <v>11</v>
      </c>
      <c r="K1500" s="1" t="str">
        <f t="shared" si="2913"/>
        <v>#ERROR!</v>
      </c>
      <c r="L1500" s="10" t="str">
        <f t="shared" si="2729"/>
        <v>#ERROR!</v>
      </c>
    </row>
    <row r="1501" ht="15.75" hidden="1" customHeight="1">
      <c r="A1501" s="8">
        <f>'AvaliacaoDoDiaComRTOS-_220720TX'!L1501</f>
        <v>0.0001157407407</v>
      </c>
      <c r="B1501" s="4" t="str">
        <f>AvaliacaoDoDiaSemRTOS_2207202TX!L1501</f>
        <v/>
      </c>
      <c r="C1501" s="4">
        <f t="shared" si="4"/>
        <v>0.0001157407407</v>
      </c>
      <c r="D1501" s="9">
        <f>AvaliacaoDoDiaComRTOS_2207202RX!Y1514</f>
        <v>0.0001157407407</v>
      </c>
      <c r="E1501" s="9" t="str">
        <f>arquivoOFF__3[[#This Row],[Intervalo]]</f>
        <v>#ERROR!</v>
      </c>
      <c r="F1501" s="4" t="str">
        <f t="shared" si="2726"/>
        <v>#ERROR!</v>
      </c>
      <c r="G1501" s="1">
        <f t="shared" ref="G1501:H1501" si="2914">SUM(HOUR(A1501)*3600,MINUTE(A1501)*60,SECOND(A1501))</f>
        <v>10</v>
      </c>
      <c r="H1501" s="1">
        <f t="shared" si="2914"/>
        <v>0</v>
      </c>
      <c r="I1501" s="10">
        <f t="shared" si="7"/>
        <v>10</v>
      </c>
      <c r="J1501" s="1">
        <f t="shared" ref="J1501:K1501" si="2915">SUM(HOUR(D1501)*3600,MINUTE(D1501)*60,SECOND(D1501))</f>
        <v>10</v>
      </c>
      <c r="K1501" s="1" t="str">
        <f t="shared" si="2915"/>
        <v>#ERROR!</v>
      </c>
      <c r="L1501" s="10" t="str">
        <f t="shared" si="2729"/>
        <v>#ERROR!</v>
      </c>
    </row>
    <row r="1502" ht="15.75" hidden="1" customHeight="1">
      <c r="A1502" s="8">
        <f>'AvaliacaoDoDiaComRTOS-_220720TX'!L1502</f>
        <v>0.0001157407407</v>
      </c>
      <c r="B1502" s="4" t="str">
        <f>AvaliacaoDoDiaSemRTOS_2207202TX!L1502</f>
        <v/>
      </c>
      <c r="C1502" s="4">
        <f t="shared" si="4"/>
        <v>0.0001157407407</v>
      </c>
      <c r="D1502" s="9">
        <f>AvaliacaoDoDiaComRTOS_2207202RX!Y1515</f>
        <v>0.0002314814815</v>
      </c>
      <c r="E1502" s="9" t="str">
        <f>arquivoOFF__3[[#This Row],[Intervalo]]</f>
        <v>#ERROR!</v>
      </c>
      <c r="F1502" s="4" t="str">
        <f t="shared" si="2726"/>
        <v>#ERROR!</v>
      </c>
      <c r="G1502" s="1">
        <f t="shared" ref="G1502:H1502" si="2916">SUM(HOUR(A1502)*3600,MINUTE(A1502)*60,SECOND(A1502))</f>
        <v>10</v>
      </c>
      <c r="H1502" s="1">
        <f t="shared" si="2916"/>
        <v>0</v>
      </c>
      <c r="I1502" s="10">
        <f t="shared" si="7"/>
        <v>10</v>
      </c>
      <c r="J1502" s="1">
        <f t="shared" ref="J1502:K1502" si="2917">SUM(HOUR(D1502)*3600,MINUTE(D1502)*60,SECOND(D1502))</f>
        <v>20</v>
      </c>
      <c r="K1502" s="1" t="str">
        <f t="shared" si="2917"/>
        <v>#ERROR!</v>
      </c>
      <c r="L1502" s="10" t="str">
        <f t="shared" si="2729"/>
        <v>#ERROR!</v>
      </c>
    </row>
    <row r="1503" ht="15.75" hidden="1" customHeight="1">
      <c r="A1503" s="8">
        <f>'AvaliacaoDoDiaComRTOS-_220720TX'!L1503</f>
        <v>0.0001157407407</v>
      </c>
      <c r="B1503" s="4" t="str">
        <f>AvaliacaoDoDiaSemRTOS_2207202TX!L1503</f>
        <v/>
      </c>
      <c r="C1503" s="4">
        <f t="shared" si="4"/>
        <v>0.0001157407407</v>
      </c>
      <c r="D1503" s="9">
        <f>AvaliacaoDoDiaComRTOS_2207202RX!Y1516</f>
        <v>0.0001157407407</v>
      </c>
      <c r="E1503" s="9" t="str">
        <f>arquivoOFF__3[[#This Row],[Intervalo]]</f>
        <v>#ERROR!</v>
      </c>
      <c r="F1503" s="4" t="str">
        <f t="shared" si="2726"/>
        <v>#ERROR!</v>
      </c>
      <c r="G1503" s="1">
        <f t="shared" ref="G1503:H1503" si="2918">SUM(HOUR(A1503)*3600,MINUTE(A1503)*60,SECOND(A1503))</f>
        <v>10</v>
      </c>
      <c r="H1503" s="1">
        <f t="shared" si="2918"/>
        <v>0</v>
      </c>
      <c r="I1503" s="10">
        <f t="shared" si="7"/>
        <v>10</v>
      </c>
      <c r="J1503" s="1">
        <f t="shared" ref="J1503:K1503" si="2919">SUM(HOUR(D1503)*3600,MINUTE(D1503)*60,SECOND(D1503))</f>
        <v>10</v>
      </c>
      <c r="K1503" s="1" t="str">
        <f t="shared" si="2919"/>
        <v>#ERROR!</v>
      </c>
      <c r="L1503" s="10" t="str">
        <f t="shared" si="2729"/>
        <v>#ERROR!</v>
      </c>
    </row>
    <row r="1504" ht="15.75" hidden="1" customHeight="1">
      <c r="A1504" s="8">
        <f>'AvaliacaoDoDiaComRTOS-_220720TX'!L1504</f>
        <v>0.0001157407407</v>
      </c>
      <c r="B1504" s="4" t="str">
        <f>AvaliacaoDoDiaSemRTOS_2207202TX!L1504</f>
        <v/>
      </c>
      <c r="C1504" s="4">
        <f t="shared" si="4"/>
        <v>0.0001157407407</v>
      </c>
      <c r="D1504" s="9">
        <f>AvaliacaoDoDiaComRTOS_2207202RX!Y1517</f>
        <v>0.0001157407407</v>
      </c>
      <c r="E1504" s="9" t="str">
        <f>arquivoOFF__3[[#This Row],[Intervalo]]</f>
        <v>#ERROR!</v>
      </c>
      <c r="F1504" s="4" t="str">
        <f t="shared" si="2726"/>
        <v>#ERROR!</v>
      </c>
      <c r="G1504" s="1">
        <f t="shared" ref="G1504:H1504" si="2920">SUM(HOUR(A1504)*3600,MINUTE(A1504)*60,SECOND(A1504))</f>
        <v>10</v>
      </c>
      <c r="H1504" s="1">
        <f t="shared" si="2920"/>
        <v>0</v>
      </c>
      <c r="I1504" s="10">
        <f t="shared" si="7"/>
        <v>10</v>
      </c>
      <c r="J1504" s="1">
        <f t="shared" ref="J1504:K1504" si="2921">SUM(HOUR(D1504)*3600,MINUTE(D1504)*60,SECOND(D1504))</f>
        <v>10</v>
      </c>
      <c r="K1504" s="1" t="str">
        <f t="shared" si="2921"/>
        <v>#ERROR!</v>
      </c>
      <c r="L1504" s="10" t="str">
        <f t="shared" si="2729"/>
        <v>#ERROR!</v>
      </c>
    </row>
    <row r="1505" ht="15.75" hidden="1" customHeight="1">
      <c r="A1505" s="8">
        <f>'AvaliacaoDoDiaComRTOS-_220720TX'!L1505</f>
        <v>0.0001157407407</v>
      </c>
      <c r="B1505" s="4" t="str">
        <f>AvaliacaoDoDiaSemRTOS_2207202TX!L1505</f>
        <v/>
      </c>
      <c r="C1505" s="4">
        <f t="shared" si="4"/>
        <v>0.0001157407407</v>
      </c>
      <c r="D1505" s="9">
        <f>AvaliacaoDoDiaComRTOS_2207202RX!Y1518</f>
        <v>0.0001157407407</v>
      </c>
      <c r="E1505" s="9" t="str">
        <f>arquivoOFF__3[[#This Row],[Intervalo]]</f>
        <v>#ERROR!</v>
      </c>
      <c r="F1505" s="4" t="str">
        <f t="shared" si="2726"/>
        <v>#ERROR!</v>
      </c>
      <c r="G1505" s="1">
        <f t="shared" ref="G1505:H1505" si="2922">SUM(HOUR(A1505)*3600,MINUTE(A1505)*60,SECOND(A1505))</f>
        <v>10</v>
      </c>
      <c r="H1505" s="1">
        <f t="shared" si="2922"/>
        <v>0</v>
      </c>
      <c r="I1505" s="10">
        <f t="shared" si="7"/>
        <v>10</v>
      </c>
      <c r="J1505" s="1">
        <f t="shared" ref="J1505:K1505" si="2923">SUM(HOUR(D1505)*3600,MINUTE(D1505)*60,SECOND(D1505))</f>
        <v>10</v>
      </c>
      <c r="K1505" s="1" t="str">
        <f t="shared" si="2923"/>
        <v>#ERROR!</v>
      </c>
      <c r="L1505" s="10" t="str">
        <f t="shared" si="2729"/>
        <v>#ERROR!</v>
      </c>
    </row>
    <row r="1506" ht="15.75" hidden="1" customHeight="1">
      <c r="A1506" s="8">
        <f>'AvaliacaoDoDiaComRTOS-_220720TX'!L1506</f>
        <v>0.0001157407407</v>
      </c>
      <c r="B1506" s="4" t="str">
        <f>AvaliacaoDoDiaSemRTOS_2207202TX!L1506</f>
        <v/>
      </c>
      <c r="C1506" s="4">
        <f t="shared" si="4"/>
        <v>0.0001157407407</v>
      </c>
      <c r="D1506" s="9">
        <f>AvaliacaoDoDiaComRTOS_2207202RX!Y1519</f>
        <v>0.0001157407407</v>
      </c>
      <c r="E1506" s="9" t="str">
        <f>arquivoOFF__3[[#This Row],[Intervalo]]</f>
        <v>#ERROR!</v>
      </c>
      <c r="F1506" s="4" t="str">
        <f t="shared" si="2726"/>
        <v>#ERROR!</v>
      </c>
      <c r="G1506" s="1">
        <f t="shared" ref="G1506:H1506" si="2924">SUM(HOUR(A1506)*3600,MINUTE(A1506)*60,SECOND(A1506))</f>
        <v>10</v>
      </c>
      <c r="H1506" s="1">
        <f t="shared" si="2924"/>
        <v>0</v>
      </c>
      <c r="I1506" s="10">
        <f t="shared" si="7"/>
        <v>10</v>
      </c>
      <c r="J1506" s="1">
        <f t="shared" ref="J1506:K1506" si="2925">SUM(HOUR(D1506)*3600,MINUTE(D1506)*60,SECOND(D1506))</f>
        <v>10</v>
      </c>
      <c r="K1506" s="1" t="str">
        <f t="shared" si="2925"/>
        <v>#ERROR!</v>
      </c>
      <c r="L1506" s="10" t="str">
        <f t="shared" si="2729"/>
        <v>#ERROR!</v>
      </c>
    </row>
    <row r="1507" ht="15.75" hidden="1" customHeight="1">
      <c r="A1507" s="8">
        <f>'AvaliacaoDoDiaComRTOS-_220720TX'!L1507</f>
        <v>0.0001157407407</v>
      </c>
      <c r="B1507" s="4" t="str">
        <f>AvaliacaoDoDiaSemRTOS_2207202TX!L1507</f>
        <v/>
      </c>
      <c r="C1507" s="4">
        <f t="shared" si="4"/>
        <v>0.0001157407407</v>
      </c>
      <c r="D1507" s="9">
        <f>AvaliacaoDoDiaComRTOS_2207202RX!Y1520</f>
        <v>0.0001157407407</v>
      </c>
      <c r="E1507" s="9" t="str">
        <f>arquivoOFF__3[[#This Row],[Intervalo]]</f>
        <v>#ERROR!</v>
      </c>
      <c r="F1507" s="4" t="str">
        <f t="shared" si="2726"/>
        <v>#ERROR!</v>
      </c>
      <c r="G1507" s="1">
        <f t="shared" ref="G1507:H1507" si="2926">SUM(HOUR(A1507)*3600,MINUTE(A1507)*60,SECOND(A1507))</f>
        <v>10</v>
      </c>
      <c r="H1507" s="1">
        <f t="shared" si="2926"/>
        <v>0</v>
      </c>
      <c r="I1507" s="10">
        <f t="shared" si="7"/>
        <v>10</v>
      </c>
      <c r="J1507" s="1">
        <f t="shared" ref="J1507:K1507" si="2927">SUM(HOUR(D1507)*3600,MINUTE(D1507)*60,SECOND(D1507))</f>
        <v>10</v>
      </c>
      <c r="K1507" s="1" t="str">
        <f t="shared" si="2927"/>
        <v>#ERROR!</v>
      </c>
      <c r="L1507" s="10" t="str">
        <f t="shared" si="2729"/>
        <v>#ERROR!</v>
      </c>
    </row>
    <row r="1508" ht="15.75" hidden="1" customHeight="1">
      <c r="A1508" s="8">
        <f>'AvaliacaoDoDiaComRTOS-_220720TX'!L1508</f>
        <v>0.0001157407407</v>
      </c>
      <c r="B1508" s="4" t="str">
        <f>AvaliacaoDoDiaSemRTOS_2207202TX!L1508</f>
        <v/>
      </c>
      <c r="C1508" s="4">
        <f t="shared" si="4"/>
        <v>0.0001157407407</v>
      </c>
      <c r="D1508" s="9">
        <f>AvaliacaoDoDiaComRTOS_2207202RX!Y1521</f>
        <v>0.0001157407407</v>
      </c>
      <c r="E1508" s="9" t="str">
        <f>arquivoOFF__3[[#This Row],[Intervalo]]</f>
        <v>#ERROR!</v>
      </c>
      <c r="F1508" s="4" t="str">
        <f t="shared" si="2726"/>
        <v>#ERROR!</v>
      </c>
      <c r="G1508" s="1">
        <f t="shared" ref="G1508:H1508" si="2928">SUM(HOUR(A1508)*3600,MINUTE(A1508)*60,SECOND(A1508))</f>
        <v>10</v>
      </c>
      <c r="H1508" s="1">
        <f t="shared" si="2928"/>
        <v>0</v>
      </c>
      <c r="I1508" s="10">
        <f t="shared" si="7"/>
        <v>10</v>
      </c>
      <c r="J1508" s="1">
        <f t="shared" ref="J1508:K1508" si="2929">SUM(HOUR(D1508)*3600,MINUTE(D1508)*60,SECOND(D1508))</f>
        <v>10</v>
      </c>
      <c r="K1508" s="1" t="str">
        <f t="shared" si="2929"/>
        <v>#ERROR!</v>
      </c>
      <c r="L1508" s="10" t="str">
        <f t="shared" si="2729"/>
        <v>#ERROR!</v>
      </c>
    </row>
    <row r="1509" ht="15.75" hidden="1" customHeight="1">
      <c r="A1509" s="8">
        <f>'AvaliacaoDoDiaComRTOS-_220720TX'!L1509</f>
        <v>0.0001157407407</v>
      </c>
      <c r="B1509" s="4" t="str">
        <f>AvaliacaoDoDiaSemRTOS_2207202TX!L1509</f>
        <v/>
      </c>
      <c r="C1509" s="4">
        <f t="shared" si="4"/>
        <v>0.0001157407407</v>
      </c>
      <c r="D1509" s="9">
        <f>AvaliacaoDoDiaComRTOS_2207202RX!Y1522</f>
        <v>0.0001157407407</v>
      </c>
      <c r="E1509" s="9" t="str">
        <f>arquivoOFF__3[[#This Row],[Intervalo]]</f>
        <v>#ERROR!</v>
      </c>
      <c r="F1509" s="4" t="str">
        <f t="shared" si="2726"/>
        <v>#ERROR!</v>
      </c>
      <c r="G1509" s="1">
        <f t="shared" ref="G1509:H1509" si="2930">SUM(HOUR(A1509)*3600,MINUTE(A1509)*60,SECOND(A1509))</f>
        <v>10</v>
      </c>
      <c r="H1509" s="1">
        <f t="shared" si="2930"/>
        <v>0</v>
      </c>
      <c r="I1509" s="10">
        <f t="shared" si="7"/>
        <v>10</v>
      </c>
      <c r="J1509" s="1">
        <f t="shared" ref="J1509:K1509" si="2931">SUM(HOUR(D1509)*3600,MINUTE(D1509)*60,SECOND(D1509))</f>
        <v>10</v>
      </c>
      <c r="K1509" s="1" t="str">
        <f t="shared" si="2931"/>
        <v>#ERROR!</v>
      </c>
      <c r="L1509" s="10" t="str">
        <f t="shared" si="2729"/>
        <v>#ERROR!</v>
      </c>
    </row>
    <row r="1510" ht="15.75" hidden="1" customHeight="1">
      <c r="A1510" s="8">
        <f>'AvaliacaoDoDiaComRTOS-_220720TX'!L1510</f>
        <v>0.0001157407407</v>
      </c>
      <c r="B1510" s="4" t="str">
        <f>AvaliacaoDoDiaSemRTOS_2207202TX!L1510</f>
        <v/>
      </c>
      <c r="C1510" s="4">
        <f t="shared" si="4"/>
        <v>0.0001157407407</v>
      </c>
      <c r="D1510" s="9">
        <f>AvaliacaoDoDiaComRTOS_2207202RX!Y1523</f>
        <v>0.0002314814815</v>
      </c>
      <c r="E1510" s="9" t="str">
        <f>arquivoOFF__3[[#This Row],[Intervalo]]</f>
        <v>#ERROR!</v>
      </c>
      <c r="F1510" s="4" t="str">
        <f t="shared" si="2726"/>
        <v>#ERROR!</v>
      </c>
      <c r="G1510" s="1">
        <f t="shared" ref="G1510:H1510" si="2932">SUM(HOUR(A1510)*3600,MINUTE(A1510)*60,SECOND(A1510))</f>
        <v>10</v>
      </c>
      <c r="H1510" s="1">
        <f t="shared" si="2932"/>
        <v>0</v>
      </c>
      <c r="I1510" s="10">
        <f t="shared" si="7"/>
        <v>10</v>
      </c>
      <c r="J1510" s="1">
        <f t="shared" ref="J1510:K1510" si="2933">SUM(HOUR(D1510)*3600,MINUTE(D1510)*60,SECOND(D1510))</f>
        <v>20</v>
      </c>
      <c r="K1510" s="1" t="str">
        <f t="shared" si="2933"/>
        <v>#ERROR!</v>
      </c>
      <c r="L1510" s="10" t="str">
        <f t="shared" si="2729"/>
        <v>#ERROR!</v>
      </c>
    </row>
    <row r="1511" ht="15.75" hidden="1" customHeight="1">
      <c r="A1511" s="8">
        <f>'AvaliacaoDoDiaComRTOS-_220720TX'!L1511</f>
        <v>0.0001157407407</v>
      </c>
      <c r="B1511" s="4" t="str">
        <f>AvaliacaoDoDiaSemRTOS_2207202TX!L1511</f>
        <v/>
      </c>
      <c r="C1511" s="4">
        <f t="shared" si="4"/>
        <v>0.0001157407407</v>
      </c>
      <c r="D1511" s="9">
        <f>AvaliacaoDoDiaComRTOS_2207202RX!Y1524</f>
        <v>0.0001157407407</v>
      </c>
      <c r="E1511" s="9" t="str">
        <f>arquivoOFF__3[[#This Row],[Intervalo]]</f>
        <v>#ERROR!</v>
      </c>
      <c r="F1511" s="4" t="str">
        <f t="shared" si="2726"/>
        <v>#ERROR!</v>
      </c>
      <c r="G1511" s="1">
        <f t="shared" ref="G1511:H1511" si="2934">SUM(HOUR(A1511)*3600,MINUTE(A1511)*60,SECOND(A1511))</f>
        <v>10</v>
      </c>
      <c r="H1511" s="1">
        <f t="shared" si="2934"/>
        <v>0</v>
      </c>
      <c r="I1511" s="10">
        <f t="shared" si="7"/>
        <v>10</v>
      </c>
      <c r="J1511" s="1">
        <f t="shared" ref="J1511:K1511" si="2935">SUM(HOUR(D1511)*3600,MINUTE(D1511)*60,SECOND(D1511))</f>
        <v>10</v>
      </c>
      <c r="K1511" s="1" t="str">
        <f t="shared" si="2935"/>
        <v>#ERROR!</v>
      </c>
      <c r="L1511" s="10" t="str">
        <f t="shared" si="2729"/>
        <v>#ERROR!</v>
      </c>
    </row>
    <row r="1512" ht="15.75" hidden="1" customHeight="1">
      <c r="A1512" s="8">
        <f>'AvaliacaoDoDiaComRTOS-_220720TX'!L1512</f>
        <v>0.0001273148148</v>
      </c>
      <c r="B1512" s="4" t="str">
        <f>AvaliacaoDoDiaSemRTOS_2207202TX!L1512</f>
        <v/>
      </c>
      <c r="C1512" s="4">
        <f t="shared" si="4"/>
        <v>0.0001273148148</v>
      </c>
      <c r="D1512" s="9">
        <f>AvaliacaoDoDiaComRTOS_2207202RX!Y1525</f>
        <v>0.0001157407407</v>
      </c>
      <c r="E1512" s="9" t="str">
        <f>arquivoOFF__3[[#This Row],[Intervalo]]</f>
        <v>#ERROR!</v>
      </c>
      <c r="F1512" s="4" t="str">
        <f t="shared" si="2726"/>
        <v>#ERROR!</v>
      </c>
      <c r="G1512" s="1">
        <f t="shared" ref="G1512:H1512" si="2936">SUM(HOUR(A1512)*3600,MINUTE(A1512)*60,SECOND(A1512))</f>
        <v>11</v>
      </c>
      <c r="H1512" s="1">
        <f t="shared" si="2936"/>
        <v>0</v>
      </c>
      <c r="I1512" s="10">
        <f t="shared" si="7"/>
        <v>11</v>
      </c>
      <c r="J1512" s="1">
        <f t="shared" ref="J1512:K1512" si="2937">SUM(HOUR(D1512)*3600,MINUTE(D1512)*60,SECOND(D1512))</f>
        <v>10</v>
      </c>
      <c r="K1512" s="1" t="str">
        <f t="shared" si="2937"/>
        <v>#ERROR!</v>
      </c>
      <c r="L1512" s="10" t="str">
        <f t="shared" si="2729"/>
        <v>#ERROR!</v>
      </c>
    </row>
    <row r="1513" ht="15.75" hidden="1" customHeight="1">
      <c r="A1513" s="8">
        <f>'AvaliacaoDoDiaComRTOS-_220720TX'!L1513</f>
        <v>0.0001273148148</v>
      </c>
      <c r="B1513" s="4" t="str">
        <f>AvaliacaoDoDiaSemRTOS_2207202TX!L1513</f>
        <v/>
      </c>
      <c r="C1513" s="4">
        <f t="shared" si="4"/>
        <v>0.0001273148148</v>
      </c>
      <c r="D1513" s="9">
        <f>AvaliacaoDoDiaComRTOS_2207202RX!Y1526</f>
        <v>0.0001157407407</v>
      </c>
      <c r="E1513" s="9" t="str">
        <f>arquivoOFF__3[[#This Row],[Intervalo]]</f>
        <v>#ERROR!</v>
      </c>
      <c r="F1513" s="4" t="str">
        <f t="shared" si="2726"/>
        <v>#ERROR!</v>
      </c>
      <c r="G1513" s="1">
        <f t="shared" ref="G1513:H1513" si="2938">SUM(HOUR(A1513)*3600,MINUTE(A1513)*60,SECOND(A1513))</f>
        <v>11</v>
      </c>
      <c r="H1513" s="1">
        <f t="shared" si="2938"/>
        <v>0</v>
      </c>
      <c r="I1513" s="10">
        <f t="shared" si="7"/>
        <v>11</v>
      </c>
      <c r="J1513" s="1">
        <f t="shared" ref="J1513:K1513" si="2939">SUM(HOUR(D1513)*3600,MINUTE(D1513)*60,SECOND(D1513))</f>
        <v>10</v>
      </c>
      <c r="K1513" s="1" t="str">
        <f t="shared" si="2939"/>
        <v>#ERROR!</v>
      </c>
      <c r="L1513" s="10" t="str">
        <f t="shared" si="2729"/>
        <v>#ERROR!</v>
      </c>
    </row>
    <row r="1514" ht="15.75" hidden="1" customHeight="1">
      <c r="A1514" s="8">
        <f>'AvaliacaoDoDiaComRTOS-_220720TX'!L1514</f>
        <v>0.0001273148148</v>
      </c>
      <c r="B1514" s="4" t="str">
        <f>AvaliacaoDoDiaSemRTOS_2207202TX!L1514</f>
        <v/>
      </c>
      <c r="C1514" s="4">
        <f t="shared" si="4"/>
        <v>0.0001273148148</v>
      </c>
      <c r="D1514" s="9">
        <f>AvaliacaoDoDiaComRTOS_2207202RX!Y1527</f>
        <v>0.0001157407407</v>
      </c>
      <c r="E1514" s="9" t="str">
        <f>arquivoOFF__3[[#This Row],[Intervalo]]</f>
        <v>#ERROR!</v>
      </c>
      <c r="F1514" s="4" t="str">
        <f t="shared" si="2726"/>
        <v>#ERROR!</v>
      </c>
      <c r="G1514" s="1">
        <f t="shared" ref="G1514:H1514" si="2940">SUM(HOUR(A1514)*3600,MINUTE(A1514)*60,SECOND(A1514))</f>
        <v>11</v>
      </c>
      <c r="H1514" s="1">
        <f t="shared" si="2940"/>
        <v>0</v>
      </c>
      <c r="I1514" s="10">
        <f t="shared" si="7"/>
        <v>11</v>
      </c>
      <c r="J1514" s="1">
        <f t="shared" ref="J1514:K1514" si="2941">SUM(HOUR(D1514)*3600,MINUTE(D1514)*60,SECOND(D1514))</f>
        <v>10</v>
      </c>
      <c r="K1514" s="1" t="str">
        <f t="shared" si="2941"/>
        <v>#ERROR!</v>
      </c>
      <c r="L1514" s="10" t="str">
        <f t="shared" si="2729"/>
        <v>#ERROR!</v>
      </c>
    </row>
    <row r="1515" ht="15.75" hidden="1" customHeight="1">
      <c r="A1515" s="8">
        <f>'AvaliacaoDoDiaComRTOS-_220720TX'!L1515</f>
        <v>0.0001273148148</v>
      </c>
      <c r="B1515" s="4" t="str">
        <f>AvaliacaoDoDiaSemRTOS_2207202TX!L1515</f>
        <v/>
      </c>
      <c r="C1515" s="4">
        <f t="shared" si="4"/>
        <v>0.0001273148148</v>
      </c>
      <c r="D1515" s="9">
        <f>AvaliacaoDoDiaComRTOS_2207202RX!Y1528</f>
        <v>0.0001157407407</v>
      </c>
      <c r="E1515" s="9" t="str">
        <f>arquivoOFF__3[[#This Row],[Intervalo]]</f>
        <v>#ERROR!</v>
      </c>
      <c r="F1515" s="4" t="str">
        <f t="shared" si="2726"/>
        <v>#ERROR!</v>
      </c>
      <c r="G1515" s="1">
        <f t="shared" ref="G1515:H1515" si="2942">SUM(HOUR(A1515)*3600,MINUTE(A1515)*60,SECOND(A1515))</f>
        <v>11</v>
      </c>
      <c r="H1515" s="1">
        <f t="shared" si="2942"/>
        <v>0</v>
      </c>
      <c r="I1515" s="10">
        <f t="shared" si="7"/>
        <v>11</v>
      </c>
      <c r="J1515" s="1">
        <f t="shared" ref="J1515:K1515" si="2943">SUM(HOUR(D1515)*3600,MINUTE(D1515)*60,SECOND(D1515))</f>
        <v>10</v>
      </c>
      <c r="K1515" s="1" t="str">
        <f t="shared" si="2943"/>
        <v>#ERROR!</v>
      </c>
      <c r="L1515" s="10" t="str">
        <f t="shared" si="2729"/>
        <v>#ERROR!</v>
      </c>
    </row>
    <row r="1516" ht="15.75" hidden="1" customHeight="1">
      <c r="A1516" s="8">
        <f>'AvaliacaoDoDiaComRTOS-_220720TX'!L1516</f>
        <v>0.0001273148148</v>
      </c>
      <c r="B1516" s="4" t="str">
        <f>AvaliacaoDoDiaSemRTOS_2207202TX!L1516</f>
        <v/>
      </c>
      <c r="C1516" s="4">
        <f t="shared" si="4"/>
        <v>0.0001273148148</v>
      </c>
      <c r="D1516" s="9">
        <f>AvaliacaoDoDiaComRTOS_2207202RX!Y1529</f>
        <v>0.0001157407407</v>
      </c>
      <c r="E1516" s="9" t="str">
        <f>arquivoOFF__3[[#This Row],[Intervalo]]</f>
        <v>#ERROR!</v>
      </c>
      <c r="F1516" s="4" t="str">
        <f t="shared" si="2726"/>
        <v>#ERROR!</v>
      </c>
      <c r="G1516" s="1">
        <f t="shared" ref="G1516:H1516" si="2944">SUM(HOUR(A1516)*3600,MINUTE(A1516)*60,SECOND(A1516))</f>
        <v>11</v>
      </c>
      <c r="H1516" s="1">
        <f t="shared" si="2944"/>
        <v>0</v>
      </c>
      <c r="I1516" s="10">
        <f t="shared" si="7"/>
        <v>11</v>
      </c>
      <c r="J1516" s="1">
        <f t="shared" ref="J1516:K1516" si="2945">SUM(HOUR(D1516)*3600,MINUTE(D1516)*60,SECOND(D1516))</f>
        <v>10</v>
      </c>
      <c r="K1516" s="1" t="str">
        <f t="shared" si="2945"/>
        <v>#ERROR!</v>
      </c>
      <c r="L1516" s="10" t="str">
        <f t="shared" si="2729"/>
        <v>#ERROR!</v>
      </c>
    </row>
    <row r="1517" ht="15.75" hidden="1" customHeight="1">
      <c r="A1517" s="8">
        <f>'AvaliacaoDoDiaComRTOS-_220720TX'!L1517</f>
        <v>0.0001273148148</v>
      </c>
      <c r="B1517" s="4" t="str">
        <f>AvaliacaoDoDiaSemRTOS_2207202TX!L1517</f>
        <v/>
      </c>
      <c r="C1517" s="4">
        <f t="shared" si="4"/>
        <v>0.0001273148148</v>
      </c>
      <c r="D1517" s="9">
        <f>AvaliacaoDoDiaComRTOS_2207202RX!Y1530</f>
        <v>0.0001157407407</v>
      </c>
      <c r="E1517" s="9" t="str">
        <f>arquivoOFF__3[[#This Row],[Intervalo]]</f>
        <v>#ERROR!</v>
      </c>
      <c r="F1517" s="4" t="str">
        <f t="shared" si="2726"/>
        <v>#ERROR!</v>
      </c>
      <c r="G1517" s="1">
        <f t="shared" ref="G1517:H1517" si="2946">SUM(HOUR(A1517)*3600,MINUTE(A1517)*60,SECOND(A1517))</f>
        <v>11</v>
      </c>
      <c r="H1517" s="1">
        <f t="shared" si="2946"/>
        <v>0</v>
      </c>
      <c r="I1517" s="10">
        <f t="shared" si="7"/>
        <v>11</v>
      </c>
      <c r="J1517" s="1">
        <f t="shared" ref="J1517:K1517" si="2947">SUM(HOUR(D1517)*3600,MINUTE(D1517)*60,SECOND(D1517))</f>
        <v>10</v>
      </c>
      <c r="K1517" s="1" t="str">
        <f t="shared" si="2947"/>
        <v>#ERROR!</v>
      </c>
      <c r="L1517" s="10" t="str">
        <f t="shared" si="2729"/>
        <v>#ERROR!</v>
      </c>
    </row>
    <row r="1518" ht="15.75" hidden="1" customHeight="1">
      <c r="A1518" s="8">
        <f>'AvaliacaoDoDiaComRTOS-_220720TX'!L1518</f>
        <v>0.0001273148148</v>
      </c>
      <c r="B1518" s="4" t="str">
        <f>AvaliacaoDoDiaSemRTOS_2207202TX!L1518</f>
        <v/>
      </c>
      <c r="C1518" s="4">
        <f t="shared" si="4"/>
        <v>0.0001273148148</v>
      </c>
      <c r="D1518" s="9">
        <f>AvaliacaoDoDiaComRTOS_2207202RX!Y1531</f>
        <v>0.0001157407407</v>
      </c>
      <c r="E1518" s="9" t="str">
        <f>arquivoOFF__3[[#This Row],[Intervalo]]</f>
        <v>#ERROR!</v>
      </c>
      <c r="F1518" s="4" t="str">
        <f t="shared" si="2726"/>
        <v>#ERROR!</v>
      </c>
      <c r="G1518" s="1">
        <f t="shared" ref="G1518:H1518" si="2948">SUM(HOUR(A1518)*3600,MINUTE(A1518)*60,SECOND(A1518))</f>
        <v>11</v>
      </c>
      <c r="H1518" s="1">
        <f t="shared" si="2948"/>
        <v>0</v>
      </c>
      <c r="I1518" s="10">
        <f t="shared" si="7"/>
        <v>11</v>
      </c>
      <c r="J1518" s="1">
        <f t="shared" ref="J1518:K1518" si="2949">SUM(HOUR(D1518)*3600,MINUTE(D1518)*60,SECOND(D1518))</f>
        <v>10</v>
      </c>
      <c r="K1518" s="1" t="str">
        <f t="shared" si="2949"/>
        <v>#ERROR!</v>
      </c>
      <c r="L1518" s="10" t="str">
        <f t="shared" si="2729"/>
        <v>#ERROR!</v>
      </c>
    </row>
    <row r="1519" ht="15.75" hidden="1" customHeight="1">
      <c r="A1519" s="8">
        <f>'AvaliacaoDoDiaComRTOS-_220720TX'!L1519</f>
        <v>0.0001273148148</v>
      </c>
      <c r="B1519" s="4" t="str">
        <f>AvaliacaoDoDiaSemRTOS_2207202TX!L1519</f>
        <v/>
      </c>
      <c r="C1519" s="4">
        <f t="shared" si="4"/>
        <v>0.0001273148148</v>
      </c>
      <c r="D1519" s="9">
        <f>AvaliacaoDoDiaComRTOS_2207202RX!Y1532</f>
        <v>0.0001157407407</v>
      </c>
      <c r="E1519" s="9" t="str">
        <f>arquivoOFF__3[[#This Row],[Intervalo]]</f>
        <v>#ERROR!</v>
      </c>
      <c r="F1519" s="4" t="str">
        <f t="shared" si="2726"/>
        <v>#ERROR!</v>
      </c>
      <c r="G1519" s="1">
        <f t="shared" ref="G1519:H1519" si="2950">SUM(HOUR(A1519)*3600,MINUTE(A1519)*60,SECOND(A1519))</f>
        <v>11</v>
      </c>
      <c r="H1519" s="1">
        <f t="shared" si="2950"/>
        <v>0</v>
      </c>
      <c r="I1519" s="10">
        <f t="shared" si="7"/>
        <v>11</v>
      </c>
      <c r="J1519" s="1">
        <f t="shared" ref="J1519:K1519" si="2951">SUM(HOUR(D1519)*3600,MINUTE(D1519)*60,SECOND(D1519))</f>
        <v>10</v>
      </c>
      <c r="K1519" s="1" t="str">
        <f t="shared" si="2951"/>
        <v>#ERROR!</v>
      </c>
      <c r="L1519" s="10" t="str">
        <f t="shared" si="2729"/>
        <v>#ERROR!</v>
      </c>
    </row>
    <row r="1520" ht="15.75" hidden="1" customHeight="1">
      <c r="A1520" s="8">
        <f>'AvaliacaoDoDiaComRTOS-_220720TX'!L1520</f>
        <v>0.0001273148148</v>
      </c>
      <c r="B1520" s="4" t="str">
        <f>AvaliacaoDoDiaSemRTOS_2207202TX!L1520</f>
        <v/>
      </c>
      <c r="C1520" s="4">
        <f t="shared" si="4"/>
        <v>0.0001273148148</v>
      </c>
      <c r="D1520" s="9">
        <f>AvaliacaoDoDiaComRTOS_2207202RX!Y1533</f>
        <v>0.0001157407407</v>
      </c>
      <c r="E1520" s="9" t="str">
        <f>arquivoOFF__3[[#This Row],[Intervalo]]</f>
        <v>#ERROR!</v>
      </c>
      <c r="F1520" s="4" t="str">
        <f t="shared" si="2726"/>
        <v>#ERROR!</v>
      </c>
      <c r="G1520" s="1">
        <f t="shared" ref="G1520:H1520" si="2952">SUM(HOUR(A1520)*3600,MINUTE(A1520)*60,SECOND(A1520))</f>
        <v>11</v>
      </c>
      <c r="H1520" s="1">
        <f t="shared" si="2952"/>
        <v>0</v>
      </c>
      <c r="I1520" s="10">
        <f t="shared" si="7"/>
        <v>11</v>
      </c>
      <c r="J1520" s="1">
        <f t="shared" ref="J1520:K1520" si="2953">SUM(HOUR(D1520)*3600,MINUTE(D1520)*60,SECOND(D1520))</f>
        <v>10</v>
      </c>
      <c r="K1520" s="1" t="str">
        <f t="shared" si="2953"/>
        <v>#ERROR!</v>
      </c>
      <c r="L1520" s="10" t="str">
        <f t="shared" si="2729"/>
        <v>#ERROR!</v>
      </c>
    </row>
    <row r="1521" ht="15.75" hidden="1" customHeight="1">
      <c r="A1521" s="8">
        <f>'AvaliacaoDoDiaComRTOS-_220720TX'!L1521</f>
        <v>0.0001157407407</v>
      </c>
      <c r="B1521" s="4" t="str">
        <f>AvaliacaoDoDiaSemRTOS_2207202TX!L1521</f>
        <v/>
      </c>
      <c r="C1521" s="4">
        <f t="shared" si="4"/>
        <v>0.0001157407407</v>
      </c>
      <c r="D1521" s="9">
        <f>AvaliacaoDoDiaComRTOS_2207202RX!Y1534</f>
        <v>0.0001157407407</v>
      </c>
      <c r="E1521" s="9" t="str">
        <f>arquivoOFF__3[[#This Row],[Intervalo]]</f>
        <v>#ERROR!</v>
      </c>
      <c r="F1521" s="4" t="str">
        <f t="shared" si="2726"/>
        <v>#ERROR!</v>
      </c>
      <c r="G1521" s="1">
        <f t="shared" ref="G1521:H1521" si="2954">SUM(HOUR(A1521)*3600,MINUTE(A1521)*60,SECOND(A1521))</f>
        <v>10</v>
      </c>
      <c r="H1521" s="1">
        <f t="shared" si="2954"/>
        <v>0</v>
      </c>
      <c r="I1521" s="10">
        <f t="shared" si="7"/>
        <v>10</v>
      </c>
      <c r="J1521" s="1">
        <f t="shared" ref="J1521:K1521" si="2955">SUM(HOUR(D1521)*3600,MINUTE(D1521)*60,SECOND(D1521))</f>
        <v>10</v>
      </c>
      <c r="K1521" s="1" t="str">
        <f t="shared" si="2955"/>
        <v>#ERROR!</v>
      </c>
      <c r="L1521" s="10" t="str">
        <f t="shared" si="2729"/>
        <v>#ERROR!</v>
      </c>
    </row>
    <row r="1522" ht="15.75" hidden="1" customHeight="1">
      <c r="A1522" s="8">
        <f>'AvaliacaoDoDiaComRTOS-_220720TX'!L1522</f>
        <v>0.0001157407407</v>
      </c>
      <c r="B1522" s="4" t="str">
        <f>AvaliacaoDoDiaSemRTOS_2207202TX!L1522</f>
        <v/>
      </c>
      <c r="C1522" s="4">
        <f t="shared" si="4"/>
        <v>0.0001157407407</v>
      </c>
      <c r="D1522" s="9">
        <f>AvaliacaoDoDiaComRTOS_2207202RX!Y1535</f>
        <v>0.0001157407407</v>
      </c>
      <c r="E1522" s="9" t="str">
        <f>arquivoOFF__3[[#This Row],[Intervalo]]</f>
        <v>#ERROR!</v>
      </c>
      <c r="F1522" s="4" t="str">
        <f t="shared" si="2726"/>
        <v>#ERROR!</v>
      </c>
      <c r="G1522" s="1">
        <f t="shared" ref="G1522:H1522" si="2956">SUM(HOUR(A1522)*3600,MINUTE(A1522)*60,SECOND(A1522))</f>
        <v>10</v>
      </c>
      <c r="H1522" s="1">
        <f t="shared" si="2956"/>
        <v>0</v>
      </c>
      <c r="I1522" s="10">
        <f t="shared" si="7"/>
        <v>10</v>
      </c>
      <c r="J1522" s="1">
        <f t="shared" ref="J1522:K1522" si="2957">SUM(HOUR(D1522)*3600,MINUTE(D1522)*60,SECOND(D1522))</f>
        <v>10</v>
      </c>
      <c r="K1522" s="1" t="str">
        <f t="shared" si="2957"/>
        <v>#ERROR!</v>
      </c>
      <c r="L1522" s="10" t="str">
        <f t="shared" si="2729"/>
        <v>#ERROR!</v>
      </c>
    </row>
    <row r="1523" ht="15.75" hidden="1" customHeight="1">
      <c r="A1523" s="8">
        <f>'AvaliacaoDoDiaComRTOS-_220720TX'!L1523</f>
        <v>0.0001157407407</v>
      </c>
      <c r="B1523" s="4" t="str">
        <f>AvaliacaoDoDiaSemRTOS_2207202TX!L1523</f>
        <v/>
      </c>
      <c r="C1523" s="4">
        <f t="shared" si="4"/>
        <v>0.0001157407407</v>
      </c>
      <c r="D1523" s="9">
        <f>AvaliacaoDoDiaComRTOS_2207202RX!Y1536</f>
        <v>0.0001157407407</v>
      </c>
      <c r="E1523" s="9" t="str">
        <f>arquivoOFF__3[[#This Row],[Intervalo]]</f>
        <v>#ERROR!</v>
      </c>
      <c r="F1523" s="4" t="str">
        <f t="shared" si="2726"/>
        <v>#ERROR!</v>
      </c>
      <c r="G1523" s="1">
        <f t="shared" ref="G1523:H1523" si="2958">SUM(HOUR(A1523)*3600,MINUTE(A1523)*60,SECOND(A1523))</f>
        <v>10</v>
      </c>
      <c r="H1523" s="1">
        <f t="shared" si="2958"/>
        <v>0</v>
      </c>
      <c r="I1523" s="10">
        <f t="shared" si="7"/>
        <v>10</v>
      </c>
      <c r="J1523" s="1">
        <f t="shared" ref="J1523:K1523" si="2959">SUM(HOUR(D1523)*3600,MINUTE(D1523)*60,SECOND(D1523))</f>
        <v>10</v>
      </c>
      <c r="K1523" s="1" t="str">
        <f t="shared" si="2959"/>
        <v>#ERROR!</v>
      </c>
      <c r="L1523" s="10" t="str">
        <f t="shared" si="2729"/>
        <v>#ERROR!</v>
      </c>
    </row>
    <row r="1524" ht="15.75" hidden="1" customHeight="1">
      <c r="A1524" s="8">
        <f>'AvaliacaoDoDiaComRTOS-_220720TX'!L1524</f>
        <v>0.0001157407407</v>
      </c>
      <c r="B1524" s="4" t="str">
        <f>AvaliacaoDoDiaSemRTOS_2207202TX!L1524</f>
        <v/>
      </c>
      <c r="C1524" s="4">
        <f t="shared" si="4"/>
        <v>0.0001157407407</v>
      </c>
      <c r="D1524" s="9">
        <f>AvaliacaoDoDiaComRTOS_2207202RX!Y1537</f>
        <v>0.0001273148148</v>
      </c>
      <c r="E1524" s="9" t="str">
        <f>arquivoOFF__3[[#This Row],[Intervalo]]</f>
        <v>#ERROR!</v>
      </c>
      <c r="F1524" s="4" t="str">
        <f t="shared" si="2726"/>
        <v>#ERROR!</v>
      </c>
      <c r="G1524" s="1">
        <f t="shared" ref="G1524:H1524" si="2960">SUM(HOUR(A1524)*3600,MINUTE(A1524)*60,SECOND(A1524))</f>
        <v>10</v>
      </c>
      <c r="H1524" s="1">
        <f t="shared" si="2960"/>
        <v>0</v>
      </c>
      <c r="I1524" s="10">
        <f t="shared" si="7"/>
        <v>10</v>
      </c>
      <c r="J1524" s="1">
        <f t="shared" ref="J1524:K1524" si="2961">SUM(HOUR(D1524)*3600,MINUTE(D1524)*60,SECOND(D1524))</f>
        <v>11</v>
      </c>
      <c r="K1524" s="1" t="str">
        <f t="shared" si="2961"/>
        <v>#ERROR!</v>
      </c>
      <c r="L1524" s="10" t="str">
        <f t="shared" si="2729"/>
        <v>#ERROR!</v>
      </c>
    </row>
    <row r="1525" ht="15.75" hidden="1" customHeight="1">
      <c r="A1525" s="8">
        <f>'AvaliacaoDoDiaComRTOS-_220720TX'!L1525</f>
        <v>0.0001157407407</v>
      </c>
      <c r="B1525" s="4" t="str">
        <f>AvaliacaoDoDiaSemRTOS_2207202TX!L1525</f>
        <v/>
      </c>
      <c r="C1525" s="4">
        <f t="shared" si="4"/>
        <v>0.0001157407407</v>
      </c>
      <c r="D1525" s="9">
        <f>AvaliacaoDoDiaComRTOS_2207202RX!Y1538</f>
        <v>0.0001157407407</v>
      </c>
      <c r="E1525" s="9" t="str">
        <f>arquivoOFF__3[[#This Row],[Intervalo]]</f>
        <v>#ERROR!</v>
      </c>
      <c r="F1525" s="4" t="str">
        <f t="shared" si="2726"/>
        <v>#ERROR!</v>
      </c>
      <c r="G1525" s="1">
        <f t="shared" ref="G1525:H1525" si="2962">SUM(HOUR(A1525)*3600,MINUTE(A1525)*60,SECOND(A1525))</f>
        <v>10</v>
      </c>
      <c r="H1525" s="1">
        <f t="shared" si="2962"/>
        <v>0</v>
      </c>
      <c r="I1525" s="10">
        <f t="shared" si="7"/>
        <v>10</v>
      </c>
      <c r="J1525" s="1">
        <f t="shared" ref="J1525:K1525" si="2963">SUM(HOUR(D1525)*3600,MINUTE(D1525)*60,SECOND(D1525))</f>
        <v>10</v>
      </c>
      <c r="K1525" s="1" t="str">
        <f t="shared" si="2963"/>
        <v>#ERROR!</v>
      </c>
      <c r="L1525" s="10" t="str">
        <f t="shared" si="2729"/>
        <v>#ERROR!</v>
      </c>
    </row>
    <row r="1526" ht="15.75" hidden="1" customHeight="1">
      <c r="A1526" s="8">
        <f>'AvaliacaoDoDiaComRTOS-_220720TX'!L1526</f>
        <v>0.0001157407407</v>
      </c>
      <c r="B1526" s="4" t="str">
        <f>AvaliacaoDoDiaSemRTOS_2207202TX!L1526</f>
        <v/>
      </c>
      <c r="C1526" s="4">
        <f t="shared" si="4"/>
        <v>0.0001157407407</v>
      </c>
      <c r="D1526" s="9">
        <f>AvaliacaoDoDiaComRTOS_2207202RX!Y1539</f>
        <v>0.0001157407407</v>
      </c>
      <c r="E1526" s="9" t="str">
        <f>arquivoOFF__3[[#This Row],[Intervalo]]</f>
        <v>#ERROR!</v>
      </c>
      <c r="F1526" s="4" t="str">
        <f t="shared" si="2726"/>
        <v>#ERROR!</v>
      </c>
      <c r="G1526" s="1">
        <f t="shared" ref="G1526:H1526" si="2964">SUM(HOUR(A1526)*3600,MINUTE(A1526)*60,SECOND(A1526))</f>
        <v>10</v>
      </c>
      <c r="H1526" s="1">
        <f t="shared" si="2964"/>
        <v>0</v>
      </c>
      <c r="I1526" s="10">
        <f t="shared" si="7"/>
        <v>10</v>
      </c>
      <c r="J1526" s="1">
        <f t="shared" ref="J1526:K1526" si="2965">SUM(HOUR(D1526)*3600,MINUTE(D1526)*60,SECOND(D1526))</f>
        <v>10</v>
      </c>
      <c r="K1526" s="1" t="str">
        <f t="shared" si="2965"/>
        <v>#ERROR!</v>
      </c>
      <c r="L1526" s="10" t="str">
        <f t="shared" si="2729"/>
        <v>#ERROR!</v>
      </c>
    </row>
    <row r="1527" ht="15.75" hidden="1" customHeight="1">
      <c r="A1527" s="8">
        <f>'AvaliacaoDoDiaComRTOS-_220720TX'!L1527</f>
        <v>0.0001157407407</v>
      </c>
      <c r="B1527" s="4" t="str">
        <f>AvaliacaoDoDiaSemRTOS_2207202TX!L1527</f>
        <v/>
      </c>
      <c r="C1527" s="4">
        <f t="shared" si="4"/>
        <v>0.0001157407407</v>
      </c>
      <c r="D1527" s="9">
        <f>AvaliacaoDoDiaComRTOS_2207202RX!Y1540</f>
        <v>0.0001157407407</v>
      </c>
      <c r="E1527" s="9" t="str">
        <f>arquivoOFF__3[[#This Row],[Intervalo]]</f>
        <v>#ERROR!</v>
      </c>
      <c r="F1527" s="4" t="str">
        <f t="shared" si="2726"/>
        <v>#ERROR!</v>
      </c>
      <c r="G1527" s="1">
        <f t="shared" ref="G1527:H1527" si="2966">SUM(HOUR(A1527)*3600,MINUTE(A1527)*60,SECOND(A1527))</f>
        <v>10</v>
      </c>
      <c r="H1527" s="1">
        <f t="shared" si="2966"/>
        <v>0</v>
      </c>
      <c r="I1527" s="10">
        <f t="shared" si="7"/>
        <v>10</v>
      </c>
      <c r="J1527" s="1">
        <f t="shared" ref="J1527:K1527" si="2967">SUM(HOUR(D1527)*3600,MINUTE(D1527)*60,SECOND(D1527))</f>
        <v>10</v>
      </c>
      <c r="K1527" s="1" t="str">
        <f t="shared" si="2967"/>
        <v>#ERROR!</v>
      </c>
      <c r="L1527" s="10" t="str">
        <f t="shared" si="2729"/>
        <v>#ERROR!</v>
      </c>
    </row>
    <row r="1528" ht="15.75" hidden="1" customHeight="1">
      <c r="A1528" s="8">
        <f>'AvaliacaoDoDiaComRTOS-_220720TX'!L1528</f>
        <v>0.0001157407407</v>
      </c>
      <c r="B1528" s="4" t="str">
        <f>AvaliacaoDoDiaSemRTOS_2207202TX!L1528</f>
        <v/>
      </c>
      <c r="C1528" s="4">
        <f t="shared" si="4"/>
        <v>0.0001157407407</v>
      </c>
      <c r="D1528" s="9">
        <f>AvaliacaoDoDiaComRTOS_2207202RX!Y1541</f>
        <v>0.0001157407407</v>
      </c>
      <c r="E1528" s="9" t="str">
        <f>arquivoOFF__3[[#This Row],[Intervalo]]</f>
        <v>#ERROR!</v>
      </c>
      <c r="F1528" s="4" t="str">
        <f t="shared" si="2726"/>
        <v>#ERROR!</v>
      </c>
      <c r="G1528" s="1">
        <f t="shared" ref="G1528:H1528" si="2968">SUM(HOUR(A1528)*3600,MINUTE(A1528)*60,SECOND(A1528))</f>
        <v>10</v>
      </c>
      <c r="H1528" s="1">
        <f t="shared" si="2968"/>
        <v>0</v>
      </c>
      <c r="I1528" s="10">
        <f t="shared" si="7"/>
        <v>10</v>
      </c>
      <c r="J1528" s="1">
        <f t="shared" ref="J1528:K1528" si="2969">SUM(HOUR(D1528)*3600,MINUTE(D1528)*60,SECOND(D1528))</f>
        <v>10</v>
      </c>
      <c r="K1528" s="1" t="str">
        <f t="shared" si="2969"/>
        <v>#ERROR!</v>
      </c>
      <c r="L1528" s="10" t="str">
        <f t="shared" si="2729"/>
        <v>#ERROR!</v>
      </c>
    </row>
    <row r="1529" ht="15.75" hidden="1" customHeight="1">
      <c r="A1529" s="8">
        <f>'AvaliacaoDoDiaComRTOS-_220720TX'!L1529</f>
        <v>0.0001157407407</v>
      </c>
      <c r="B1529" s="4" t="str">
        <f>AvaliacaoDoDiaSemRTOS_2207202TX!L1529</f>
        <v/>
      </c>
      <c r="C1529" s="4">
        <f t="shared" si="4"/>
        <v>0.0001157407407</v>
      </c>
      <c r="D1529" s="9">
        <f>AvaliacaoDoDiaComRTOS_2207202RX!Y1542</f>
        <v>0.0001157407407</v>
      </c>
      <c r="E1529" s="9" t="str">
        <f>arquivoOFF__3[[#This Row],[Intervalo]]</f>
        <v>#ERROR!</v>
      </c>
      <c r="F1529" s="4" t="str">
        <f t="shared" si="2726"/>
        <v>#ERROR!</v>
      </c>
      <c r="G1529" s="1">
        <f t="shared" ref="G1529:H1529" si="2970">SUM(HOUR(A1529)*3600,MINUTE(A1529)*60,SECOND(A1529))</f>
        <v>10</v>
      </c>
      <c r="H1529" s="1">
        <f t="shared" si="2970"/>
        <v>0</v>
      </c>
      <c r="I1529" s="10">
        <f t="shared" si="7"/>
        <v>10</v>
      </c>
      <c r="J1529" s="1">
        <f t="shared" ref="J1529:K1529" si="2971">SUM(HOUR(D1529)*3600,MINUTE(D1529)*60,SECOND(D1529))</f>
        <v>10</v>
      </c>
      <c r="K1529" s="1" t="str">
        <f t="shared" si="2971"/>
        <v>#ERROR!</v>
      </c>
      <c r="L1529" s="10" t="str">
        <f t="shared" si="2729"/>
        <v>#ERROR!</v>
      </c>
    </row>
    <row r="1530" ht="15.75" hidden="1" customHeight="1">
      <c r="A1530" s="8">
        <f>'AvaliacaoDoDiaComRTOS-_220720TX'!L1530</f>
        <v>0.0001157407407</v>
      </c>
      <c r="B1530" s="4" t="str">
        <f>AvaliacaoDoDiaSemRTOS_2207202TX!L1530</f>
        <v/>
      </c>
      <c r="C1530" s="4">
        <f t="shared" si="4"/>
        <v>0.0001157407407</v>
      </c>
      <c r="D1530" s="9">
        <f>AvaliacaoDoDiaComRTOS_2207202RX!Y1543</f>
        <v>0.0002314814815</v>
      </c>
      <c r="E1530" s="9" t="str">
        <f>arquivoOFF__3[[#This Row],[Intervalo]]</f>
        <v>#ERROR!</v>
      </c>
      <c r="F1530" s="4" t="str">
        <f t="shared" si="2726"/>
        <v>#ERROR!</v>
      </c>
      <c r="G1530" s="1">
        <f t="shared" ref="G1530:H1530" si="2972">SUM(HOUR(A1530)*3600,MINUTE(A1530)*60,SECOND(A1530))</f>
        <v>10</v>
      </c>
      <c r="H1530" s="1">
        <f t="shared" si="2972"/>
        <v>0</v>
      </c>
      <c r="I1530" s="10">
        <f t="shared" si="7"/>
        <v>10</v>
      </c>
      <c r="J1530" s="1">
        <f t="shared" ref="J1530:K1530" si="2973">SUM(HOUR(D1530)*3600,MINUTE(D1530)*60,SECOND(D1530))</f>
        <v>20</v>
      </c>
      <c r="K1530" s="1" t="str">
        <f t="shared" si="2973"/>
        <v>#ERROR!</v>
      </c>
      <c r="L1530" s="10" t="str">
        <f t="shared" si="2729"/>
        <v>#ERROR!</v>
      </c>
    </row>
    <row r="1531" ht="15.75" hidden="1" customHeight="1">
      <c r="A1531" s="8">
        <f>'AvaliacaoDoDiaComRTOS-_220720TX'!L1531</f>
        <v>0.0001157407407</v>
      </c>
      <c r="B1531" s="4" t="str">
        <f>AvaliacaoDoDiaSemRTOS_2207202TX!L1531</f>
        <v/>
      </c>
      <c r="C1531" s="4">
        <f t="shared" si="4"/>
        <v>0.0001157407407</v>
      </c>
      <c r="D1531" s="9">
        <f>AvaliacaoDoDiaComRTOS_2207202RX!Y1544</f>
        <v>0.0001157407407</v>
      </c>
      <c r="E1531" s="9" t="str">
        <f>arquivoOFF__3[[#This Row],[Intervalo]]</f>
        <v>#ERROR!</v>
      </c>
      <c r="F1531" s="4" t="str">
        <f t="shared" si="2726"/>
        <v>#ERROR!</v>
      </c>
      <c r="G1531" s="1">
        <f t="shared" ref="G1531:H1531" si="2974">SUM(HOUR(A1531)*3600,MINUTE(A1531)*60,SECOND(A1531))</f>
        <v>10</v>
      </c>
      <c r="H1531" s="1">
        <f t="shared" si="2974"/>
        <v>0</v>
      </c>
      <c r="I1531" s="10">
        <f t="shared" si="7"/>
        <v>10</v>
      </c>
      <c r="J1531" s="1">
        <f t="shared" ref="J1531:K1531" si="2975">SUM(HOUR(D1531)*3600,MINUTE(D1531)*60,SECOND(D1531))</f>
        <v>10</v>
      </c>
      <c r="K1531" s="1" t="str">
        <f t="shared" si="2975"/>
        <v>#ERROR!</v>
      </c>
      <c r="L1531" s="10" t="str">
        <f t="shared" si="2729"/>
        <v>#ERROR!</v>
      </c>
    </row>
    <row r="1532" ht="15.75" hidden="1" customHeight="1">
      <c r="A1532" s="8">
        <f>'AvaliacaoDoDiaComRTOS-_220720TX'!L1532</f>
        <v>0.0001157407407</v>
      </c>
      <c r="B1532" s="4" t="str">
        <f>AvaliacaoDoDiaSemRTOS_2207202TX!L1532</f>
        <v/>
      </c>
      <c r="C1532" s="4">
        <f t="shared" si="4"/>
        <v>0.0001157407407</v>
      </c>
      <c r="D1532" s="9">
        <f>AvaliacaoDoDiaComRTOS_2207202RX!Y1545</f>
        <v>0.0001157407407</v>
      </c>
      <c r="E1532" s="9" t="str">
        <f>arquivoOFF__3[[#This Row],[Intervalo]]</f>
        <v>#ERROR!</v>
      </c>
      <c r="F1532" s="4" t="str">
        <f t="shared" si="2726"/>
        <v>#ERROR!</v>
      </c>
      <c r="G1532" s="1">
        <f t="shared" ref="G1532:H1532" si="2976">SUM(HOUR(A1532)*3600,MINUTE(A1532)*60,SECOND(A1532))</f>
        <v>10</v>
      </c>
      <c r="H1532" s="1">
        <f t="shared" si="2976"/>
        <v>0</v>
      </c>
      <c r="I1532" s="10">
        <f t="shared" si="7"/>
        <v>10</v>
      </c>
      <c r="J1532" s="1">
        <f t="shared" ref="J1532:K1532" si="2977">SUM(HOUR(D1532)*3600,MINUTE(D1532)*60,SECOND(D1532))</f>
        <v>10</v>
      </c>
      <c r="K1532" s="1" t="str">
        <f t="shared" si="2977"/>
        <v>#ERROR!</v>
      </c>
      <c r="L1532" s="10" t="str">
        <f t="shared" si="2729"/>
        <v>#ERROR!</v>
      </c>
    </row>
    <row r="1533" ht="15.75" hidden="1" customHeight="1">
      <c r="A1533" s="8">
        <f>'AvaliacaoDoDiaComRTOS-_220720TX'!L1533</f>
        <v>0.0001157407407</v>
      </c>
      <c r="B1533" s="4" t="str">
        <f>AvaliacaoDoDiaSemRTOS_2207202TX!L1533</f>
        <v/>
      </c>
      <c r="C1533" s="4">
        <f t="shared" si="4"/>
        <v>0.0001157407407</v>
      </c>
      <c r="D1533" s="9">
        <f>AvaliacaoDoDiaComRTOS_2207202RX!Y1546</f>
        <v>0.0001157407407</v>
      </c>
      <c r="E1533" s="9" t="str">
        <f>arquivoOFF__3[[#This Row],[Intervalo]]</f>
        <v>#ERROR!</v>
      </c>
      <c r="F1533" s="4" t="str">
        <f t="shared" si="2726"/>
        <v>#ERROR!</v>
      </c>
      <c r="G1533" s="1">
        <f t="shared" ref="G1533:H1533" si="2978">SUM(HOUR(A1533)*3600,MINUTE(A1533)*60,SECOND(A1533))</f>
        <v>10</v>
      </c>
      <c r="H1533" s="1">
        <f t="shared" si="2978"/>
        <v>0</v>
      </c>
      <c r="I1533" s="10">
        <f t="shared" si="7"/>
        <v>10</v>
      </c>
      <c r="J1533" s="1">
        <f t="shared" ref="J1533:K1533" si="2979">SUM(HOUR(D1533)*3600,MINUTE(D1533)*60,SECOND(D1533))</f>
        <v>10</v>
      </c>
      <c r="K1533" s="1" t="str">
        <f t="shared" si="2979"/>
        <v>#ERROR!</v>
      </c>
      <c r="L1533" s="10" t="str">
        <f t="shared" si="2729"/>
        <v>#ERROR!</v>
      </c>
    </row>
    <row r="1534" ht="15.75" hidden="1" customHeight="1">
      <c r="A1534" s="8">
        <f>'AvaliacaoDoDiaComRTOS-_220720TX'!L1534</f>
        <v>0.0001157407407</v>
      </c>
      <c r="B1534" s="4" t="str">
        <f>AvaliacaoDoDiaSemRTOS_2207202TX!L1534</f>
        <v/>
      </c>
      <c r="C1534" s="4">
        <f t="shared" si="4"/>
        <v>0.0001157407407</v>
      </c>
      <c r="D1534" s="9">
        <f>AvaliacaoDoDiaComRTOS_2207202RX!Y1547</f>
        <v>0.0001157407407</v>
      </c>
      <c r="E1534" s="9" t="str">
        <f>arquivoOFF__3[[#This Row],[Intervalo]]</f>
        <v>#ERROR!</v>
      </c>
      <c r="F1534" s="4" t="str">
        <f t="shared" si="2726"/>
        <v>#ERROR!</v>
      </c>
      <c r="G1534" s="1">
        <f t="shared" ref="G1534:H1534" si="2980">SUM(HOUR(A1534)*3600,MINUTE(A1534)*60,SECOND(A1534))</f>
        <v>10</v>
      </c>
      <c r="H1534" s="1">
        <f t="shared" si="2980"/>
        <v>0</v>
      </c>
      <c r="I1534" s="10">
        <f t="shared" si="7"/>
        <v>10</v>
      </c>
      <c r="J1534" s="1">
        <f t="shared" ref="J1534:K1534" si="2981">SUM(HOUR(D1534)*3600,MINUTE(D1534)*60,SECOND(D1534))</f>
        <v>10</v>
      </c>
      <c r="K1534" s="1" t="str">
        <f t="shared" si="2981"/>
        <v>#ERROR!</v>
      </c>
      <c r="L1534" s="10" t="str">
        <f t="shared" si="2729"/>
        <v>#ERROR!</v>
      </c>
    </row>
    <row r="1535" ht="15.75" hidden="1" customHeight="1">
      <c r="A1535" s="8">
        <f>'AvaliacaoDoDiaComRTOS-_220720TX'!L1535</f>
        <v>0.0001157407407</v>
      </c>
      <c r="B1535" s="4" t="str">
        <f>AvaliacaoDoDiaSemRTOS_2207202TX!L1535</f>
        <v/>
      </c>
      <c r="C1535" s="4">
        <f t="shared" si="4"/>
        <v>0.0001157407407</v>
      </c>
      <c r="D1535" s="9">
        <f>AvaliacaoDoDiaComRTOS_2207202RX!Y1548</f>
        <v>0.0001157407407</v>
      </c>
      <c r="E1535" s="9" t="str">
        <f>arquivoOFF__3[[#This Row],[Intervalo]]</f>
        <v>#ERROR!</v>
      </c>
      <c r="F1535" s="4" t="str">
        <f t="shared" si="2726"/>
        <v>#ERROR!</v>
      </c>
      <c r="G1535" s="1">
        <f t="shared" ref="G1535:H1535" si="2982">SUM(HOUR(A1535)*3600,MINUTE(A1535)*60,SECOND(A1535))</f>
        <v>10</v>
      </c>
      <c r="H1535" s="1">
        <f t="shared" si="2982"/>
        <v>0</v>
      </c>
      <c r="I1535" s="10">
        <f t="shared" si="7"/>
        <v>10</v>
      </c>
      <c r="J1535" s="1">
        <f t="shared" ref="J1535:K1535" si="2983">SUM(HOUR(D1535)*3600,MINUTE(D1535)*60,SECOND(D1535))</f>
        <v>10</v>
      </c>
      <c r="K1535" s="1" t="str">
        <f t="shared" si="2983"/>
        <v>#ERROR!</v>
      </c>
      <c r="L1535" s="10" t="str">
        <f t="shared" si="2729"/>
        <v>#ERROR!</v>
      </c>
    </row>
    <row r="1536" ht="15.75" hidden="1" customHeight="1">
      <c r="A1536" s="8">
        <f>'AvaliacaoDoDiaComRTOS-_220720TX'!L1536</f>
        <v>0.0001157407407</v>
      </c>
      <c r="B1536" s="4" t="str">
        <f>AvaliacaoDoDiaSemRTOS_2207202TX!L1536</f>
        <v/>
      </c>
      <c r="C1536" s="4">
        <f t="shared" si="4"/>
        <v>0.0001157407407</v>
      </c>
      <c r="D1536" s="9">
        <f>AvaliacaoDoDiaComRTOS_2207202RX!Y1549</f>
        <v>0.0001157407407</v>
      </c>
      <c r="E1536" s="9" t="str">
        <f>arquivoOFF__3[[#This Row],[Intervalo]]</f>
        <v>#ERROR!</v>
      </c>
      <c r="F1536" s="4" t="str">
        <f t="shared" si="2726"/>
        <v>#ERROR!</v>
      </c>
      <c r="G1536" s="1">
        <f t="shared" ref="G1536:H1536" si="2984">SUM(HOUR(A1536)*3600,MINUTE(A1536)*60,SECOND(A1536))</f>
        <v>10</v>
      </c>
      <c r="H1536" s="1">
        <f t="shared" si="2984"/>
        <v>0</v>
      </c>
      <c r="I1536" s="10">
        <f t="shared" si="7"/>
        <v>10</v>
      </c>
      <c r="J1536" s="1">
        <f t="shared" ref="J1536:K1536" si="2985">SUM(HOUR(D1536)*3600,MINUTE(D1536)*60,SECOND(D1536))</f>
        <v>10</v>
      </c>
      <c r="K1536" s="1" t="str">
        <f t="shared" si="2985"/>
        <v>#ERROR!</v>
      </c>
      <c r="L1536" s="10" t="str">
        <f t="shared" si="2729"/>
        <v>#ERROR!</v>
      </c>
    </row>
    <row r="1537" ht="15.75" hidden="1" customHeight="1">
      <c r="A1537" s="8">
        <f>'AvaliacaoDoDiaComRTOS-_220720TX'!L1537</f>
        <v>0.0001157407407</v>
      </c>
      <c r="B1537" s="4" t="str">
        <f>AvaliacaoDoDiaSemRTOS_2207202TX!L1537</f>
        <v/>
      </c>
      <c r="C1537" s="4">
        <f t="shared" si="4"/>
        <v>0.0001157407407</v>
      </c>
      <c r="D1537" s="9">
        <f>AvaliacaoDoDiaComRTOS_2207202RX!Y1550</f>
        <v>0.0001157407407</v>
      </c>
      <c r="E1537" s="9" t="str">
        <f>arquivoOFF__3[[#This Row],[Intervalo]]</f>
        <v>#ERROR!</v>
      </c>
      <c r="F1537" s="4" t="str">
        <f t="shared" si="2726"/>
        <v>#ERROR!</v>
      </c>
      <c r="G1537" s="1">
        <f t="shared" ref="G1537:H1537" si="2986">SUM(HOUR(A1537)*3600,MINUTE(A1537)*60,SECOND(A1537))</f>
        <v>10</v>
      </c>
      <c r="H1537" s="1">
        <f t="shared" si="2986"/>
        <v>0</v>
      </c>
      <c r="I1537" s="10">
        <f t="shared" si="7"/>
        <v>10</v>
      </c>
      <c r="J1537" s="1">
        <f t="shared" ref="J1537:K1537" si="2987">SUM(HOUR(D1537)*3600,MINUTE(D1537)*60,SECOND(D1537))</f>
        <v>10</v>
      </c>
      <c r="K1537" s="1" t="str">
        <f t="shared" si="2987"/>
        <v>#ERROR!</v>
      </c>
      <c r="L1537" s="10" t="str">
        <f t="shared" si="2729"/>
        <v>#ERROR!</v>
      </c>
    </row>
    <row r="1538" ht="15.75" hidden="1" customHeight="1">
      <c r="A1538" s="8">
        <f>'AvaliacaoDoDiaComRTOS-_220720TX'!L1538</f>
        <v>0.0001273148148</v>
      </c>
      <c r="B1538" s="4" t="str">
        <f>AvaliacaoDoDiaSemRTOS_2207202TX!L1538</f>
        <v/>
      </c>
      <c r="C1538" s="4">
        <f t="shared" si="4"/>
        <v>0.0001273148148</v>
      </c>
      <c r="D1538" s="9">
        <f>AvaliacaoDoDiaComRTOS_2207202RX!Y1551</f>
        <v>0.0001157407407</v>
      </c>
      <c r="E1538" s="9" t="str">
        <f>arquivoOFF__3[[#This Row],[Intervalo]]</f>
        <v>#ERROR!</v>
      </c>
      <c r="F1538" s="4" t="str">
        <f t="shared" si="2726"/>
        <v>#ERROR!</v>
      </c>
      <c r="G1538" s="1">
        <f t="shared" ref="G1538:H1538" si="2988">SUM(HOUR(A1538)*3600,MINUTE(A1538)*60,SECOND(A1538))</f>
        <v>11</v>
      </c>
      <c r="H1538" s="1">
        <f t="shared" si="2988"/>
        <v>0</v>
      </c>
      <c r="I1538" s="10">
        <f t="shared" si="7"/>
        <v>11</v>
      </c>
      <c r="J1538" s="1">
        <f t="shared" ref="J1538:K1538" si="2989">SUM(HOUR(D1538)*3600,MINUTE(D1538)*60,SECOND(D1538))</f>
        <v>10</v>
      </c>
      <c r="K1538" s="1" t="str">
        <f t="shared" si="2989"/>
        <v>#ERROR!</v>
      </c>
      <c r="L1538" s="10" t="str">
        <f t="shared" si="2729"/>
        <v>#ERROR!</v>
      </c>
    </row>
    <row r="1539" ht="15.75" hidden="1" customHeight="1">
      <c r="A1539" s="8">
        <f>'AvaliacaoDoDiaComRTOS-_220720TX'!L1539</f>
        <v>0.0001157407407</v>
      </c>
      <c r="B1539" s="4" t="str">
        <f>AvaliacaoDoDiaSemRTOS_2207202TX!L1539</f>
        <v/>
      </c>
      <c r="C1539" s="4">
        <f t="shared" si="4"/>
        <v>0.0001157407407</v>
      </c>
      <c r="D1539" s="9">
        <f>AvaliacaoDoDiaComRTOS_2207202RX!Y1552</f>
        <v>0.0001157407407</v>
      </c>
      <c r="E1539" s="9" t="str">
        <f>arquivoOFF__3[[#This Row],[Intervalo]]</f>
        <v>#ERROR!</v>
      </c>
      <c r="F1539" s="4" t="str">
        <f t="shared" si="2726"/>
        <v>#ERROR!</v>
      </c>
      <c r="G1539" s="1">
        <f t="shared" ref="G1539:H1539" si="2990">SUM(HOUR(A1539)*3600,MINUTE(A1539)*60,SECOND(A1539))</f>
        <v>10</v>
      </c>
      <c r="H1539" s="1">
        <f t="shared" si="2990"/>
        <v>0</v>
      </c>
      <c r="I1539" s="10">
        <f t="shared" si="7"/>
        <v>10</v>
      </c>
      <c r="J1539" s="1">
        <f t="shared" ref="J1539:K1539" si="2991">SUM(HOUR(D1539)*3600,MINUTE(D1539)*60,SECOND(D1539))</f>
        <v>10</v>
      </c>
      <c r="K1539" s="1" t="str">
        <f t="shared" si="2991"/>
        <v>#ERROR!</v>
      </c>
      <c r="L1539" s="10" t="str">
        <f t="shared" si="2729"/>
        <v>#ERROR!</v>
      </c>
    </row>
    <row r="1540" ht="15.75" hidden="1" customHeight="1">
      <c r="A1540" s="8">
        <f>'AvaliacaoDoDiaComRTOS-_220720TX'!L1540</f>
        <v>0.0001157407407</v>
      </c>
      <c r="B1540" s="4" t="str">
        <f>AvaliacaoDoDiaSemRTOS_2207202TX!L1540</f>
        <v/>
      </c>
      <c r="C1540" s="4">
        <f t="shared" si="4"/>
        <v>0.0001157407407</v>
      </c>
      <c r="D1540" s="9">
        <f>AvaliacaoDoDiaComRTOS_2207202RX!Y1553</f>
        <v>0.0001157407407</v>
      </c>
      <c r="E1540" s="9" t="str">
        <f>arquivoOFF__3[[#This Row],[Intervalo]]</f>
        <v>#ERROR!</v>
      </c>
      <c r="F1540" s="4" t="str">
        <f t="shared" si="2726"/>
        <v>#ERROR!</v>
      </c>
      <c r="G1540" s="1">
        <f t="shared" ref="G1540:H1540" si="2992">SUM(HOUR(A1540)*3600,MINUTE(A1540)*60,SECOND(A1540))</f>
        <v>10</v>
      </c>
      <c r="H1540" s="1">
        <f t="shared" si="2992"/>
        <v>0</v>
      </c>
      <c r="I1540" s="10">
        <f t="shared" si="7"/>
        <v>10</v>
      </c>
      <c r="J1540" s="1">
        <f t="shared" ref="J1540:K1540" si="2993">SUM(HOUR(D1540)*3600,MINUTE(D1540)*60,SECOND(D1540))</f>
        <v>10</v>
      </c>
      <c r="K1540" s="1" t="str">
        <f t="shared" si="2993"/>
        <v>#ERROR!</v>
      </c>
      <c r="L1540" s="10" t="str">
        <f t="shared" si="2729"/>
        <v>#ERROR!</v>
      </c>
    </row>
    <row r="1541" ht="15.75" hidden="1" customHeight="1">
      <c r="A1541" s="8">
        <f>'AvaliacaoDoDiaComRTOS-_220720TX'!L1541</f>
        <v>0.0001157407407</v>
      </c>
      <c r="B1541" s="4" t="str">
        <f>AvaliacaoDoDiaSemRTOS_2207202TX!L1541</f>
        <v/>
      </c>
      <c r="C1541" s="4">
        <f t="shared" si="4"/>
        <v>0.0001157407407</v>
      </c>
      <c r="D1541" s="9">
        <f>AvaliacaoDoDiaComRTOS_2207202RX!Y1554</f>
        <v>0.0001273148148</v>
      </c>
      <c r="E1541" s="9" t="str">
        <f>arquivoOFF__3[[#This Row],[Intervalo]]</f>
        <v>#ERROR!</v>
      </c>
      <c r="F1541" s="4" t="str">
        <f t="shared" si="2726"/>
        <v>#ERROR!</v>
      </c>
      <c r="G1541" s="1">
        <f t="shared" ref="G1541:H1541" si="2994">SUM(HOUR(A1541)*3600,MINUTE(A1541)*60,SECOND(A1541))</f>
        <v>10</v>
      </c>
      <c r="H1541" s="1">
        <f t="shared" si="2994"/>
        <v>0</v>
      </c>
      <c r="I1541" s="10">
        <f t="shared" si="7"/>
        <v>10</v>
      </c>
      <c r="J1541" s="1">
        <f t="shared" ref="J1541:K1541" si="2995">SUM(HOUR(D1541)*3600,MINUTE(D1541)*60,SECOND(D1541))</f>
        <v>11</v>
      </c>
      <c r="K1541" s="1" t="str">
        <f t="shared" si="2995"/>
        <v>#ERROR!</v>
      </c>
      <c r="L1541" s="10" t="str">
        <f t="shared" si="2729"/>
        <v>#ERROR!</v>
      </c>
    </row>
    <row r="1542" ht="15.75" hidden="1" customHeight="1">
      <c r="A1542" s="8">
        <f>'AvaliacaoDoDiaComRTOS-_220720TX'!L1542</f>
        <v>0.0001157407407</v>
      </c>
      <c r="B1542" s="4" t="str">
        <f>AvaliacaoDoDiaSemRTOS_2207202TX!L1542</f>
        <v/>
      </c>
      <c r="C1542" s="4">
        <f t="shared" si="4"/>
        <v>0.0001157407407</v>
      </c>
      <c r="D1542" s="9">
        <f>AvaliacaoDoDiaComRTOS_2207202RX!Y1555</f>
        <v>0.0002314814815</v>
      </c>
      <c r="E1542" s="9" t="str">
        <f>arquivoOFF__3[[#This Row],[Intervalo]]</f>
        <v>#ERROR!</v>
      </c>
      <c r="F1542" s="4" t="str">
        <f t="shared" si="2726"/>
        <v>#ERROR!</v>
      </c>
      <c r="G1542" s="1">
        <f t="shared" ref="G1542:H1542" si="2996">SUM(HOUR(A1542)*3600,MINUTE(A1542)*60,SECOND(A1542))</f>
        <v>10</v>
      </c>
      <c r="H1542" s="1">
        <f t="shared" si="2996"/>
        <v>0</v>
      </c>
      <c r="I1542" s="10">
        <f t="shared" si="7"/>
        <v>10</v>
      </c>
      <c r="J1542" s="1">
        <f t="shared" ref="J1542:K1542" si="2997">SUM(HOUR(D1542)*3600,MINUTE(D1542)*60,SECOND(D1542))</f>
        <v>20</v>
      </c>
      <c r="K1542" s="1" t="str">
        <f t="shared" si="2997"/>
        <v>#ERROR!</v>
      </c>
      <c r="L1542" s="10" t="str">
        <f t="shared" si="2729"/>
        <v>#ERROR!</v>
      </c>
    </row>
    <row r="1543" ht="15.75" hidden="1" customHeight="1">
      <c r="A1543" s="8">
        <f>'AvaliacaoDoDiaComRTOS-_220720TX'!L1543</f>
        <v>0.0001157407407</v>
      </c>
      <c r="B1543" s="4" t="str">
        <f>AvaliacaoDoDiaSemRTOS_2207202TX!L1543</f>
        <v/>
      </c>
      <c r="C1543" s="4">
        <f t="shared" si="4"/>
        <v>0.0001157407407</v>
      </c>
      <c r="D1543" s="9">
        <f>AvaliacaoDoDiaComRTOS_2207202RX!Y1556</f>
        <v>0.0001157407407</v>
      </c>
      <c r="E1543" s="9" t="str">
        <f>arquivoOFF__3[[#This Row],[Intervalo]]</f>
        <v>#ERROR!</v>
      </c>
      <c r="F1543" s="4" t="str">
        <f t="shared" si="2726"/>
        <v>#ERROR!</v>
      </c>
      <c r="G1543" s="1">
        <f t="shared" ref="G1543:H1543" si="2998">SUM(HOUR(A1543)*3600,MINUTE(A1543)*60,SECOND(A1543))</f>
        <v>10</v>
      </c>
      <c r="H1543" s="1">
        <f t="shared" si="2998"/>
        <v>0</v>
      </c>
      <c r="I1543" s="10">
        <f t="shared" si="7"/>
        <v>10</v>
      </c>
      <c r="J1543" s="1">
        <f t="shared" ref="J1543:K1543" si="2999">SUM(HOUR(D1543)*3600,MINUTE(D1543)*60,SECOND(D1543))</f>
        <v>10</v>
      </c>
      <c r="K1543" s="1" t="str">
        <f t="shared" si="2999"/>
        <v>#ERROR!</v>
      </c>
      <c r="L1543" s="10" t="str">
        <f t="shared" si="2729"/>
        <v>#ERROR!</v>
      </c>
    </row>
    <row r="1544" ht="15.75" hidden="1" customHeight="1">
      <c r="A1544" s="8">
        <f>'AvaliacaoDoDiaComRTOS-_220720TX'!L1544</f>
        <v>0.0001157407407</v>
      </c>
      <c r="B1544" s="4" t="str">
        <f>AvaliacaoDoDiaSemRTOS_2207202TX!L1544</f>
        <v/>
      </c>
      <c r="C1544" s="4">
        <f t="shared" si="4"/>
        <v>0.0001157407407</v>
      </c>
      <c r="D1544" s="9">
        <f>AvaliacaoDoDiaComRTOS_2207202RX!Y1557</f>
        <v>0.0001157407407</v>
      </c>
      <c r="E1544" s="9" t="str">
        <f>arquivoOFF__3[[#This Row],[Intervalo]]</f>
        <v>#ERROR!</v>
      </c>
      <c r="F1544" s="4" t="str">
        <f t="shared" si="2726"/>
        <v>#ERROR!</v>
      </c>
      <c r="G1544" s="1">
        <f t="shared" ref="G1544:H1544" si="3000">SUM(HOUR(A1544)*3600,MINUTE(A1544)*60,SECOND(A1544))</f>
        <v>10</v>
      </c>
      <c r="H1544" s="1">
        <f t="shared" si="3000"/>
        <v>0</v>
      </c>
      <c r="I1544" s="10">
        <f t="shared" si="7"/>
        <v>10</v>
      </c>
      <c r="J1544" s="1">
        <f t="shared" ref="J1544:K1544" si="3001">SUM(HOUR(D1544)*3600,MINUTE(D1544)*60,SECOND(D1544))</f>
        <v>10</v>
      </c>
      <c r="K1544" s="1" t="str">
        <f t="shared" si="3001"/>
        <v>#ERROR!</v>
      </c>
      <c r="L1544" s="10" t="str">
        <f t="shared" si="2729"/>
        <v>#ERROR!</v>
      </c>
    </row>
    <row r="1545" ht="15.75" hidden="1" customHeight="1">
      <c r="A1545" s="8">
        <f>'AvaliacaoDoDiaComRTOS-_220720TX'!L1545</f>
        <v>0.0001157407407</v>
      </c>
      <c r="B1545" s="4" t="str">
        <f>AvaliacaoDoDiaSemRTOS_2207202TX!L1545</f>
        <v/>
      </c>
      <c r="C1545" s="4">
        <f t="shared" si="4"/>
        <v>0.0001157407407</v>
      </c>
      <c r="D1545" s="9">
        <f>AvaliacaoDoDiaComRTOS_2207202RX!Y1558</f>
        <v>0.0001157407407</v>
      </c>
      <c r="E1545" s="9" t="str">
        <f>arquivoOFF__3[[#This Row],[Intervalo]]</f>
        <v>#ERROR!</v>
      </c>
      <c r="F1545" s="4" t="str">
        <f t="shared" si="2726"/>
        <v>#ERROR!</v>
      </c>
      <c r="G1545" s="1">
        <f t="shared" ref="G1545:H1545" si="3002">SUM(HOUR(A1545)*3600,MINUTE(A1545)*60,SECOND(A1545))</f>
        <v>10</v>
      </c>
      <c r="H1545" s="1">
        <f t="shared" si="3002"/>
        <v>0</v>
      </c>
      <c r="I1545" s="10">
        <f t="shared" si="7"/>
        <v>10</v>
      </c>
      <c r="J1545" s="1">
        <f t="shared" ref="J1545:K1545" si="3003">SUM(HOUR(D1545)*3600,MINUTE(D1545)*60,SECOND(D1545))</f>
        <v>10</v>
      </c>
      <c r="K1545" s="1" t="str">
        <f t="shared" si="3003"/>
        <v>#ERROR!</v>
      </c>
      <c r="L1545" s="10" t="str">
        <f t="shared" si="2729"/>
        <v>#ERROR!</v>
      </c>
    </row>
    <row r="1546" ht="15.75" hidden="1" customHeight="1">
      <c r="A1546" s="8">
        <f>'AvaliacaoDoDiaComRTOS-_220720TX'!L1546</f>
        <v>0.0001157407407</v>
      </c>
      <c r="B1546" s="4" t="str">
        <f>AvaliacaoDoDiaSemRTOS_2207202TX!L1546</f>
        <v/>
      </c>
      <c r="C1546" s="4">
        <f t="shared" si="4"/>
        <v>0.0001157407407</v>
      </c>
      <c r="D1546" s="9">
        <f>AvaliacaoDoDiaComRTOS_2207202RX!Y1559</f>
        <v>0.0001273148148</v>
      </c>
      <c r="E1546" s="9" t="str">
        <f>arquivoOFF__3[[#This Row],[Intervalo]]</f>
        <v>#ERROR!</v>
      </c>
      <c r="F1546" s="4" t="str">
        <f t="shared" si="2726"/>
        <v>#ERROR!</v>
      </c>
      <c r="G1546" s="1">
        <f t="shared" ref="G1546:H1546" si="3004">SUM(HOUR(A1546)*3600,MINUTE(A1546)*60,SECOND(A1546))</f>
        <v>10</v>
      </c>
      <c r="H1546" s="1">
        <f t="shared" si="3004"/>
        <v>0</v>
      </c>
      <c r="I1546" s="10">
        <f t="shared" si="7"/>
        <v>10</v>
      </c>
      <c r="J1546" s="1">
        <f t="shared" ref="J1546:K1546" si="3005">SUM(HOUR(D1546)*3600,MINUTE(D1546)*60,SECOND(D1546))</f>
        <v>11</v>
      </c>
      <c r="K1546" s="1" t="str">
        <f t="shared" si="3005"/>
        <v>#ERROR!</v>
      </c>
      <c r="L1546" s="10" t="str">
        <f t="shared" si="2729"/>
        <v>#ERROR!</v>
      </c>
    </row>
    <row r="1547" ht="15.75" hidden="1" customHeight="1">
      <c r="A1547" s="8">
        <f>'AvaliacaoDoDiaComRTOS-_220720TX'!L1547</f>
        <v>0.0001157407407</v>
      </c>
      <c r="B1547" s="4" t="str">
        <f>AvaliacaoDoDiaSemRTOS_2207202TX!L1547</f>
        <v/>
      </c>
      <c r="C1547" s="4">
        <f t="shared" si="4"/>
        <v>0.0001157407407</v>
      </c>
      <c r="D1547" s="9">
        <f>AvaliacaoDoDiaComRTOS_2207202RX!Y1560</f>
        <v>0.0001273148148</v>
      </c>
      <c r="E1547" s="9" t="str">
        <f>arquivoOFF__3[[#This Row],[Intervalo]]</f>
        <v>#ERROR!</v>
      </c>
      <c r="F1547" s="4" t="str">
        <f t="shared" si="2726"/>
        <v>#ERROR!</v>
      </c>
      <c r="G1547" s="1">
        <f t="shared" ref="G1547:H1547" si="3006">SUM(HOUR(A1547)*3600,MINUTE(A1547)*60,SECOND(A1547))</f>
        <v>10</v>
      </c>
      <c r="H1547" s="1">
        <f t="shared" si="3006"/>
        <v>0</v>
      </c>
      <c r="I1547" s="10">
        <f t="shared" si="7"/>
        <v>10</v>
      </c>
      <c r="J1547" s="1">
        <f t="shared" ref="J1547:K1547" si="3007">SUM(HOUR(D1547)*3600,MINUTE(D1547)*60,SECOND(D1547))</f>
        <v>11</v>
      </c>
      <c r="K1547" s="1" t="str">
        <f t="shared" si="3007"/>
        <v>#ERROR!</v>
      </c>
      <c r="L1547" s="10" t="str">
        <f t="shared" si="2729"/>
        <v>#ERROR!</v>
      </c>
    </row>
    <row r="1548" ht="15.75" hidden="1" customHeight="1">
      <c r="A1548" s="8">
        <f>'AvaliacaoDoDiaComRTOS-_220720TX'!L1548</f>
        <v>0.0001157407407</v>
      </c>
      <c r="B1548" s="4" t="str">
        <f>AvaliacaoDoDiaSemRTOS_2207202TX!L1548</f>
        <v/>
      </c>
      <c r="C1548" s="4">
        <f t="shared" si="4"/>
        <v>0.0001157407407</v>
      </c>
      <c r="D1548" s="9">
        <f>AvaliacaoDoDiaComRTOS_2207202RX!Y1561</f>
        <v>0.0001273148148</v>
      </c>
      <c r="E1548" s="9" t="str">
        <f>arquivoOFF__3[[#This Row],[Intervalo]]</f>
        <v>#ERROR!</v>
      </c>
      <c r="F1548" s="4" t="str">
        <f t="shared" si="2726"/>
        <v>#ERROR!</v>
      </c>
      <c r="G1548" s="1">
        <f t="shared" ref="G1548:H1548" si="3008">SUM(HOUR(A1548)*3600,MINUTE(A1548)*60,SECOND(A1548))</f>
        <v>10</v>
      </c>
      <c r="H1548" s="1">
        <f t="shared" si="3008"/>
        <v>0</v>
      </c>
      <c r="I1548" s="10">
        <f t="shared" si="7"/>
        <v>10</v>
      </c>
      <c r="J1548" s="1">
        <f t="shared" ref="J1548:K1548" si="3009">SUM(HOUR(D1548)*3600,MINUTE(D1548)*60,SECOND(D1548))</f>
        <v>11</v>
      </c>
      <c r="K1548" s="1" t="str">
        <f t="shared" si="3009"/>
        <v>#ERROR!</v>
      </c>
      <c r="L1548" s="10" t="str">
        <f t="shared" si="2729"/>
        <v>#ERROR!</v>
      </c>
    </row>
    <row r="1549" ht="15.75" hidden="1" customHeight="1">
      <c r="A1549" s="8">
        <f>'AvaliacaoDoDiaComRTOS-_220720TX'!L1549</f>
        <v>0.0001157407407</v>
      </c>
      <c r="B1549" s="4" t="str">
        <f>AvaliacaoDoDiaSemRTOS_2207202TX!L1549</f>
        <v/>
      </c>
      <c r="C1549" s="4">
        <f t="shared" si="4"/>
        <v>0.0001157407407</v>
      </c>
      <c r="D1549" s="9">
        <f>AvaliacaoDoDiaComRTOS_2207202RX!Y1562</f>
        <v>0.0001273148148</v>
      </c>
      <c r="E1549" s="9" t="str">
        <f>arquivoOFF__3[[#This Row],[Intervalo]]</f>
        <v>#ERROR!</v>
      </c>
      <c r="F1549" s="4" t="str">
        <f t="shared" si="2726"/>
        <v>#ERROR!</v>
      </c>
      <c r="G1549" s="1">
        <f t="shared" ref="G1549:H1549" si="3010">SUM(HOUR(A1549)*3600,MINUTE(A1549)*60,SECOND(A1549))</f>
        <v>10</v>
      </c>
      <c r="H1549" s="1">
        <f t="shared" si="3010"/>
        <v>0</v>
      </c>
      <c r="I1549" s="10">
        <f t="shared" si="7"/>
        <v>10</v>
      </c>
      <c r="J1549" s="1">
        <f t="shared" ref="J1549:K1549" si="3011">SUM(HOUR(D1549)*3600,MINUTE(D1549)*60,SECOND(D1549))</f>
        <v>11</v>
      </c>
      <c r="K1549" s="1" t="str">
        <f t="shared" si="3011"/>
        <v>#ERROR!</v>
      </c>
      <c r="L1549" s="10" t="str">
        <f t="shared" si="2729"/>
        <v>#ERROR!</v>
      </c>
    </row>
    <row r="1550" ht="15.75" hidden="1" customHeight="1">
      <c r="A1550" s="8">
        <f>'AvaliacaoDoDiaComRTOS-_220720TX'!L1550</f>
        <v>0.0001157407407</v>
      </c>
      <c r="B1550" s="4" t="str">
        <f>AvaliacaoDoDiaSemRTOS_2207202TX!L1550</f>
        <v/>
      </c>
      <c r="C1550" s="4">
        <f t="shared" si="4"/>
        <v>0.0001157407407</v>
      </c>
      <c r="D1550" s="9">
        <f>AvaliacaoDoDiaComRTOS_2207202RX!Y1563</f>
        <v>0.0001273148148</v>
      </c>
      <c r="E1550" s="9" t="str">
        <f>arquivoOFF__3[[#This Row],[Intervalo]]</f>
        <v>#ERROR!</v>
      </c>
      <c r="F1550" s="4" t="str">
        <f t="shared" si="2726"/>
        <v>#ERROR!</v>
      </c>
      <c r="G1550" s="1">
        <f t="shared" ref="G1550:H1550" si="3012">SUM(HOUR(A1550)*3600,MINUTE(A1550)*60,SECOND(A1550))</f>
        <v>10</v>
      </c>
      <c r="H1550" s="1">
        <f t="shared" si="3012"/>
        <v>0</v>
      </c>
      <c r="I1550" s="10">
        <f t="shared" si="7"/>
        <v>10</v>
      </c>
      <c r="J1550" s="1">
        <f t="shared" ref="J1550:K1550" si="3013">SUM(HOUR(D1550)*3600,MINUTE(D1550)*60,SECOND(D1550))</f>
        <v>11</v>
      </c>
      <c r="K1550" s="1" t="str">
        <f t="shared" si="3013"/>
        <v>#ERROR!</v>
      </c>
      <c r="L1550" s="10" t="str">
        <f t="shared" si="2729"/>
        <v>#ERROR!</v>
      </c>
    </row>
    <row r="1551" ht="15.75" hidden="1" customHeight="1">
      <c r="A1551" s="8">
        <f>'AvaliacaoDoDiaComRTOS-_220720TX'!L1551</f>
        <v>0.0001157407407</v>
      </c>
      <c r="B1551" s="4" t="str">
        <f>AvaliacaoDoDiaSemRTOS_2207202TX!L1551</f>
        <v/>
      </c>
      <c r="C1551" s="4">
        <f t="shared" si="4"/>
        <v>0.0001157407407</v>
      </c>
      <c r="D1551" s="9">
        <f>AvaliacaoDoDiaComRTOS_2207202RX!Y1564</f>
        <v>0.0001273148148</v>
      </c>
      <c r="E1551" s="9" t="str">
        <f>arquivoOFF__3[[#This Row],[Intervalo]]</f>
        <v>#ERROR!</v>
      </c>
      <c r="F1551" s="4" t="str">
        <f t="shared" si="2726"/>
        <v>#ERROR!</v>
      </c>
      <c r="G1551" s="1">
        <f t="shared" ref="G1551:H1551" si="3014">SUM(HOUR(A1551)*3600,MINUTE(A1551)*60,SECOND(A1551))</f>
        <v>10</v>
      </c>
      <c r="H1551" s="1">
        <f t="shared" si="3014"/>
        <v>0</v>
      </c>
      <c r="I1551" s="10">
        <f t="shared" si="7"/>
        <v>10</v>
      </c>
      <c r="J1551" s="1">
        <f t="shared" ref="J1551:K1551" si="3015">SUM(HOUR(D1551)*3600,MINUTE(D1551)*60,SECOND(D1551))</f>
        <v>11</v>
      </c>
      <c r="K1551" s="1" t="str">
        <f t="shared" si="3015"/>
        <v>#ERROR!</v>
      </c>
      <c r="L1551" s="10" t="str">
        <f t="shared" si="2729"/>
        <v>#ERROR!</v>
      </c>
    </row>
    <row r="1552" ht="15.75" hidden="1" customHeight="1">
      <c r="A1552" s="8">
        <f>'AvaliacaoDoDiaComRTOS-_220720TX'!L1552</f>
        <v>0.0001157407407</v>
      </c>
      <c r="B1552" s="4" t="str">
        <f>AvaliacaoDoDiaSemRTOS_2207202TX!L1552</f>
        <v/>
      </c>
      <c r="C1552" s="4">
        <f t="shared" si="4"/>
        <v>0.0001157407407</v>
      </c>
      <c r="D1552" s="9">
        <f>AvaliacaoDoDiaComRTOS_2207202RX!Y1565</f>
        <v>0.0001273148148</v>
      </c>
      <c r="E1552" s="9" t="str">
        <f>arquivoOFF__3[[#This Row],[Intervalo]]</f>
        <v>#ERROR!</v>
      </c>
      <c r="F1552" s="4" t="str">
        <f t="shared" si="2726"/>
        <v>#ERROR!</v>
      </c>
      <c r="G1552" s="1">
        <f t="shared" ref="G1552:H1552" si="3016">SUM(HOUR(A1552)*3600,MINUTE(A1552)*60,SECOND(A1552))</f>
        <v>10</v>
      </c>
      <c r="H1552" s="1">
        <f t="shared" si="3016"/>
        <v>0</v>
      </c>
      <c r="I1552" s="10">
        <f t="shared" si="7"/>
        <v>10</v>
      </c>
      <c r="J1552" s="1">
        <f t="shared" ref="J1552:K1552" si="3017">SUM(HOUR(D1552)*3600,MINUTE(D1552)*60,SECOND(D1552))</f>
        <v>11</v>
      </c>
      <c r="K1552" s="1" t="str">
        <f t="shared" si="3017"/>
        <v>#ERROR!</v>
      </c>
      <c r="L1552" s="10" t="str">
        <f t="shared" si="2729"/>
        <v>#ERROR!</v>
      </c>
    </row>
    <row r="1553" ht="15.75" hidden="1" customHeight="1">
      <c r="A1553" s="8">
        <f>'AvaliacaoDoDiaComRTOS-_220720TX'!L1553</f>
        <v>0.0001157407407</v>
      </c>
      <c r="B1553" s="4" t="str">
        <f>AvaliacaoDoDiaSemRTOS_2207202TX!L1553</f>
        <v/>
      </c>
      <c r="C1553" s="4">
        <f t="shared" si="4"/>
        <v>0.0001157407407</v>
      </c>
      <c r="D1553" s="9">
        <f>AvaliacaoDoDiaComRTOS_2207202RX!Y1566</f>
        <v>0.0001273148148</v>
      </c>
      <c r="E1553" s="9" t="str">
        <f>arquivoOFF__3[[#This Row],[Intervalo]]</f>
        <v>#ERROR!</v>
      </c>
      <c r="F1553" s="4" t="str">
        <f t="shared" si="2726"/>
        <v>#ERROR!</v>
      </c>
      <c r="G1553" s="1">
        <f t="shared" ref="G1553:H1553" si="3018">SUM(HOUR(A1553)*3600,MINUTE(A1553)*60,SECOND(A1553))</f>
        <v>10</v>
      </c>
      <c r="H1553" s="1">
        <f t="shared" si="3018"/>
        <v>0</v>
      </c>
      <c r="I1553" s="10">
        <f t="shared" si="7"/>
        <v>10</v>
      </c>
      <c r="J1553" s="1">
        <f t="shared" ref="J1553:K1553" si="3019">SUM(HOUR(D1553)*3600,MINUTE(D1553)*60,SECOND(D1553))</f>
        <v>11</v>
      </c>
      <c r="K1553" s="1" t="str">
        <f t="shared" si="3019"/>
        <v>#ERROR!</v>
      </c>
      <c r="L1553" s="10" t="str">
        <f t="shared" si="2729"/>
        <v>#ERROR!</v>
      </c>
    </row>
    <row r="1554" ht="15.75" hidden="1" customHeight="1">
      <c r="A1554" s="8">
        <f>'AvaliacaoDoDiaComRTOS-_220720TX'!L1554</f>
        <v>0.0001157407407</v>
      </c>
      <c r="B1554" s="4" t="str">
        <f>AvaliacaoDoDiaSemRTOS_2207202TX!L1554</f>
        <v/>
      </c>
      <c r="C1554" s="4">
        <f t="shared" si="4"/>
        <v>0.0001157407407</v>
      </c>
      <c r="D1554" s="9">
        <f>AvaliacaoDoDiaComRTOS_2207202RX!Y1567</f>
        <v>0.0001273148148</v>
      </c>
      <c r="E1554" s="9" t="str">
        <f>arquivoOFF__3[[#This Row],[Intervalo]]</f>
        <v>#ERROR!</v>
      </c>
      <c r="F1554" s="4" t="str">
        <f t="shared" si="2726"/>
        <v>#ERROR!</v>
      </c>
      <c r="G1554" s="1">
        <f t="shared" ref="G1554:H1554" si="3020">SUM(HOUR(A1554)*3600,MINUTE(A1554)*60,SECOND(A1554))</f>
        <v>10</v>
      </c>
      <c r="H1554" s="1">
        <f t="shared" si="3020"/>
        <v>0</v>
      </c>
      <c r="I1554" s="10">
        <f t="shared" si="7"/>
        <v>10</v>
      </c>
      <c r="J1554" s="1">
        <f t="shared" ref="J1554:K1554" si="3021">SUM(HOUR(D1554)*3600,MINUTE(D1554)*60,SECOND(D1554))</f>
        <v>11</v>
      </c>
      <c r="K1554" s="1" t="str">
        <f t="shared" si="3021"/>
        <v>#ERROR!</v>
      </c>
      <c r="L1554" s="10" t="str">
        <f t="shared" si="2729"/>
        <v>#ERROR!</v>
      </c>
    </row>
    <row r="1555" ht="15.75" hidden="1" customHeight="1">
      <c r="A1555" s="8">
        <f>'AvaliacaoDoDiaComRTOS-_220720TX'!L1555</f>
        <v>0.0001157407407</v>
      </c>
      <c r="B1555" s="4" t="str">
        <f>AvaliacaoDoDiaSemRTOS_2207202TX!L1555</f>
        <v/>
      </c>
      <c r="C1555" s="4">
        <f t="shared" si="4"/>
        <v>0.0001157407407</v>
      </c>
      <c r="D1555" s="9">
        <f>AvaliacaoDoDiaComRTOS_2207202RX!Y1568</f>
        <v>0.0001273148148</v>
      </c>
      <c r="E1555" s="9" t="str">
        <f>arquivoOFF__3[[#This Row],[Intervalo]]</f>
        <v>#ERROR!</v>
      </c>
      <c r="F1555" s="4" t="str">
        <f t="shared" si="2726"/>
        <v>#ERROR!</v>
      </c>
      <c r="G1555" s="1">
        <f t="shared" ref="G1555:H1555" si="3022">SUM(HOUR(A1555)*3600,MINUTE(A1555)*60,SECOND(A1555))</f>
        <v>10</v>
      </c>
      <c r="H1555" s="1">
        <f t="shared" si="3022"/>
        <v>0</v>
      </c>
      <c r="I1555" s="10">
        <f t="shared" si="7"/>
        <v>10</v>
      </c>
      <c r="J1555" s="1">
        <f t="shared" ref="J1555:K1555" si="3023">SUM(HOUR(D1555)*3600,MINUTE(D1555)*60,SECOND(D1555))</f>
        <v>11</v>
      </c>
      <c r="K1555" s="1" t="str">
        <f t="shared" si="3023"/>
        <v>#ERROR!</v>
      </c>
      <c r="L1555" s="10" t="str">
        <f t="shared" si="2729"/>
        <v>#ERROR!</v>
      </c>
    </row>
    <row r="1556" ht="15.75" hidden="1" customHeight="1">
      <c r="A1556" s="8">
        <f>'AvaliacaoDoDiaComRTOS-_220720TX'!L1556</f>
        <v>0.0001157407407</v>
      </c>
      <c r="B1556" s="4" t="str">
        <f>AvaliacaoDoDiaSemRTOS_2207202TX!L1556</f>
        <v/>
      </c>
      <c r="C1556" s="4">
        <f t="shared" si="4"/>
        <v>0.0001157407407</v>
      </c>
      <c r="D1556" s="9">
        <f>AvaliacaoDoDiaComRTOS_2207202RX!Y1569</f>
        <v>0.0001157407407</v>
      </c>
      <c r="E1556" s="9" t="str">
        <f>arquivoOFF__3[[#This Row],[Intervalo]]</f>
        <v>#ERROR!</v>
      </c>
      <c r="F1556" s="4" t="str">
        <f t="shared" si="2726"/>
        <v>#ERROR!</v>
      </c>
      <c r="G1556" s="1">
        <f t="shared" ref="G1556:H1556" si="3024">SUM(HOUR(A1556)*3600,MINUTE(A1556)*60,SECOND(A1556))</f>
        <v>10</v>
      </c>
      <c r="H1556" s="1">
        <f t="shared" si="3024"/>
        <v>0</v>
      </c>
      <c r="I1556" s="10">
        <f t="shared" si="7"/>
        <v>10</v>
      </c>
      <c r="J1556" s="1">
        <f t="shared" ref="J1556:K1556" si="3025">SUM(HOUR(D1556)*3600,MINUTE(D1556)*60,SECOND(D1556))</f>
        <v>10</v>
      </c>
      <c r="K1556" s="1" t="str">
        <f t="shared" si="3025"/>
        <v>#ERROR!</v>
      </c>
      <c r="L1556" s="10" t="str">
        <f t="shared" si="2729"/>
        <v>#ERROR!</v>
      </c>
    </row>
    <row r="1557" ht="15.75" hidden="1" customHeight="1">
      <c r="A1557" s="8">
        <f>'AvaliacaoDoDiaComRTOS-_220720TX'!L1557</f>
        <v>0.0001157407407</v>
      </c>
      <c r="B1557" s="4" t="str">
        <f>AvaliacaoDoDiaSemRTOS_2207202TX!L1557</f>
        <v/>
      </c>
      <c r="C1557" s="4">
        <f t="shared" si="4"/>
        <v>0.0001157407407</v>
      </c>
      <c r="D1557" s="9">
        <f>AvaliacaoDoDiaComRTOS_2207202RX!Y1570</f>
        <v>0.0002314814815</v>
      </c>
      <c r="E1557" s="9" t="str">
        <f>arquivoOFF__3[[#This Row],[Intervalo]]</f>
        <v>#ERROR!</v>
      </c>
      <c r="F1557" s="4" t="str">
        <f t="shared" si="2726"/>
        <v>#ERROR!</v>
      </c>
      <c r="G1557" s="1">
        <f t="shared" ref="G1557:H1557" si="3026">SUM(HOUR(A1557)*3600,MINUTE(A1557)*60,SECOND(A1557))</f>
        <v>10</v>
      </c>
      <c r="H1557" s="1">
        <f t="shared" si="3026"/>
        <v>0</v>
      </c>
      <c r="I1557" s="10">
        <f t="shared" si="7"/>
        <v>10</v>
      </c>
      <c r="J1557" s="1">
        <f t="shared" ref="J1557:K1557" si="3027">SUM(HOUR(D1557)*3600,MINUTE(D1557)*60,SECOND(D1557))</f>
        <v>20</v>
      </c>
      <c r="K1557" s="1" t="str">
        <f t="shared" si="3027"/>
        <v>#ERROR!</v>
      </c>
      <c r="L1557" s="10" t="str">
        <f t="shared" si="2729"/>
        <v>#ERROR!</v>
      </c>
    </row>
    <row r="1558" ht="15.75" hidden="1" customHeight="1">
      <c r="A1558" s="8">
        <f>'AvaliacaoDoDiaComRTOS-_220720TX'!L1558</f>
        <v>0.0001157407407</v>
      </c>
      <c r="B1558" s="4" t="str">
        <f>AvaliacaoDoDiaSemRTOS_2207202TX!L1558</f>
        <v/>
      </c>
      <c r="C1558" s="4">
        <f t="shared" si="4"/>
        <v>0.0001157407407</v>
      </c>
      <c r="D1558" s="9">
        <f>AvaliacaoDoDiaComRTOS_2207202RX!Y1571</f>
        <v>0.0001157407407</v>
      </c>
      <c r="E1558" s="9" t="str">
        <f>arquivoOFF__3[[#This Row],[Intervalo]]</f>
        <v>#ERROR!</v>
      </c>
      <c r="F1558" s="4" t="str">
        <f t="shared" si="2726"/>
        <v>#ERROR!</v>
      </c>
      <c r="G1558" s="1">
        <f t="shared" ref="G1558:H1558" si="3028">SUM(HOUR(A1558)*3600,MINUTE(A1558)*60,SECOND(A1558))</f>
        <v>10</v>
      </c>
      <c r="H1558" s="1">
        <f t="shared" si="3028"/>
        <v>0</v>
      </c>
      <c r="I1558" s="10">
        <f t="shared" si="7"/>
        <v>10</v>
      </c>
      <c r="J1558" s="1">
        <f t="shared" ref="J1558:K1558" si="3029">SUM(HOUR(D1558)*3600,MINUTE(D1558)*60,SECOND(D1558))</f>
        <v>10</v>
      </c>
      <c r="K1558" s="1" t="str">
        <f t="shared" si="3029"/>
        <v>#ERROR!</v>
      </c>
      <c r="L1558" s="10" t="str">
        <f t="shared" si="2729"/>
        <v>#ERROR!</v>
      </c>
    </row>
    <row r="1559" ht="15.75" hidden="1" customHeight="1">
      <c r="A1559" s="8">
        <f>'AvaliacaoDoDiaComRTOS-_220720TX'!L1559</f>
        <v>0.0001157407407</v>
      </c>
      <c r="B1559" s="4" t="str">
        <f>AvaliacaoDoDiaSemRTOS_2207202TX!L1559</f>
        <v/>
      </c>
      <c r="C1559" s="4">
        <f t="shared" si="4"/>
        <v>0.0001157407407</v>
      </c>
      <c r="D1559" s="9">
        <f>AvaliacaoDoDiaComRTOS_2207202RX!Y1572</f>
        <v>0.0001157407407</v>
      </c>
      <c r="E1559" s="9" t="str">
        <f>arquivoOFF__3[[#This Row],[Intervalo]]</f>
        <v>#ERROR!</v>
      </c>
      <c r="F1559" s="4" t="str">
        <f t="shared" si="2726"/>
        <v>#ERROR!</v>
      </c>
      <c r="G1559" s="1">
        <f t="shared" ref="G1559:H1559" si="3030">SUM(HOUR(A1559)*3600,MINUTE(A1559)*60,SECOND(A1559))</f>
        <v>10</v>
      </c>
      <c r="H1559" s="1">
        <f t="shared" si="3030"/>
        <v>0</v>
      </c>
      <c r="I1559" s="10">
        <f t="shared" si="7"/>
        <v>10</v>
      </c>
      <c r="J1559" s="1">
        <f t="shared" ref="J1559:K1559" si="3031">SUM(HOUR(D1559)*3600,MINUTE(D1559)*60,SECOND(D1559))</f>
        <v>10</v>
      </c>
      <c r="K1559" s="1" t="str">
        <f t="shared" si="3031"/>
        <v>#ERROR!</v>
      </c>
      <c r="L1559" s="10" t="str">
        <f t="shared" si="2729"/>
        <v>#ERROR!</v>
      </c>
    </row>
    <row r="1560" ht="15.75" hidden="1" customHeight="1">
      <c r="A1560" s="8">
        <f>'AvaliacaoDoDiaComRTOS-_220720TX'!L1560</f>
        <v>0.0001157407407</v>
      </c>
      <c r="B1560" s="4" t="str">
        <f>AvaliacaoDoDiaSemRTOS_2207202TX!L1560</f>
        <v/>
      </c>
      <c r="C1560" s="4">
        <f t="shared" si="4"/>
        <v>0.0001157407407</v>
      </c>
      <c r="D1560" s="9">
        <f>AvaliacaoDoDiaComRTOS_2207202RX!Y1573</f>
        <v>0.0001157407407</v>
      </c>
      <c r="E1560" s="9" t="str">
        <f>arquivoOFF__3[[#This Row],[Intervalo]]</f>
        <v>#ERROR!</v>
      </c>
      <c r="F1560" s="4" t="str">
        <f t="shared" si="2726"/>
        <v>#ERROR!</v>
      </c>
      <c r="G1560" s="1">
        <f t="shared" ref="G1560:H1560" si="3032">SUM(HOUR(A1560)*3600,MINUTE(A1560)*60,SECOND(A1560))</f>
        <v>10</v>
      </c>
      <c r="H1560" s="1">
        <f t="shared" si="3032"/>
        <v>0</v>
      </c>
      <c r="I1560" s="10">
        <f t="shared" si="7"/>
        <v>10</v>
      </c>
      <c r="J1560" s="1">
        <f t="shared" ref="J1560:K1560" si="3033">SUM(HOUR(D1560)*3600,MINUTE(D1560)*60,SECOND(D1560))</f>
        <v>10</v>
      </c>
      <c r="K1560" s="1" t="str">
        <f t="shared" si="3033"/>
        <v>#ERROR!</v>
      </c>
      <c r="L1560" s="10" t="str">
        <f t="shared" si="2729"/>
        <v>#ERROR!</v>
      </c>
    </row>
    <row r="1561" ht="15.75" hidden="1" customHeight="1">
      <c r="A1561" s="8">
        <f>'AvaliacaoDoDiaComRTOS-_220720TX'!L1561</f>
        <v>0.0001157407407</v>
      </c>
      <c r="B1561" s="4" t="str">
        <f>AvaliacaoDoDiaSemRTOS_2207202TX!L1561</f>
        <v/>
      </c>
      <c r="C1561" s="4">
        <f t="shared" si="4"/>
        <v>0.0001157407407</v>
      </c>
      <c r="D1561" s="9">
        <f>AvaliacaoDoDiaComRTOS_2207202RX!Y1574</f>
        <v>0.0001157407407</v>
      </c>
      <c r="E1561" s="9" t="str">
        <f>arquivoOFF__3[[#This Row],[Intervalo]]</f>
        <v>#ERROR!</v>
      </c>
      <c r="F1561" s="4" t="str">
        <f t="shared" si="2726"/>
        <v>#ERROR!</v>
      </c>
      <c r="G1561" s="1">
        <f t="shared" ref="G1561:H1561" si="3034">SUM(HOUR(A1561)*3600,MINUTE(A1561)*60,SECOND(A1561))</f>
        <v>10</v>
      </c>
      <c r="H1561" s="1">
        <f t="shared" si="3034"/>
        <v>0</v>
      </c>
      <c r="I1561" s="10">
        <f t="shared" si="7"/>
        <v>10</v>
      </c>
      <c r="J1561" s="1">
        <f t="shared" ref="J1561:K1561" si="3035">SUM(HOUR(D1561)*3600,MINUTE(D1561)*60,SECOND(D1561))</f>
        <v>10</v>
      </c>
      <c r="K1561" s="1" t="str">
        <f t="shared" si="3035"/>
        <v>#ERROR!</v>
      </c>
      <c r="L1561" s="10" t="str">
        <f t="shared" si="2729"/>
        <v>#ERROR!</v>
      </c>
    </row>
    <row r="1562" ht="15.75" hidden="1" customHeight="1">
      <c r="A1562" s="8">
        <f>'AvaliacaoDoDiaComRTOS-_220720TX'!L1562</f>
        <v>0.0001157407407</v>
      </c>
      <c r="B1562" s="4" t="str">
        <f>AvaliacaoDoDiaSemRTOS_2207202TX!L1562</f>
        <v/>
      </c>
      <c r="C1562" s="4">
        <f t="shared" si="4"/>
        <v>0.0001157407407</v>
      </c>
      <c r="D1562" s="9">
        <f>AvaliacaoDoDiaComRTOS_2207202RX!Y1575</f>
        <v>0.0001273148148</v>
      </c>
      <c r="E1562" s="9" t="str">
        <f>arquivoOFF__3[[#This Row],[Intervalo]]</f>
        <v>#ERROR!</v>
      </c>
      <c r="F1562" s="4" t="str">
        <f t="shared" si="2726"/>
        <v>#ERROR!</v>
      </c>
      <c r="G1562" s="1">
        <f t="shared" ref="G1562:H1562" si="3036">SUM(HOUR(A1562)*3600,MINUTE(A1562)*60,SECOND(A1562))</f>
        <v>10</v>
      </c>
      <c r="H1562" s="1">
        <f t="shared" si="3036"/>
        <v>0</v>
      </c>
      <c r="I1562" s="10">
        <f t="shared" si="7"/>
        <v>10</v>
      </c>
      <c r="J1562" s="1">
        <f t="shared" ref="J1562:K1562" si="3037">SUM(HOUR(D1562)*3600,MINUTE(D1562)*60,SECOND(D1562))</f>
        <v>11</v>
      </c>
      <c r="K1562" s="1" t="str">
        <f t="shared" si="3037"/>
        <v>#ERROR!</v>
      </c>
      <c r="L1562" s="10" t="str">
        <f t="shared" si="2729"/>
        <v>#ERROR!</v>
      </c>
    </row>
    <row r="1563" ht="15.75" hidden="1" customHeight="1">
      <c r="A1563" s="8">
        <f>'AvaliacaoDoDiaComRTOS-_220720TX'!L1563</f>
        <v>0.0001157407407</v>
      </c>
      <c r="B1563" s="4" t="str">
        <f>AvaliacaoDoDiaSemRTOS_2207202TX!L1563</f>
        <v/>
      </c>
      <c r="C1563" s="4">
        <f t="shared" si="4"/>
        <v>0.0001157407407</v>
      </c>
      <c r="D1563" s="9">
        <f>AvaliacaoDoDiaComRTOS_2207202RX!Y1576</f>
        <v>0.0001041666667</v>
      </c>
      <c r="E1563" s="9" t="str">
        <f>arquivoOFF__3[[#This Row],[Intervalo]]</f>
        <v>#ERROR!</v>
      </c>
      <c r="F1563" s="4" t="str">
        <f t="shared" si="2726"/>
        <v>#ERROR!</v>
      </c>
      <c r="G1563" s="1">
        <f t="shared" ref="G1563:H1563" si="3038">SUM(HOUR(A1563)*3600,MINUTE(A1563)*60,SECOND(A1563))</f>
        <v>10</v>
      </c>
      <c r="H1563" s="1">
        <f t="shared" si="3038"/>
        <v>0</v>
      </c>
      <c r="I1563" s="10">
        <f t="shared" si="7"/>
        <v>10</v>
      </c>
      <c r="J1563" s="1">
        <f t="shared" ref="J1563:K1563" si="3039">SUM(HOUR(D1563)*3600,MINUTE(D1563)*60,SECOND(D1563))</f>
        <v>9</v>
      </c>
      <c r="K1563" s="1" t="str">
        <f t="shared" si="3039"/>
        <v>#ERROR!</v>
      </c>
      <c r="L1563" s="10" t="str">
        <f t="shared" si="2729"/>
        <v>#ERROR!</v>
      </c>
    </row>
    <row r="1564" ht="15.75" hidden="1" customHeight="1">
      <c r="A1564" s="8">
        <f>'AvaliacaoDoDiaComRTOS-_220720TX'!L1564</f>
        <v>0.0001157407407</v>
      </c>
      <c r="B1564" s="4" t="str">
        <f>AvaliacaoDoDiaSemRTOS_2207202TX!L1564</f>
        <v/>
      </c>
      <c r="C1564" s="4">
        <f t="shared" si="4"/>
        <v>0.0001157407407</v>
      </c>
      <c r="D1564" s="9">
        <f>AvaliacaoDoDiaComRTOS_2207202RX!Y1577</f>
        <v>0.0001157407407</v>
      </c>
      <c r="E1564" s="9" t="str">
        <f>arquivoOFF__3[[#This Row],[Intervalo]]</f>
        <v>#ERROR!</v>
      </c>
      <c r="F1564" s="4" t="str">
        <f t="shared" si="2726"/>
        <v>#ERROR!</v>
      </c>
      <c r="G1564" s="1">
        <f t="shared" ref="G1564:H1564" si="3040">SUM(HOUR(A1564)*3600,MINUTE(A1564)*60,SECOND(A1564))</f>
        <v>10</v>
      </c>
      <c r="H1564" s="1">
        <f t="shared" si="3040"/>
        <v>0</v>
      </c>
      <c r="I1564" s="10">
        <f t="shared" si="7"/>
        <v>10</v>
      </c>
      <c r="J1564" s="1">
        <f t="shared" ref="J1564:K1564" si="3041">SUM(HOUR(D1564)*3600,MINUTE(D1564)*60,SECOND(D1564))</f>
        <v>10</v>
      </c>
      <c r="K1564" s="1" t="str">
        <f t="shared" si="3041"/>
        <v>#ERROR!</v>
      </c>
      <c r="L1564" s="10" t="str">
        <f t="shared" si="2729"/>
        <v>#ERROR!</v>
      </c>
    </row>
    <row r="1565" ht="15.75" hidden="1" customHeight="1">
      <c r="A1565" s="8">
        <f>'AvaliacaoDoDiaComRTOS-_220720TX'!L1565</f>
        <v>0.0001157407407</v>
      </c>
      <c r="B1565" s="4" t="str">
        <f>AvaliacaoDoDiaSemRTOS_2207202TX!L1565</f>
        <v/>
      </c>
      <c r="C1565" s="4">
        <f t="shared" si="4"/>
        <v>0.0001157407407</v>
      </c>
      <c r="D1565" s="9">
        <f>AvaliacaoDoDiaComRTOS_2207202RX!Y1578</f>
        <v>0.0001157407407</v>
      </c>
      <c r="E1565" s="9" t="str">
        <f>arquivoOFF__3[[#This Row],[Intervalo]]</f>
        <v>#ERROR!</v>
      </c>
      <c r="F1565" s="4" t="str">
        <f t="shared" si="2726"/>
        <v>#ERROR!</v>
      </c>
      <c r="G1565" s="1">
        <f t="shared" ref="G1565:H1565" si="3042">SUM(HOUR(A1565)*3600,MINUTE(A1565)*60,SECOND(A1565))</f>
        <v>10</v>
      </c>
      <c r="H1565" s="1">
        <f t="shared" si="3042"/>
        <v>0</v>
      </c>
      <c r="I1565" s="10">
        <f t="shared" si="7"/>
        <v>10</v>
      </c>
      <c r="J1565" s="1">
        <f t="shared" ref="J1565:K1565" si="3043">SUM(HOUR(D1565)*3600,MINUTE(D1565)*60,SECOND(D1565))</f>
        <v>10</v>
      </c>
      <c r="K1565" s="1" t="str">
        <f t="shared" si="3043"/>
        <v>#ERROR!</v>
      </c>
      <c r="L1565" s="10" t="str">
        <f t="shared" si="2729"/>
        <v>#ERROR!</v>
      </c>
    </row>
    <row r="1566" ht="15.75" hidden="1" customHeight="1">
      <c r="A1566" s="8">
        <f>'AvaliacaoDoDiaComRTOS-_220720TX'!L1566</f>
        <v>0.0001157407407</v>
      </c>
      <c r="B1566" s="4" t="str">
        <f>AvaliacaoDoDiaSemRTOS_2207202TX!L1566</f>
        <v/>
      </c>
      <c r="C1566" s="4">
        <f t="shared" si="4"/>
        <v>0.0001157407407</v>
      </c>
      <c r="D1566" s="9">
        <f>AvaliacaoDoDiaComRTOS_2207202RX!Y1579</f>
        <v>0.0001157407407</v>
      </c>
      <c r="E1566" s="9" t="str">
        <f>arquivoOFF__3[[#This Row],[Intervalo]]</f>
        <v>#ERROR!</v>
      </c>
      <c r="F1566" s="4" t="str">
        <f t="shared" si="2726"/>
        <v>#ERROR!</v>
      </c>
      <c r="G1566" s="1">
        <f t="shared" ref="G1566:H1566" si="3044">SUM(HOUR(A1566)*3600,MINUTE(A1566)*60,SECOND(A1566))</f>
        <v>10</v>
      </c>
      <c r="H1566" s="1">
        <f t="shared" si="3044"/>
        <v>0</v>
      </c>
      <c r="I1566" s="10">
        <f t="shared" si="7"/>
        <v>10</v>
      </c>
      <c r="J1566" s="1">
        <f t="shared" ref="J1566:K1566" si="3045">SUM(HOUR(D1566)*3600,MINUTE(D1566)*60,SECOND(D1566))</f>
        <v>10</v>
      </c>
      <c r="K1566" s="1" t="str">
        <f t="shared" si="3045"/>
        <v>#ERROR!</v>
      </c>
      <c r="L1566" s="10" t="str">
        <f t="shared" si="2729"/>
        <v>#ERROR!</v>
      </c>
    </row>
    <row r="1567" ht="15.75" hidden="1" customHeight="1">
      <c r="A1567" s="8">
        <f>'AvaliacaoDoDiaComRTOS-_220720TX'!L1567</f>
        <v>0.0001157407407</v>
      </c>
      <c r="B1567" s="4" t="str">
        <f>AvaliacaoDoDiaSemRTOS_2207202TX!L1567</f>
        <v/>
      </c>
      <c r="C1567" s="4">
        <f t="shared" si="4"/>
        <v>0.0001157407407</v>
      </c>
      <c r="D1567" s="9">
        <f>AvaliacaoDoDiaComRTOS_2207202RX!Y1580</f>
        <v>0.0001273148148</v>
      </c>
      <c r="E1567" s="9" t="str">
        <f>arquivoOFF__3[[#This Row],[Intervalo]]</f>
        <v>#ERROR!</v>
      </c>
      <c r="F1567" s="4" t="str">
        <f t="shared" si="2726"/>
        <v>#ERROR!</v>
      </c>
      <c r="G1567" s="1">
        <f t="shared" ref="G1567:H1567" si="3046">SUM(HOUR(A1567)*3600,MINUTE(A1567)*60,SECOND(A1567))</f>
        <v>10</v>
      </c>
      <c r="H1567" s="1">
        <f t="shared" si="3046"/>
        <v>0</v>
      </c>
      <c r="I1567" s="10">
        <f t="shared" si="7"/>
        <v>10</v>
      </c>
      <c r="J1567" s="1">
        <f t="shared" ref="J1567:K1567" si="3047">SUM(HOUR(D1567)*3600,MINUTE(D1567)*60,SECOND(D1567))</f>
        <v>11</v>
      </c>
      <c r="K1567" s="1" t="str">
        <f t="shared" si="3047"/>
        <v>#ERROR!</v>
      </c>
      <c r="L1567" s="10" t="str">
        <f t="shared" si="2729"/>
        <v>#ERROR!</v>
      </c>
    </row>
    <row r="1568" ht="15.75" hidden="1" customHeight="1">
      <c r="A1568" s="8">
        <f>'AvaliacaoDoDiaComRTOS-_220720TX'!L1568</f>
        <v>0.0001157407407</v>
      </c>
      <c r="B1568" s="4" t="str">
        <f>AvaliacaoDoDiaSemRTOS_2207202TX!L1568</f>
        <v/>
      </c>
      <c r="C1568" s="4">
        <f t="shared" si="4"/>
        <v>0.0001157407407</v>
      </c>
      <c r="D1568" s="9">
        <f>AvaliacaoDoDiaComRTOS_2207202RX!Y1581</f>
        <v>0.0001157407407</v>
      </c>
      <c r="E1568" s="9" t="str">
        <f>arquivoOFF__3[[#This Row],[Intervalo]]</f>
        <v>#ERROR!</v>
      </c>
      <c r="F1568" s="4" t="str">
        <f t="shared" si="2726"/>
        <v>#ERROR!</v>
      </c>
      <c r="G1568" s="1">
        <f t="shared" ref="G1568:H1568" si="3048">SUM(HOUR(A1568)*3600,MINUTE(A1568)*60,SECOND(A1568))</f>
        <v>10</v>
      </c>
      <c r="H1568" s="1">
        <f t="shared" si="3048"/>
        <v>0</v>
      </c>
      <c r="I1568" s="10">
        <f t="shared" si="7"/>
        <v>10</v>
      </c>
      <c r="J1568" s="1">
        <f t="shared" ref="J1568:K1568" si="3049">SUM(HOUR(D1568)*3600,MINUTE(D1568)*60,SECOND(D1568))</f>
        <v>10</v>
      </c>
      <c r="K1568" s="1" t="str">
        <f t="shared" si="3049"/>
        <v>#ERROR!</v>
      </c>
      <c r="L1568" s="10" t="str">
        <f t="shared" si="2729"/>
        <v>#ERROR!</v>
      </c>
    </row>
    <row r="1569" ht="15.75" hidden="1" customHeight="1">
      <c r="A1569" s="8">
        <f>'AvaliacaoDoDiaComRTOS-_220720TX'!L1569</f>
        <v>0.0001157407407</v>
      </c>
      <c r="B1569" s="4" t="str">
        <f>AvaliacaoDoDiaSemRTOS_2207202TX!L1569</f>
        <v/>
      </c>
      <c r="C1569" s="4">
        <f t="shared" si="4"/>
        <v>0.0001157407407</v>
      </c>
      <c r="D1569" s="9">
        <f>AvaliacaoDoDiaComRTOS_2207202RX!Y1582</f>
        <v>0.0002314814815</v>
      </c>
      <c r="E1569" s="9" t="str">
        <f>arquivoOFF__3[[#This Row],[Intervalo]]</f>
        <v>#ERROR!</v>
      </c>
      <c r="F1569" s="4" t="str">
        <f t="shared" si="2726"/>
        <v>#ERROR!</v>
      </c>
      <c r="G1569" s="1">
        <f t="shared" ref="G1569:H1569" si="3050">SUM(HOUR(A1569)*3600,MINUTE(A1569)*60,SECOND(A1569))</f>
        <v>10</v>
      </c>
      <c r="H1569" s="1">
        <f t="shared" si="3050"/>
        <v>0</v>
      </c>
      <c r="I1569" s="10">
        <f t="shared" si="7"/>
        <v>10</v>
      </c>
      <c r="J1569" s="1">
        <f t="shared" ref="J1569:K1569" si="3051">SUM(HOUR(D1569)*3600,MINUTE(D1569)*60,SECOND(D1569))</f>
        <v>20</v>
      </c>
      <c r="K1569" s="1" t="str">
        <f t="shared" si="3051"/>
        <v>#ERROR!</v>
      </c>
      <c r="L1569" s="10" t="str">
        <f t="shared" si="2729"/>
        <v>#ERROR!</v>
      </c>
    </row>
    <row r="1570" ht="15.75" hidden="1" customHeight="1">
      <c r="A1570" s="8">
        <f>'AvaliacaoDoDiaComRTOS-_220720TX'!L1570</f>
        <v>0.0001157407407</v>
      </c>
      <c r="B1570" s="4" t="str">
        <f>AvaliacaoDoDiaSemRTOS_2207202TX!L1570</f>
        <v/>
      </c>
      <c r="C1570" s="4">
        <f t="shared" si="4"/>
        <v>0.0001157407407</v>
      </c>
      <c r="D1570" s="9">
        <f>AvaliacaoDoDiaComRTOS_2207202RX!Y1583</f>
        <v>0.0001157407407</v>
      </c>
      <c r="E1570" s="9" t="str">
        <f>arquivoOFF__3[[#This Row],[Intervalo]]</f>
        <v>#ERROR!</v>
      </c>
      <c r="F1570" s="4" t="str">
        <f t="shared" si="2726"/>
        <v>#ERROR!</v>
      </c>
      <c r="G1570" s="1">
        <f t="shared" ref="G1570:H1570" si="3052">SUM(HOUR(A1570)*3600,MINUTE(A1570)*60,SECOND(A1570))</f>
        <v>10</v>
      </c>
      <c r="H1570" s="1">
        <f t="shared" si="3052"/>
        <v>0</v>
      </c>
      <c r="I1570" s="10">
        <f t="shared" si="7"/>
        <v>10</v>
      </c>
      <c r="J1570" s="1">
        <f t="shared" ref="J1570:K1570" si="3053">SUM(HOUR(D1570)*3600,MINUTE(D1570)*60,SECOND(D1570))</f>
        <v>10</v>
      </c>
      <c r="K1570" s="1" t="str">
        <f t="shared" si="3053"/>
        <v>#ERROR!</v>
      </c>
      <c r="L1570" s="10" t="str">
        <f t="shared" si="2729"/>
        <v>#ERROR!</v>
      </c>
    </row>
    <row r="1571" ht="15.75" hidden="1" customHeight="1">
      <c r="A1571" s="8">
        <f>'AvaliacaoDoDiaComRTOS-_220720TX'!L1571</f>
        <v>0.0001157407407</v>
      </c>
      <c r="B1571" s="4" t="str">
        <f>AvaliacaoDoDiaSemRTOS_2207202TX!L1571</f>
        <v/>
      </c>
      <c r="C1571" s="4">
        <f t="shared" si="4"/>
        <v>0.0001157407407</v>
      </c>
      <c r="D1571" s="9">
        <f>AvaliacaoDoDiaComRTOS_2207202RX!Y1584</f>
        <v>0.0001157407407</v>
      </c>
      <c r="E1571" s="9" t="str">
        <f>arquivoOFF__3[[#This Row],[Intervalo]]</f>
        <v>#ERROR!</v>
      </c>
      <c r="F1571" s="4" t="str">
        <f t="shared" si="2726"/>
        <v>#ERROR!</v>
      </c>
      <c r="G1571" s="1">
        <f t="shared" ref="G1571:H1571" si="3054">SUM(HOUR(A1571)*3600,MINUTE(A1571)*60,SECOND(A1571))</f>
        <v>10</v>
      </c>
      <c r="H1571" s="1">
        <f t="shared" si="3054"/>
        <v>0</v>
      </c>
      <c r="I1571" s="10">
        <f t="shared" si="7"/>
        <v>10</v>
      </c>
      <c r="J1571" s="1">
        <f t="shared" ref="J1571:K1571" si="3055">SUM(HOUR(D1571)*3600,MINUTE(D1571)*60,SECOND(D1571))</f>
        <v>10</v>
      </c>
      <c r="K1571" s="1" t="str">
        <f t="shared" si="3055"/>
        <v>#ERROR!</v>
      </c>
      <c r="L1571" s="10" t="str">
        <f t="shared" si="2729"/>
        <v>#ERROR!</v>
      </c>
    </row>
    <row r="1572" ht="15.75" hidden="1" customHeight="1">
      <c r="A1572" s="8">
        <f>'AvaliacaoDoDiaComRTOS-_220720TX'!L1572</f>
        <v>0.0001157407407</v>
      </c>
      <c r="B1572" s="4" t="str">
        <f>AvaliacaoDoDiaSemRTOS_2207202TX!L1572</f>
        <v/>
      </c>
      <c r="C1572" s="4">
        <f t="shared" si="4"/>
        <v>0.0001157407407</v>
      </c>
      <c r="D1572" s="9">
        <f>AvaliacaoDoDiaComRTOS_2207202RX!Y1585</f>
        <v>0.0001157407407</v>
      </c>
      <c r="E1572" s="9" t="str">
        <f>arquivoOFF__3[[#This Row],[Intervalo]]</f>
        <v>#ERROR!</v>
      </c>
      <c r="F1572" s="4" t="str">
        <f t="shared" si="2726"/>
        <v>#ERROR!</v>
      </c>
      <c r="G1572" s="1">
        <f t="shared" ref="G1572:H1572" si="3056">SUM(HOUR(A1572)*3600,MINUTE(A1572)*60,SECOND(A1572))</f>
        <v>10</v>
      </c>
      <c r="H1572" s="1">
        <f t="shared" si="3056"/>
        <v>0</v>
      </c>
      <c r="I1572" s="10">
        <f t="shared" si="7"/>
        <v>10</v>
      </c>
      <c r="J1572" s="1">
        <f t="shared" ref="J1572:K1572" si="3057">SUM(HOUR(D1572)*3600,MINUTE(D1572)*60,SECOND(D1572))</f>
        <v>10</v>
      </c>
      <c r="K1572" s="1" t="str">
        <f t="shared" si="3057"/>
        <v>#ERROR!</v>
      </c>
      <c r="L1572" s="10" t="str">
        <f t="shared" si="2729"/>
        <v>#ERROR!</v>
      </c>
    </row>
    <row r="1573" ht="15.75" hidden="1" customHeight="1">
      <c r="A1573" s="8">
        <f>'AvaliacaoDoDiaComRTOS-_220720TX'!L1573</f>
        <v>0.0001157407407</v>
      </c>
      <c r="B1573" s="4" t="str">
        <f>AvaliacaoDoDiaSemRTOS_2207202TX!L1573</f>
        <v/>
      </c>
      <c r="C1573" s="4">
        <f t="shared" si="4"/>
        <v>0.0001157407407</v>
      </c>
      <c r="D1573" s="9">
        <f>AvaliacaoDoDiaComRTOS_2207202RX!Y1586</f>
        <v>0.0001157407407</v>
      </c>
      <c r="E1573" s="9" t="str">
        <f>arquivoOFF__3[[#This Row],[Intervalo]]</f>
        <v>#ERROR!</v>
      </c>
      <c r="F1573" s="4" t="str">
        <f t="shared" si="2726"/>
        <v>#ERROR!</v>
      </c>
      <c r="G1573" s="1">
        <f t="shared" ref="G1573:H1573" si="3058">SUM(HOUR(A1573)*3600,MINUTE(A1573)*60,SECOND(A1573))</f>
        <v>10</v>
      </c>
      <c r="H1573" s="1">
        <f t="shared" si="3058"/>
        <v>0</v>
      </c>
      <c r="I1573" s="10">
        <f t="shared" si="7"/>
        <v>10</v>
      </c>
      <c r="J1573" s="1">
        <f t="shared" ref="J1573:K1573" si="3059">SUM(HOUR(D1573)*3600,MINUTE(D1573)*60,SECOND(D1573))</f>
        <v>10</v>
      </c>
      <c r="K1573" s="1" t="str">
        <f t="shared" si="3059"/>
        <v>#ERROR!</v>
      </c>
      <c r="L1573" s="10" t="str">
        <f t="shared" si="2729"/>
        <v>#ERROR!</v>
      </c>
    </row>
    <row r="1574" ht="15.75" hidden="1" customHeight="1">
      <c r="A1574" s="8">
        <f>'AvaliacaoDoDiaComRTOS-_220720TX'!L1574</f>
        <v>0.0001273148148</v>
      </c>
      <c r="B1574" s="4" t="str">
        <f>AvaliacaoDoDiaSemRTOS_2207202TX!L1574</f>
        <v/>
      </c>
      <c r="C1574" s="4">
        <f t="shared" si="4"/>
        <v>0.0001273148148</v>
      </c>
      <c r="D1574" s="9">
        <f>AvaliacaoDoDiaComRTOS_2207202RX!Y1587</f>
        <v>0.0001157407407</v>
      </c>
      <c r="E1574" s="9" t="str">
        <f>arquivoOFF__3[[#This Row],[Intervalo]]</f>
        <v>#ERROR!</v>
      </c>
      <c r="F1574" s="4" t="str">
        <f t="shared" si="2726"/>
        <v>#ERROR!</v>
      </c>
      <c r="G1574" s="1">
        <f t="shared" ref="G1574:H1574" si="3060">SUM(HOUR(A1574)*3600,MINUTE(A1574)*60,SECOND(A1574))</f>
        <v>11</v>
      </c>
      <c r="H1574" s="1">
        <f t="shared" si="3060"/>
        <v>0</v>
      </c>
      <c r="I1574" s="10">
        <f t="shared" si="7"/>
        <v>11</v>
      </c>
      <c r="J1574" s="1">
        <f t="shared" ref="J1574:K1574" si="3061">SUM(HOUR(D1574)*3600,MINUTE(D1574)*60,SECOND(D1574))</f>
        <v>10</v>
      </c>
      <c r="K1574" s="1" t="str">
        <f t="shared" si="3061"/>
        <v>#ERROR!</v>
      </c>
      <c r="L1574" s="10" t="str">
        <f t="shared" si="2729"/>
        <v>#ERROR!</v>
      </c>
    </row>
    <row r="1575" ht="15.75" hidden="1" customHeight="1">
      <c r="A1575" s="8">
        <f>'AvaliacaoDoDiaComRTOS-_220720TX'!L1575</f>
        <v>0.0001157407407</v>
      </c>
      <c r="B1575" s="4" t="str">
        <f>AvaliacaoDoDiaSemRTOS_2207202TX!L1575</f>
        <v/>
      </c>
      <c r="C1575" s="4">
        <f t="shared" si="4"/>
        <v>0.0001157407407</v>
      </c>
      <c r="D1575" s="9">
        <f>AvaliacaoDoDiaComRTOS_2207202RX!Y1588</f>
        <v>0.0001157407407</v>
      </c>
      <c r="E1575" s="9" t="str">
        <f>arquivoOFF__3[[#This Row],[Intervalo]]</f>
        <v>#ERROR!</v>
      </c>
      <c r="F1575" s="4" t="str">
        <f t="shared" si="2726"/>
        <v>#ERROR!</v>
      </c>
      <c r="G1575" s="1">
        <f t="shared" ref="G1575:H1575" si="3062">SUM(HOUR(A1575)*3600,MINUTE(A1575)*60,SECOND(A1575))</f>
        <v>10</v>
      </c>
      <c r="H1575" s="1">
        <f t="shared" si="3062"/>
        <v>0</v>
      </c>
      <c r="I1575" s="10">
        <f t="shared" si="7"/>
        <v>10</v>
      </c>
      <c r="J1575" s="1">
        <f t="shared" ref="J1575:K1575" si="3063">SUM(HOUR(D1575)*3600,MINUTE(D1575)*60,SECOND(D1575))</f>
        <v>10</v>
      </c>
      <c r="K1575" s="1" t="str">
        <f t="shared" si="3063"/>
        <v>#ERROR!</v>
      </c>
      <c r="L1575" s="10" t="str">
        <f t="shared" si="2729"/>
        <v>#ERROR!</v>
      </c>
    </row>
    <row r="1576" ht="15.75" hidden="1" customHeight="1">
      <c r="A1576" s="8">
        <f>'AvaliacaoDoDiaComRTOS-_220720TX'!L1576</f>
        <v>0.0001157407407</v>
      </c>
      <c r="B1576" s="4" t="str">
        <f>AvaliacaoDoDiaSemRTOS_2207202TX!L1576</f>
        <v/>
      </c>
      <c r="C1576" s="4">
        <f t="shared" si="4"/>
        <v>0.0001157407407</v>
      </c>
      <c r="D1576" s="9">
        <f>AvaliacaoDoDiaComRTOS_2207202RX!Y1589</f>
        <v>0.0001157407407</v>
      </c>
      <c r="E1576" s="9" t="str">
        <f>arquivoOFF__3[[#This Row],[Intervalo]]</f>
        <v>#ERROR!</v>
      </c>
      <c r="F1576" s="4" t="str">
        <f t="shared" si="2726"/>
        <v>#ERROR!</v>
      </c>
      <c r="G1576" s="1">
        <f t="shared" ref="G1576:H1576" si="3064">SUM(HOUR(A1576)*3600,MINUTE(A1576)*60,SECOND(A1576))</f>
        <v>10</v>
      </c>
      <c r="H1576" s="1">
        <f t="shared" si="3064"/>
        <v>0</v>
      </c>
      <c r="I1576" s="10">
        <f t="shared" si="7"/>
        <v>10</v>
      </c>
      <c r="J1576" s="1">
        <f t="shared" ref="J1576:K1576" si="3065">SUM(HOUR(D1576)*3600,MINUTE(D1576)*60,SECOND(D1576))</f>
        <v>10</v>
      </c>
      <c r="K1576" s="1" t="str">
        <f t="shared" si="3065"/>
        <v>#ERROR!</v>
      </c>
      <c r="L1576" s="10" t="str">
        <f t="shared" si="2729"/>
        <v>#ERROR!</v>
      </c>
    </row>
    <row r="1577" ht="15.75" hidden="1" customHeight="1">
      <c r="A1577" s="8">
        <f>'AvaliacaoDoDiaComRTOS-_220720TX'!L1577</f>
        <v>0.0001157407407</v>
      </c>
      <c r="B1577" s="4" t="str">
        <f>AvaliacaoDoDiaSemRTOS_2207202TX!L1577</f>
        <v/>
      </c>
      <c r="C1577" s="4">
        <f t="shared" si="4"/>
        <v>0.0001157407407</v>
      </c>
      <c r="D1577" s="9">
        <f>AvaliacaoDoDiaComRTOS_2207202RX!Y1590</f>
        <v>0.0002314814815</v>
      </c>
      <c r="E1577" s="9" t="str">
        <f>arquivoOFF__3[[#This Row],[Intervalo]]</f>
        <v>#ERROR!</v>
      </c>
      <c r="F1577" s="4" t="str">
        <f t="shared" si="2726"/>
        <v>#ERROR!</v>
      </c>
      <c r="G1577" s="1">
        <f t="shared" ref="G1577:H1577" si="3066">SUM(HOUR(A1577)*3600,MINUTE(A1577)*60,SECOND(A1577))</f>
        <v>10</v>
      </c>
      <c r="H1577" s="1">
        <f t="shared" si="3066"/>
        <v>0</v>
      </c>
      <c r="I1577" s="10">
        <f t="shared" si="7"/>
        <v>10</v>
      </c>
      <c r="J1577" s="1">
        <f t="shared" ref="J1577:K1577" si="3067">SUM(HOUR(D1577)*3600,MINUTE(D1577)*60,SECOND(D1577))</f>
        <v>20</v>
      </c>
      <c r="K1577" s="1" t="str">
        <f t="shared" si="3067"/>
        <v>#ERROR!</v>
      </c>
      <c r="L1577" s="10" t="str">
        <f t="shared" si="2729"/>
        <v>#ERROR!</v>
      </c>
    </row>
    <row r="1578" ht="15.75" hidden="1" customHeight="1">
      <c r="A1578" s="8">
        <f>'AvaliacaoDoDiaComRTOS-_220720TX'!L1578</f>
        <v>0.0001157407407</v>
      </c>
      <c r="B1578" s="4" t="str">
        <f>AvaliacaoDoDiaSemRTOS_2207202TX!L1578</f>
        <v/>
      </c>
      <c r="C1578" s="4">
        <f t="shared" si="4"/>
        <v>0.0001157407407</v>
      </c>
      <c r="D1578" s="9">
        <f>AvaliacaoDoDiaComRTOS_2207202RX!Y1591</f>
        <v>0.0001157407407</v>
      </c>
      <c r="E1578" s="9" t="str">
        <f>arquivoOFF__3[[#This Row],[Intervalo]]</f>
        <v>#ERROR!</v>
      </c>
      <c r="F1578" s="4" t="str">
        <f t="shared" si="2726"/>
        <v>#ERROR!</v>
      </c>
      <c r="G1578" s="1">
        <f t="shared" ref="G1578:H1578" si="3068">SUM(HOUR(A1578)*3600,MINUTE(A1578)*60,SECOND(A1578))</f>
        <v>10</v>
      </c>
      <c r="H1578" s="1">
        <f t="shared" si="3068"/>
        <v>0</v>
      </c>
      <c r="I1578" s="10">
        <f t="shared" si="7"/>
        <v>10</v>
      </c>
      <c r="J1578" s="1">
        <f t="shared" ref="J1578:K1578" si="3069">SUM(HOUR(D1578)*3600,MINUTE(D1578)*60,SECOND(D1578))</f>
        <v>10</v>
      </c>
      <c r="K1578" s="1" t="str">
        <f t="shared" si="3069"/>
        <v>#ERROR!</v>
      </c>
      <c r="L1578" s="10" t="str">
        <f t="shared" si="2729"/>
        <v>#ERROR!</v>
      </c>
    </row>
    <row r="1579" ht="15.75" hidden="1" customHeight="1">
      <c r="A1579" s="8">
        <f>'AvaliacaoDoDiaComRTOS-_220720TX'!L1579</f>
        <v>0.0001157407407</v>
      </c>
      <c r="B1579" s="4" t="str">
        <f>AvaliacaoDoDiaSemRTOS_2207202TX!L1579</f>
        <v/>
      </c>
      <c r="C1579" s="4">
        <f t="shared" si="4"/>
        <v>0.0001157407407</v>
      </c>
      <c r="D1579" s="9">
        <f>AvaliacaoDoDiaComRTOS_2207202RX!Y1592</f>
        <v>0.0001157407407</v>
      </c>
      <c r="E1579" s="9" t="str">
        <f>arquivoOFF__3[[#This Row],[Intervalo]]</f>
        <v>#ERROR!</v>
      </c>
      <c r="F1579" s="4" t="str">
        <f t="shared" si="2726"/>
        <v>#ERROR!</v>
      </c>
      <c r="G1579" s="1">
        <f t="shared" ref="G1579:H1579" si="3070">SUM(HOUR(A1579)*3600,MINUTE(A1579)*60,SECOND(A1579))</f>
        <v>10</v>
      </c>
      <c r="H1579" s="1">
        <f t="shared" si="3070"/>
        <v>0</v>
      </c>
      <c r="I1579" s="10">
        <f t="shared" si="7"/>
        <v>10</v>
      </c>
      <c r="J1579" s="1">
        <f t="shared" ref="J1579:K1579" si="3071">SUM(HOUR(D1579)*3600,MINUTE(D1579)*60,SECOND(D1579))</f>
        <v>10</v>
      </c>
      <c r="K1579" s="1" t="str">
        <f t="shared" si="3071"/>
        <v>#ERROR!</v>
      </c>
      <c r="L1579" s="10" t="str">
        <f t="shared" si="2729"/>
        <v>#ERROR!</v>
      </c>
    </row>
    <row r="1580" ht="15.75" hidden="1" customHeight="1">
      <c r="A1580" s="8">
        <f>'AvaliacaoDoDiaComRTOS-_220720TX'!L1580</f>
        <v>0.0001157407407</v>
      </c>
      <c r="B1580" s="4" t="str">
        <f>AvaliacaoDoDiaSemRTOS_2207202TX!L1580</f>
        <v/>
      </c>
      <c r="C1580" s="4">
        <f t="shared" si="4"/>
        <v>0.0001157407407</v>
      </c>
      <c r="D1580" s="9">
        <f>AvaliacaoDoDiaComRTOS_2207202RX!Y1593</f>
        <v>0.0001157407407</v>
      </c>
      <c r="E1580" s="9" t="str">
        <f>arquivoOFF__3[[#This Row],[Intervalo]]</f>
        <v>#ERROR!</v>
      </c>
      <c r="F1580" s="4" t="str">
        <f t="shared" si="2726"/>
        <v>#ERROR!</v>
      </c>
      <c r="G1580" s="1">
        <f t="shared" ref="G1580:H1580" si="3072">SUM(HOUR(A1580)*3600,MINUTE(A1580)*60,SECOND(A1580))</f>
        <v>10</v>
      </c>
      <c r="H1580" s="1">
        <f t="shared" si="3072"/>
        <v>0</v>
      </c>
      <c r="I1580" s="10">
        <f t="shared" si="7"/>
        <v>10</v>
      </c>
      <c r="J1580" s="1">
        <f t="shared" ref="J1580:K1580" si="3073">SUM(HOUR(D1580)*3600,MINUTE(D1580)*60,SECOND(D1580))</f>
        <v>10</v>
      </c>
      <c r="K1580" s="1" t="str">
        <f t="shared" si="3073"/>
        <v>#ERROR!</v>
      </c>
      <c r="L1580" s="10" t="str">
        <f t="shared" si="2729"/>
        <v>#ERROR!</v>
      </c>
    </row>
    <row r="1581" ht="15.75" hidden="1" customHeight="1">
      <c r="A1581" s="8">
        <f>'AvaliacaoDoDiaComRTOS-_220720TX'!L1581</f>
        <v>0.0001157407407</v>
      </c>
      <c r="B1581" s="4" t="str">
        <f>AvaliacaoDoDiaSemRTOS_2207202TX!L1581</f>
        <v/>
      </c>
      <c r="C1581" s="4">
        <f t="shared" si="4"/>
        <v>0.0001157407407</v>
      </c>
      <c r="D1581" s="9">
        <f>AvaliacaoDoDiaComRTOS_2207202RX!Y1594</f>
        <v>0.0001157407407</v>
      </c>
      <c r="E1581" s="9" t="str">
        <f>arquivoOFF__3[[#This Row],[Intervalo]]</f>
        <v>#ERROR!</v>
      </c>
      <c r="F1581" s="4" t="str">
        <f t="shared" si="2726"/>
        <v>#ERROR!</v>
      </c>
      <c r="G1581" s="1">
        <f t="shared" ref="G1581:H1581" si="3074">SUM(HOUR(A1581)*3600,MINUTE(A1581)*60,SECOND(A1581))</f>
        <v>10</v>
      </c>
      <c r="H1581" s="1">
        <f t="shared" si="3074"/>
        <v>0</v>
      </c>
      <c r="I1581" s="10">
        <f t="shared" si="7"/>
        <v>10</v>
      </c>
      <c r="J1581" s="1">
        <f t="shared" ref="J1581:K1581" si="3075">SUM(HOUR(D1581)*3600,MINUTE(D1581)*60,SECOND(D1581))</f>
        <v>10</v>
      </c>
      <c r="K1581" s="1" t="str">
        <f t="shared" si="3075"/>
        <v>#ERROR!</v>
      </c>
      <c r="L1581" s="10" t="str">
        <f t="shared" si="2729"/>
        <v>#ERROR!</v>
      </c>
    </row>
    <row r="1582" ht="15.75" hidden="1" customHeight="1">
      <c r="A1582" s="8">
        <f>'AvaliacaoDoDiaComRTOS-_220720TX'!L1582</f>
        <v>0.0001157407407</v>
      </c>
      <c r="B1582" s="4" t="str">
        <f>AvaliacaoDoDiaSemRTOS_2207202TX!L1582</f>
        <v/>
      </c>
      <c r="C1582" s="4">
        <f t="shared" si="4"/>
        <v>0.0001157407407</v>
      </c>
      <c r="D1582" s="9">
        <f>AvaliacaoDoDiaComRTOS_2207202RX!Y1595</f>
        <v>0.0001157407407</v>
      </c>
      <c r="E1582" s="9" t="str">
        <f>arquivoOFF__3[[#This Row],[Intervalo]]</f>
        <v>#ERROR!</v>
      </c>
      <c r="F1582" s="4" t="str">
        <f t="shared" si="2726"/>
        <v>#ERROR!</v>
      </c>
      <c r="G1582" s="1">
        <f t="shared" ref="G1582:H1582" si="3076">SUM(HOUR(A1582)*3600,MINUTE(A1582)*60,SECOND(A1582))</f>
        <v>10</v>
      </c>
      <c r="H1582" s="1">
        <f t="shared" si="3076"/>
        <v>0</v>
      </c>
      <c r="I1582" s="10">
        <f t="shared" si="7"/>
        <v>10</v>
      </c>
      <c r="J1582" s="1">
        <f t="shared" ref="J1582:K1582" si="3077">SUM(HOUR(D1582)*3600,MINUTE(D1582)*60,SECOND(D1582))</f>
        <v>10</v>
      </c>
      <c r="K1582" s="1" t="str">
        <f t="shared" si="3077"/>
        <v>#ERROR!</v>
      </c>
      <c r="L1582" s="10" t="str">
        <f t="shared" si="2729"/>
        <v>#ERROR!</v>
      </c>
    </row>
    <row r="1583" ht="15.75" hidden="1" customHeight="1">
      <c r="A1583" s="8">
        <f>'AvaliacaoDoDiaComRTOS-_220720TX'!L1583</f>
        <v>0.0001157407407</v>
      </c>
      <c r="B1583" s="4" t="str">
        <f>AvaliacaoDoDiaSemRTOS_2207202TX!L1583</f>
        <v/>
      </c>
      <c r="C1583" s="4">
        <f t="shared" si="4"/>
        <v>0.0001157407407</v>
      </c>
      <c r="D1583" s="9">
        <f>AvaliacaoDoDiaComRTOS_2207202RX!Y1596</f>
        <v>0.0001273148148</v>
      </c>
      <c r="E1583" s="9" t="str">
        <f>arquivoOFF__3[[#This Row],[Intervalo]]</f>
        <v>#ERROR!</v>
      </c>
      <c r="F1583" s="4" t="str">
        <f t="shared" si="2726"/>
        <v>#ERROR!</v>
      </c>
      <c r="G1583" s="1">
        <f t="shared" ref="G1583:H1583" si="3078">SUM(HOUR(A1583)*3600,MINUTE(A1583)*60,SECOND(A1583))</f>
        <v>10</v>
      </c>
      <c r="H1583" s="1">
        <f t="shared" si="3078"/>
        <v>0</v>
      </c>
      <c r="I1583" s="10">
        <f t="shared" si="7"/>
        <v>10</v>
      </c>
      <c r="J1583" s="1">
        <f t="shared" ref="J1583:K1583" si="3079">SUM(HOUR(D1583)*3600,MINUTE(D1583)*60,SECOND(D1583))</f>
        <v>11</v>
      </c>
      <c r="K1583" s="1" t="str">
        <f t="shared" si="3079"/>
        <v>#ERROR!</v>
      </c>
      <c r="L1583" s="10" t="str">
        <f t="shared" si="2729"/>
        <v>#ERROR!</v>
      </c>
    </row>
    <row r="1584" ht="15.75" hidden="1" customHeight="1">
      <c r="A1584" s="8">
        <f>'AvaliacaoDoDiaComRTOS-_220720TX'!L1584</f>
        <v>0.0001157407407</v>
      </c>
      <c r="B1584" s="4" t="str">
        <f>AvaliacaoDoDiaSemRTOS_2207202TX!L1584</f>
        <v/>
      </c>
      <c r="C1584" s="4">
        <f t="shared" si="4"/>
        <v>0.0001157407407</v>
      </c>
      <c r="D1584" s="9">
        <f>AvaliacaoDoDiaComRTOS_2207202RX!Y1597</f>
        <v>0.0001157407407</v>
      </c>
      <c r="E1584" s="9" t="str">
        <f>arquivoOFF__3[[#This Row],[Intervalo]]</f>
        <v>#ERROR!</v>
      </c>
      <c r="F1584" s="4" t="str">
        <f t="shared" si="2726"/>
        <v>#ERROR!</v>
      </c>
      <c r="G1584" s="1">
        <f t="shared" ref="G1584:H1584" si="3080">SUM(HOUR(A1584)*3600,MINUTE(A1584)*60,SECOND(A1584))</f>
        <v>10</v>
      </c>
      <c r="H1584" s="1">
        <f t="shared" si="3080"/>
        <v>0</v>
      </c>
      <c r="I1584" s="10">
        <f t="shared" si="7"/>
        <v>10</v>
      </c>
      <c r="J1584" s="1">
        <f t="shared" ref="J1584:K1584" si="3081">SUM(HOUR(D1584)*3600,MINUTE(D1584)*60,SECOND(D1584))</f>
        <v>10</v>
      </c>
      <c r="K1584" s="1" t="str">
        <f t="shared" si="3081"/>
        <v>#ERROR!</v>
      </c>
      <c r="L1584" s="10" t="str">
        <f t="shared" si="2729"/>
        <v>#ERROR!</v>
      </c>
    </row>
    <row r="1585" ht="15.75" hidden="1" customHeight="1">
      <c r="A1585" s="8">
        <f>'AvaliacaoDoDiaComRTOS-_220720TX'!L1585</f>
        <v>0.0001157407407</v>
      </c>
      <c r="B1585" s="4" t="str">
        <f>AvaliacaoDoDiaSemRTOS_2207202TX!L1585</f>
        <v/>
      </c>
      <c r="C1585" s="4">
        <f t="shared" si="4"/>
        <v>0.0001157407407</v>
      </c>
      <c r="D1585" s="9">
        <f>AvaliacaoDoDiaComRTOS_2207202RX!Y1598</f>
        <v>0.0001157407407</v>
      </c>
      <c r="E1585" s="9" t="str">
        <f>arquivoOFF__3[[#This Row],[Intervalo]]</f>
        <v>#ERROR!</v>
      </c>
      <c r="F1585" s="4" t="str">
        <f t="shared" si="2726"/>
        <v>#ERROR!</v>
      </c>
      <c r="G1585" s="1">
        <f t="shared" ref="G1585:H1585" si="3082">SUM(HOUR(A1585)*3600,MINUTE(A1585)*60,SECOND(A1585))</f>
        <v>10</v>
      </c>
      <c r="H1585" s="1">
        <f t="shared" si="3082"/>
        <v>0</v>
      </c>
      <c r="I1585" s="10">
        <f t="shared" si="7"/>
        <v>10</v>
      </c>
      <c r="J1585" s="1">
        <f t="shared" ref="J1585:K1585" si="3083">SUM(HOUR(D1585)*3600,MINUTE(D1585)*60,SECOND(D1585))</f>
        <v>10</v>
      </c>
      <c r="K1585" s="1" t="str">
        <f t="shared" si="3083"/>
        <v>#ERROR!</v>
      </c>
      <c r="L1585" s="10" t="str">
        <f t="shared" si="2729"/>
        <v>#ERROR!</v>
      </c>
    </row>
    <row r="1586" ht="15.75" hidden="1" customHeight="1">
      <c r="A1586" s="8">
        <f>'AvaliacaoDoDiaComRTOS-_220720TX'!L1586</f>
        <v>0.0001157407407</v>
      </c>
      <c r="B1586" s="4" t="str">
        <f>AvaliacaoDoDiaSemRTOS_2207202TX!L1586</f>
        <v/>
      </c>
      <c r="C1586" s="4">
        <f t="shared" si="4"/>
        <v>0.0001157407407</v>
      </c>
      <c r="D1586" s="9">
        <f>AvaliacaoDoDiaComRTOS_2207202RX!Y1599</f>
        <v>0.0001273148148</v>
      </c>
      <c r="E1586" s="9" t="str">
        <f>arquivoOFF__3[[#This Row],[Intervalo]]</f>
        <v>#ERROR!</v>
      </c>
      <c r="F1586" s="4" t="str">
        <f t="shared" si="2726"/>
        <v>#ERROR!</v>
      </c>
      <c r="G1586" s="1">
        <f t="shared" ref="G1586:H1586" si="3084">SUM(HOUR(A1586)*3600,MINUTE(A1586)*60,SECOND(A1586))</f>
        <v>10</v>
      </c>
      <c r="H1586" s="1">
        <f t="shared" si="3084"/>
        <v>0</v>
      </c>
      <c r="I1586" s="10">
        <f t="shared" si="7"/>
        <v>10</v>
      </c>
      <c r="J1586" s="1">
        <f t="shared" ref="J1586:K1586" si="3085">SUM(HOUR(D1586)*3600,MINUTE(D1586)*60,SECOND(D1586))</f>
        <v>11</v>
      </c>
      <c r="K1586" s="1" t="str">
        <f t="shared" si="3085"/>
        <v>#ERROR!</v>
      </c>
      <c r="L1586" s="10" t="str">
        <f t="shared" si="2729"/>
        <v>#ERROR!</v>
      </c>
    </row>
    <row r="1587" ht="15.75" hidden="1" customHeight="1">
      <c r="A1587" s="8">
        <f>'AvaliacaoDoDiaComRTOS-_220720TX'!L1587</f>
        <v>0.0001157407407</v>
      </c>
      <c r="B1587" s="4" t="str">
        <f>AvaliacaoDoDiaSemRTOS_2207202TX!L1587</f>
        <v/>
      </c>
      <c r="C1587" s="4">
        <f t="shared" si="4"/>
        <v>0.0001157407407</v>
      </c>
      <c r="D1587" s="9">
        <f>AvaliacaoDoDiaComRTOS_2207202RX!Y1600</f>
        <v>0.0001041666667</v>
      </c>
      <c r="E1587" s="9" t="str">
        <f>arquivoOFF__3[[#This Row],[Intervalo]]</f>
        <v>#ERROR!</v>
      </c>
      <c r="F1587" s="4" t="str">
        <f t="shared" si="2726"/>
        <v>#ERROR!</v>
      </c>
      <c r="G1587" s="1">
        <f t="shared" ref="G1587:H1587" si="3086">SUM(HOUR(A1587)*3600,MINUTE(A1587)*60,SECOND(A1587))</f>
        <v>10</v>
      </c>
      <c r="H1587" s="1">
        <f t="shared" si="3086"/>
        <v>0</v>
      </c>
      <c r="I1587" s="10">
        <f t="shared" si="7"/>
        <v>10</v>
      </c>
      <c r="J1587" s="1">
        <f t="shared" ref="J1587:K1587" si="3087">SUM(HOUR(D1587)*3600,MINUTE(D1587)*60,SECOND(D1587))</f>
        <v>9</v>
      </c>
      <c r="K1587" s="1" t="str">
        <f t="shared" si="3087"/>
        <v>#ERROR!</v>
      </c>
      <c r="L1587" s="10" t="str">
        <f t="shared" si="2729"/>
        <v>#ERROR!</v>
      </c>
    </row>
    <row r="1588" ht="15.75" hidden="1" customHeight="1">
      <c r="A1588" s="8">
        <f>'AvaliacaoDoDiaComRTOS-_220720TX'!L1588</f>
        <v>0.0001157407407</v>
      </c>
      <c r="B1588" s="4" t="str">
        <f>AvaliacaoDoDiaSemRTOS_2207202TX!L1588</f>
        <v/>
      </c>
      <c r="C1588" s="4">
        <f t="shared" si="4"/>
        <v>0.0001157407407</v>
      </c>
      <c r="D1588" s="9">
        <f>AvaliacaoDoDiaComRTOS_2207202RX!Y1601</f>
        <v>0.0001157407407</v>
      </c>
      <c r="E1588" s="9" t="str">
        <f>arquivoOFF__3[[#This Row],[Intervalo]]</f>
        <v>#ERROR!</v>
      </c>
      <c r="F1588" s="4" t="str">
        <f t="shared" si="2726"/>
        <v>#ERROR!</v>
      </c>
      <c r="G1588" s="1">
        <f t="shared" ref="G1588:H1588" si="3088">SUM(HOUR(A1588)*3600,MINUTE(A1588)*60,SECOND(A1588))</f>
        <v>10</v>
      </c>
      <c r="H1588" s="1">
        <f t="shared" si="3088"/>
        <v>0</v>
      </c>
      <c r="I1588" s="10">
        <f t="shared" si="7"/>
        <v>10</v>
      </c>
      <c r="J1588" s="1">
        <f t="shared" ref="J1588:K1588" si="3089">SUM(HOUR(D1588)*3600,MINUTE(D1588)*60,SECOND(D1588))</f>
        <v>10</v>
      </c>
      <c r="K1588" s="1" t="str">
        <f t="shared" si="3089"/>
        <v>#ERROR!</v>
      </c>
      <c r="L1588" s="10" t="str">
        <f t="shared" si="2729"/>
        <v>#ERROR!</v>
      </c>
    </row>
    <row r="1589" ht="15.75" hidden="1" customHeight="1">
      <c r="A1589" s="8">
        <f>'AvaliacaoDoDiaComRTOS-_220720TX'!L1589</f>
        <v>0.0001157407407</v>
      </c>
      <c r="B1589" s="4" t="str">
        <f>AvaliacaoDoDiaSemRTOS_2207202TX!L1589</f>
        <v/>
      </c>
      <c r="C1589" s="4">
        <f t="shared" si="4"/>
        <v>0.0001157407407</v>
      </c>
      <c r="D1589" s="9">
        <f>AvaliacaoDoDiaComRTOS_2207202RX!Y1602</f>
        <v>0.0002546296296</v>
      </c>
      <c r="E1589" s="9" t="str">
        <f>arquivoOFF__3[[#This Row],[Intervalo]]</f>
        <v>#ERROR!</v>
      </c>
      <c r="F1589" s="4" t="str">
        <f t="shared" si="2726"/>
        <v>#ERROR!</v>
      </c>
      <c r="G1589" s="1">
        <f t="shared" ref="G1589:H1589" si="3090">SUM(HOUR(A1589)*3600,MINUTE(A1589)*60,SECOND(A1589))</f>
        <v>10</v>
      </c>
      <c r="H1589" s="1">
        <f t="shared" si="3090"/>
        <v>0</v>
      </c>
      <c r="I1589" s="10">
        <f t="shared" si="7"/>
        <v>10</v>
      </c>
      <c r="J1589" s="1">
        <f t="shared" ref="J1589:K1589" si="3091">SUM(HOUR(D1589)*3600,MINUTE(D1589)*60,SECOND(D1589))</f>
        <v>22</v>
      </c>
      <c r="K1589" s="1" t="str">
        <f t="shared" si="3091"/>
        <v>#ERROR!</v>
      </c>
      <c r="L1589" s="10" t="str">
        <f t="shared" si="2729"/>
        <v>#ERROR!</v>
      </c>
    </row>
    <row r="1590" ht="15.75" hidden="1" customHeight="1">
      <c r="A1590" s="8">
        <f>'AvaliacaoDoDiaComRTOS-_220720TX'!L1590</f>
        <v>0.0001157407407</v>
      </c>
      <c r="B1590" s="4" t="str">
        <f>AvaliacaoDoDiaSemRTOS_2207202TX!L1590</f>
        <v/>
      </c>
      <c r="C1590" s="4">
        <f t="shared" si="4"/>
        <v>0.0001157407407</v>
      </c>
      <c r="D1590" s="9">
        <f>AvaliacaoDoDiaComRTOS_2207202RX!Y1603</f>
        <v>0.0001157407407</v>
      </c>
      <c r="E1590" s="9" t="str">
        <f>arquivoOFF__3[[#This Row],[Intervalo]]</f>
        <v>#ERROR!</v>
      </c>
      <c r="F1590" s="4" t="str">
        <f t="shared" si="2726"/>
        <v>#ERROR!</v>
      </c>
      <c r="G1590" s="1">
        <f t="shared" ref="G1590:H1590" si="3092">SUM(HOUR(A1590)*3600,MINUTE(A1590)*60,SECOND(A1590))</f>
        <v>10</v>
      </c>
      <c r="H1590" s="1">
        <f t="shared" si="3092"/>
        <v>0</v>
      </c>
      <c r="I1590" s="10">
        <f t="shared" si="7"/>
        <v>10</v>
      </c>
      <c r="J1590" s="1">
        <f t="shared" ref="J1590:K1590" si="3093">SUM(HOUR(D1590)*3600,MINUTE(D1590)*60,SECOND(D1590))</f>
        <v>10</v>
      </c>
      <c r="K1590" s="1" t="str">
        <f t="shared" si="3093"/>
        <v>#ERROR!</v>
      </c>
      <c r="L1590" s="10" t="str">
        <f t="shared" si="2729"/>
        <v>#ERROR!</v>
      </c>
    </row>
    <row r="1591" ht="15.75" hidden="1" customHeight="1">
      <c r="A1591" s="8">
        <f>'AvaliacaoDoDiaComRTOS-_220720TX'!L1591</f>
        <v>0.0001157407407</v>
      </c>
      <c r="B1591" s="4" t="str">
        <f>AvaliacaoDoDiaSemRTOS_2207202TX!L1591</f>
        <v/>
      </c>
      <c r="C1591" s="4">
        <f t="shared" si="4"/>
        <v>0.0001157407407</v>
      </c>
      <c r="D1591" s="9">
        <f>AvaliacaoDoDiaComRTOS_2207202RX!Y1604</f>
        <v>0.0001157407407</v>
      </c>
      <c r="E1591" s="9" t="str">
        <f>arquivoOFF__3[[#This Row],[Intervalo]]</f>
        <v>#ERROR!</v>
      </c>
      <c r="F1591" s="4" t="str">
        <f t="shared" si="2726"/>
        <v>#ERROR!</v>
      </c>
      <c r="G1591" s="1">
        <f t="shared" ref="G1591:H1591" si="3094">SUM(HOUR(A1591)*3600,MINUTE(A1591)*60,SECOND(A1591))</f>
        <v>10</v>
      </c>
      <c r="H1591" s="1">
        <f t="shared" si="3094"/>
        <v>0</v>
      </c>
      <c r="I1591" s="10">
        <f t="shared" si="7"/>
        <v>10</v>
      </c>
      <c r="J1591" s="1">
        <f t="shared" ref="J1591:K1591" si="3095">SUM(HOUR(D1591)*3600,MINUTE(D1591)*60,SECOND(D1591))</f>
        <v>10</v>
      </c>
      <c r="K1591" s="1" t="str">
        <f t="shared" si="3095"/>
        <v>#ERROR!</v>
      </c>
      <c r="L1591" s="10" t="str">
        <f t="shared" si="2729"/>
        <v>#ERROR!</v>
      </c>
    </row>
    <row r="1592" ht="15.75" hidden="1" customHeight="1">
      <c r="A1592" s="8">
        <f>'AvaliacaoDoDiaComRTOS-_220720TX'!L1592</f>
        <v>0.0001157407407</v>
      </c>
      <c r="B1592" s="4" t="str">
        <f>AvaliacaoDoDiaSemRTOS_2207202TX!L1592</f>
        <v/>
      </c>
      <c r="C1592" s="4">
        <f t="shared" si="4"/>
        <v>0.0001157407407</v>
      </c>
      <c r="D1592" s="9">
        <f>AvaliacaoDoDiaComRTOS_2207202RX!Y1605</f>
        <v>0.0001157407407</v>
      </c>
      <c r="E1592" s="9" t="str">
        <f>arquivoOFF__3[[#This Row],[Intervalo]]</f>
        <v>#ERROR!</v>
      </c>
      <c r="F1592" s="4" t="str">
        <f t="shared" si="2726"/>
        <v>#ERROR!</v>
      </c>
      <c r="G1592" s="1">
        <f t="shared" ref="G1592:H1592" si="3096">SUM(HOUR(A1592)*3600,MINUTE(A1592)*60,SECOND(A1592))</f>
        <v>10</v>
      </c>
      <c r="H1592" s="1">
        <f t="shared" si="3096"/>
        <v>0</v>
      </c>
      <c r="I1592" s="10">
        <f t="shared" si="7"/>
        <v>10</v>
      </c>
      <c r="J1592" s="1">
        <f t="shared" ref="J1592:K1592" si="3097">SUM(HOUR(D1592)*3600,MINUTE(D1592)*60,SECOND(D1592))</f>
        <v>10</v>
      </c>
      <c r="K1592" s="1" t="str">
        <f t="shared" si="3097"/>
        <v>#ERROR!</v>
      </c>
      <c r="L1592" s="10" t="str">
        <f t="shared" si="2729"/>
        <v>#ERROR!</v>
      </c>
    </row>
    <row r="1593" ht="15.75" hidden="1" customHeight="1">
      <c r="A1593" s="8">
        <f>'AvaliacaoDoDiaComRTOS-_220720TX'!L1593</f>
        <v>0.0001157407407</v>
      </c>
      <c r="B1593" s="4" t="str">
        <f>AvaliacaoDoDiaSemRTOS_2207202TX!L1593</f>
        <v/>
      </c>
      <c r="C1593" s="4">
        <f t="shared" si="4"/>
        <v>0.0001157407407</v>
      </c>
      <c r="D1593" s="9">
        <f>AvaliacaoDoDiaComRTOS_2207202RX!Y1606</f>
        <v>0.0001157407407</v>
      </c>
      <c r="E1593" s="9" t="str">
        <f>arquivoOFF__3[[#This Row],[Intervalo]]</f>
        <v>#ERROR!</v>
      </c>
      <c r="F1593" s="4" t="str">
        <f t="shared" si="2726"/>
        <v>#ERROR!</v>
      </c>
      <c r="G1593" s="1">
        <f t="shared" ref="G1593:H1593" si="3098">SUM(HOUR(A1593)*3600,MINUTE(A1593)*60,SECOND(A1593))</f>
        <v>10</v>
      </c>
      <c r="H1593" s="1">
        <f t="shared" si="3098"/>
        <v>0</v>
      </c>
      <c r="I1593" s="10">
        <f t="shared" si="7"/>
        <v>10</v>
      </c>
      <c r="J1593" s="1">
        <f t="shared" ref="J1593:K1593" si="3099">SUM(HOUR(D1593)*3600,MINUTE(D1593)*60,SECOND(D1593))</f>
        <v>10</v>
      </c>
      <c r="K1593" s="1" t="str">
        <f t="shared" si="3099"/>
        <v>#ERROR!</v>
      </c>
      <c r="L1593" s="10" t="str">
        <f t="shared" si="2729"/>
        <v>#ERROR!</v>
      </c>
    </row>
    <row r="1594" ht="15.75" hidden="1" customHeight="1">
      <c r="A1594" s="8">
        <f>'AvaliacaoDoDiaComRTOS-_220720TX'!L1594</f>
        <v>0.0001157407407</v>
      </c>
      <c r="B1594" s="4" t="str">
        <f>AvaliacaoDoDiaSemRTOS_2207202TX!L1594</f>
        <v/>
      </c>
      <c r="C1594" s="4">
        <f t="shared" si="4"/>
        <v>0.0001157407407</v>
      </c>
      <c r="D1594" s="9">
        <f>AvaliacaoDoDiaComRTOS_2207202RX!Y1607</f>
        <v>0.0001157407407</v>
      </c>
      <c r="E1594" s="9" t="str">
        <f>arquivoOFF__3[[#This Row],[Intervalo]]</f>
        <v>#ERROR!</v>
      </c>
      <c r="F1594" s="4" t="str">
        <f t="shared" si="2726"/>
        <v>#ERROR!</v>
      </c>
      <c r="G1594" s="1">
        <f t="shared" ref="G1594:H1594" si="3100">SUM(HOUR(A1594)*3600,MINUTE(A1594)*60,SECOND(A1594))</f>
        <v>10</v>
      </c>
      <c r="H1594" s="1">
        <f t="shared" si="3100"/>
        <v>0</v>
      </c>
      <c r="I1594" s="10">
        <f t="shared" si="7"/>
        <v>10</v>
      </c>
      <c r="J1594" s="1">
        <f t="shared" ref="J1594:K1594" si="3101">SUM(HOUR(D1594)*3600,MINUTE(D1594)*60,SECOND(D1594))</f>
        <v>10</v>
      </c>
      <c r="K1594" s="1" t="str">
        <f t="shared" si="3101"/>
        <v>#ERROR!</v>
      </c>
      <c r="L1594" s="10" t="str">
        <f t="shared" si="2729"/>
        <v>#ERROR!</v>
      </c>
    </row>
    <row r="1595" ht="15.75" hidden="1" customHeight="1">
      <c r="A1595" s="8">
        <f>'AvaliacaoDoDiaComRTOS-_220720TX'!L1595</f>
        <v>0.0001157407407</v>
      </c>
      <c r="B1595" s="4" t="str">
        <f>AvaliacaoDoDiaSemRTOS_2207202TX!L1595</f>
        <v/>
      </c>
      <c r="C1595" s="4">
        <f t="shared" si="4"/>
        <v>0.0001157407407</v>
      </c>
      <c r="D1595" s="9">
        <f>AvaliacaoDoDiaComRTOS_2207202RX!Y1608</f>
        <v>0.0001157407407</v>
      </c>
      <c r="E1595" s="9" t="str">
        <f>arquivoOFF__3[[#This Row],[Intervalo]]</f>
        <v>#ERROR!</v>
      </c>
      <c r="F1595" s="4" t="str">
        <f t="shared" si="2726"/>
        <v>#ERROR!</v>
      </c>
      <c r="G1595" s="1">
        <f t="shared" ref="G1595:H1595" si="3102">SUM(HOUR(A1595)*3600,MINUTE(A1595)*60,SECOND(A1595))</f>
        <v>10</v>
      </c>
      <c r="H1595" s="1">
        <f t="shared" si="3102"/>
        <v>0</v>
      </c>
      <c r="I1595" s="10">
        <f t="shared" si="7"/>
        <v>10</v>
      </c>
      <c r="J1595" s="1">
        <f t="shared" ref="J1595:K1595" si="3103">SUM(HOUR(D1595)*3600,MINUTE(D1595)*60,SECOND(D1595))</f>
        <v>10</v>
      </c>
      <c r="K1595" s="1" t="str">
        <f t="shared" si="3103"/>
        <v>#ERROR!</v>
      </c>
      <c r="L1595" s="10" t="str">
        <f t="shared" si="2729"/>
        <v>#ERROR!</v>
      </c>
    </row>
    <row r="1596" ht="15.75" hidden="1" customHeight="1">
      <c r="A1596" s="8">
        <f>'AvaliacaoDoDiaComRTOS-_220720TX'!L1596</f>
        <v>0.0001157407407</v>
      </c>
      <c r="B1596" s="4" t="str">
        <f>AvaliacaoDoDiaSemRTOS_2207202TX!L1596</f>
        <v/>
      </c>
      <c r="C1596" s="4">
        <f t="shared" si="4"/>
        <v>0.0001157407407</v>
      </c>
      <c r="D1596" s="9">
        <f>AvaliacaoDoDiaComRTOS_2207202RX!Y1609</f>
        <v>0.0001157407407</v>
      </c>
      <c r="E1596" s="9" t="str">
        <f>arquivoOFF__3[[#This Row],[Intervalo]]</f>
        <v>#ERROR!</v>
      </c>
      <c r="F1596" s="4" t="str">
        <f t="shared" si="2726"/>
        <v>#ERROR!</v>
      </c>
      <c r="G1596" s="1">
        <f t="shared" ref="G1596:H1596" si="3104">SUM(HOUR(A1596)*3600,MINUTE(A1596)*60,SECOND(A1596))</f>
        <v>10</v>
      </c>
      <c r="H1596" s="1">
        <f t="shared" si="3104"/>
        <v>0</v>
      </c>
      <c r="I1596" s="10">
        <f t="shared" si="7"/>
        <v>10</v>
      </c>
      <c r="J1596" s="1">
        <f t="shared" ref="J1596:K1596" si="3105">SUM(HOUR(D1596)*3600,MINUTE(D1596)*60,SECOND(D1596))</f>
        <v>10</v>
      </c>
      <c r="K1596" s="1" t="str">
        <f t="shared" si="3105"/>
        <v>#ERROR!</v>
      </c>
      <c r="L1596" s="10" t="str">
        <f t="shared" si="2729"/>
        <v>#ERROR!</v>
      </c>
    </row>
    <row r="1597" ht="15.75" hidden="1" customHeight="1">
      <c r="A1597" s="8">
        <f>'AvaliacaoDoDiaComRTOS-_220720TX'!L1597</f>
        <v>0.0001157407407</v>
      </c>
      <c r="B1597" s="4" t="str">
        <f>AvaliacaoDoDiaSemRTOS_2207202TX!L1597</f>
        <v/>
      </c>
      <c r="C1597" s="4">
        <f t="shared" si="4"/>
        <v>0.0001157407407</v>
      </c>
      <c r="D1597" s="9">
        <f>AvaliacaoDoDiaComRTOS_2207202RX!Y1610</f>
        <v>0.0001157407407</v>
      </c>
      <c r="E1597" s="9" t="str">
        <f>arquivoOFF__3[[#This Row],[Intervalo]]</f>
        <v>#ERROR!</v>
      </c>
      <c r="F1597" s="4" t="str">
        <f t="shared" si="2726"/>
        <v>#ERROR!</v>
      </c>
      <c r="G1597" s="1">
        <f t="shared" ref="G1597:H1597" si="3106">SUM(HOUR(A1597)*3600,MINUTE(A1597)*60,SECOND(A1597))</f>
        <v>10</v>
      </c>
      <c r="H1597" s="1">
        <f t="shared" si="3106"/>
        <v>0</v>
      </c>
      <c r="I1597" s="10">
        <f t="shared" si="7"/>
        <v>10</v>
      </c>
      <c r="J1597" s="1">
        <f t="shared" ref="J1597:K1597" si="3107">SUM(HOUR(D1597)*3600,MINUTE(D1597)*60,SECOND(D1597))</f>
        <v>10</v>
      </c>
      <c r="K1597" s="1" t="str">
        <f t="shared" si="3107"/>
        <v>#ERROR!</v>
      </c>
      <c r="L1597" s="10" t="str">
        <f t="shared" si="2729"/>
        <v>#ERROR!</v>
      </c>
    </row>
    <row r="1598" ht="15.75" hidden="1" customHeight="1">
      <c r="A1598" s="8">
        <f>'AvaliacaoDoDiaComRTOS-_220720TX'!L1598</f>
        <v>0.0001157407407</v>
      </c>
      <c r="B1598" s="4" t="str">
        <f>AvaliacaoDoDiaSemRTOS_2207202TX!L1598</f>
        <v/>
      </c>
      <c r="C1598" s="4">
        <f t="shared" si="4"/>
        <v>0.0001157407407</v>
      </c>
      <c r="D1598" s="9">
        <f>AvaliacaoDoDiaComRTOS_2207202RX!Y1611</f>
        <v>0.0001157407407</v>
      </c>
      <c r="E1598" s="9" t="str">
        <f>arquivoOFF__3[[#This Row],[Intervalo]]</f>
        <v>#ERROR!</v>
      </c>
      <c r="F1598" s="4" t="str">
        <f t="shared" si="2726"/>
        <v>#ERROR!</v>
      </c>
      <c r="G1598" s="1">
        <f t="shared" ref="G1598:H1598" si="3108">SUM(HOUR(A1598)*3600,MINUTE(A1598)*60,SECOND(A1598))</f>
        <v>10</v>
      </c>
      <c r="H1598" s="1">
        <f t="shared" si="3108"/>
        <v>0</v>
      </c>
      <c r="I1598" s="10">
        <f t="shared" si="7"/>
        <v>10</v>
      </c>
      <c r="J1598" s="1">
        <f t="shared" ref="J1598:K1598" si="3109">SUM(HOUR(D1598)*3600,MINUTE(D1598)*60,SECOND(D1598))</f>
        <v>10</v>
      </c>
      <c r="K1598" s="1" t="str">
        <f t="shared" si="3109"/>
        <v>#ERROR!</v>
      </c>
      <c r="L1598" s="10" t="str">
        <f t="shared" si="2729"/>
        <v>#ERROR!</v>
      </c>
    </row>
    <row r="1599" ht="15.75" hidden="1" customHeight="1">
      <c r="A1599" s="8">
        <f>'AvaliacaoDoDiaComRTOS-_220720TX'!L1599</f>
        <v>0.0001157407407</v>
      </c>
      <c r="B1599" s="4" t="str">
        <f>AvaliacaoDoDiaSemRTOS_2207202TX!L1599</f>
        <v/>
      </c>
      <c r="C1599" s="4">
        <f t="shared" si="4"/>
        <v>0.0001157407407</v>
      </c>
      <c r="D1599" s="9">
        <f>AvaliacaoDoDiaComRTOS_2207202RX!Y1612</f>
        <v>0.0001157407407</v>
      </c>
      <c r="E1599" s="9" t="str">
        <f>arquivoOFF__3[[#This Row],[Intervalo]]</f>
        <v>#ERROR!</v>
      </c>
      <c r="F1599" s="4" t="str">
        <f t="shared" si="2726"/>
        <v>#ERROR!</v>
      </c>
      <c r="G1599" s="1">
        <f t="shared" ref="G1599:H1599" si="3110">SUM(HOUR(A1599)*3600,MINUTE(A1599)*60,SECOND(A1599))</f>
        <v>10</v>
      </c>
      <c r="H1599" s="1">
        <f t="shared" si="3110"/>
        <v>0</v>
      </c>
      <c r="I1599" s="10">
        <f t="shared" si="7"/>
        <v>10</v>
      </c>
      <c r="J1599" s="1">
        <f t="shared" ref="J1599:K1599" si="3111">SUM(HOUR(D1599)*3600,MINUTE(D1599)*60,SECOND(D1599))</f>
        <v>10</v>
      </c>
      <c r="K1599" s="1" t="str">
        <f t="shared" si="3111"/>
        <v>#ERROR!</v>
      </c>
      <c r="L1599" s="10" t="str">
        <f t="shared" si="2729"/>
        <v>#ERROR!</v>
      </c>
    </row>
    <row r="1600" ht="15.75" hidden="1" customHeight="1">
      <c r="A1600" s="8">
        <f>'AvaliacaoDoDiaComRTOS-_220720TX'!L1600</f>
        <v>0.0001157407407</v>
      </c>
      <c r="B1600" s="4" t="str">
        <f>AvaliacaoDoDiaSemRTOS_2207202TX!L1600</f>
        <v/>
      </c>
      <c r="C1600" s="4">
        <f t="shared" si="4"/>
        <v>0.0001157407407</v>
      </c>
      <c r="D1600" s="9">
        <f>AvaliacaoDoDiaComRTOS_2207202RX!Y1613</f>
        <v>0.0001157407407</v>
      </c>
      <c r="E1600" s="9" t="str">
        <f>arquivoOFF__3[[#This Row],[Intervalo]]</f>
        <v>#ERROR!</v>
      </c>
      <c r="F1600" s="4" t="str">
        <f t="shared" si="2726"/>
        <v>#ERROR!</v>
      </c>
      <c r="G1600" s="1">
        <f t="shared" ref="G1600:H1600" si="3112">SUM(HOUR(A1600)*3600,MINUTE(A1600)*60,SECOND(A1600))</f>
        <v>10</v>
      </c>
      <c r="H1600" s="1">
        <f t="shared" si="3112"/>
        <v>0</v>
      </c>
      <c r="I1600" s="10">
        <f t="shared" si="7"/>
        <v>10</v>
      </c>
      <c r="J1600" s="1">
        <f t="shared" ref="J1600:K1600" si="3113">SUM(HOUR(D1600)*3600,MINUTE(D1600)*60,SECOND(D1600))</f>
        <v>10</v>
      </c>
      <c r="K1600" s="1" t="str">
        <f t="shared" si="3113"/>
        <v>#ERROR!</v>
      </c>
      <c r="L1600" s="10" t="str">
        <f t="shared" si="2729"/>
        <v>#ERROR!</v>
      </c>
    </row>
    <row r="1601" ht="15.75" hidden="1" customHeight="1">
      <c r="A1601" s="8">
        <f>'AvaliacaoDoDiaComRTOS-_220720TX'!L1601</f>
        <v>0.0001157407407</v>
      </c>
      <c r="B1601" s="4" t="str">
        <f>AvaliacaoDoDiaSemRTOS_2207202TX!L1601</f>
        <v/>
      </c>
      <c r="C1601" s="4">
        <f t="shared" si="4"/>
        <v>0.0001157407407</v>
      </c>
      <c r="D1601" s="9">
        <f>AvaliacaoDoDiaComRTOS_2207202RX!Y1614</f>
        <v>0.0002314814815</v>
      </c>
      <c r="E1601" s="9" t="str">
        <f>arquivoOFF__3[[#This Row],[Intervalo]]</f>
        <v>#ERROR!</v>
      </c>
      <c r="F1601" s="4" t="str">
        <f t="shared" si="2726"/>
        <v>#ERROR!</v>
      </c>
      <c r="G1601" s="1">
        <f t="shared" ref="G1601:H1601" si="3114">SUM(HOUR(A1601)*3600,MINUTE(A1601)*60,SECOND(A1601))</f>
        <v>10</v>
      </c>
      <c r="H1601" s="1">
        <f t="shared" si="3114"/>
        <v>0</v>
      </c>
      <c r="I1601" s="10">
        <f t="shared" si="7"/>
        <v>10</v>
      </c>
      <c r="J1601" s="1">
        <f t="shared" ref="J1601:K1601" si="3115">SUM(HOUR(D1601)*3600,MINUTE(D1601)*60,SECOND(D1601))</f>
        <v>20</v>
      </c>
      <c r="K1601" s="1" t="str">
        <f t="shared" si="3115"/>
        <v>#ERROR!</v>
      </c>
      <c r="L1601" s="10" t="str">
        <f t="shared" si="2729"/>
        <v>#ERROR!</v>
      </c>
    </row>
    <row r="1602" ht="15.75" hidden="1" customHeight="1">
      <c r="A1602" s="8">
        <f>'AvaliacaoDoDiaComRTOS-_220720TX'!L1602</f>
        <v>0.0001157407407</v>
      </c>
      <c r="B1602" s="4" t="str">
        <f>AvaliacaoDoDiaSemRTOS_2207202TX!L1602</f>
        <v/>
      </c>
      <c r="C1602" s="4">
        <f t="shared" si="4"/>
        <v>0.0001157407407</v>
      </c>
      <c r="D1602" s="9">
        <f>AvaliacaoDoDiaComRTOS_2207202RX!Y1615</f>
        <v>0.0001157407407</v>
      </c>
      <c r="E1602" s="9" t="str">
        <f>arquivoOFF__3[[#This Row],[Intervalo]]</f>
        <v>#ERROR!</v>
      </c>
      <c r="F1602" s="4" t="str">
        <f t="shared" si="2726"/>
        <v>#ERROR!</v>
      </c>
      <c r="G1602" s="1">
        <f t="shared" ref="G1602:H1602" si="3116">SUM(HOUR(A1602)*3600,MINUTE(A1602)*60,SECOND(A1602))</f>
        <v>10</v>
      </c>
      <c r="H1602" s="1">
        <f t="shared" si="3116"/>
        <v>0</v>
      </c>
      <c r="I1602" s="10">
        <f t="shared" si="7"/>
        <v>10</v>
      </c>
      <c r="J1602" s="1">
        <f t="shared" ref="J1602:K1602" si="3117">SUM(HOUR(D1602)*3600,MINUTE(D1602)*60,SECOND(D1602))</f>
        <v>10</v>
      </c>
      <c r="K1602" s="1" t="str">
        <f t="shared" si="3117"/>
        <v>#ERROR!</v>
      </c>
      <c r="L1602" s="10" t="str">
        <f t="shared" si="2729"/>
        <v>#ERROR!</v>
      </c>
    </row>
    <row r="1603" ht="15.75" hidden="1" customHeight="1">
      <c r="A1603" s="8">
        <f>'AvaliacaoDoDiaComRTOS-_220720TX'!L1603</f>
        <v>0.0001157407407</v>
      </c>
      <c r="B1603" s="4" t="str">
        <f>AvaliacaoDoDiaSemRTOS_2207202TX!L1603</f>
        <v/>
      </c>
      <c r="C1603" s="4">
        <f t="shared" si="4"/>
        <v>0.0001157407407</v>
      </c>
      <c r="D1603" s="9">
        <f>AvaliacaoDoDiaComRTOS_2207202RX!Y1616</f>
        <v>0.0001157407407</v>
      </c>
      <c r="E1603" s="9" t="str">
        <f>arquivoOFF__3[[#This Row],[Intervalo]]</f>
        <v>#ERROR!</v>
      </c>
      <c r="F1603" s="4" t="str">
        <f t="shared" si="2726"/>
        <v>#ERROR!</v>
      </c>
      <c r="G1603" s="1">
        <f t="shared" ref="G1603:H1603" si="3118">SUM(HOUR(A1603)*3600,MINUTE(A1603)*60,SECOND(A1603))</f>
        <v>10</v>
      </c>
      <c r="H1603" s="1">
        <f t="shared" si="3118"/>
        <v>0</v>
      </c>
      <c r="I1603" s="10">
        <f t="shared" si="7"/>
        <v>10</v>
      </c>
      <c r="J1603" s="1">
        <f t="shared" ref="J1603:K1603" si="3119">SUM(HOUR(D1603)*3600,MINUTE(D1603)*60,SECOND(D1603))</f>
        <v>10</v>
      </c>
      <c r="K1603" s="1" t="str">
        <f t="shared" si="3119"/>
        <v>#ERROR!</v>
      </c>
      <c r="L1603" s="10" t="str">
        <f t="shared" si="2729"/>
        <v>#ERROR!</v>
      </c>
    </row>
    <row r="1604" ht="15.75" hidden="1" customHeight="1">
      <c r="A1604" s="8">
        <f>'AvaliacaoDoDiaComRTOS-_220720TX'!L1604</f>
        <v>0.0001273148148</v>
      </c>
      <c r="B1604" s="4" t="str">
        <f>AvaliacaoDoDiaSemRTOS_2207202TX!L1604</f>
        <v/>
      </c>
      <c r="C1604" s="4">
        <f t="shared" si="4"/>
        <v>0.0001273148148</v>
      </c>
      <c r="D1604" s="9">
        <f>AvaliacaoDoDiaComRTOS_2207202RX!Y1617</f>
        <v>0.0001157407407</v>
      </c>
      <c r="E1604" s="9" t="str">
        <f>arquivoOFF__3[[#This Row],[Intervalo]]</f>
        <v>#ERROR!</v>
      </c>
      <c r="F1604" s="4" t="str">
        <f t="shared" si="2726"/>
        <v>#ERROR!</v>
      </c>
      <c r="G1604" s="1">
        <f t="shared" ref="G1604:H1604" si="3120">SUM(HOUR(A1604)*3600,MINUTE(A1604)*60,SECOND(A1604))</f>
        <v>11</v>
      </c>
      <c r="H1604" s="1">
        <f t="shared" si="3120"/>
        <v>0</v>
      </c>
      <c r="I1604" s="10">
        <f t="shared" si="7"/>
        <v>11</v>
      </c>
      <c r="J1604" s="1">
        <f t="shared" ref="J1604:K1604" si="3121">SUM(HOUR(D1604)*3600,MINUTE(D1604)*60,SECOND(D1604))</f>
        <v>10</v>
      </c>
      <c r="K1604" s="1" t="str">
        <f t="shared" si="3121"/>
        <v>#ERROR!</v>
      </c>
      <c r="L1604" s="10" t="str">
        <f t="shared" si="2729"/>
        <v>#ERROR!</v>
      </c>
    </row>
    <row r="1605" ht="15.75" hidden="1" customHeight="1">
      <c r="A1605" s="8">
        <f>'AvaliacaoDoDiaComRTOS-_220720TX'!L1605</f>
        <v>0.0001157407407</v>
      </c>
      <c r="B1605" s="4" t="str">
        <f>AvaliacaoDoDiaSemRTOS_2207202TX!L1605</f>
        <v/>
      </c>
      <c r="C1605" s="4">
        <f t="shared" si="4"/>
        <v>0.0001157407407</v>
      </c>
      <c r="D1605" s="9">
        <f>AvaliacaoDoDiaComRTOS_2207202RX!Y1618</f>
        <v>0.0001157407407</v>
      </c>
      <c r="E1605" s="9" t="str">
        <f>arquivoOFF__3[[#This Row],[Intervalo]]</f>
        <v>#ERROR!</v>
      </c>
      <c r="F1605" s="4" t="str">
        <f t="shared" si="2726"/>
        <v>#ERROR!</v>
      </c>
      <c r="G1605" s="1">
        <f t="shared" ref="G1605:H1605" si="3122">SUM(HOUR(A1605)*3600,MINUTE(A1605)*60,SECOND(A1605))</f>
        <v>10</v>
      </c>
      <c r="H1605" s="1">
        <f t="shared" si="3122"/>
        <v>0</v>
      </c>
      <c r="I1605" s="10">
        <f t="shared" si="7"/>
        <v>10</v>
      </c>
      <c r="J1605" s="1">
        <f t="shared" ref="J1605:K1605" si="3123">SUM(HOUR(D1605)*3600,MINUTE(D1605)*60,SECOND(D1605))</f>
        <v>10</v>
      </c>
      <c r="K1605" s="1" t="str">
        <f t="shared" si="3123"/>
        <v>#ERROR!</v>
      </c>
      <c r="L1605" s="10" t="str">
        <f t="shared" si="2729"/>
        <v>#ERROR!</v>
      </c>
    </row>
    <row r="1606" ht="15.75" hidden="1" customHeight="1">
      <c r="A1606" s="8">
        <f>'AvaliacaoDoDiaComRTOS-_220720TX'!L1606</f>
        <v>0.0001157407407</v>
      </c>
      <c r="B1606" s="4" t="str">
        <f>AvaliacaoDoDiaSemRTOS_2207202TX!L1606</f>
        <v/>
      </c>
      <c r="C1606" s="4">
        <f t="shared" si="4"/>
        <v>0.0001157407407</v>
      </c>
      <c r="D1606" s="9">
        <f>AvaliacaoDoDiaComRTOS_2207202RX!Y1619</f>
        <v>0.0001157407407</v>
      </c>
      <c r="E1606" s="9" t="str">
        <f>arquivoOFF__3[[#This Row],[Intervalo]]</f>
        <v>#ERROR!</v>
      </c>
      <c r="F1606" s="4" t="str">
        <f t="shared" si="2726"/>
        <v>#ERROR!</v>
      </c>
      <c r="G1606" s="1">
        <f t="shared" ref="G1606:H1606" si="3124">SUM(HOUR(A1606)*3600,MINUTE(A1606)*60,SECOND(A1606))</f>
        <v>10</v>
      </c>
      <c r="H1606" s="1">
        <f t="shared" si="3124"/>
        <v>0</v>
      </c>
      <c r="I1606" s="10">
        <f t="shared" si="7"/>
        <v>10</v>
      </c>
      <c r="J1606" s="1">
        <f t="shared" ref="J1606:K1606" si="3125">SUM(HOUR(D1606)*3600,MINUTE(D1606)*60,SECOND(D1606))</f>
        <v>10</v>
      </c>
      <c r="K1606" s="1" t="str">
        <f t="shared" si="3125"/>
        <v>#ERROR!</v>
      </c>
      <c r="L1606" s="10" t="str">
        <f t="shared" si="2729"/>
        <v>#ERROR!</v>
      </c>
    </row>
    <row r="1607" ht="15.75" hidden="1" customHeight="1">
      <c r="A1607" s="8">
        <f>'AvaliacaoDoDiaComRTOS-_220720TX'!L1607</f>
        <v>0.0001157407407</v>
      </c>
      <c r="B1607" s="4" t="str">
        <f>AvaliacaoDoDiaSemRTOS_2207202TX!L1607</f>
        <v/>
      </c>
      <c r="C1607" s="4">
        <f t="shared" si="4"/>
        <v>0.0001157407407</v>
      </c>
      <c r="D1607" s="9">
        <f>AvaliacaoDoDiaComRTOS_2207202RX!Y1620</f>
        <v>0.0001157407407</v>
      </c>
      <c r="E1607" s="9" t="str">
        <f>arquivoOFF__3[[#This Row],[Intervalo]]</f>
        <v>#ERROR!</v>
      </c>
      <c r="F1607" s="4" t="str">
        <f t="shared" si="2726"/>
        <v>#ERROR!</v>
      </c>
      <c r="G1607" s="1">
        <f t="shared" ref="G1607:H1607" si="3126">SUM(HOUR(A1607)*3600,MINUTE(A1607)*60,SECOND(A1607))</f>
        <v>10</v>
      </c>
      <c r="H1607" s="1">
        <f t="shared" si="3126"/>
        <v>0</v>
      </c>
      <c r="I1607" s="10">
        <f t="shared" si="7"/>
        <v>10</v>
      </c>
      <c r="J1607" s="1">
        <f t="shared" ref="J1607:K1607" si="3127">SUM(HOUR(D1607)*3600,MINUTE(D1607)*60,SECOND(D1607))</f>
        <v>10</v>
      </c>
      <c r="K1607" s="1" t="str">
        <f t="shared" si="3127"/>
        <v>#ERROR!</v>
      </c>
      <c r="L1607" s="10" t="str">
        <f t="shared" si="2729"/>
        <v>#ERROR!</v>
      </c>
    </row>
    <row r="1608" ht="15.75" hidden="1" customHeight="1">
      <c r="A1608" s="8">
        <f>'AvaliacaoDoDiaComRTOS-_220720TX'!L1608</f>
        <v>0.0001157407407</v>
      </c>
      <c r="B1608" s="4" t="str">
        <f>AvaliacaoDoDiaSemRTOS_2207202TX!L1608</f>
        <v/>
      </c>
      <c r="C1608" s="4">
        <f t="shared" si="4"/>
        <v>0.0001157407407</v>
      </c>
      <c r="D1608" s="9">
        <f>AvaliacaoDoDiaComRTOS_2207202RX!Y1621</f>
        <v>0.0001157407407</v>
      </c>
      <c r="E1608" s="9" t="str">
        <f>arquivoOFF__3[[#This Row],[Intervalo]]</f>
        <v>#ERROR!</v>
      </c>
      <c r="F1608" s="4" t="str">
        <f t="shared" si="2726"/>
        <v>#ERROR!</v>
      </c>
      <c r="G1608" s="1">
        <f t="shared" ref="G1608:H1608" si="3128">SUM(HOUR(A1608)*3600,MINUTE(A1608)*60,SECOND(A1608))</f>
        <v>10</v>
      </c>
      <c r="H1608" s="1">
        <f t="shared" si="3128"/>
        <v>0</v>
      </c>
      <c r="I1608" s="10">
        <f t="shared" si="7"/>
        <v>10</v>
      </c>
      <c r="J1608" s="1">
        <f t="shared" ref="J1608:K1608" si="3129">SUM(HOUR(D1608)*3600,MINUTE(D1608)*60,SECOND(D1608))</f>
        <v>10</v>
      </c>
      <c r="K1608" s="1" t="str">
        <f t="shared" si="3129"/>
        <v>#ERROR!</v>
      </c>
      <c r="L1608" s="10" t="str">
        <f t="shared" si="2729"/>
        <v>#ERROR!</v>
      </c>
    </row>
    <row r="1609" ht="15.75" hidden="1" customHeight="1">
      <c r="A1609" s="8">
        <f>'AvaliacaoDoDiaComRTOS-_220720TX'!L1609</f>
        <v>0.0001157407407</v>
      </c>
      <c r="B1609" s="4" t="str">
        <f>AvaliacaoDoDiaSemRTOS_2207202TX!L1609</f>
        <v/>
      </c>
      <c r="C1609" s="4">
        <f t="shared" si="4"/>
        <v>0.0001157407407</v>
      </c>
      <c r="D1609" s="9">
        <f>AvaliacaoDoDiaComRTOS_2207202RX!Y1622</f>
        <v>0.0001157407407</v>
      </c>
      <c r="E1609" s="9" t="str">
        <f>arquivoOFF__3[[#This Row],[Intervalo]]</f>
        <v>#ERROR!</v>
      </c>
      <c r="F1609" s="4" t="str">
        <f t="shared" si="2726"/>
        <v>#ERROR!</v>
      </c>
      <c r="G1609" s="1">
        <f t="shared" ref="G1609:H1609" si="3130">SUM(HOUR(A1609)*3600,MINUTE(A1609)*60,SECOND(A1609))</f>
        <v>10</v>
      </c>
      <c r="H1609" s="1">
        <f t="shared" si="3130"/>
        <v>0</v>
      </c>
      <c r="I1609" s="10">
        <f t="shared" si="7"/>
        <v>10</v>
      </c>
      <c r="J1609" s="1">
        <f t="shared" ref="J1609:K1609" si="3131">SUM(HOUR(D1609)*3600,MINUTE(D1609)*60,SECOND(D1609))</f>
        <v>10</v>
      </c>
      <c r="K1609" s="1" t="str">
        <f t="shared" si="3131"/>
        <v>#ERROR!</v>
      </c>
      <c r="L1609" s="10" t="str">
        <f t="shared" si="2729"/>
        <v>#ERROR!</v>
      </c>
    </row>
    <row r="1610" ht="15.75" hidden="1" customHeight="1">
      <c r="A1610" s="8">
        <f>'AvaliacaoDoDiaComRTOS-_220720TX'!L1610</f>
        <v>0.0001157407407</v>
      </c>
      <c r="B1610" s="4" t="str">
        <f>AvaliacaoDoDiaSemRTOS_2207202TX!L1610</f>
        <v/>
      </c>
      <c r="C1610" s="4">
        <f t="shared" si="4"/>
        <v>0.0001157407407</v>
      </c>
      <c r="D1610" s="9">
        <f>AvaliacaoDoDiaComRTOS_2207202RX!Y1623</f>
        <v>0.0001157407407</v>
      </c>
      <c r="E1610" s="9" t="str">
        <f>arquivoOFF__3[[#This Row],[Intervalo]]</f>
        <v>#ERROR!</v>
      </c>
      <c r="F1610" s="4" t="str">
        <f t="shared" si="2726"/>
        <v>#ERROR!</v>
      </c>
      <c r="G1610" s="1">
        <f t="shared" ref="G1610:H1610" si="3132">SUM(HOUR(A1610)*3600,MINUTE(A1610)*60,SECOND(A1610))</f>
        <v>10</v>
      </c>
      <c r="H1610" s="1">
        <f t="shared" si="3132"/>
        <v>0</v>
      </c>
      <c r="I1610" s="10">
        <f t="shared" si="7"/>
        <v>10</v>
      </c>
      <c r="J1610" s="1">
        <f t="shared" ref="J1610:K1610" si="3133">SUM(HOUR(D1610)*3600,MINUTE(D1610)*60,SECOND(D1610))</f>
        <v>10</v>
      </c>
      <c r="K1610" s="1" t="str">
        <f t="shared" si="3133"/>
        <v>#ERROR!</v>
      </c>
      <c r="L1610" s="10" t="str">
        <f t="shared" si="2729"/>
        <v>#ERROR!</v>
      </c>
    </row>
    <row r="1611" ht="15.75" hidden="1" customHeight="1">
      <c r="A1611" s="8">
        <f>'AvaliacaoDoDiaComRTOS-_220720TX'!L1611</f>
        <v>0.0001157407407</v>
      </c>
      <c r="B1611" s="4" t="str">
        <f>AvaliacaoDoDiaSemRTOS_2207202TX!L1611</f>
        <v/>
      </c>
      <c r="C1611" s="4">
        <f t="shared" si="4"/>
        <v>0.0001157407407</v>
      </c>
      <c r="D1611" s="9">
        <f>AvaliacaoDoDiaComRTOS_2207202RX!Y1624</f>
        <v>0.0001157407407</v>
      </c>
      <c r="E1611" s="9" t="str">
        <f>arquivoOFF__3[[#This Row],[Intervalo]]</f>
        <v>#ERROR!</v>
      </c>
      <c r="F1611" s="4" t="str">
        <f t="shared" si="2726"/>
        <v>#ERROR!</v>
      </c>
      <c r="G1611" s="1">
        <f t="shared" ref="G1611:H1611" si="3134">SUM(HOUR(A1611)*3600,MINUTE(A1611)*60,SECOND(A1611))</f>
        <v>10</v>
      </c>
      <c r="H1611" s="1">
        <f t="shared" si="3134"/>
        <v>0</v>
      </c>
      <c r="I1611" s="10">
        <f t="shared" si="7"/>
        <v>10</v>
      </c>
      <c r="J1611" s="1">
        <f t="shared" ref="J1611:K1611" si="3135">SUM(HOUR(D1611)*3600,MINUTE(D1611)*60,SECOND(D1611))</f>
        <v>10</v>
      </c>
      <c r="K1611" s="1" t="str">
        <f t="shared" si="3135"/>
        <v>#ERROR!</v>
      </c>
      <c r="L1611" s="10" t="str">
        <f t="shared" si="2729"/>
        <v>#ERROR!</v>
      </c>
    </row>
    <row r="1612" ht="15.75" hidden="1" customHeight="1">
      <c r="A1612" s="8">
        <f>'AvaliacaoDoDiaComRTOS-_220720TX'!L1612</f>
        <v>0.0001157407407</v>
      </c>
      <c r="B1612" s="4" t="str">
        <f>AvaliacaoDoDiaSemRTOS_2207202TX!L1612</f>
        <v/>
      </c>
      <c r="C1612" s="4">
        <f t="shared" si="4"/>
        <v>0.0001157407407</v>
      </c>
      <c r="D1612" s="9">
        <f>AvaliacaoDoDiaComRTOS_2207202RX!Y1625</f>
        <v>0.0001157407407</v>
      </c>
      <c r="E1612" s="9" t="str">
        <f>arquivoOFF__3[[#This Row],[Intervalo]]</f>
        <v>#ERROR!</v>
      </c>
      <c r="F1612" s="4" t="str">
        <f t="shared" si="2726"/>
        <v>#ERROR!</v>
      </c>
      <c r="G1612" s="1">
        <f t="shared" ref="G1612:H1612" si="3136">SUM(HOUR(A1612)*3600,MINUTE(A1612)*60,SECOND(A1612))</f>
        <v>10</v>
      </c>
      <c r="H1612" s="1">
        <f t="shared" si="3136"/>
        <v>0</v>
      </c>
      <c r="I1612" s="10">
        <f t="shared" si="7"/>
        <v>10</v>
      </c>
      <c r="J1612" s="1">
        <f t="shared" ref="J1612:K1612" si="3137">SUM(HOUR(D1612)*3600,MINUTE(D1612)*60,SECOND(D1612))</f>
        <v>10</v>
      </c>
      <c r="K1612" s="1" t="str">
        <f t="shared" si="3137"/>
        <v>#ERROR!</v>
      </c>
      <c r="L1612" s="10" t="str">
        <f t="shared" si="2729"/>
        <v>#ERROR!</v>
      </c>
    </row>
    <row r="1613" ht="15.75" hidden="1" customHeight="1">
      <c r="A1613" s="8">
        <f>'AvaliacaoDoDiaComRTOS-_220720TX'!L1613</f>
        <v>0.0001157407407</v>
      </c>
      <c r="B1613" s="4" t="str">
        <f>AvaliacaoDoDiaSemRTOS_2207202TX!L1613</f>
        <v/>
      </c>
      <c r="C1613" s="4">
        <f t="shared" si="4"/>
        <v>0.0001157407407</v>
      </c>
      <c r="D1613" s="9">
        <f>AvaliacaoDoDiaComRTOS_2207202RX!Y1626</f>
        <v>0.0002430555556</v>
      </c>
      <c r="E1613" s="9" t="str">
        <f>arquivoOFF__3[[#This Row],[Intervalo]]</f>
        <v>#ERROR!</v>
      </c>
      <c r="F1613" s="4" t="str">
        <f t="shared" si="2726"/>
        <v>#ERROR!</v>
      </c>
      <c r="G1613" s="1">
        <f t="shared" ref="G1613:H1613" si="3138">SUM(HOUR(A1613)*3600,MINUTE(A1613)*60,SECOND(A1613))</f>
        <v>10</v>
      </c>
      <c r="H1613" s="1">
        <f t="shared" si="3138"/>
        <v>0</v>
      </c>
      <c r="I1613" s="10">
        <f t="shared" si="7"/>
        <v>10</v>
      </c>
      <c r="J1613" s="1">
        <f t="shared" ref="J1613:K1613" si="3139">SUM(HOUR(D1613)*3600,MINUTE(D1613)*60,SECOND(D1613))</f>
        <v>21</v>
      </c>
      <c r="K1613" s="1" t="str">
        <f t="shared" si="3139"/>
        <v>#ERROR!</v>
      </c>
      <c r="L1613" s="10" t="str">
        <f t="shared" si="2729"/>
        <v>#ERROR!</v>
      </c>
    </row>
    <row r="1614" ht="15.75" hidden="1" customHeight="1">
      <c r="A1614" s="8">
        <f>'AvaliacaoDoDiaComRTOS-_220720TX'!L1614</f>
        <v>0.0001157407407</v>
      </c>
      <c r="B1614" s="4" t="str">
        <f>AvaliacaoDoDiaSemRTOS_2207202TX!L1614</f>
        <v/>
      </c>
      <c r="C1614" s="4">
        <f t="shared" si="4"/>
        <v>0.0001157407407</v>
      </c>
      <c r="D1614" s="9">
        <f>AvaliacaoDoDiaComRTOS_2207202RX!Y1627</f>
        <v>0.0001157407407</v>
      </c>
      <c r="E1614" s="9" t="str">
        <f>arquivoOFF__3[[#This Row],[Intervalo]]</f>
        <v>#ERROR!</v>
      </c>
      <c r="F1614" s="4" t="str">
        <f t="shared" si="2726"/>
        <v>#ERROR!</v>
      </c>
      <c r="G1614" s="1">
        <f t="shared" ref="G1614:H1614" si="3140">SUM(HOUR(A1614)*3600,MINUTE(A1614)*60,SECOND(A1614))</f>
        <v>10</v>
      </c>
      <c r="H1614" s="1">
        <f t="shared" si="3140"/>
        <v>0</v>
      </c>
      <c r="I1614" s="10">
        <f t="shared" si="7"/>
        <v>10</v>
      </c>
      <c r="J1614" s="1">
        <f t="shared" ref="J1614:K1614" si="3141">SUM(HOUR(D1614)*3600,MINUTE(D1614)*60,SECOND(D1614))</f>
        <v>10</v>
      </c>
      <c r="K1614" s="1" t="str">
        <f t="shared" si="3141"/>
        <v>#ERROR!</v>
      </c>
      <c r="L1614" s="10" t="str">
        <f t="shared" si="2729"/>
        <v>#ERROR!</v>
      </c>
    </row>
    <row r="1615" ht="15.75" hidden="1" customHeight="1">
      <c r="A1615" s="8">
        <f>'AvaliacaoDoDiaComRTOS-_220720TX'!L1615</f>
        <v>0.0001157407407</v>
      </c>
      <c r="B1615" s="4" t="str">
        <f>AvaliacaoDoDiaSemRTOS_2207202TX!L1615</f>
        <v/>
      </c>
      <c r="C1615" s="4">
        <f t="shared" si="4"/>
        <v>0.0001157407407</v>
      </c>
      <c r="D1615" s="9">
        <f>AvaliacaoDoDiaComRTOS_2207202RX!Y1628</f>
        <v>0.0001041666667</v>
      </c>
      <c r="E1615" s="9" t="str">
        <f>arquivoOFF__3[[#This Row],[Intervalo]]</f>
        <v>#ERROR!</v>
      </c>
      <c r="F1615" s="4" t="str">
        <f t="shared" si="2726"/>
        <v>#ERROR!</v>
      </c>
      <c r="G1615" s="1">
        <f t="shared" ref="G1615:H1615" si="3142">SUM(HOUR(A1615)*3600,MINUTE(A1615)*60,SECOND(A1615))</f>
        <v>10</v>
      </c>
      <c r="H1615" s="1">
        <f t="shared" si="3142"/>
        <v>0</v>
      </c>
      <c r="I1615" s="10">
        <f t="shared" si="7"/>
        <v>10</v>
      </c>
      <c r="J1615" s="1">
        <f t="shared" ref="J1615:K1615" si="3143">SUM(HOUR(D1615)*3600,MINUTE(D1615)*60,SECOND(D1615))</f>
        <v>9</v>
      </c>
      <c r="K1615" s="1" t="str">
        <f t="shared" si="3143"/>
        <v>#ERROR!</v>
      </c>
      <c r="L1615" s="10" t="str">
        <f t="shared" si="2729"/>
        <v>#ERROR!</v>
      </c>
    </row>
    <row r="1616" ht="15.75" hidden="1" customHeight="1">
      <c r="A1616" s="8">
        <f>'AvaliacaoDoDiaComRTOS-_220720TX'!L1616</f>
        <v>0.0001157407407</v>
      </c>
      <c r="B1616" s="4" t="str">
        <f>AvaliacaoDoDiaSemRTOS_2207202TX!L1616</f>
        <v/>
      </c>
      <c r="C1616" s="4">
        <f t="shared" si="4"/>
        <v>0.0001157407407</v>
      </c>
      <c r="D1616" s="9">
        <f>AvaliacaoDoDiaComRTOS_2207202RX!Y1629</f>
        <v>0.0002430555556</v>
      </c>
      <c r="E1616" s="9" t="str">
        <f>arquivoOFF__3[[#This Row],[Intervalo]]</f>
        <v>#ERROR!</v>
      </c>
      <c r="F1616" s="4" t="str">
        <f t="shared" si="2726"/>
        <v>#ERROR!</v>
      </c>
      <c r="G1616" s="1">
        <f t="shared" ref="G1616:H1616" si="3144">SUM(HOUR(A1616)*3600,MINUTE(A1616)*60,SECOND(A1616))</f>
        <v>10</v>
      </c>
      <c r="H1616" s="1">
        <f t="shared" si="3144"/>
        <v>0</v>
      </c>
      <c r="I1616" s="10">
        <f t="shared" si="7"/>
        <v>10</v>
      </c>
      <c r="J1616" s="1">
        <f t="shared" ref="J1616:K1616" si="3145">SUM(HOUR(D1616)*3600,MINUTE(D1616)*60,SECOND(D1616))</f>
        <v>21</v>
      </c>
      <c r="K1616" s="1" t="str">
        <f t="shared" si="3145"/>
        <v>#ERROR!</v>
      </c>
      <c r="L1616" s="10" t="str">
        <f t="shared" si="2729"/>
        <v>#ERROR!</v>
      </c>
    </row>
    <row r="1617" ht="15.75" hidden="1" customHeight="1">
      <c r="A1617" s="8">
        <f>'AvaliacaoDoDiaComRTOS-_220720TX'!L1617</f>
        <v>0.0001157407407</v>
      </c>
      <c r="B1617" s="4" t="str">
        <f>AvaliacaoDoDiaSemRTOS_2207202TX!L1617</f>
        <v/>
      </c>
      <c r="C1617" s="4">
        <f t="shared" si="4"/>
        <v>0.0001157407407</v>
      </c>
      <c r="D1617" s="9">
        <f>AvaliacaoDoDiaComRTOS_2207202RX!Y1630</f>
        <v>0.0001157407407</v>
      </c>
      <c r="E1617" s="9" t="str">
        <f>arquivoOFF__3[[#This Row],[Intervalo]]</f>
        <v>#ERROR!</v>
      </c>
      <c r="F1617" s="4" t="str">
        <f t="shared" si="2726"/>
        <v>#ERROR!</v>
      </c>
      <c r="G1617" s="1">
        <f t="shared" ref="G1617:H1617" si="3146">SUM(HOUR(A1617)*3600,MINUTE(A1617)*60,SECOND(A1617))</f>
        <v>10</v>
      </c>
      <c r="H1617" s="1">
        <f t="shared" si="3146"/>
        <v>0</v>
      </c>
      <c r="I1617" s="10">
        <f t="shared" si="7"/>
        <v>10</v>
      </c>
      <c r="J1617" s="1">
        <f t="shared" ref="J1617:K1617" si="3147">SUM(HOUR(D1617)*3600,MINUTE(D1617)*60,SECOND(D1617))</f>
        <v>10</v>
      </c>
      <c r="K1617" s="1" t="str">
        <f t="shared" si="3147"/>
        <v>#ERROR!</v>
      </c>
      <c r="L1617" s="10" t="str">
        <f t="shared" si="2729"/>
        <v>#ERROR!</v>
      </c>
    </row>
    <row r="1618" ht="15.75" hidden="1" customHeight="1">
      <c r="A1618" s="8">
        <f>'AvaliacaoDoDiaComRTOS-_220720TX'!L1618</f>
        <v>0.0001157407407</v>
      </c>
      <c r="B1618" s="4" t="str">
        <f>AvaliacaoDoDiaSemRTOS_2207202TX!L1618</f>
        <v/>
      </c>
      <c r="C1618" s="4">
        <f t="shared" si="4"/>
        <v>0.0001157407407</v>
      </c>
      <c r="D1618" s="9">
        <f>AvaliacaoDoDiaComRTOS_2207202RX!Y1631</f>
        <v>0.0001157407407</v>
      </c>
      <c r="E1618" s="9" t="str">
        <f>arquivoOFF__3[[#This Row],[Intervalo]]</f>
        <v>#ERROR!</v>
      </c>
      <c r="F1618" s="4" t="str">
        <f t="shared" si="2726"/>
        <v>#ERROR!</v>
      </c>
      <c r="G1618" s="1">
        <f t="shared" ref="G1618:H1618" si="3148">SUM(HOUR(A1618)*3600,MINUTE(A1618)*60,SECOND(A1618))</f>
        <v>10</v>
      </c>
      <c r="H1618" s="1">
        <f t="shared" si="3148"/>
        <v>0</v>
      </c>
      <c r="I1618" s="10">
        <f t="shared" si="7"/>
        <v>10</v>
      </c>
      <c r="J1618" s="1">
        <f t="shared" ref="J1618:K1618" si="3149">SUM(HOUR(D1618)*3600,MINUTE(D1618)*60,SECOND(D1618))</f>
        <v>10</v>
      </c>
      <c r="K1618" s="1" t="str">
        <f t="shared" si="3149"/>
        <v>#ERROR!</v>
      </c>
      <c r="L1618" s="10" t="str">
        <f t="shared" si="2729"/>
        <v>#ERROR!</v>
      </c>
    </row>
    <row r="1619" ht="15.75" hidden="1" customHeight="1">
      <c r="A1619" s="8">
        <f>'AvaliacaoDoDiaComRTOS-_220720TX'!L1619</f>
        <v>0.0001157407407</v>
      </c>
      <c r="B1619" s="4" t="str">
        <f>AvaliacaoDoDiaSemRTOS_2207202TX!L1619</f>
        <v/>
      </c>
      <c r="C1619" s="4">
        <f t="shared" si="4"/>
        <v>0.0001157407407</v>
      </c>
      <c r="D1619" s="9">
        <f>AvaliacaoDoDiaComRTOS_2207202RX!Y1632</f>
        <v>0.0001157407407</v>
      </c>
      <c r="E1619" s="9" t="str">
        <f>arquivoOFF__3[[#This Row],[Intervalo]]</f>
        <v>#ERROR!</v>
      </c>
      <c r="F1619" s="4" t="str">
        <f t="shared" si="2726"/>
        <v>#ERROR!</v>
      </c>
      <c r="G1619" s="1">
        <f t="shared" ref="G1619:H1619" si="3150">SUM(HOUR(A1619)*3600,MINUTE(A1619)*60,SECOND(A1619))</f>
        <v>10</v>
      </c>
      <c r="H1619" s="1">
        <f t="shared" si="3150"/>
        <v>0</v>
      </c>
      <c r="I1619" s="10">
        <f t="shared" si="7"/>
        <v>10</v>
      </c>
      <c r="J1619" s="1">
        <f t="shared" ref="J1619:K1619" si="3151">SUM(HOUR(D1619)*3600,MINUTE(D1619)*60,SECOND(D1619))</f>
        <v>10</v>
      </c>
      <c r="K1619" s="1" t="str">
        <f t="shared" si="3151"/>
        <v>#ERROR!</v>
      </c>
      <c r="L1619" s="10" t="str">
        <f t="shared" si="2729"/>
        <v>#ERROR!</v>
      </c>
    </row>
    <row r="1620" ht="15.75" hidden="1" customHeight="1">
      <c r="A1620" s="8">
        <f>'AvaliacaoDoDiaComRTOS-_220720TX'!L1620</f>
        <v>0.0001157407407</v>
      </c>
      <c r="B1620" s="4" t="str">
        <f>AvaliacaoDoDiaSemRTOS_2207202TX!L1620</f>
        <v/>
      </c>
      <c r="C1620" s="4">
        <f t="shared" si="4"/>
        <v>0.0001157407407</v>
      </c>
      <c r="D1620" s="9">
        <f>AvaliacaoDoDiaComRTOS_2207202RX!Y1633</f>
        <v>0.0001157407407</v>
      </c>
      <c r="E1620" s="9" t="str">
        <f>arquivoOFF__3[[#This Row],[Intervalo]]</f>
        <v>#ERROR!</v>
      </c>
      <c r="F1620" s="4" t="str">
        <f t="shared" si="2726"/>
        <v>#ERROR!</v>
      </c>
      <c r="G1620" s="1">
        <f t="shared" ref="G1620:H1620" si="3152">SUM(HOUR(A1620)*3600,MINUTE(A1620)*60,SECOND(A1620))</f>
        <v>10</v>
      </c>
      <c r="H1620" s="1">
        <f t="shared" si="3152"/>
        <v>0</v>
      </c>
      <c r="I1620" s="10">
        <f t="shared" si="7"/>
        <v>10</v>
      </c>
      <c r="J1620" s="1">
        <f t="shared" ref="J1620:K1620" si="3153">SUM(HOUR(D1620)*3600,MINUTE(D1620)*60,SECOND(D1620))</f>
        <v>10</v>
      </c>
      <c r="K1620" s="1" t="str">
        <f t="shared" si="3153"/>
        <v>#ERROR!</v>
      </c>
      <c r="L1620" s="10" t="str">
        <f t="shared" si="2729"/>
        <v>#ERROR!</v>
      </c>
    </row>
    <row r="1621" ht="15.75" hidden="1" customHeight="1">
      <c r="A1621" s="8">
        <f>'AvaliacaoDoDiaComRTOS-_220720TX'!L1621</f>
        <v>0.0001157407407</v>
      </c>
      <c r="B1621" s="4" t="str">
        <f>AvaliacaoDoDiaSemRTOS_2207202TX!L1621</f>
        <v/>
      </c>
      <c r="C1621" s="4">
        <f t="shared" si="4"/>
        <v>0.0001157407407</v>
      </c>
      <c r="D1621" s="9">
        <f>AvaliacaoDoDiaComRTOS_2207202RX!Y1634</f>
        <v>0.0001157407407</v>
      </c>
      <c r="E1621" s="9" t="str">
        <f>arquivoOFF__3[[#This Row],[Intervalo]]</f>
        <v>#ERROR!</v>
      </c>
      <c r="F1621" s="4" t="str">
        <f t="shared" si="2726"/>
        <v>#ERROR!</v>
      </c>
      <c r="G1621" s="1">
        <f t="shared" ref="G1621:H1621" si="3154">SUM(HOUR(A1621)*3600,MINUTE(A1621)*60,SECOND(A1621))</f>
        <v>10</v>
      </c>
      <c r="H1621" s="1">
        <f t="shared" si="3154"/>
        <v>0</v>
      </c>
      <c r="I1621" s="10">
        <f t="shared" si="7"/>
        <v>10</v>
      </c>
      <c r="J1621" s="1">
        <f t="shared" ref="J1621:K1621" si="3155">SUM(HOUR(D1621)*3600,MINUTE(D1621)*60,SECOND(D1621))</f>
        <v>10</v>
      </c>
      <c r="K1621" s="1" t="str">
        <f t="shared" si="3155"/>
        <v>#ERROR!</v>
      </c>
      <c r="L1621" s="10" t="str">
        <f t="shared" si="2729"/>
        <v>#ERROR!</v>
      </c>
    </row>
    <row r="1622" ht="15.75" hidden="1" customHeight="1">
      <c r="A1622" s="8">
        <f>'AvaliacaoDoDiaComRTOS-_220720TX'!L1622</f>
        <v>0.0001157407407</v>
      </c>
      <c r="B1622" s="4" t="str">
        <f>AvaliacaoDoDiaSemRTOS_2207202TX!L1622</f>
        <v/>
      </c>
      <c r="C1622" s="4">
        <f t="shared" si="4"/>
        <v>0.0001157407407</v>
      </c>
      <c r="D1622" s="9">
        <f>AvaliacaoDoDiaComRTOS_2207202RX!Y1635</f>
        <v>0.0001157407407</v>
      </c>
      <c r="E1622" s="9" t="str">
        <f>arquivoOFF__3[[#This Row],[Intervalo]]</f>
        <v>#ERROR!</v>
      </c>
      <c r="F1622" s="4" t="str">
        <f t="shared" si="2726"/>
        <v>#ERROR!</v>
      </c>
      <c r="G1622" s="1">
        <f t="shared" ref="G1622:H1622" si="3156">SUM(HOUR(A1622)*3600,MINUTE(A1622)*60,SECOND(A1622))</f>
        <v>10</v>
      </c>
      <c r="H1622" s="1">
        <f t="shared" si="3156"/>
        <v>0</v>
      </c>
      <c r="I1622" s="10">
        <f t="shared" si="7"/>
        <v>10</v>
      </c>
      <c r="J1622" s="1">
        <f t="shared" ref="J1622:K1622" si="3157">SUM(HOUR(D1622)*3600,MINUTE(D1622)*60,SECOND(D1622))</f>
        <v>10</v>
      </c>
      <c r="K1622" s="1" t="str">
        <f t="shared" si="3157"/>
        <v>#ERROR!</v>
      </c>
      <c r="L1622" s="10" t="str">
        <f t="shared" si="2729"/>
        <v>#ERROR!</v>
      </c>
    </row>
    <row r="1623" ht="15.75" hidden="1" customHeight="1">
      <c r="A1623" s="8">
        <f>'AvaliacaoDoDiaComRTOS-_220720TX'!L1623</f>
        <v>0.0001157407407</v>
      </c>
      <c r="B1623" s="4" t="str">
        <f>AvaliacaoDoDiaSemRTOS_2207202TX!L1623</f>
        <v/>
      </c>
      <c r="C1623" s="4">
        <f t="shared" si="4"/>
        <v>0.0001157407407</v>
      </c>
      <c r="D1623" s="9">
        <f>AvaliacaoDoDiaComRTOS_2207202RX!Y1636</f>
        <v>0.0001157407407</v>
      </c>
      <c r="E1623" s="9" t="str">
        <f>arquivoOFF__3[[#This Row],[Intervalo]]</f>
        <v>#ERROR!</v>
      </c>
      <c r="F1623" s="4" t="str">
        <f t="shared" si="2726"/>
        <v>#ERROR!</v>
      </c>
      <c r="G1623" s="1">
        <f t="shared" ref="G1623:H1623" si="3158">SUM(HOUR(A1623)*3600,MINUTE(A1623)*60,SECOND(A1623))</f>
        <v>10</v>
      </c>
      <c r="H1623" s="1">
        <f t="shared" si="3158"/>
        <v>0</v>
      </c>
      <c r="I1623" s="10">
        <f t="shared" si="7"/>
        <v>10</v>
      </c>
      <c r="J1623" s="1">
        <f t="shared" ref="J1623:K1623" si="3159">SUM(HOUR(D1623)*3600,MINUTE(D1623)*60,SECOND(D1623))</f>
        <v>10</v>
      </c>
      <c r="K1623" s="1" t="str">
        <f t="shared" si="3159"/>
        <v>#ERROR!</v>
      </c>
      <c r="L1623" s="10" t="str">
        <f t="shared" si="2729"/>
        <v>#ERROR!</v>
      </c>
    </row>
    <row r="1624" ht="15.75" hidden="1" customHeight="1">
      <c r="A1624" s="8">
        <f>'AvaliacaoDoDiaComRTOS-_220720TX'!L1624</f>
        <v>0.0001157407407</v>
      </c>
      <c r="B1624" s="4" t="str">
        <f>AvaliacaoDoDiaSemRTOS_2207202TX!L1624</f>
        <v/>
      </c>
      <c r="C1624" s="4">
        <f t="shared" si="4"/>
        <v>0.0001157407407</v>
      </c>
      <c r="D1624" s="9">
        <f>AvaliacaoDoDiaComRTOS_2207202RX!Y1637</f>
        <v>0.0001157407407</v>
      </c>
      <c r="E1624" s="9" t="str">
        <f>arquivoOFF__3[[#This Row],[Intervalo]]</f>
        <v>#ERROR!</v>
      </c>
      <c r="F1624" s="4" t="str">
        <f t="shared" si="2726"/>
        <v>#ERROR!</v>
      </c>
      <c r="G1624" s="1">
        <f t="shared" ref="G1624:H1624" si="3160">SUM(HOUR(A1624)*3600,MINUTE(A1624)*60,SECOND(A1624))</f>
        <v>10</v>
      </c>
      <c r="H1624" s="1">
        <f t="shared" si="3160"/>
        <v>0</v>
      </c>
      <c r="I1624" s="10">
        <f t="shared" si="7"/>
        <v>10</v>
      </c>
      <c r="J1624" s="1">
        <f t="shared" ref="J1624:K1624" si="3161">SUM(HOUR(D1624)*3600,MINUTE(D1624)*60,SECOND(D1624))</f>
        <v>10</v>
      </c>
      <c r="K1624" s="1" t="str">
        <f t="shared" si="3161"/>
        <v>#ERROR!</v>
      </c>
      <c r="L1624" s="10" t="str">
        <f t="shared" si="2729"/>
        <v>#ERROR!</v>
      </c>
    </row>
    <row r="1625" ht="15.75" hidden="1" customHeight="1">
      <c r="A1625" s="8">
        <f>'AvaliacaoDoDiaComRTOS-_220720TX'!L1625</f>
        <v>0.0001157407407</v>
      </c>
      <c r="B1625" s="4" t="str">
        <f>AvaliacaoDoDiaSemRTOS_2207202TX!L1625</f>
        <v/>
      </c>
      <c r="C1625" s="4">
        <f t="shared" si="4"/>
        <v>0.0001157407407</v>
      </c>
      <c r="D1625" s="9">
        <f>AvaliacaoDoDiaComRTOS_2207202RX!Y1638</f>
        <v>0.0001157407407</v>
      </c>
      <c r="E1625" s="9" t="str">
        <f>arquivoOFF__3[[#This Row],[Intervalo]]</f>
        <v>#ERROR!</v>
      </c>
      <c r="F1625" s="4" t="str">
        <f t="shared" si="2726"/>
        <v>#ERROR!</v>
      </c>
      <c r="G1625" s="1">
        <f t="shared" ref="G1625:H1625" si="3162">SUM(HOUR(A1625)*3600,MINUTE(A1625)*60,SECOND(A1625))</f>
        <v>10</v>
      </c>
      <c r="H1625" s="1">
        <f t="shared" si="3162"/>
        <v>0</v>
      </c>
      <c r="I1625" s="10">
        <f t="shared" si="7"/>
        <v>10</v>
      </c>
      <c r="J1625" s="1">
        <f t="shared" ref="J1625:K1625" si="3163">SUM(HOUR(D1625)*3600,MINUTE(D1625)*60,SECOND(D1625))</f>
        <v>10</v>
      </c>
      <c r="K1625" s="1" t="str">
        <f t="shared" si="3163"/>
        <v>#ERROR!</v>
      </c>
      <c r="L1625" s="10" t="str">
        <f t="shared" si="2729"/>
        <v>#ERROR!</v>
      </c>
    </row>
    <row r="1626" ht="15.75" hidden="1" customHeight="1">
      <c r="A1626" s="8">
        <f>'AvaliacaoDoDiaComRTOS-_220720TX'!L1626</f>
        <v>0.0001157407407</v>
      </c>
      <c r="B1626" s="4" t="str">
        <f>AvaliacaoDoDiaSemRTOS_2207202TX!L1626</f>
        <v/>
      </c>
      <c r="C1626" s="4">
        <f t="shared" si="4"/>
        <v>0.0001157407407</v>
      </c>
      <c r="D1626" s="9">
        <f>AvaliacaoDoDiaComRTOS_2207202RX!Y1639</f>
        <v>0.0001157407407</v>
      </c>
      <c r="E1626" s="9" t="str">
        <f>arquivoOFF__3[[#This Row],[Intervalo]]</f>
        <v>#ERROR!</v>
      </c>
      <c r="F1626" s="4" t="str">
        <f t="shared" si="2726"/>
        <v>#ERROR!</v>
      </c>
      <c r="G1626" s="1">
        <f t="shared" ref="G1626:H1626" si="3164">SUM(HOUR(A1626)*3600,MINUTE(A1626)*60,SECOND(A1626))</f>
        <v>10</v>
      </c>
      <c r="H1626" s="1">
        <f t="shared" si="3164"/>
        <v>0</v>
      </c>
      <c r="I1626" s="10">
        <f t="shared" si="7"/>
        <v>10</v>
      </c>
      <c r="J1626" s="1">
        <f t="shared" ref="J1626:K1626" si="3165">SUM(HOUR(D1626)*3600,MINUTE(D1626)*60,SECOND(D1626))</f>
        <v>10</v>
      </c>
      <c r="K1626" s="1" t="str">
        <f t="shared" si="3165"/>
        <v>#ERROR!</v>
      </c>
      <c r="L1626" s="10" t="str">
        <f t="shared" si="2729"/>
        <v>#ERROR!</v>
      </c>
    </row>
    <row r="1627" ht="15.75" hidden="1" customHeight="1">
      <c r="A1627" s="8">
        <f>'AvaliacaoDoDiaComRTOS-_220720TX'!L1627</f>
        <v>0.0001157407407</v>
      </c>
      <c r="B1627" s="4" t="str">
        <f>AvaliacaoDoDiaSemRTOS_2207202TX!L1627</f>
        <v/>
      </c>
      <c r="C1627" s="4">
        <f t="shared" si="4"/>
        <v>0.0001157407407</v>
      </c>
      <c r="D1627" s="9">
        <f>AvaliacaoDoDiaComRTOS_2207202RX!Y1640</f>
        <v>0.0001157407407</v>
      </c>
      <c r="E1627" s="9" t="str">
        <f>arquivoOFF__3[[#This Row],[Intervalo]]</f>
        <v>#ERROR!</v>
      </c>
      <c r="F1627" s="4" t="str">
        <f t="shared" si="2726"/>
        <v>#ERROR!</v>
      </c>
      <c r="G1627" s="1">
        <f t="shared" ref="G1627:H1627" si="3166">SUM(HOUR(A1627)*3600,MINUTE(A1627)*60,SECOND(A1627))</f>
        <v>10</v>
      </c>
      <c r="H1627" s="1">
        <f t="shared" si="3166"/>
        <v>0</v>
      </c>
      <c r="I1627" s="10">
        <f t="shared" si="7"/>
        <v>10</v>
      </c>
      <c r="J1627" s="1">
        <f t="shared" ref="J1627:K1627" si="3167">SUM(HOUR(D1627)*3600,MINUTE(D1627)*60,SECOND(D1627))</f>
        <v>10</v>
      </c>
      <c r="K1627" s="1" t="str">
        <f t="shared" si="3167"/>
        <v>#ERROR!</v>
      </c>
      <c r="L1627" s="10" t="str">
        <f t="shared" si="2729"/>
        <v>#ERROR!</v>
      </c>
    </row>
    <row r="1628" ht="15.75" hidden="1" customHeight="1">
      <c r="A1628" s="8">
        <f>'AvaliacaoDoDiaComRTOS-_220720TX'!L1628</f>
        <v>0.0001157407407</v>
      </c>
      <c r="B1628" s="4" t="str">
        <f>AvaliacaoDoDiaSemRTOS_2207202TX!L1628</f>
        <v/>
      </c>
      <c r="C1628" s="4">
        <f t="shared" si="4"/>
        <v>0.0001157407407</v>
      </c>
      <c r="D1628" s="9">
        <f>AvaliacaoDoDiaComRTOS_2207202RX!Y1641</f>
        <v>0.0001157407407</v>
      </c>
      <c r="E1628" s="9" t="str">
        <f>arquivoOFF__3[[#This Row],[Intervalo]]</f>
        <v>#ERROR!</v>
      </c>
      <c r="F1628" s="4" t="str">
        <f t="shared" si="2726"/>
        <v>#ERROR!</v>
      </c>
      <c r="G1628" s="1">
        <f t="shared" ref="G1628:H1628" si="3168">SUM(HOUR(A1628)*3600,MINUTE(A1628)*60,SECOND(A1628))</f>
        <v>10</v>
      </c>
      <c r="H1628" s="1">
        <f t="shared" si="3168"/>
        <v>0</v>
      </c>
      <c r="I1628" s="10">
        <f t="shared" si="7"/>
        <v>10</v>
      </c>
      <c r="J1628" s="1">
        <f t="shared" ref="J1628:K1628" si="3169">SUM(HOUR(D1628)*3600,MINUTE(D1628)*60,SECOND(D1628))</f>
        <v>10</v>
      </c>
      <c r="K1628" s="1" t="str">
        <f t="shared" si="3169"/>
        <v>#ERROR!</v>
      </c>
      <c r="L1628" s="10" t="str">
        <f t="shared" si="2729"/>
        <v>#ERROR!</v>
      </c>
    </row>
    <row r="1629" ht="15.75" hidden="1" customHeight="1">
      <c r="A1629" s="8">
        <f>'AvaliacaoDoDiaComRTOS-_220720TX'!L1629</f>
        <v>0.0001157407407</v>
      </c>
      <c r="B1629" s="4" t="str">
        <f>AvaliacaoDoDiaSemRTOS_2207202TX!L1629</f>
        <v/>
      </c>
      <c r="C1629" s="4">
        <f t="shared" si="4"/>
        <v>0.0001157407407</v>
      </c>
      <c r="D1629" s="9">
        <f>AvaliacaoDoDiaComRTOS_2207202RX!Y1642</f>
        <v>0.0001157407407</v>
      </c>
      <c r="E1629" s="9" t="str">
        <f>arquivoOFF__3[[#This Row],[Intervalo]]</f>
        <v>#ERROR!</v>
      </c>
      <c r="F1629" s="4" t="str">
        <f t="shared" si="2726"/>
        <v>#ERROR!</v>
      </c>
      <c r="G1629" s="1">
        <f t="shared" ref="G1629:H1629" si="3170">SUM(HOUR(A1629)*3600,MINUTE(A1629)*60,SECOND(A1629))</f>
        <v>10</v>
      </c>
      <c r="H1629" s="1">
        <f t="shared" si="3170"/>
        <v>0</v>
      </c>
      <c r="I1629" s="10">
        <f t="shared" si="7"/>
        <v>10</v>
      </c>
      <c r="J1629" s="1">
        <f t="shared" ref="J1629:K1629" si="3171">SUM(HOUR(D1629)*3600,MINUTE(D1629)*60,SECOND(D1629))</f>
        <v>10</v>
      </c>
      <c r="K1629" s="1" t="str">
        <f t="shared" si="3171"/>
        <v>#ERROR!</v>
      </c>
      <c r="L1629" s="10" t="str">
        <f t="shared" si="2729"/>
        <v>#ERROR!</v>
      </c>
    </row>
    <row r="1630" ht="15.75" hidden="1" customHeight="1">
      <c r="A1630" s="8">
        <f>'AvaliacaoDoDiaComRTOS-_220720TX'!L1630</f>
        <v>0.0001157407407</v>
      </c>
      <c r="B1630" s="4" t="str">
        <f>AvaliacaoDoDiaSemRTOS_2207202TX!L1630</f>
        <v/>
      </c>
      <c r="C1630" s="4">
        <f t="shared" si="4"/>
        <v>0.0001157407407</v>
      </c>
      <c r="D1630" s="9">
        <f>AvaliacaoDoDiaComRTOS_2207202RX!Y1643</f>
        <v>0.0001157407407</v>
      </c>
      <c r="E1630" s="9" t="str">
        <f>arquivoOFF__3[[#This Row],[Intervalo]]</f>
        <v>#ERROR!</v>
      </c>
      <c r="F1630" s="4" t="str">
        <f t="shared" si="2726"/>
        <v>#ERROR!</v>
      </c>
      <c r="G1630" s="1">
        <f t="shared" ref="G1630:H1630" si="3172">SUM(HOUR(A1630)*3600,MINUTE(A1630)*60,SECOND(A1630))</f>
        <v>10</v>
      </c>
      <c r="H1630" s="1">
        <f t="shared" si="3172"/>
        <v>0</v>
      </c>
      <c r="I1630" s="10">
        <f t="shared" si="7"/>
        <v>10</v>
      </c>
      <c r="J1630" s="1">
        <f t="shared" ref="J1630:K1630" si="3173">SUM(HOUR(D1630)*3600,MINUTE(D1630)*60,SECOND(D1630))</f>
        <v>10</v>
      </c>
      <c r="K1630" s="1" t="str">
        <f t="shared" si="3173"/>
        <v>#ERROR!</v>
      </c>
      <c r="L1630" s="10" t="str">
        <f t="shared" si="2729"/>
        <v>#ERROR!</v>
      </c>
    </row>
    <row r="1631" ht="15.75" hidden="1" customHeight="1">
      <c r="A1631" s="8">
        <f>'AvaliacaoDoDiaComRTOS-_220720TX'!L1631</f>
        <v>0.0001157407407</v>
      </c>
      <c r="B1631" s="4" t="str">
        <f>AvaliacaoDoDiaSemRTOS_2207202TX!L1631</f>
        <v/>
      </c>
      <c r="C1631" s="4">
        <f t="shared" si="4"/>
        <v>0.0001157407407</v>
      </c>
      <c r="D1631" s="9">
        <f>AvaliacaoDoDiaComRTOS_2207202RX!Y1644</f>
        <v>0.0001157407407</v>
      </c>
      <c r="E1631" s="9" t="str">
        <f>arquivoOFF__3[[#This Row],[Intervalo]]</f>
        <v>#ERROR!</v>
      </c>
      <c r="F1631" s="4" t="str">
        <f t="shared" si="2726"/>
        <v>#ERROR!</v>
      </c>
      <c r="G1631" s="1">
        <f t="shared" ref="G1631:H1631" si="3174">SUM(HOUR(A1631)*3600,MINUTE(A1631)*60,SECOND(A1631))</f>
        <v>10</v>
      </c>
      <c r="H1631" s="1">
        <f t="shared" si="3174"/>
        <v>0</v>
      </c>
      <c r="I1631" s="10">
        <f t="shared" si="7"/>
        <v>10</v>
      </c>
      <c r="J1631" s="1">
        <f t="shared" ref="J1631:K1631" si="3175">SUM(HOUR(D1631)*3600,MINUTE(D1631)*60,SECOND(D1631))</f>
        <v>10</v>
      </c>
      <c r="K1631" s="1" t="str">
        <f t="shared" si="3175"/>
        <v>#ERROR!</v>
      </c>
      <c r="L1631" s="10" t="str">
        <f t="shared" si="2729"/>
        <v>#ERROR!</v>
      </c>
    </row>
    <row r="1632" ht="15.75" hidden="1" customHeight="1">
      <c r="A1632" s="8">
        <f>'AvaliacaoDoDiaComRTOS-_220720TX'!L1632</f>
        <v>0.0001157407407</v>
      </c>
      <c r="B1632" s="4" t="str">
        <f>AvaliacaoDoDiaSemRTOS_2207202TX!L1632</f>
        <v/>
      </c>
      <c r="C1632" s="4">
        <f t="shared" si="4"/>
        <v>0.0001157407407</v>
      </c>
      <c r="D1632" s="9">
        <f>AvaliacaoDoDiaComRTOS_2207202RX!Y1645</f>
        <v>0.0001157407407</v>
      </c>
      <c r="E1632" s="9" t="str">
        <f>arquivoOFF__3[[#This Row],[Intervalo]]</f>
        <v>#ERROR!</v>
      </c>
      <c r="F1632" s="4" t="str">
        <f t="shared" si="2726"/>
        <v>#ERROR!</v>
      </c>
      <c r="G1632" s="1">
        <f t="shared" ref="G1632:H1632" si="3176">SUM(HOUR(A1632)*3600,MINUTE(A1632)*60,SECOND(A1632))</f>
        <v>10</v>
      </c>
      <c r="H1632" s="1">
        <f t="shared" si="3176"/>
        <v>0</v>
      </c>
      <c r="I1632" s="10">
        <f t="shared" si="7"/>
        <v>10</v>
      </c>
      <c r="J1632" s="1">
        <f t="shared" ref="J1632:K1632" si="3177">SUM(HOUR(D1632)*3600,MINUTE(D1632)*60,SECOND(D1632))</f>
        <v>10</v>
      </c>
      <c r="K1632" s="1" t="str">
        <f t="shared" si="3177"/>
        <v>#ERROR!</v>
      </c>
      <c r="L1632" s="10" t="str">
        <f t="shared" si="2729"/>
        <v>#ERROR!</v>
      </c>
    </row>
    <row r="1633" ht="15.75" hidden="1" customHeight="1">
      <c r="A1633" s="8">
        <f>'AvaliacaoDoDiaComRTOS-_220720TX'!L1633</f>
        <v>0.0001157407407</v>
      </c>
      <c r="B1633" s="4" t="str">
        <f>AvaliacaoDoDiaSemRTOS_2207202TX!L1633</f>
        <v/>
      </c>
      <c r="C1633" s="4">
        <f t="shared" si="4"/>
        <v>0.0001157407407</v>
      </c>
      <c r="D1633" s="9">
        <f>AvaliacaoDoDiaComRTOS_2207202RX!Y1646</f>
        <v>0.0001157407407</v>
      </c>
      <c r="E1633" s="9" t="str">
        <f>arquivoOFF__3[[#This Row],[Intervalo]]</f>
        <v>#ERROR!</v>
      </c>
      <c r="F1633" s="4" t="str">
        <f t="shared" si="2726"/>
        <v>#ERROR!</v>
      </c>
      <c r="G1633" s="1">
        <f t="shared" ref="G1633:H1633" si="3178">SUM(HOUR(A1633)*3600,MINUTE(A1633)*60,SECOND(A1633))</f>
        <v>10</v>
      </c>
      <c r="H1633" s="1">
        <f t="shared" si="3178"/>
        <v>0</v>
      </c>
      <c r="I1633" s="10">
        <f t="shared" si="7"/>
        <v>10</v>
      </c>
      <c r="J1633" s="1">
        <f t="shared" ref="J1633:K1633" si="3179">SUM(HOUR(D1633)*3600,MINUTE(D1633)*60,SECOND(D1633))</f>
        <v>10</v>
      </c>
      <c r="K1633" s="1" t="str">
        <f t="shared" si="3179"/>
        <v>#ERROR!</v>
      </c>
      <c r="L1633" s="10" t="str">
        <f t="shared" si="2729"/>
        <v>#ERROR!</v>
      </c>
    </row>
    <row r="1634" ht="15.75" hidden="1" customHeight="1">
      <c r="A1634" s="8">
        <f>'AvaliacaoDoDiaComRTOS-_220720TX'!L1634</f>
        <v>0.0001273148148</v>
      </c>
      <c r="B1634" s="4" t="str">
        <f>AvaliacaoDoDiaSemRTOS_2207202TX!L1634</f>
        <v/>
      </c>
      <c r="C1634" s="4">
        <f t="shared" si="4"/>
        <v>0.0001273148148</v>
      </c>
      <c r="D1634" s="9">
        <f>AvaliacaoDoDiaComRTOS_2207202RX!Y1647</f>
        <v>0.0001157407407</v>
      </c>
      <c r="E1634" s="9" t="str">
        <f>arquivoOFF__3[[#This Row],[Intervalo]]</f>
        <v>#ERROR!</v>
      </c>
      <c r="F1634" s="4" t="str">
        <f t="shared" si="2726"/>
        <v>#ERROR!</v>
      </c>
      <c r="G1634" s="1">
        <f t="shared" ref="G1634:H1634" si="3180">SUM(HOUR(A1634)*3600,MINUTE(A1634)*60,SECOND(A1634))</f>
        <v>11</v>
      </c>
      <c r="H1634" s="1">
        <f t="shared" si="3180"/>
        <v>0</v>
      </c>
      <c r="I1634" s="10">
        <f t="shared" si="7"/>
        <v>11</v>
      </c>
      <c r="J1634" s="1">
        <f t="shared" ref="J1634:K1634" si="3181">SUM(HOUR(D1634)*3600,MINUTE(D1634)*60,SECOND(D1634))</f>
        <v>10</v>
      </c>
      <c r="K1634" s="1" t="str">
        <f t="shared" si="3181"/>
        <v>#ERROR!</v>
      </c>
      <c r="L1634" s="10" t="str">
        <f t="shared" si="2729"/>
        <v>#ERROR!</v>
      </c>
    </row>
    <row r="1635" ht="15.75" hidden="1" customHeight="1">
      <c r="A1635" s="8">
        <f>'AvaliacaoDoDiaComRTOS-_220720TX'!L1635</f>
        <v>0.0001157407407</v>
      </c>
      <c r="B1635" s="4" t="str">
        <f>AvaliacaoDoDiaSemRTOS_2207202TX!L1635</f>
        <v/>
      </c>
      <c r="C1635" s="4">
        <f t="shared" si="4"/>
        <v>0.0001157407407</v>
      </c>
      <c r="D1635" s="9">
        <f>AvaliacaoDoDiaComRTOS_2207202RX!Y1648</f>
        <v>0.0001157407407</v>
      </c>
      <c r="E1635" s="9" t="str">
        <f>arquivoOFF__3[[#This Row],[Intervalo]]</f>
        <v>#ERROR!</v>
      </c>
      <c r="F1635" s="4" t="str">
        <f t="shared" si="2726"/>
        <v>#ERROR!</v>
      </c>
      <c r="G1635" s="1">
        <f t="shared" ref="G1635:H1635" si="3182">SUM(HOUR(A1635)*3600,MINUTE(A1635)*60,SECOND(A1635))</f>
        <v>10</v>
      </c>
      <c r="H1635" s="1">
        <f t="shared" si="3182"/>
        <v>0</v>
      </c>
      <c r="I1635" s="10">
        <f t="shared" si="7"/>
        <v>10</v>
      </c>
      <c r="J1635" s="1">
        <f t="shared" ref="J1635:K1635" si="3183">SUM(HOUR(D1635)*3600,MINUTE(D1635)*60,SECOND(D1635))</f>
        <v>10</v>
      </c>
      <c r="K1635" s="1" t="str">
        <f t="shared" si="3183"/>
        <v>#ERROR!</v>
      </c>
      <c r="L1635" s="10" t="str">
        <f t="shared" si="2729"/>
        <v>#ERROR!</v>
      </c>
    </row>
    <row r="1636" ht="15.75" hidden="1" customHeight="1">
      <c r="A1636" s="8">
        <f>'AvaliacaoDoDiaComRTOS-_220720TX'!L1636</f>
        <v>0.0001157407407</v>
      </c>
      <c r="B1636" s="4" t="str">
        <f>AvaliacaoDoDiaSemRTOS_2207202TX!L1636</f>
        <v/>
      </c>
      <c r="C1636" s="4">
        <f t="shared" si="4"/>
        <v>0.0001157407407</v>
      </c>
      <c r="D1636" s="9">
        <f>AvaliacaoDoDiaComRTOS_2207202RX!Y1649</f>
        <v>0.0001157407407</v>
      </c>
      <c r="E1636" s="9" t="str">
        <f>arquivoOFF__3[[#This Row],[Intervalo]]</f>
        <v>#ERROR!</v>
      </c>
      <c r="F1636" s="4" t="str">
        <f t="shared" si="2726"/>
        <v>#ERROR!</v>
      </c>
      <c r="G1636" s="1">
        <f t="shared" ref="G1636:H1636" si="3184">SUM(HOUR(A1636)*3600,MINUTE(A1636)*60,SECOND(A1636))</f>
        <v>10</v>
      </c>
      <c r="H1636" s="1">
        <f t="shared" si="3184"/>
        <v>0</v>
      </c>
      <c r="I1636" s="10">
        <f t="shared" si="7"/>
        <v>10</v>
      </c>
      <c r="J1636" s="1">
        <f t="shared" ref="J1636:K1636" si="3185">SUM(HOUR(D1636)*3600,MINUTE(D1636)*60,SECOND(D1636))</f>
        <v>10</v>
      </c>
      <c r="K1636" s="1" t="str">
        <f t="shared" si="3185"/>
        <v>#ERROR!</v>
      </c>
      <c r="L1636" s="10" t="str">
        <f t="shared" si="2729"/>
        <v>#ERROR!</v>
      </c>
    </row>
    <row r="1637" ht="15.75" hidden="1" customHeight="1">
      <c r="A1637" s="8">
        <f>'AvaliacaoDoDiaComRTOS-_220720TX'!L1637</f>
        <v>0.0001157407407</v>
      </c>
      <c r="B1637" s="4" t="str">
        <f>AvaliacaoDoDiaSemRTOS_2207202TX!L1637</f>
        <v/>
      </c>
      <c r="C1637" s="4">
        <f t="shared" si="4"/>
        <v>0.0001157407407</v>
      </c>
      <c r="D1637" s="9">
        <f>AvaliacaoDoDiaComRTOS_2207202RX!Y1650</f>
        <v>0.0001157407407</v>
      </c>
      <c r="E1637" s="9" t="str">
        <f>arquivoOFF__3[[#This Row],[Intervalo]]</f>
        <v>#ERROR!</v>
      </c>
      <c r="F1637" s="4" t="str">
        <f t="shared" si="2726"/>
        <v>#ERROR!</v>
      </c>
      <c r="G1637" s="1">
        <f t="shared" ref="G1637:H1637" si="3186">SUM(HOUR(A1637)*3600,MINUTE(A1637)*60,SECOND(A1637))</f>
        <v>10</v>
      </c>
      <c r="H1637" s="1">
        <f t="shared" si="3186"/>
        <v>0</v>
      </c>
      <c r="I1637" s="10">
        <f t="shared" si="7"/>
        <v>10</v>
      </c>
      <c r="J1637" s="1">
        <f t="shared" ref="J1637:K1637" si="3187">SUM(HOUR(D1637)*3600,MINUTE(D1637)*60,SECOND(D1637))</f>
        <v>10</v>
      </c>
      <c r="K1637" s="1" t="str">
        <f t="shared" si="3187"/>
        <v>#ERROR!</v>
      </c>
      <c r="L1637" s="10" t="str">
        <f t="shared" si="2729"/>
        <v>#ERROR!</v>
      </c>
    </row>
    <row r="1638" ht="15.75" hidden="1" customHeight="1">
      <c r="A1638" s="8">
        <f>'AvaliacaoDoDiaComRTOS-_220720TX'!L1638</f>
        <v>0.0001157407407</v>
      </c>
      <c r="B1638" s="4" t="str">
        <f>AvaliacaoDoDiaSemRTOS_2207202TX!L1638</f>
        <v/>
      </c>
      <c r="C1638" s="4">
        <f t="shared" si="4"/>
        <v>0.0001157407407</v>
      </c>
      <c r="D1638" s="9">
        <f>AvaliacaoDoDiaComRTOS_2207202RX!Y1651</f>
        <v>0.0001157407407</v>
      </c>
      <c r="E1638" s="9" t="str">
        <f>arquivoOFF__3[[#This Row],[Intervalo]]</f>
        <v>#ERROR!</v>
      </c>
      <c r="F1638" s="4" t="str">
        <f t="shared" si="2726"/>
        <v>#ERROR!</v>
      </c>
      <c r="G1638" s="1">
        <f t="shared" ref="G1638:H1638" si="3188">SUM(HOUR(A1638)*3600,MINUTE(A1638)*60,SECOND(A1638))</f>
        <v>10</v>
      </c>
      <c r="H1638" s="1">
        <f t="shared" si="3188"/>
        <v>0</v>
      </c>
      <c r="I1638" s="10">
        <f t="shared" si="7"/>
        <v>10</v>
      </c>
      <c r="J1638" s="1">
        <f t="shared" ref="J1638:K1638" si="3189">SUM(HOUR(D1638)*3600,MINUTE(D1638)*60,SECOND(D1638))</f>
        <v>10</v>
      </c>
      <c r="K1638" s="1" t="str">
        <f t="shared" si="3189"/>
        <v>#ERROR!</v>
      </c>
      <c r="L1638" s="10" t="str">
        <f t="shared" si="2729"/>
        <v>#ERROR!</v>
      </c>
    </row>
    <row r="1639" ht="15.75" hidden="1" customHeight="1">
      <c r="A1639" s="8">
        <f>'AvaliacaoDoDiaComRTOS-_220720TX'!L1639</f>
        <v>0.0001157407407</v>
      </c>
      <c r="B1639" s="4" t="str">
        <f>AvaliacaoDoDiaSemRTOS_2207202TX!L1639</f>
        <v/>
      </c>
      <c r="C1639" s="4">
        <f t="shared" si="4"/>
        <v>0.0001157407407</v>
      </c>
      <c r="D1639" s="9">
        <f>AvaliacaoDoDiaComRTOS_2207202RX!Y1652</f>
        <v>0.0001157407407</v>
      </c>
      <c r="E1639" s="9" t="str">
        <f>arquivoOFF__3[[#This Row],[Intervalo]]</f>
        <v>#ERROR!</v>
      </c>
      <c r="F1639" s="4" t="str">
        <f t="shared" si="2726"/>
        <v>#ERROR!</v>
      </c>
      <c r="G1639" s="1">
        <f t="shared" ref="G1639:H1639" si="3190">SUM(HOUR(A1639)*3600,MINUTE(A1639)*60,SECOND(A1639))</f>
        <v>10</v>
      </c>
      <c r="H1639" s="1">
        <f t="shared" si="3190"/>
        <v>0</v>
      </c>
      <c r="I1639" s="10">
        <f t="shared" si="7"/>
        <v>10</v>
      </c>
      <c r="J1639" s="1">
        <f t="shared" ref="J1639:K1639" si="3191">SUM(HOUR(D1639)*3600,MINUTE(D1639)*60,SECOND(D1639))</f>
        <v>10</v>
      </c>
      <c r="K1639" s="1" t="str">
        <f t="shared" si="3191"/>
        <v>#ERROR!</v>
      </c>
      <c r="L1639" s="10" t="str">
        <f t="shared" si="2729"/>
        <v>#ERROR!</v>
      </c>
    </row>
    <row r="1640" ht="15.75" hidden="1" customHeight="1">
      <c r="A1640" s="8">
        <f>'AvaliacaoDoDiaComRTOS-_220720TX'!L1640</f>
        <v>0.0001157407407</v>
      </c>
      <c r="B1640" s="4" t="str">
        <f>AvaliacaoDoDiaSemRTOS_2207202TX!L1640</f>
        <v/>
      </c>
      <c r="C1640" s="4">
        <f t="shared" si="4"/>
        <v>0.0001157407407</v>
      </c>
      <c r="D1640" s="9">
        <f>AvaliacaoDoDiaComRTOS_2207202RX!Y1653</f>
        <v>0.0001273148148</v>
      </c>
      <c r="E1640" s="9" t="str">
        <f>arquivoOFF__3[[#This Row],[Intervalo]]</f>
        <v>#ERROR!</v>
      </c>
      <c r="F1640" s="4" t="str">
        <f t="shared" si="2726"/>
        <v>#ERROR!</v>
      </c>
      <c r="G1640" s="1">
        <f t="shared" ref="G1640:H1640" si="3192">SUM(HOUR(A1640)*3600,MINUTE(A1640)*60,SECOND(A1640))</f>
        <v>10</v>
      </c>
      <c r="H1640" s="1">
        <f t="shared" si="3192"/>
        <v>0</v>
      </c>
      <c r="I1640" s="10">
        <f t="shared" si="7"/>
        <v>10</v>
      </c>
      <c r="J1640" s="1">
        <f t="shared" ref="J1640:K1640" si="3193">SUM(HOUR(D1640)*3600,MINUTE(D1640)*60,SECOND(D1640))</f>
        <v>11</v>
      </c>
      <c r="K1640" s="1" t="str">
        <f t="shared" si="3193"/>
        <v>#ERROR!</v>
      </c>
      <c r="L1640" s="10" t="str">
        <f t="shared" si="2729"/>
        <v>#ERROR!</v>
      </c>
    </row>
    <row r="1641" ht="15.75" hidden="1" customHeight="1">
      <c r="A1641" s="8">
        <f>'AvaliacaoDoDiaComRTOS-_220720TX'!L1641</f>
        <v>0.0001157407407</v>
      </c>
      <c r="B1641" s="4" t="str">
        <f>AvaliacaoDoDiaSemRTOS_2207202TX!L1641</f>
        <v/>
      </c>
      <c r="C1641" s="4">
        <f t="shared" si="4"/>
        <v>0.0001157407407</v>
      </c>
      <c r="D1641" s="9">
        <f>AvaliacaoDoDiaComRTOS_2207202RX!Y1654</f>
        <v>0.0001041666667</v>
      </c>
      <c r="E1641" s="9" t="str">
        <f>arquivoOFF__3[[#This Row],[Intervalo]]</f>
        <v>#ERROR!</v>
      </c>
      <c r="F1641" s="4" t="str">
        <f t="shared" si="2726"/>
        <v>#ERROR!</v>
      </c>
      <c r="G1641" s="1">
        <f t="shared" ref="G1641:H1641" si="3194">SUM(HOUR(A1641)*3600,MINUTE(A1641)*60,SECOND(A1641))</f>
        <v>10</v>
      </c>
      <c r="H1641" s="1">
        <f t="shared" si="3194"/>
        <v>0</v>
      </c>
      <c r="I1641" s="10">
        <f t="shared" si="7"/>
        <v>10</v>
      </c>
      <c r="J1641" s="1">
        <f t="shared" ref="J1641:K1641" si="3195">SUM(HOUR(D1641)*3600,MINUTE(D1641)*60,SECOND(D1641))</f>
        <v>9</v>
      </c>
      <c r="K1641" s="1" t="str">
        <f t="shared" si="3195"/>
        <v>#ERROR!</v>
      </c>
      <c r="L1641" s="10" t="str">
        <f t="shared" si="2729"/>
        <v>#ERROR!</v>
      </c>
    </row>
    <row r="1642" ht="15.75" hidden="1" customHeight="1">
      <c r="A1642" s="8">
        <f>'AvaliacaoDoDiaComRTOS-_220720TX'!L1642</f>
        <v>0.0001157407407</v>
      </c>
      <c r="B1642" s="4" t="str">
        <f>AvaliacaoDoDiaSemRTOS_2207202TX!L1642</f>
        <v/>
      </c>
      <c r="C1642" s="4">
        <f t="shared" si="4"/>
        <v>0.0001157407407</v>
      </c>
      <c r="D1642" s="9">
        <f>AvaliacaoDoDiaComRTOS_2207202RX!Y1655</f>
        <v>0.0001273148148</v>
      </c>
      <c r="E1642" s="9" t="str">
        <f>arquivoOFF__3[[#This Row],[Intervalo]]</f>
        <v>#ERROR!</v>
      </c>
      <c r="F1642" s="4" t="str">
        <f t="shared" si="2726"/>
        <v>#ERROR!</v>
      </c>
      <c r="G1642" s="1">
        <f t="shared" ref="G1642:H1642" si="3196">SUM(HOUR(A1642)*3600,MINUTE(A1642)*60,SECOND(A1642))</f>
        <v>10</v>
      </c>
      <c r="H1642" s="1">
        <f t="shared" si="3196"/>
        <v>0</v>
      </c>
      <c r="I1642" s="10">
        <f t="shared" si="7"/>
        <v>10</v>
      </c>
      <c r="J1642" s="1">
        <f t="shared" ref="J1642:K1642" si="3197">SUM(HOUR(D1642)*3600,MINUTE(D1642)*60,SECOND(D1642))</f>
        <v>11</v>
      </c>
      <c r="K1642" s="1" t="str">
        <f t="shared" si="3197"/>
        <v>#ERROR!</v>
      </c>
      <c r="L1642" s="10" t="str">
        <f t="shared" si="2729"/>
        <v>#ERROR!</v>
      </c>
    </row>
    <row r="1643" ht="15.75" hidden="1" customHeight="1">
      <c r="A1643" s="8">
        <f>'AvaliacaoDoDiaComRTOS-_220720TX'!L1643</f>
        <v>0.0001157407407</v>
      </c>
      <c r="B1643" s="4" t="str">
        <f>AvaliacaoDoDiaSemRTOS_2207202TX!L1643</f>
        <v/>
      </c>
      <c r="C1643" s="4">
        <f t="shared" si="4"/>
        <v>0.0001157407407</v>
      </c>
      <c r="D1643" s="9">
        <f>AvaliacaoDoDiaComRTOS_2207202RX!Y1656</f>
        <v>0.0001041666667</v>
      </c>
      <c r="E1643" s="9" t="str">
        <f>arquivoOFF__3[[#This Row],[Intervalo]]</f>
        <v>#ERROR!</v>
      </c>
      <c r="F1643" s="4" t="str">
        <f t="shared" si="2726"/>
        <v>#ERROR!</v>
      </c>
      <c r="G1643" s="1">
        <f t="shared" ref="G1643:H1643" si="3198">SUM(HOUR(A1643)*3600,MINUTE(A1643)*60,SECOND(A1643))</f>
        <v>10</v>
      </c>
      <c r="H1643" s="1">
        <f t="shared" si="3198"/>
        <v>0</v>
      </c>
      <c r="I1643" s="10">
        <f t="shared" si="7"/>
        <v>10</v>
      </c>
      <c r="J1643" s="1">
        <f t="shared" ref="J1643:K1643" si="3199">SUM(HOUR(D1643)*3600,MINUTE(D1643)*60,SECOND(D1643))</f>
        <v>9</v>
      </c>
      <c r="K1643" s="1" t="str">
        <f t="shared" si="3199"/>
        <v>#ERROR!</v>
      </c>
      <c r="L1643" s="10" t="str">
        <f t="shared" si="2729"/>
        <v>#ERROR!</v>
      </c>
    </row>
    <row r="1644" ht="15.75" hidden="1" customHeight="1">
      <c r="A1644" s="8">
        <f>'AvaliacaoDoDiaComRTOS-_220720TX'!L1644</f>
        <v>0.0001157407407</v>
      </c>
      <c r="B1644" s="4" t="str">
        <f>AvaliacaoDoDiaSemRTOS_2207202TX!L1644</f>
        <v/>
      </c>
      <c r="C1644" s="4">
        <f t="shared" si="4"/>
        <v>0.0001157407407</v>
      </c>
      <c r="D1644" s="9">
        <f>AvaliacaoDoDiaComRTOS_2207202RX!Y1657</f>
        <v>0.0001273148148</v>
      </c>
      <c r="E1644" s="9" t="str">
        <f>arquivoOFF__3[[#This Row],[Intervalo]]</f>
        <v>#ERROR!</v>
      </c>
      <c r="F1644" s="4" t="str">
        <f t="shared" si="2726"/>
        <v>#ERROR!</v>
      </c>
      <c r="G1644" s="1">
        <f t="shared" ref="G1644:H1644" si="3200">SUM(HOUR(A1644)*3600,MINUTE(A1644)*60,SECOND(A1644))</f>
        <v>10</v>
      </c>
      <c r="H1644" s="1">
        <f t="shared" si="3200"/>
        <v>0</v>
      </c>
      <c r="I1644" s="10">
        <f t="shared" si="7"/>
        <v>10</v>
      </c>
      <c r="J1644" s="1">
        <f t="shared" ref="J1644:K1644" si="3201">SUM(HOUR(D1644)*3600,MINUTE(D1644)*60,SECOND(D1644))</f>
        <v>11</v>
      </c>
      <c r="K1644" s="1" t="str">
        <f t="shared" si="3201"/>
        <v>#ERROR!</v>
      </c>
      <c r="L1644" s="10" t="str">
        <f t="shared" si="2729"/>
        <v>#ERROR!</v>
      </c>
    </row>
    <row r="1645" ht="15.75" hidden="1" customHeight="1">
      <c r="A1645" s="8">
        <f>'AvaliacaoDoDiaComRTOS-_220720TX'!L1645</f>
        <v>0.0001157407407</v>
      </c>
      <c r="B1645" s="4" t="str">
        <f>AvaliacaoDoDiaSemRTOS_2207202TX!L1645</f>
        <v/>
      </c>
      <c r="C1645" s="4">
        <f t="shared" si="4"/>
        <v>0.0001157407407</v>
      </c>
      <c r="D1645" s="9">
        <f>AvaliacaoDoDiaComRTOS_2207202RX!Y1658</f>
        <v>0.0002314814815</v>
      </c>
      <c r="E1645" s="9" t="str">
        <f>arquivoOFF__3[[#This Row],[Intervalo]]</f>
        <v>#ERROR!</v>
      </c>
      <c r="F1645" s="4" t="str">
        <f t="shared" si="2726"/>
        <v>#ERROR!</v>
      </c>
      <c r="G1645" s="1">
        <f t="shared" ref="G1645:H1645" si="3202">SUM(HOUR(A1645)*3600,MINUTE(A1645)*60,SECOND(A1645))</f>
        <v>10</v>
      </c>
      <c r="H1645" s="1">
        <f t="shared" si="3202"/>
        <v>0</v>
      </c>
      <c r="I1645" s="10">
        <f t="shared" si="7"/>
        <v>10</v>
      </c>
      <c r="J1645" s="1">
        <f t="shared" ref="J1645:K1645" si="3203">SUM(HOUR(D1645)*3600,MINUTE(D1645)*60,SECOND(D1645))</f>
        <v>20</v>
      </c>
      <c r="K1645" s="1" t="str">
        <f t="shared" si="3203"/>
        <v>#ERROR!</v>
      </c>
      <c r="L1645" s="10" t="str">
        <f t="shared" si="2729"/>
        <v>#ERROR!</v>
      </c>
    </row>
    <row r="1646" ht="15.75" hidden="1" customHeight="1">
      <c r="A1646" s="8">
        <f>'AvaliacaoDoDiaComRTOS-_220720TX'!L1646</f>
        <v>0.0001157407407</v>
      </c>
      <c r="B1646" s="4" t="str">
        <f>AvaliacaoDoDiaSemRTOS_2207202TX!L1646</f>
        <v/>
      </c>
      <c r="C1646" s="4">
        <f t="shared" si="4"/>
        <v>0.0001157407407</v>
      </c>
      <c r="D1646" s="9">
        <f>AvaliacaoDoDiaComRTOS_2207202RX!Y1659</f>
        <v>0.0001157407407</v>
      </c>
      <c r="E1646" s="9" t="str">
        <f>arquivoOFF__3[[#This Row],[Intervalo]]</f>
        <v>#ERROR!</v>
      </c>
      <c r="F1646" s="4" t="str">
        <f t="shared" si="2726"/>
        <v>#ERROR!</v>
      </c>
      <c r="G1646" s="1">
        <f t="shared" ref="G1646:H1646" si="3204">SUM(HOUR(A1646)*3600,MINUTE(A1646)*60,SECOND(A1646))</f>
        <v>10</v>
      </c>
      <c r="H1646" s="1">
        <f t="shared" si="3204"/>
        <v>0</v>
      </c>
      <c r="I1646" s="10">
        <f t="shared" si="7"/>
        <v>10</v>
      </c>
      <c r="J1646" s="1">
        <f t="shared" ref="J1646:K1646" si="3205">SUM(HOUR(D1646)*3600,MINUTE(D1646)*60,SECOND(D1646))</f>
        <v>10</v>
      </c>
      <c r="K1646" s="1" t="str">
        <f t="shared" si="3205"/>
        <v>#ERROR!</v>
      </c>
      <c r="L1646" s="10" t="str">
        <f t="shared" si="2729"/>
        <v>#ERROR!</v>
      </c>
    </row>
    <row r="1647" ht="15.75" hidden="1" customHeight="1">
      <c r="A1647" s="8">
        <f>'AvaliacaoDoDiaComRTOS-_220720TX'!L1647</f>
        <v>0.0001157407407</v>
      </c>
      <c r="B1647" s="4" t="str">
        <f>AvaliacaoDoDiaSemRTOS_2207202TX!L1647</f>
        <v/>
      </c>
      <c r="C1647" s="4">
        <f t="shared" si="4"/>
        <v>0.0001157407407</v>
      </c>
      <c r="D1647" s="9">
        <f>AvaliacaoDoDiaComRTOS_2207202RX!Y1660</f>
        <v>0.0001157407407</v>
      </c>
      <c r="E1647" s="9" t="str">
        <f>arquivoOFF__3[[#This Row],[Intervalo]]</f>
        <v>#ERROR!</v>
      </c>
      <c r="F1647" s="4" t="str">
        <f t="shared" si="2726"/>
        <v>#ERROR!</v>
      </c>
      <c r="G1647" s="1">
        <f t="shared" ref="G1647:H1647" si="3206">SUM(HOUR(A1647)*3600,MINUTE(A1647)*60,SECOND(A1647))</f>
        <v>10</v>
      </c>
      <c r="H1647" s="1">
        <f t="shared" si="3206"/>
        <v>0</v>
      </c>
      <c r="I1647" s="10">
        <f t="shared" si="7"/>
        <v>10</v>
      </c>
      <c r="J1647" s="1">
        <f t="shared" ref="J1647:K1647" si="3207">SUM(HOUR(D1647)*3600,MINUTE(D1647)*60,SECOND(D1647))</f>
        <v>10</v>
      </c>
      <c r="K1647" s="1" t="str">
        <f t="shared" si="3207"/>
        <v>#ERROR!</v>
      </c>
      <c r="L1647" s="10" t="str">
        <f t="shared" si="2729"/>
        <v>#ERROR!</v>
      </c>
    </row>
    <row r="1648" ht="15.75" hidden="1" customHeight="1">
      <c r="A1648" s="8">
        <f>'AvaliacaoDoDiaComRTOS-_220720TX'!L1648</f>
        <v>0.0001157407407</v>
      </c>
      <c r="B1648" s="4" t="str">
        <f>AvaliacaoDoDiaSemRTOS_2207202TX!L1648</f>
        <v/>
      </c>
      <c r="C1648" s="4">
        <f t="shared" si="4"/>
        <v>0.0001157407407</v>
      </c>
      <c r="D1648" s="9">
        <f>AvaliacaoDoDiaComRTOS_2207202RX!Y1661</f>
        <v>0.0001157407407</v>
      </c>
      <c r="E1648" s="9" t="str">
        <f>arquivoOFF__3[[#This Row],[Intervalo]]</f>
        <v>#ERROR!</v>
      </c>
      <c r="F1648" s="4" t="str">
        <f t="shared" si="2726"/>
        <v>#ERROR!</v>
      </c>
      <c r="G1648" s="1">
        <f t="shared" ref="G1648:H1648" si="3208">SUM(HOUR(A1648)*3600,MINUTE(A1648)*60,SECOND(A1648))</f>
        <v>10</v>
      </c>
      <c r="H1648" s="1">
        <f t="shared" si="3208"/>
        <v>0</v>
      </c>
      <c r="I1648" s="10">
        <f t="shared" si="7"/>
        <v>10</v>
      </c>
      <c r="J1648" s="1">
        <f t="shared" ref="J1648:K1648" si="3209">SUM(HOUR(D1648)*3600,MINUTE(D1648)*60,SECOND(D1648))</f>
        <v>10</v>
      </c>
      <c r="K1648" s="1" t="str">
        <f t="shared" si="3209"/>
        <v>#ERROR!</v>
      </c>
      <c r="L1648" s="10" t="str">
        <f t="shared" si="2729"/>
        <v>#ERROR!</v>
      </c>
    </row>
    <row r="1649" ht="15.75" hidden="1" customHeight="1">
      <c r="A1649" s="8">
        <f>'AvaliacaoDoDiaComRTOS-_220720TX'!L1649</f>
        <v>0.0001157407407</v>
      </c>
      <c r="B1649" s="4" t="str">
        <f>AvaliacaoDoDiaSemRTOS_2207202TX!L1649</f>
        <v/>
      </c>
      <c r="C1649" s="4">
        <f t="shared" si="4"/>
        <v>0.0001157407407</v>
      </c>
      <c r="D1649" s="9">
        <f>AvaliacaoDoDiaComRTOS_2207202RX!Y1662</f>
        <v>0.0001157407407</v>
      </c>
      <c r="E1649" s="9" t="str">
        <f>arquivoOFF__3[[#This Row],[Intervalo]]</f>
        <v>#ERROR!</v>
      </c>
      <c r="F1649" s="4" t="str">
        <f t="shared" si="2726"/>
        <v>#ERROR!</v>
      </c>
      <c r="G1649" s="1">
        <f t="shared" ref="G1649:H1649" si="3210">SUM(HOUR(A1649)*3600,MINUTE(A1649)*60,SECOND(A1649))</f>
        <v>10</v>
      </c>
      <c r="H1649" s="1">
        <f t="shared" si="3210"/>
        <v>0</v>
      </c>
      <c r="I1649" s="10">
        <f t="shared" si="7"/>
        <v>10</v>
      </c>
      <c r="J1649" s="1">
        <f t="shared" ref="J1649:K1649" si="3211">SUM(HOUR(D1649)*3600,MINUTE(D1649)*60,SECOND(D1649))</f>
        <v>10</v>
      </c>
      <c r="K1649" s="1" t="str">
        <f t="shared" si="3211"/>
        <v>#ERROR!</v>
      </c>
      <c r="L1649" s="10" t="str">
        <f t="shared" si="2729"/>
        <v>#ERROR!</v>
      </c>
    </row>
    <row r="1650" ht="15.75" hidden="1" customHeight="1">
      <c r="A1650" s="8">
        <f>'AvaliacaoDoDiaComRTOS-_220720TX'!L1650</f>
        <v>0.0001157407407</v>
      </c>
      <c r="B1650" s="4" t="str">
        <f>AvaliacaoDoDiaSemRTOS_2207202TX!L1650</f>
        <v/>
      </c>
      <c r="C1650" s="4">
        <f t="shared" si="4"/>
        <v>0.0001157407407</v>
      </c>
      <c r="D1650" s="9">
        <f>AvaliacaoDoDiaComRTOS_2207202RX!Y1663</f>
        <v>0.0001157407407</v>
      </c>
      <c r="E1650" s="9" t="str">
        <f>arquivoOFF__3[[#This Row],[Intervalo]]</f>
        <v>#ERROR!</v>
      </c>
      <c r="F1650" s="4" t="str">
        <f t="shared" si="2726"/>
        <v>#ERROR!</v>
      </c>
      <c r="G1650" s="1">
        <f t="shared" ref="G1650:H1650" si="3212">SUM(HOUR(A1650)*3600,MINUTE(A1650)*60,SECOND(A1650))</f>
        <v>10</v>
      </c>
      <c r="H1650" s="1">
        <f t="shared" si="3212"/>
        <v>0</v>
      </c>
      <c r="I1650" s="10">
        <f t="shared" si="7"/>
        <v>10</v>
      </c>
      <c r="J1650" s="1">
        <f t="shared" ref="J1650:K1650" si="3213">SUM(HOUR(D1650)*3600,MINUTE(D1650)*60,SECOND(D1650))</f>
        <v>10</v>
      </c>
      <c r="K1650" s="1" t="str">
        <f t="shared" si="3213"/>
        <v>#ERROR!</v>
      </c>
      <c r="L1650" s="10" t="str">
        <f t="shared" si="2729"/>
        <v>#ERROR!</v>
      </c>
    </row>
    <row r="1651" ht="15.75" hidden="1" customHeight="1">
      <c r="A1651" s="8">
        <f>'AvaliacaoDoDiaComRTOS-_220720TX'!L1651</f>
        <v>0.0001157407407</v>
      </c>
      <c r="B1651" s="4" t="str">
        <f>AvaliacaoDoDiaSemRTOS_2207202TX!L1651</f>
        <v/>
      </c>
      <c r="C1651" s="4">
        <f t="shared" si="4"/>
        <v>0.0001157407407</v>
      </c>
      <c r="D1651" s="9">
        <f>AvaliacaoDoDiaComRTOS_2207202RX!Y1664</f>
        <v>0.0001157407407</v>
      </c>
      <c r="E1651" s="9" t="str">
        <f>arquivoOFF__3[[#This Row],[Intervalo]]</f>
        <v>#ERROR!</v>
      </c>
      <c r="F1651" s="4" t="str">
        <f t="shared" si="2726"/>
        <v>#ERROR!</v>
      </c>
      <c r="G1651" s="1">
        <f t="shared" ref="G1651:H1651" si="3214">SUM(HOUR(A1651)*3600,MINUTE(A1651)*60,SECOND(A1651))</f>
        <v>10</v>
      </c>
      <c r="H1651" s="1">
        <f t="shared" si="3214"/>
        <v>0</v>
      </c>
      <c r="I1651" s="10">
        <f t="shared" si="7"/>
        <v>10</v>
      </c>
      <c r="J1651" s="1">
        <f t="shared" ref="J1651:K1651" si="3215">SUM(HOUR(D1651)*3600,MINUTE(D1651)*60,SECOND(D1651))</f>
        <v>10</v>
      </c>
      <c r="K1651" s="1" t="str">
        <f t="shared" si="3215"/>
        <v>#ERROR!</v>
      </c>
      <c r="L1651" s="10" t="str">
        <f t="shared" si="2729"/>
        <v>#ERROR!</v>
      </c>
    </row>
    <row r="1652" ht="15.75" hidden="1" customHeight="1">
      <c r="A1652" s="8">
        <f>'AvaliacaoDoDiaComRTOS-_220720TX'!L1652</f>
        <v>0.0001273148148</v>
      </c>
      <c r="B1652" s="4" t="str">
        <f>AvaliacaoDoDiaSemRTOS_2207202TX!L1652</f>
        <v/>
      </c>
      <c r="C1652" s="4">
        <f t="shared" si="4"/>
        <v>0.0001273148148</v>
      </c>
      <c r="D1652" s="9">
        <f>AvaliacaoDoDiaComRTOS_2207202RX!Y1665</f>
        <v>0.0001157407407</v>
      </c>
      <c r="E1652" s="9" t="str">
        <f>arquivoOFF__3[[#This Row],[Intervalo]]</f>
        <v>#ERROR!</v>
      </c>
      <c r="F1652" s="4" t="str">
        <f t="shared" si="2726"/>
        <v>#ERROR!</v>
      </c>
      <c r="G1652" s="1">
        <f t="shared" ref="G1652:H1652" si="3216">SUM(HOUR(A1652)*3600,MINUTE(A1652)*60,SECOND(A1652))</f>
        <v>11</v>
      </c>
      <c r="H1652" s="1">
        <f t="shared" si="3216"/>
        <v>0</v>
      </c>
      <c r="I1652" s="10">
        <f t="shared" si="7"/>
        <v>11</v>
      </c>
      <c r="J1652" s="1">
        <f t="shared" ref="J1652:K1652" si="3217">SUM(HOUR(D1652)*3600,MINUTE(D1652)*60,SECOND(D1652))</f>
        <v>10</v>
      </c>
      <c r="K1652" s="1" t="str">
        <f t="shared" si="3217"/>
        <v>#ERROR!</v>
      </c>
      <c r="L1652" s="10" t="str">
        <f t="shared" si="2729"/>
        <v>#ERROR!</v>
      </c>
    </row>
    <row r="1653" ht="15.75" hidden="1" customHeight="1">
      <c r="A1653" s="8">
        <f>'AvaliacaoDoDiaComRTOS-_220720TX'!L1653</f>
        <v>0.0001273148148</v>
      </c>
      <c r="B1653" s="4" t="str">
        <f>AvaliacaoDoDiaSemRTOS_2207202TX!L1653</f>
        <v/>
      </c>
      <c r="C1653" s="4">
        <f t="shared" si="4"/>
        <v>0.0001273148148</v>
      </c>
      <c r="D1653" s="9">
        <f>AvaliacaoDoDiaComRTOS_2207202RX!Y1666</f>
        <v>0.0001157407407</v>
      </c>
      <c r="E1653" s="9" t="str">
        <f>arquivoOFF__3[[#This Row],[Intervalo]]</f>
        <v>#ERROR!</v>
      </c>
      <c r="F1653" s="4" t="str">
        <f t="shared" si="2726"/>
        <v>#ERROR!</v>
      </c>
      <c r="G1653" s="1">
        <f t="shared" ref="G1653:H1653" si="3218">SUM(HOUR(A1653)*3600,MINUTE(A1653)*60,SECOND(A1653))</f>
        <v>11</v>
      </c>
      <c r="H1653" s="1">
        <f t="shared" si="3218"/>
        <v>0</v>
      </c>
      <c r="I1653" s="10">
        <f t="shared" si="7"/>
        <v>11</v>
      </c>
      <c r="J1653" s="1">
        <f t="shared" ref="J1653:K1653" si="3219">SUM(HOUR(D1653)*3600,MINUTE(D1653)*60,SECOND(D1653))</f>
        <v>10</v>
      </c>
      <c r="K1653" s="1" t="str">
        <f t="shared" si="3219"/>
        <v>#ERROR!</v>
      </c>
      <c r="L1653" s="10" t="str">
        <f t="shared" si="2729"/>
        <v>#ERROR!</v>
      </c>
    </row>
    <row r="1654" ht="15.75" hidden="1" customHeight="1">
      <c r="A1654" s="8">
        <f>'AvaliacaoDoDiaComRTOS-_220720TX'!L1654</f>
        <v>0.0001273148148</v>
      </c>
      <c r="B1654" s="4" t="str">
        <f>AvaliacaoDoDiaSemRTOS_2207202TX!L1654</f>
        <v/>
      </c>
      <c r="C1654" s="4">
        <f t="shared" si="4"/>
        <v>0.0001273148148</v>
      </c>
      <c r="D1654" s="9">
        <f>AvaliacaoDoDiaComRTOS_2207202RX!Y1667</f>
        <v>0.0001157407407</v>
      </c>
      <c r="E1654" s="9" t="str">
        <f>arquivoOFF__3[[#This Row],[Intervalo]]</f>
        <v>#ERROR!</v>
      </c>
      <c r="F1654" s="4" t="str">
        <f t="shared" si="2726"/>
        <v>#ERROR!</v>
      </c>
      <c r="G1654" s="1">
        <f t="shared" ref="G1654:H1654" si="3220">SUM(HOUR(A1654)*3600,MINUTE(A1654)*60,SECOND(A1654))</f>
        <v>11</v>
      </c>
      <c r="H1654" s="1">
        <f t="shared" si="3220"/>
        <v>0</v>
      </c>
      <c r="I1654" s="10">
        <f t="shared" si="7"/>
        <v>11</v>
      </c>
      <c r="J1654" s="1">
        <f t="shared" ref="J1654:K1654" si="3221">SUM(HOUR(D1654)*3600,MINUTE(D1654)*60,SECOND(D1654))</f>
        <v>10</v>
      </c>
      <c r="K1654" s="1" t="str">
        <f t="shared" si="3221"/>
        <v>#ERROR!</v>
      </c>
      <c r="L1654" s="10" t="str">
        <f t="shared" si="2729"/>
        <v>#ERROR!</v>
      </c>
    </row>
    <row r="1655" ht="15.75" hidden="1" customHeight="1">
      <c r="A1655" s="8">
        <f>'AvaliacaoDoDiaComRTOS-_220720TX'!L1655</f>
        <v>0.0001273148148</v>
      </c>
      <c r="B1655" s="4" t="str">
        <f>AvaliacaoDoDiaSemRTOS_2207202TX!L1655</f>
        <v/>
      </c>
      <c r="C1655" s="4">
        <f t="shared" si="4"/>
        <v>0.0001273148148</v>
      </c>
      <c r="D1655" s="9">
        <f>AvaliacaoDoDiaComRTOS_2207202RX!Y1668</f>
        <v>0.0001157407407</v>
      </c>
      <c r="E1655" s="9" t="str">
        <f>arquivoOFF__3[[#This Row],[Intervalo]]</f>
        <v>#ERROR!</v>
      </c>
      <c r="F1655" s="4" t="str">
        <f t="shared" si="2726"/>
        <v>#ERROR!</v>
      </c>
      <c r="G1655" s="1">
        <f t="shared" ref="G1655:H1655" si="3222">SUM(HOUR(A1655)*3600,MINUTE(A1655)*60,SECOND(A1655))</f>
        <v>11</v>
      </c>
      <c r="H1655" s="1">
        <f t="shared" si="3222"/>
        <v>0</v>
      </c>
      <c r="I1655" s="10">
        <f t="shared" si="7"/>
        <v>11</v>
      </c>
      <c r="J1655" s="1">
        <f t="shared" ref="J1655:K1655" si="3223">SUM(HOUR(D1655)*3600,MINUTE(D1655)*60,SECOND(D1655))</f>
        <v>10</v>
      </c>
      <c r="K1655" s="1" t="str">
        <f t="shared" si="3223"/>
        <v>#ERROR!</v>
      </c>
      <c r="L1655" s="10" t="str">
        <f t="shared" si="2729"/>
        <v>#ERROR!</v>
      </c>
    </row>
    <row r="1656" ht="15.75" hidden="1" customHeight="1">
      <c r="A1656" s="8">
        <f>'AvaliacaoDoDiaComRTOS-_220720TX'!L1656</f>
        <v>0.0001273148148</v>
      </c>
      <c r="B1656" s="4" t="str">
        <f>AvaliacaoDoDiaSemRTOS_2207202TX!L1656</f>
        <v/>
      </c>
      <c r="C1656" s="4">
        <f t="shared" si="4"/>
        <v>0.0001273148148</v>
      </c>
      <c r="D1656" s="9">
        <f>AvaliacaoDoDiaComRTOS_2207202RX!Y1669</f>
        <v>0.0001157407407</v>
      </c>
      <c r="E1656" s="9" t="str">
        <f>arquivoOFF__3[[#This Row],[Intervalo]]</f>
        <v>#ERROR!</v>
      </c>
      <c r="F1656" s="4" t="str">
        <f t="shared" si="2726"/>
        <v>#ERROR!</v>
      </c>
      <c r="G1656" s="1">
        <f t="shared" ref="G1656:H1656" si="3224">SUM(HOUR(A1656)*3600,MINUTE(A1656)*60,SECOND(A1656))</f>
        <v>11</v>
      </c>
      <c r="H1656" s="1">
        <f t="shared" si="3224"/>
        <v>0</v>
      </c>
      <c r="I1656" s="10">
        <f t="shared" si="7"/>
        <v>11</v>
      </c>
      <c r="J1656" s="1">
        <f t="shared" ref="J1656:K1656" si="3225">SUM(HOUR(D1656)*3600,MINUTE(D1656)*60,SECOND(D1656))</f>
        <v>10</v>
      </c>
      <c r="K1656" s="1" t="str">
        <f t="shared" si="3225"/>
        <v>#ERROR!</v>
      </c>
      <c r="L1656" s="10" t="str">
        <f t="shared" si="2729"/>
        <v>#ERROR!</v>
      </c>
    </row>
    <row r="1657" ht="15.75" hidden="1" customHeight="1">
      <c r="A1657" s="8">
        <f>'AvaliacaoDoDiaComRTOS-_220720TX'!L1657</f>
        <v>0.0001273148148</v>
      </c>
      <c r="B1657" s="4" t="str">
        <f>AvaliacaoDoDiaSemRTOS_2207202TX!L1657</f>
        <v/>
      </c>
      <c r="C1657" s="4">
        <f t="shared" si="4"/>
        <v>0.0001273148148</v>
      </c>
      <c r="D1657" s="9">
        <f>AvaliacaoDoDiaComRTOS_2207202RX!Y1670</f>
        <v>0.0001157407407</v>
      </c>
      <c r="E1657" s="9" t="str">
        <f>arquivoOFF__3[[#This Row],[Intervalo]]</f>
        <v>#ERROR!</v>
      </c>
      <c r="F1657" s="4" t="str">
        <f t="shared" si="2726"/>
        <v>#ERROR!</v>
      </c>
      <c r="G1657" s="1">
        <f t="shared" ref="G1657:H1657" si="3226">SUM(HOUR(A1657)*3600,MINUTE(A1657)*60,SECOND(A1657))</f>
        <v>11</v>
      </c>
      <c r="H1657" s="1">
        <f t="shared" si="3226"/>
        <v>0</v>
      </c>
      <c r="I1657" s="10">
        <f t="shared" si="7"/>
        <v>11</v>
      </c>
      <c r="J1657" s="1">
        <f t="shared" ref="J1657:K1657" si="3227">SUM(HOUR(D1657)*3600,MINUTE(D1657)*60,SECOND(D1657))</f>
        <v>10</v>
      </c>
      <c r="K1657" s="1" t="str">
        <f t="shared" si="3227"/>
        <v>#ERROR!</v>
      </c>
      <c r="L1657" s="10" t="str">
        <f t="shared" si="2729"/>
        <v>#ERROR!</v>
      </c>
    </row>
    <row r="1658" ht="15.75" hidden="1" customHeight="1">
      <c r="A1658" s="8">
        <f>'AvaliacaoDoDiaComRTOS-_220720TX'!L1658</f>
        <v>0.0001273148148</v>
      </c>
      <c r="B1658" s="4" t="str">
        <f>AvaliacaoDoDiaSemRTOS_2207202TX!L1658</f>
        <v/>
      </c>
      <c r="C1658" s="4">
        <f t="shared" si="4"/>
        <v>0.0001273148148</v>
      </c>
      <c r="D1658" s="9">
        <f>AvaliacaoDoDiaComRTOS_2207202RX!Y1671</f>
        <v>0.0001157407407</v>
      </c>
      <c r="E1658" s="9" t="str">
        <f>arquivoOFF__3[[#This Row],[Intervalo]]</f>
        <v>#ERROR!</v>
      </c>
      <c r="F1658" s="4" t="str">
        <f t="shared" si="2726"/>
        <v>#ERROR!</v>
      </c>
      <c r="G1658" s="1">
        <f t="shared" ref="G1658:H1658" si="3228">SUM(HOUR(A1658)*3600,MINUTE(A1658)*60,SECOND(A1658))</f>
        <v>11</v>
      </c>
      <c r="H1658" s="1">
        <f t="shared" si="3228"/>
        <v>0</v>
      </c>
      <c r="I1658" s="10">
        <f t="shared" si="7"/>
        <v>11</v>
      </c>
      <c r="J1658" s="1">
        <f t="shared" ref="J1658:K1658" si="3229">SUM(HOUR(D1658)*3600,MINUTE(D1658)*60,SECOND(D1658))</f>
        <v>10</v>
      </c>
      <c r="K1658" s="1" t="str">
        <f t="shared" si="3229"/>
        <v>#ERROR!</v>
      </c>
      <c r="L1658" s="10" t="str">
        <f t="shared" si="2729"/>
        <v>#ERROR!</v>
      </c>
    </row>
    <row r="1659" ht="15.75" hidden="1" customHeight="1">
      <c r="A1659" s="8">
        <f>'AvaliacaoDoDiaComRTOS-_220720TX'!L1659</f>
        <v>0.0001273148148</v>
      </c>
      <c r="B1659" s="4" t="str">
        <f>AvaliacaoDoDiaSemRTOS_2207202TX!L1659</f>
        <v/>
      </c>
      <c r="C1659" s="4">
        <f t="shared" si="4"/>
        <v>0.0001273148148</v>
      </c>
      <c r="D1659" s="9">
        <f>AvaliacaoDoDiaComRTOS_2207202RX!Y1672</f>
        <v>0.0001157407407</v>
      </c>
      <c r="E1659" s="9" t="str">
        <f>arquivoOFF__3[[#This Row],[Intervalo]]</f>
        <v>#ERROR!</v>
      </c>
      <c r="F1659" s="4" t="str">
        <f t="shared" si="2726"/>
        <v>#ERROR!</v>
      </c>
      <c r="G1659" s="1">
        <f t="shared" ref="G1659:H1659" si="3230">SUM(HOUR(A1659)*3600,MINUTE(A1659)*60,SECOND(A1659))</f>
        <v>11</v>
      </c>
      <c r="H1659" s="1">
        <f t="shared" si="3230"/>
        <v>0</v>
      </c>
      <c r="I1659" s="10">
        <f t="shared" si="7"/>
        <v>11</v>
      </c>
      <c r="J1659" s="1">
        <f t="shared" ref="J1659:K1659" si="3231">SUM(HOUR(D1659)*3600,MINUTE(D1659)*60,SECOND(D1659))</f>
        <v>10</v>
      </c>
      <c r="K1659" s="1" t="str">
        <f t="shared" si="3231"/>
        <v>#ERROR!</v>
      </c>
      <c r="L1659" s="10" t="str">
        <f t="shared" si="2729"/>
        <v>#ERROR!</v>
      </c>
    </row>
    <row r="1660" ht="15.75" hidden="1" customHeight="1">
      <c r="A1660" s="8">
        <f>'AvaliacaoDoDiaComRTOS-_220720TX'!L1660</f>
        <v>0.0001273148148</v>
      </c>
      <c r="B1660" s="4" t="str">
        <f>AvaliacaoDoDiaSemRTOS_2207202TX!L1660</f>
        <v/>
      </c>
      <c r="C1660" s="4">
        <f t="shared" si="4"/>
        <v>0.0001273148148</v>
      </c>
      <c r="D1660" s="9">
        <f>AvaliacaoDoDiaComRTOS_2207202RX!Y1673</f>
        <v>0.0001157407407</v>
      </c>
      <c r="E1660" s="9" t="str">
        <f>arquivoOFF__3[[#This Row],[Intervalo]]</f>
        <v>#ERROR!</v>
      </c>
      <c r="F1660" s="4" t="str">
        <f t="shared" si="2726"/>
        <v>#ERROR!</v>
      </c>
      <c r="G1660" s="1">
        <f t="shared" ref="G1660:H1660" si="3232">SUM(HOUR(A1660)*3600,MINUTE(A1660)*60,SECOND(A1660))</f>
        <v>11</v>
      </c>
      <c r="H1660" s="1">
        <f t="shared" si="3232"/>
        <v>0</v>
      </c>
      <c r="I1660" s="10">
        <f t="shared" si="7"/>
        <v>11</v>
      </c>
      <c r="J1660" s="1">
        <f t="shared" ref="J1660:K1660" si="3233">SUM(HOUR(D1660)*3600,MINUTE(D1660)*60,SECOND(D1660))</f>
        <v>10</v>
      </c>
      <c r="K1660" s="1" t="str">
        <f t="shared" si="3233"/>
        <v>#ERROR!</v>
      </c>
      <c r="L1660" s="10" t="str">
        <f t="shared" si="2729"/>
        <v>#ERROR!</v>
      </c>
    </row>
    <row r="1661" ht="15.75" hidden="1" customHeight="1">
      <c r="A1661" s="8">
        <f>'AvaliacaoDoDiaComRTOS-_220720TX'!L1661</f>
        <v>0.0001273148148</v>
      </c>
      <c r="B1661" s="4" t="str">
        <f>AvaliacaoDoDiaSemRTOS_2207202TX!L1661</f>
        <v/>
      </c>
      <c r="C1661" s="4">
        <f t="shared" si="4"/>
        <v>0.0001273148148</v>
      </c>
      <c r="D1661" s="9">
        <f>AvaliacaoDoDiaComRTOS_2207202RX!Y1674</f>
        <v>0.0001157407407</v>
      </c>
      <c r="E1661" s="9" t="str">
        <f>arquivoOFF__3[[#This Row],[Intervalo]]</f>
        <v>#ERROR!</v>
      </c>
      <c r="F1661" s="4" t="str">
        <f t="shared" si="2726"/>
        <v>#ERROR!</v>
      </c>
      <c r="G1661" s="1">
        <f t="shared" ref="G1661:H1661" si="3234">SUM(HOUR(A1661)*3600,MINUTE(A1661)*60,SECOND(A1661))</f>
        <v>11</v>
      </c>
      <c r="H1661" s="1">
        <f t="shared" si="3234"/>
        <v>0</v>
      </c>
      <c r="I1661" s="10">
        <f t="shared" si="7"/>
        <v>11</v>
      </c>
      <c r="J1661" s="1">
        <f t="shared" ref="J1661:K1661" si="3235">SUM(HOUR(D1661)*3600,MINUTE(D1661)*60,SECOND(D1661))</f>
        <v>10</v>
      </c>
      <c r="K1661" s="1" t="str">
        <f t="shared" si="3235"/>
        <v>#ERROR!</v>
      </c>
      <c r="L1661" s="10" t="str">
        <f t="shared" si="2729"/>
        <v>#ERROR!</v>
      </c>
    </row>
    <row r="1662" ht="15.75" hidden="1" customHeight="1">
      <c r="A1662" s="8">
        <f>'AvaliacaoDoDiaComRTOS-_220720TX'!L1662</f>
        <v>0.0001273148148</v>
      </c>
      <c r="B1662" s="4" t="str">
        <f>AvaliacaoDoDiaSemRTOS_2207202TX!L1662</f>
        <v/>
      </c>
      <c r="C1662" s="4">
        <f t="shared" si="4"/>
        <v>0.0001273148148</v>
      </c>
      <c r="D1662" s="9">
        <f>AvaliacaoDoDiaComRTOS_2207202RX!Y1675</f>
        <v>0.0001157407407</v>
      </c>
      <c r="E1662" s="9" t="str">
        <f>arquivoOFF__3[[#This Row],[Intervalo]]</f>
        <v>#ERROR!</v>
      </c>
      <c r="F1662" s="4" t="str">
        <f t="shared" si="2726"/>
        <v>#ERROR!</v>
      </c>
      <c r="G1662" s="1">
        <f t="shared" ref="G1662:H1662" si="3236">SUM(HOUR(A1662)*3600,MINUTE(A1662)*60,SECOND(A1662))</f>
        <v>11</v>
      </c>
      <c r="H1662" s="1">
        <f t="shared" si="3236"/>
        <v>0</v>
      </c>
      <c r="I1662" s="10">
        <f t="shared" si="7"/>
        <v>11</v>
      </c>
      <c r="J1662" s="1">
        <f t="shared" ref="J1662:K1662" si="3237">SUM(HOUR(D1662)*3600,MINUTE(D1662)*60,SECOND(D1662))</f>
        <v>10</v>
      </c>
      <c r="K1662" s="1" t="str">
        <f t="shared" si="3237"/>
        <v>#ERROR!</v>
      </c>
      <c r="L1662" s="10" t="str">
        <f t="shared" si="2729"/>
        <v>#ERROR!</v>
      </c>
    </row>
    <row r="1663" ht="15.75" hidden="1" customHeight="1">
      <c r="A1663" s="8">
        <f>'AvaliacaoDoDiaComRTOS-_220720TX'!L1663</f>
        <v>0.0001157407407</v>
      </c>
      <c r="B1663" s="4" t="str">
        <f>AvaliacaoDoDiaSemRTOS_2207202TX!L1663</f>
        <v/>
      </c>
      <c r="C1663" s="4">
        <f t="shared" si="4"/>
        <v>0.0001157407407</v>
      </c>
      <c r="D1663" s="9">
        <f>AvaliacaoDoDiaComRTOS_2207202RX!Y1676</f>
        <v>0.0001273148148</v>
      </c>
      <c r="E1663" s="9" t="str">
        <f>arquivoOFF__3[[#This Row],[Intervalo]]</f>
        <v>#ERROR!</v>
      </c>
      <c r="F1663" s="4" t="str">
        <f t="shared" si="2726"/>
        <v>#ERROR!</v>
      </c>
      <c r="G1663" s="1">
        <f t="shared" ref="G1663:H1663" si="3238">SUM(HOUR(A1663)*3600,MINUTE(A1663)*60,SECOND(A1663))</f>
        <v>10</v>
      </c>
      <c r="H1663" s="1">
        <f t="shared" si="3238"/>
        <v>0</v>
      </c>
      <c r="I1663" s="10">
        <f t="shared" si="7"/>
        <v>10</v>
      </c>
      <c r="J1663" s="1">
        <f t="shared" ref="J1663:K1663" si="3239">SUM(HOUR(D1663)*3600,MINUTE(D1663)*60,SECOND(D1663))</f>
        <v>11</v>
      </c>
      <c r="K1663" s="1" t="str">
        <f t="shared" si="3239"/>
        <v>#ERROR!</v>
      </c>
      <c r="L1663" s="10" t="str">
        <f t="shared" si="2729"/>
        <v>#ERROR!</v>
      </c>
    </row>
    <row r="1664" ht="15.75" hidden="1" customHeight="1">
      <c r="A1664" s="8">
        <f>'AvaliacaoDoDiaComRTOS-_220720TX'!L1664</f>
        <v>0.0001157407407</v>
      </c>
      <c r="B1664" s="4" t="str">
        <f>AvaliacaoDoDiaSemRTOS_2207202TX!L1664</f>
        <v/>
      </c>
      <c r="C1664" s="4">
        <f t="shared" si="4"/>
        <v>0.0001157407407</v>
      </c>
      <c r="D1664" s="9">
        <f>AvaliacaoDoDiaComRTOS_2207202RX!Y1677</f>
        <v>0.0001157407407</v>
      </c>
      <c r="E1664" s="9" t="str">
        <f>arquivoOFF__3[[#This Row],[Intervalo]]</f>
        <v>#ERROR!</v>
      </c>
      <c r="F1664" s="4" t="str">
        <f t="shared" si="2726"/>
        <v>#ERROR!</v>
      </c>
      <c r="G1664" s="1">
        <f t="shared" ref="G1664:H1664" si="3240">SUM(HOUR(A1664)*3600,MINUTE(A1664)*60,SECOND(A1664))</f>
        <v>10</v>
      </c>
      <c r="H1664" s="1">
        <f t="shared" si="3240"/>
        <v>0</v>
      </c>
      <c r="I1664" s="10">
        <f t="shared" si="7"/>
        <v>10</v>
      </c>
      <c r="J1664" s="1">
        <f t="shared" ref="J1664:K1664" si="3241">SUM(HOUR(D1664)*3600,MINUTE(D1664)*60,SECOND(D1664))</f>
        <v>10</v>
      </c>
      <c r="K1664" s="1" t="str">
        <f t="shared" si="3241"/>
        <v>#ERROR!</v>
      </c>
      <c r="L1664" s="10" t="str">
        <f t="shared" si="2729"/>
        <v>#ERROR!</v>
      </c>
    </row>
    <row r="1665" ht="15.75" hidden="1" customHeight="1">
      <c r="A1665" s="8">
        <f>'AvaliacaoDoDiaComRTOS-_220720TX'!L1665</f>
        <v>0.0001157407407</v>
      </c>
      <c r="B1665" s="4" t="str">
        <f>AvaliacaoDoDiaSemRTOS_2207202TX!L1665</f>
        <v/>
      </c>
      <c r="C1665" s="4">
        <f t="shared" si="4"/>
        <v>0.0001157407407</v>
      </c>
      <c r="D1665" s="9">
        <f>AvaliacaoDoDiaComRTOS_2207202RX!Y1678</f>
        <v>0.0001157407407</v>
      </c>
      <c r="E1665" s="9" t="str">
        <f>arquivoOFF__3[[#This Row],[Intervalo]]</f>
        <v>#ERROR!</v>
      </c>
      <c r="F1665" s="4" t="str">
        <f t="shared" si="2726"/>
        <v>#ERROR!</v>
      </c>
      <c r="G1665" s="1">
        <f t="shared" ref="G1665:H1665" si="3242">SUM(HOUR(A1665)*3600,MINUTE(A1665)*60,SECOND(A1665))</f>
        <v>10</v>
      </c>
      <c r="H1665" s="1">
        <f t="shared" si="3242"/>
        <v>0</v>
      </c>
      <c r="I1665" s="10">
        <f t="shared" si="7"/>
        <v>10</v>
      </c>
      <c r="J1665" s="1">
        <f t="shared" ref="J1665:K1665" si="3243">SUM(HOUR(D1665)*3600,MINUTE(D1665)*60,SECOND(D1665))</f>
        <v>10</v>
      </c>
      <c r="K1665" s="1" t="str">
        <f t="shared" si="3243"/>
        <v>#ERROR!</v>
      </c>
      <c r="L1665" s="10" t="str">
        <f t="shared" si="2729"/>
        <v>#ERROR!</v>
      </c>
    </row>
    <row r="1666" ht="15.75" hidden="1" customHeight="1">
      <c r="A1666" s="8">
        <f>'AvaliacaoDoDiaComRTOS-_220720TX'!L1666</f>
        <v>0.0001157407407</v>
      </c>
      <c r="B1666" s="4" t="str">
        <f>AvaliacaoDoDiaSemRTOS_2207202TX!L1666</f>
        <v/>
      </c>
      <c r="C1666" s="4">
        <f t="shared" si="4"/>
        <v>0.0001157407407</v>
      </c>
      <c r="D1666" s="9">
        <f>AvaliacaoDoDiaComRTOS_2207202RX!Y1679</f>
        <v>0.0001157407407</v>
      </c>
      <c r="E1666" s="9" t="str">
        <f>arquivoOFF__3[[#This Row],[Intervalo]]</f>
        <v>#ERROR!</v>
      </c>
      <c r="F1666" s="4" t="str">
        <f t="shared" si="2726"/>
        <v>#ERROR!</v>
      </c>
      <c r="G1666" s="1">
        <f t="shared" ref="G1666:H1666" si="3244">SUM(HOUR(A1666)*3600,MINUTE(A1666)*60,SECOND(A1666))</f>
        <v>10</v>
      </c>
      <c r="H1666" s="1">
        <f t="shared" si="3244"/>
        <v>0</v>
      </c>
      <c r="I1666" s="10">
        <f t="shared" si="7"/>
        <v>10</v>
      </c>
      <c r="J1666" s="1">
        <f t="shared" ref="J1666:K1666" si="3245">SUM(HOUR(D1666)*3600,MINUTE(D1666)*60,SECOND(D1666))</f>
        <v>10</v>
      </c>
      <c r="K1666" s="1" t="str">
        <f t="shared" si="3245"/>
        <v>#ERROR!</v>
      </c>
      <c r="L1666" s="10" t="str">
        <f t="shared" si="2729"/>
        <v>#ERROR!</v>
      </c>
    </row>
    <row r="1667" ht="15.75" hidden="1" customHeight="1">
      <c r="A1667" s="8">
        <f>'AvaliacaoDoDiaComRTOS-_220720TX'!L1667</f>
        <v>0.0001157407407</v>
      </c>
      <c r="B1667" s="4" t="str">
        <f>AvaliacaoDoDiaSemRTOS_2207202TX!L1667</f>
        <v/>
      </c>
      <c r="C1667" s="4">
        <f t="shared" si="4"/>
        <v>0.0001157407407</v>
      </c>
      <c r="D1667" s="9">
        <f>AvaliacaoDoDiaComRTOS_2207202RX!Y1680</f>
        <v>0.0001157407407</v>
      </c>
      <c r="E1667" s="9" t="str">
        <f>arquivoOFF__3[[#This Row],[Intervalo]]</f>
        <v>#ERROR!</v>
      </c>
      <c r="F1667" s="4" t="str">
        <f t="shared" si="2726"/>
        <v>#ERROR!</v>
      </c>
      <c r="G1667" s="1">
        <f t="shared" ref="G1667:H1667" si="3246">SUM(HOUR(A1667)*3600,MINUTE(A1667)*60,SECOND(A1667))</f>
        <v>10</v>
      </c>
      <c r="H1667" s="1">
        <f t="shared" si="3246"/>
        <v>0</v>
      </c>
      <c r="I1667" s="10">
        <f t="shared" si="7"/>
        <v>10</v>
      </c>
      <c r="J1667" s="1">
        <f t="shared" ref="J1667:K1667" si="3247">SUM(HOUR(D1667)*3600,MINUTE(D1667)*60,SECOND(D1667))</f>
        <v>10</v>
      </c>
      <c r="K1667" s="1" t="str">
        <f t="shared" si="3247"/>
        <v>#ERROR!</v>
      </c>
      <c r="L1667" s="10" t="str">
        <f t="shared" si="2729"/>
        <v>#ERROR!</v>
      </c>
    </row>
    <row r="1668" ht="15.75" hidden="1" customHeight="1">
      <c r="A1668" s="8">
        <f>'AvaliacaoDoDiaComRTOS-_220720TX'!L1668</f>
        <v>0.0001157407407</v>
      </c>
      <c r="B1668" s="4" t="str">
        <f>AvaliacaoDoDiaSemRTOS_2207202TX!L1668</f>
        <v/>
      </c>
      <c r="C1668" s="4">
        <f t="shared" si="4"/>
        <v>0.0001157407407</v>
      </c>
      <c r="D1668" s="9">
        <f>AvaliacaoDoDiaComRTOS_2207202RX!Y1681</f>
        <v>0.0001157407407</v>
      </c>
      <c r="E1668" s="9" t="str">
        <f>arquivoOFF__3[[#This Row],[Intervalo]]</f>
        <v>#ERROR!</v>
      </c>
      <c r="F1668" s="4" t="str">
        <f t="shared" si="2726"/>
        <v>#ERROR!</v>
      </c>
      <c r="G1668" s="1">
        <f t="shared" ref="G1668:H1668" si="3248">SUM(HOUR(A1668)*3600,MINUTE(A1668)*60,SECOND(A1668))</f>
        <v>10</v>
      </c>
      <c r="H1668" s="1">
        <f t="shared" si="3248"/>
        <v>0</v>
      </c>
      <c r="I1668" s="10">
        <f t="shared" si="7"/>
        <v>10</v>
      </c>
      <c r="J1668" s="1">
        <f t="shared" ref="J1668:K1668" si="3249">SUM(HOUR(D1668)*3600,MINUTE(D1668)*60,SECOND(D1668))</f>
        <v>10</v>
      </c>
      <c r="K1668" s="1" t="str">
        <f t="shared" si="3249"/>
        <v>#ERROR!</v>
      </c>
      <c r="L1668" s="10" t="str">
        <f t="shared" si="2729"/>
        <v>#ERROR!</v>
      </c>
    </row>
    <row r="1669" ht="15.75" hidden="1" customHeight="1">
      <c r="A1669" s="8">
        <f>'AvaliacaoDoDiaComRTOS-_220720TX'!L1669</f>
        <v>0.0001157407407</v>
      </c>
      <c r="B1669" s="4" t="str">
        <f>AvaliacaoDoDiaSemRTOS_2207202TX!L1669</f>
        <v/>
      </c>
      <c r="C1669" s="4">
        <f t="shared" si="4"/>
        <v>0.0001157407407</v>
      </c>
      <c r="D1669" s="9">
        <f>AvaliacaoDoDiaComRTOS_2207202RX!Y1682</f>
        <v>0.0001157407407</v>
      </c>
      <c r="E1669" s="9" t="str">
        <f>arquivoOFF__3[[#This Row],[Intervalo]]</f>
        <v>#ERROR!</v>
      </c>
      <c r="F1669" s="4" t="str">
        <f t="shared" si="2726"/>
        <v>#ERROR!</v>
      </c>
      <c r="G1669" s="1">
        <f t="shared" ref="G1669:H1669" si="3250">SUM(HOUR(A1669)*3600,MINUTE(A1669)*60,SECOND(A1669))</f>
        <v>10</v>
      </c>
      <c r="H1669" s="1">
        <f t="shared" si="3250"/>
        <v>0</v>
      </c>
      <c r="I1669" s="10">
        <f t="shared" si="7"/>
        <v>10</v>
      </c>
      <c r="J1669" s="1">
        <f t="shared" ref="J1669:K1669" si="3251">SUM(HOUR(D1669)*3600,MINUTE(D1669)*60,SECOND(D1669))</f>
        <v>10</v>
      </c>
      <c r="K1669" s="1" t="str">
        <f t="shared" si="3251"/>
        <v>#ERROR!</v>
      </c>
      <c r="L1669" s="10" t="str">
        <f t="shared" si="2729"/>
        <v>#ERROR!</v>
      </c>
    </row>
    <row r="1670" ht="15.75" hidden="1" customHeight="1">
      <c r="A1670" s="8">
        <f>'AvaliacaoDoDiaComRTOS-_220720TX'!L1670</f>
        <v>0.0001157407407</v>
      </c>
      <c r="B1670" s="4" t="str">
        <f>AvaliacaoDoDiaSemRTOS_2207202TX!L1670</f>
        <v/>
      </c>
      <c r="C1670" s="4">
        <f t="shared" si="4"/>
        <v>0.0001157407407</v>
      </c>
      <c r="D1670" s="9">
        <f>AvaliacaoDoDiaComRTOS_2207202RX!Y1683</f>
        <v>0.000162037037</v>
      </c>
      <c r="E1670" s="9" t="str">
        <f>arquivoOFF__3[[#This Row],[Intervalo]]</f>
        <v>#ERROR!</v>
      </c>
      <c r="F1670" s="4" t="str">
        <f t="shared" si="2726"/>
        <v>#ERROR!</v>
      </c>
      <c r="G1670" s="1">
        <f t="shared" ref="G1670:H1670" si="3252">SUM(HOUR(A1670)*3600,MINUTE(A1670)*60,SECOND(A1670))</f>
        <v>10</v>
      </c>
      <c r="H1670" s="1">
        <f t="shared" si="3252"/>
        <v>0</v>
      </c>
      <c r="I1670" s="10">
        <f t="shared" si="7"/>
        <v>10</v>
      </c>
      <c r="J1670" s="1">
        <f t="shared" ref="J1670:K1670" si="3253">SUM(HOUR(D1670)*3600,MINUTE(D1670)*60,SECOND(D1670))</f>
        <v>14</v>
      </c>
      <c r="K1670" s="1" t="str">
        <f t="shared" si="3253"/>
        <v>#ERROR!</v>
      </c>
      <c r="L1670" s="10" t="str">
        <f t="shared" si="2729"/>
        <v>#ERROR!</v>
      </c>
    </row>
    <row r="1671" ht="15.75" hidden="1" customHeight="1">
      <c r="A1671" s="8">
        <f>'AvaliacaoDoDiaComRTOS-_220720TX'!L1671</f>
        <v>0.0001157407407</v>
      </c>
      <c r="B1671" s="4" t="str">
        <f>AvaliacaoDoDiaSemRTOS_2207202TX!L1671</f>
        <v/>
      </c>
      <c r="C1671" s="4">
        <f t="shared" si="4"/>
        <v>0.0001157407407</v>
      </c>
      <c r="D1671" s="9">
        <f>AvaliacaoDoDiaComRTOS_2207202RX!Y1684</f>
        <v>0.0001273148148</v>
      </c>
      <c r="E1671" s="9" t="str">
        <f>arquivoOFF__3[[#This Row],[Intervalo]]</f>
        <v>#ERROR!</v>
      </c>
      <c r="F1671" s="4" t="str">
        <f t="shared" si="2726"/>
        <v>#ERROR!</v>
      </c>
      <c r="G1671" s="1">
        <f t="shared" ref="G1671:H1671" si="3254">SUM(HOUR(A1671)*3600,MINUTE(A1671)*60,SECOND(A1671))</f>
        <v>10</v>
      </c>
      <c r="H1671" s="1">
        <f t="shared" si="3254"/>
        <v>0</v>
      </c>
      <c r="I1671" s="10">
        <f t="shared" si="7"/>
        <v>10</v>
      </c>
      <c r="J1671" s="1">
        <f t="shared" ref="J1671:K1671" si="3255">SUM(HOUR(D1671)*3600,MINUTE(D1671)*60,SECOND(D1671))</f>
        <v>11</v>
      </c>
      <c r="K1671" s="1" t="str">
        <f t="shared" si="3255"/>
        <v>#ERROR!</v>
      </c>
      <c r="L1671" s="10" t="str">
        <f t="shared" si="2729"/>
        <v>#ERROR!</v>
      </c>
    </row>
    <row r="1672" ht="15.75" hidden="1" customHeight="1">
      <c r="A1672" s="8">
        <f>'AvaliacaoDoDiaComRTOS-_220720TX'!L1672</f>
        <v>0.0001157407407</v>
      </c>
      <c r="B1672" s="4" t="str">
        <f>AvaliacaoDoDiaSemRTOS_2207202TX!L1672</f>
        <v/>
      </c>
      <c r="C1672" s="4">
        <f t="shared" si="4"/>
        <v>0.0001157407407</v>
      </c>
      <c r="D1672" s="9">
        <f>AvaliacaoDoDiaComRTOS_2207202RX!Y1685</f>
        <v>0.0001273148148</v>
      </c>
      <c r="E1672" s="9" t="str">
        <f>arquivoOFF__3[[#This Row],[Intervalo]]</f>
        <v>#ERROR!</v>
      </c>
      <c r="F1672" s="4" t="str">
        <f t="shared" si="2726"/>
        <v>#ERROR!</v>
      </c>
      <c r="G1672" s="1">
        <f t="shared" ref="G1672:H1672" si="3256">SUM(HOUR(A1672)*3600,MINUTE(A1672)*60,SECOND(A1672))</f>
        <v>10</v>
      </c>
      <c r="H1672" s="1">
        <f t="shared" si="3256"/>
        <v>0</v>
      </c>
      <c r="I1672" s="10">
        <f t="shared" si="7"/>
        <v>10</v>
      </c>
      <c r="J1672" s="1">
        <f t="shared" ref="J1672:K1672" si="3257">SUM(HOUR(D1672)*3600,MINUTE(D1672)*60,SECOND(D1672))</f>
        <v>11</v>
      </c>
      <c r="K1672" s="1" t="str">
        <f t="shared" si="3257"/>
        <v>#ERROR!</v>
      </c>
      <c r="L1672" s="10" t="str">
        <f t="shared" si="2729"/>
        <v>#ERROR!</v>
      </c>
    </row>
    <row r="1673" ht="15.75" hidden="1" customHeight="1">
      <c r="A1673" s="8">
        <f>'AvaliacaoDoDiaComRTOS-_220720TX'!L1673</f>
        <v>0.0001157407407</v>
      </c>
      <c r="B1673" s="4" t="str">
        <f>AvaliacaoDoDiaSemRTOS_2207202TX!L1673</f>
        <v/>
      </c>
      <c r="C1673" s="4">
        <f t="shared" si="4"/>
        <v>0.0001157407407</v>
      </c>
      <c r="D1673" s="9">
        <f>AvaliacaoDoDiaComRTOS_2207202RX!Y1686</f>
        <v>0.0001273148148</v>
      </c>
      <c r="E1673" s="9" t="str">
        <f>arquivoOFF__3[[#This Row],[Intervalo]]</f>
        <v>#ERROR!</v>
      </c>
      <c r="F1673" s="4" t="str">
        <f t="shared" si="2726"/>
        <v>#ERROR!</v>
      </c>
      <c r="G1673" s="1">
        <f t="shared" ref="G1673:H1673" si="3258">SUM(HOUR(A1673)*3600,MINUTE(A1673)*60,SECOND(A1673))</f>
        <v>10</v>
      </c>
      <c r="H1673" s="1">
        <f t="shared" si="3258"/>
        <v>0</v>
      </c>
      <c r="I1673" s="10">
        <f t="shared" si="7"/>
        <v>10</v>
      </c>
      <c r="J1673" s="1">
        <f t="shared" ref="J1673:K1673" si="3259">SUM(HOUR(D1673)*3600,MINUTE(D1673)*60,SECOND(D1673))</f>
        <v>11</v>
      </c>
      <c r="K1673" s="1" t="str">
        <f t="shared" si="3259"/>
        <v>#ERROR!</v>
      </c>
      <c r="L1673" s="10" t="str">
        <f t="shared" si="2729"/>
        <v>#ERROR!</v>
      </c>
    </row>
    <row r="1674" ht="15.75" hidden="1" customHeight="1">
      <c r="A1674" s="8">
        <f>'AvaliacaoDoDiaComRTOS-_220720TX'!L1674</f>
        <v>0.0001157407407</v>
      </c>
      <c r="B1674" s="4" t="str">
        <f>AvaliacaoDoDiaSemRTOS_2207202TX!L1674</f>
        <v/>
      </c>
      <c r="C1674" s="4">
        <f t="shared" si="4"/>
        <v>0.0001157407407</v>
      </c>
      <c r="D1674" s="9">
        <f>AvaliacaoDoDiaComRTOS_2207202RX!Y1687</f>
        <v>0.0001273148148</v>
      </c>
      <c r="E1674" s="9" t="str">
        <f>arquivoOFF__3[[#This Row],[Intervalo]]</f>
        <v>#ERROR!</v>
      </c>
      <c r="F1674" s="4" t="str">
        <f t="shared" si="2726"/>
        <v>#ERROR!</v>
      </c>
      <c r="G1674" s="1">
        <f t="shared" ref="G1674:H1674" si="3260">SUM(HOUR(A1674)*3600,MINUTE(A1674)*60,SECOND(A1674))</f>
        <v>10</v>
      </c>
      <c r="H1674" s="1">
        <f t="shared" si="3260"/>
        <v>0</v>
      </c>
      <c r="I1674" s="10">
        <f t="shared" si="7"/>
        <v>10</v>
      </c>
      <c r="J1674" s="1">
        <f t="shared" ref="J1674:K1674" si="3261">SUM(HOUR(D1674)*3600,MINUTE(D1674)*60,SECOND(D1674))</f>
        <v>11</v>
      </c>
      <c r="K1674" s="1" t="str">
        <f t="shared" si="3261"/>
        <v>#ERROR!</v>
      </c>
      <c r="L1674" s="10" t="str">
        <f t="shared" si="2729"/>
        <v>#ERROR!</v>
      </c>
    </row>
    <row r="1675" ht="15.75" hidden="1" customHeight="1">
      <c r="A1675" s="8">
        <f>'AvaliacaoDoDiaComRTOS-_220720TX'!L1675</f>
        <v>0.0001157407407</v>
      </c>
      <c r="B1675" s="4" t="str">
        <f>AvaliacaoDoDiaSemRTOS_2207202TX!L1675</f>
        <v/>
      </c>
      <c r="C1675" s="4">
        <f t="shared" si="4"/>
        <v>0.0001157407407</v>
      </c>
      <c r="D1675" s="9">
        <f>AvaliacaoDoDiaComRTOS_2207202RX!Y1688</f>
        <v>0.0001273148148</v>
      </c>
      <c r="E1675" s="9" t="str">
        <f>arquivoOFF__3[[#This Row],[Intervalo]]</f>
        <v>#ERROR!</v>
      </c>
      <c r="F1675" s="4" t="str">
        <f t="shared" si="2726"/>
        <v>#ERROR!</v>
      </c>
      <c r="G1675" s="1">
        <f t="shared" ref="G1675:H1675" si="3262">SUM(HOUR(A1675)*3600,MINUTE(A1675)*60,SECOND(A1675))</f>
        <v>10</v>
      </c>
      <c r="H1675" s="1">
        <f t="shared" si="3262"/>
        <v>0</v>
      </c>
      <c r="I1675" s="10">
        <f t="shared" si="7"/>
        <v>10</v>
      </c>
      <c r="J1675" s="1">
        <f t="shared" ref="J1675:K1675" si="3263">SUM(HOUR(D1675)*3600,MINUTE(D1675)*60,SECOND(D1675))</f>
        <v>11</v>
      </c>
      <c r="K1675" s="1" t="str">
        <f t="shared" si="3263"/>
        <v>#ERROR!</v>
      </c>
      <c r="L1675" s="10" t="str">
        <f t="shared" si="2729"/>
        <v>#ERROR!</v>
      </c>
    </row>
    <row r="1676" ht="15.75" hidden="1" customHeight="1">
      <c r="A1676" s="8">
        <f>'AvaliacaoDoDiaComRTOS-_220720TX'!L1676</f>
        <v>0.0001157407407</v>
      </c>
      <c r="B1676" s="4" t="str">
        <f>AvaliacaoDoDiaSemRTOS_2207202TX!L1676</f>
        <v/>
      </c>
      <c r="C1676" s="4">
        <f t="shared" si="4"/>
        <v>0.0001157407407</v>
      </c>
      <c r="D1676" s="9">
        <f>AvaliacaoDoDiaComRTOS_2207202RX!Y1689</f>
        <v>0.0001273148148</v>
      </c>
      <c r="E1676" s="9" t="str">
        <f>arquivoOFF__3[[#This Row],[Intervalo]]</f>
        <v>#ERROR!</v>
      </c>
      <c r="F1676" s="4" t="str">
        <f t="shared" si="2726"/>
        <v>#ERROR!</v>
      </c>
      <c r="G1676" s="1">
        <f t="shared" ref="G1676:H1676" si="3264">SUM(HOUR(A1676)*3600,MINUTE(A1676)*60,SECOND(A1676))</f>
        <v>10</v>
      </c>
      <c r="H1676" s="1">
        <f t="shared" si="3264"/>
        <v>0</v>
      </c>
      <c r="I1676" s="10">
        <f t="shared" si="7"/>
        <v>10</v>
      </c>
      <c r="J1676" s="1">
        <f t="shared" ref="J1676:K1676" si="3265">SUM(HOUR(D1676)*3600,MINUTE(D1676)*60,SECOND(D1676))</f>
        <v>11</v>
      </c>
      <c r="K1676" s="1" t="str">
        <f t="shared" si="3265"/>
        <v>#ERROR!</v>
      </c>
      <c r="L1676" s="10" t="str">
        <f t="shared" si="2729"/>
        <v>#ERROR!</v>
      </c>
    </row>
    <row r="1677" ht="15.75" hidden="1" customHeight="1">
      <c r="A1677" s="8">
        <f>'AvaliacaoDoDiaComRTOS-_220720TX'!L1677</f>
        <v>0.0001157407407</v>
      </c>
      <c r="B1677" s="4" t="str">
        <f>AvaliacaoDoDiaSemRTOS_2207202TX!L1677</f>
        <v/>
      </c>
      <c r="C1677" s="4">
        <f t="shared" si="4"/>
        <v>0.0001157407407</v>
      </c>
      <c r="D1677" s="9">
        <f>AvaliacaoDoDiaComRTOS_2207202RX!Y1690</f>
        <v>0.0001157407407</v>
      </c>
      <c r="E1677" s="9" t="str">
        <f>arquivoOFF__3[[#This Row],[Intervalo]]</f>
        <v>#ERROR!</v>
      </c>
      <c r="F1677" s="4" t="str">
        <f t="shared" si="2726"/>
        <v>#ERROR!</v>
      </c>
      <c r="G1677" s="1">
        <f t="shared" ref="G1677:H1677" si="3266">SUM(HOUR(A1677)*3600,MINUTE(A1677)*60,SECOND(A1677))</f>
        <v>10</v>
      </c>
      <c r="H1677" s="1">
        <f t="shared" si="3266"/>
        <v>0</v>
      </c>
      <c r="I1677" s="10">
        <f t="shared" si="7"/>
        <v>10</v>
      </c>
      <c r="J1677" s="1">
        <f t="shared" ref="J1677:K1677" si="3267">SUM(HOUR(D1677)*3600,MINUTE(D1677)*60,SECOND(D1677))</f>
        <v>10</v>
      </c>
      <c r="K1677" s="1" t="str">
        <f t="shared" si="3267"/>
        <v>#ERROR!</v>
      </c>
      <c r="L1677" s="10" t="str">
        <f t="shared" si="2729"/>
        <v>#ERROR!</v>
      </c>
    </row>
    <row r="1678" ht="15.75" hidden="1" customHeight="1">
      <c r="A1678" s="8">
        <f>'AvaliacaoDoDiaComRTOS-_220720TX'!L1678</f>
        <v>0.0001157407407</v>
      </c>
      <c r="B1678" s="4" t="str">
        <f>AvaliacaoDoDiaSemRTOS_2207202TX!L1678</f>
        <v/>
      </c>
      <c r="C1678" s="4">
        <f t="shared" si="4"/>
        <v>0.0001157407407</v>
      </c>
      <c r="D1678" s="9">
        <f>AvaliacaoDoDiaComRTOS_2207202RX!Y1691</f>
        <v>0.0001157407407</v>
      </c>
      <c r="E1678" s="9" t="str">
        <f>arquivoOFF__3[[#This Row],[Intervalo]]</f>
        <v>#ERROR!</v>
      </c>
      <c r="F1678" s="4" t="str">
        <f t="shared" si="2726"/>
        <v>#ERROR!</v>
      </c>
      <c r="G1678" s="1">
        <f t="shared" ref="G1678:H1678" si="3268">SUM(HOUR(A1678)*3600,MINUTE(A1678)*60,SECOND(A1678))</f>
        <v>10</v>
      </c>
      <c r="H1678" s="1">
        <f t="shared" si="3268"/>
        <v>0</v>
      </c>
      <c r="I1678" s="10">
        <f t="shared" si="7"/>
        <v>10</v>
      </c>
      <c r="J1678" s="1">
        <f t="shared" ref="J1678:K1678" si="3269">SUM(HOUR(D1678)*3600,MINUTE(D1678)*60,SECOND(D1678))</f>
        <v>10</v>
      </c>
      <c r="K1678" s="1" t="str">
        <f t="shared" si="3269"/>
        <v>#ERROR!</v>
      </c>
      <c r="L1678" s="10" t="str">
        <f t="shared" si="2729"/>
        <v>#ERROR!</v>
      </c>
    </row>
    <row r="1679" ht="15.75" hidden="1" customHeight="1">
      <c r="A1679" s="8">
        <f>'AvaliacaoDoDiaComRTOS-_220720TX'!L1679</f>
        <v>0.0001157407407</v>
      </c>
      <c r="B1679" s="4" t="str">
        <f>AvaliacaoDoDiaSemRTOS_2207202TX!L1679</f>
        <v/>
      </c>
      <c r="C1679" s="4">
        <f t="shared" si="4"/>
        <v>0.0001157407407</v>
      </c>
      <c r="D1679" s="9">
        <f>AvaliacaoDoDiaComRTOS_2207202RX!Y1692</f>
        <v>0.0001157407407</v>
      </c>
      <c r="E1679" s="9" t="str">
        <f>arquivoOFF__3[[#This Row],[Intervalo]]</f>
        <v>#ERROR!</v>
      </c>
      <c r="F1679" s="4" t="str">
        <f t="shared" si="2726"/>
        <v>#ERROR!</v>
      </c>
      <c r="G1679" s="1">
        <f t="shared" ref="G1679:H1679" si="3270">SUM(HOUR(A1679)*3600,MINUTE(A1679)*60,SECOND(A1679))</f>
        <v>10</v>
      </c>
      <c r="H1679" s="1">
        <f t="shared" si="3270"/>
        <v>0</v>
      </c>
      <c r="I1679" s="10">
        <f t="shared" si="7"/>
        <v>10</v>
      </c>
      <c r="J1679" s="1">
        <f t="shared" ref="J1679:K1679" si="3271">SUM(HOUR(D1679)*3600,MINUTE(D1679)*60,SECOND(D1679))</f>
        <v>10</v>
      </c>
      <c r="K1679" s="1" t="str">
        <f t="shared" si="3271"/>
        <v>#ERROR!</v>
      </c>
      <c r="L1679" s="10" t="str">
        <f t="shared" si="2729"/>
        <v>#ERROR!</v>
      </c>
    </row>
    <row r="1680" ht="15.75" hidden="1" customHeight="1">
      <c r="A1680" s="8">
        <f>'AvaliacaoDoDiaComRTOS-_220720TX'!L1680</f>
        <v>0.0001273148148</v>
      </c>
      <c r="B1680" s="4" t="str">
        <f>AvaliacaoDoDiaSemRTOS_2207202TX!L1680</f>
        <v/>
      </c>
      <c r="C1680" s="4">
        <f t="shared" si="4"/>
        <v>0.0001273148148</v>
      </c>
      <c r="D1680" s="9">
        <f>AvaliacaoDoDiaComRTOS_2207202RX!Y1693</f>
        <v>0.0001157407407</v>
      </c>
      <c r="E1680" s="9" t="str">
        <f>arquivoOFF__3[[#This Row],[Intervalo]]</f>
        <v>#ERROR!</v>
      </c>
      <c r="F1680" s="4" t="str">
        <f t="shared" si="2726"/>
        <v>#ERROR!</v>
      </c>
      <c r="G1680" s="1">
        <f t="shared" ref="G1680:H1680" si="3272">SUM(HOUR(A1680)*3600,MINUTE(A1680)*60,SECOND(A1680))</f>
        <v>11</v>
      </c>
      <c r="H1680" s="1">
        <f t="shared" si="3272"/>
        <v>0</v>
      </c>
      <c r="I1680" s="10">
        <f t="shared" si="7"/>
        <v>11</v>
      </c>
      <c r="J1680" s="1">
        <f t="shared" ref="J1680:K1680" si="3273">SUM(HOUR(D1680)*3600,MINUTE(D1680)*60,SECOND(D1680))</f>
        <v>10</v>
      </c>
      <c r="K1680" s="1" t="str">
        <f t="shared" si="3273"/>
        <v>#ERROR!</v>
      </c>
      <c r="L1680" s="10" t="str">
        <f t="shared" si="2729"/>
        <v>#ERROR!</v>
      </c>
    </row>
    <row r="1681" ht="15.75" hidden="1" customHeight="1">
      <c r="A1681" s="8">
        <f>'AvaliacaoDoDiaComRTOS-_220720TX'!L1681</f>
        <v>0.0001157407407</v>
      </c>
      <c r="B1681" s="4" t="str">
        <f>AvaliacaoDoDiaSemRTOS_2207202TX!L1681</f>
        <v/>
      </c>
      <c r="C1681" s="4">
        <f t="shared" si="4"/>
        <v>0.0001157407407</v>
      </c>
      <c r="D1681" s="9">
        <f>AvaliacaoDoDiaComRTOS_2207202RX!Y1694</f>
        <v>0.0001157407407</v>
      </c>
      <c r="E1681" s="9" t="str">
        <f>arquivoOFF__3[[#This Row],[Intervalo]]</f>
        <v>#ERROR!</v>
      </c>
      <c r="F1681" s="4" t="str">
        <f t="shared" si="2726"/>
        <v>#ERROR!</v>
      </c>
      <c r="G1681" s="1">
        <f t="shared" ref="G1681:H1681" si="3274">SUM(HOUR(A1681)*3600,MINUTE(A1681)*60,SECOND(A1681))</f>
        <v>10</v>
      </c>
      <c r="H1681" s="1">
        <f t="shared" si="3274"/>
        <v>0</v>
      </c>
      <c r="I1681" s="10">
        <f t="shared" si="7"/>
        <v>10</v>
      </c>
      <c r="J1681" s="1">
        <f t="shared" ref="J1681:K1681" si="3275">SUM(HOUR(D1681)*3600,MINUTE(D1681)*60,SECOND(D1681))</f>
        <v>10</v>
      </c>
      <c r="K1681" s="1" t="str">
        <f t="shared" si="3275"/>
        <v>#ERROR!</v>
      </c>
      <c r="L1681" s="10" t="str">
        <f t="shared" si="2729"/>
        <v>#ERROR!</v>
      </c>
    </row>
    <row r="1682" ht="15.75" hidden="1" customHeight="1">
      <c r="A1682" s="8">
        <f>'AvaliacaoDoDiaComRTOS-_220720TX'!L1682</f>
        <v>0.0001157407407</v>
      </c>
      <c r="B1682" s="4" t="str">
        <f>AvaliacaoDoDiaSemRTOS_2207202TX!L1682</f>
        <v/>
      </c>
      <c r="C1682" s="4">
        <f t="shared" si="4"/>
        <v>0.0001157407407</v>
      </c>
      <c r="D1682" s="9">
        <f>AvaliacaoDoDiaComRTOS_2207202RX!Y1695</f>
        <v>0.0001157407407</v>
      </c>
      <c r="E1682" s="9" t="str">
        <f>arquivoOFF__3[[#This Row],[Intervalo]]</f>
        <v>#ERROR!</v>
      </c>
      <c r="F1682" s="4" t="str">
        <f t="shared" si="2726"/>
        <v>#ERROR!</v>
      </c>
      <c r="G1682" s="1">
        <f t="shared" ref="G1682:H1682" si="3276">SUM(HOUR(A1682)*3600,MINUTE(A1682)*60,SECOND(A1682))</f>
        <v>10</v>
      </c>
      <c r="H1682" s="1">
        <f t="shared" si="3276"/>
        <v>0</v>
      </c>
      <c r="I1682" s="10">
        <f t="shared" si="7"/>
        <v>10</v>
      </c>
      <c r="J1682" s="1">
        <f t="shared" ref="J1682:K1682" si="3277">SUM(HOUR(D1682)*3600,MINUTE(D1682)*60,SECOND(D1682))</f>
        <v>10</v>
      </c>
      <c r="K1682" s="1" t="str">
        <f t="shared" si="3277"/>
        <v>#ERROR!</v>
      </c>
      <c r="L1682" s="10" t="str">
        <f t="shared" si="2729"/>
        <v>#ERROR!</v>
      </c>
    </row>
    <row r="1683" ht="15.75" hidden="1" customHeight="1">
      <c r="A1683" s="8">
        <f>'AvaliacaoDoDiaComRTOS-_220720TX'!L1683</f>
        <v>0.0001157407407</v>
      </c>
      <c r="B1683" s="4" t="str">
        <f>AvaliacaoDoDiaSemRTOS_2207202TX!L1683</f>
        <v/>
      </c>
      <c r="C1683" s="4">
        <f t="shared" si="4"/>
        <v>0.0001157407407</v>
      </c>
      <c r="D1683" s="9">
        <f>AvaliacaoDoDiaComRTOS_2207202RX!Y1696</f>
        <v>0.0001157407407</v>
      </c>
      <c r="E1683" s="9" t="str">
        <f>arquivoOFF__3[[#This Row],[Intervalo]]</f>
        <v>#ERROR!</v>
      </c>
      <c r="F1683" s="4" t="str">
        <f t="shared" si="2726"/>
        <v>#ERROR!</v>
      </c>
      <c r="G1683" s="1">
        <f t="shared" ref="G1683:H1683" si="3278">SUM(HOUR(A1683)*3600,MINUTE(A1683)*60,SECOND(A1683))</f>
        <v>10</v>
      </c>
      <c r="H1683" s="1">
        <f t="shared" si="3278"/>
        <v>0</v>
      </c>
      <c r="I1683" s="10">
        <f t="shared" si="7"/>
        <v>10</v>
      </c>
      <c r="J1683" s="1">
        <f t="shared" ref="J1683:K1683" si="3279">SUM(HOUR(D1683)*3600,MINUTE(D1683)*60,SECOND(D1683))</f>
        <v>10</v>
      </c>
      <c r="K1683" s="1" t="str">
        <f t="shared" si="3279"/>
        <v>#ERROR!</v>
      </c>
      <c r="L1683" s="10" t="str">
        <f t="shared" si="2729"/>
        <v>#ERROR!</v>
      </c>
    </row>
    <row r="1684" ht="15.75" hidden="1" customHeight="1">
      <c r="A1684" s="8">
        <f>'AvaliacaoDoDiaComRTOS-_220720TX'!L1684</f>
        <v>0.0001157407407</v>
      </c>
      <c r="B1684" s="4" t="str">
        <f>AvaliacaoDoDiaSemRTOS_2207202TX!L1684</f>
        <v/>
      </c>
      <c r="C1684" s="4">
        <f t="shared" si="4"/>
        <v>0.0001157407407</v>
      </c>
      <c r="D1684" s="9">
        <f>AvaliacaoDoDiaComRTOS_2207202RX!Y1697</f>
        <v>0.0001157407407</v>
      </c>
      <c r="E1684" s="9" t="str">
        <f>arquivoOFF__3[[#This Row],[Intervalo]]</f>
        <v>#ERROR!</v>
      </c>
      <c r="F1684" s="4" t="str">
        <f t="shared" si="2726"/>
        <v>#ERROR!</v>
      </c>
      <c r="G1684" s="1">
        <f t="shared" ref="G1684:H1684" si="3280">SUM(HOUR(A1684)*3600,MINUTE(A1684)*60,SECOND(A1684))</f>
        <v>10</v>
      </c>
      <c r="H1684" s="1">
        <f t="shared" si="3280"/>
        <v>0</v>
      </c>
      <c r="I1684" s="10">
        <f t="shared" si="7"/>
        <v>10</v>
      </c>
      <c r="J1684" s="1">
        <f t="shared" ref="J1684:K1684" si="3281">SUM(HOUR(D1684)*3600,MINUTE(D1684)*60,SECOND(D1684))</f>
        <v>10</v>
      </c>
      <c r="K1684" s="1" t="str">
        <f t="shared" si="3281"/>
        <v>#ERROR!</v>
      </c>
      <c r="L1684" s="10" t="str">
        <f t="shared" si="2729"/>
        <v>#ERROR!</v>
      </c>
    </row>
    <row r="1685" ht="15.75" hidden="1" customHeight="1">
      <c r="A1685" s="8">
        <f>'AvaliacaoDoDiaComRTOS-_220720TX'!L1685</f>
        <v>0.0001157407407</v>
      </c>
      <c r="B1685" s="4" t="str">
        <f>AvaliacaoDoDiaSemRTOS_2207202TX!L1685</f>
        <v/>
      </c>
      <c r="C1685" s="4">
        <f t="shared" si="4"/>
        <v>0.0001157407407</v>
      </c>
      <c r="D1685" s="9">
        <f>AvaliacaoDoDiaComRTOS_2207202RX!Y1698</f>
        <v>0.0001157407407</v>
      </c>
      <c r="E1685" s="9" t="str">
        <f>arquivoOFF__3[[#This Row],[Intervalo]]</f>
        <v>#ERROR!</v>
      </c>
      <c r="F1685" s="4" t="str">
        <f t="shared" si="2726"/>
        <v>#ERROR!</v>
      </c>
      <c r="G1685" s="1">
        <f t="shared" ref="G1685:H1685" si="3282">SUM(HOUR(A1685)*3600,MINUTE(A1685)*60,SECOND(A1685))</f>
        <v>10</v>
      </c>
      <c r="H1685" s="1">
        <f t="shared" si="3282"/>
        <v>0</v>
      </c>
      <c r="I1685" s="10">
        <f t="shared" si="7"/>
        <v>10</v>
      </c>
      <c r="J1685" s="1">
        <f t="shared" ref="J1685:K1685" si="3283">SUM(HOUR(D1685)*3600,MINUTE(D1685)*60,SECOND(D1685))</f>
        <v>10</v>
      </c>
      <c r="K1685" s="1" t="str">
        <f t="shared" si="3283"/>
        <v>#ERROR!</v>
      </c>
      <c r="L1685" s="10" t="str">
        <f t="shared" si="2729"/>
        <v>#ERROR!</v>
      </c>
    </row>
    <row r="1686" ht="15.75" hidden="1" customHeight="1">
      <c r="A1686" s="8">
        <f>'AvaliacaoDoDiaComRTOS-_220720TX'!L1686</f>
        <v>0.0001157407407</v>
      </c>
      <c r="B1686" s="4" t="str">
        <f>AvaliacaoDoDiaSemRTOS_2207202TX!L1686</f>
        <v/>
      </c>
      <c r="C1686" s="4">
        <f t="shared" si="4"/>
        <v>0.0001157407407</v>
      </c>
      <c r="D1686" s="9">
        <f>AvaliacaoDoDiaComRTOS_2207202RX!Y1699</f>
        <v>0.0001157407407</v>
      </c>
      <c r="E1686" s="9" t="str">
        <f>arquivoOFF__3[[#This Row],[Intervalo]]</f>
        <v>#ERROR!</v>
      </c>
      <c r="F1686" s="4" t="str">
        <f t="shared" si="2726"/>
        <v>#ERROR!</v>
      </c>
      <c r="G1686" s="1">
        <f t="shared" ref="G1686:H1686" si="3284">SUM(HOUR(A1686)*3600,MINUTE(A1686)*60,SECOND(A1686))</f>
        <v>10</v>
      </c>
      <c r="H1686" s="1">
        <f t="shared" si="3284"/>
        <v>0</v>
      </c>
      <c r="I1686" s="10">
        <f t="shared" si="7"/>
        <v>10</v>
      </c>
      <c r="J1686" s="1">
        <f t="shared" ref="J1686:K1686" si="3285">SUM(HOUR(D1686)*3600,MINUTE(D1686)*60,SECOND(D1686))</f>
        <v>10</v>
      </c>
      <c r="K1686" s="1" t="str">
        <f t="shared" si="3285"/>
        <v>#ERROR!</v>
      </c>
      <c r="L1686" s="10" t="str">
        <f t="shared" si="2729"/>
        <v>#ERROR!</v>
      </c>
    </row>
    <row r="1687" ht="15.75" hidden="1" customHeight="1">
      <c r="A1687" s="8">
        <f>'AvaliacaoDoDiaComRTOS-_220720TX'!L1687</f>
        <v>0.0001157407407</v>
      </c>
      <c r="B1687" s="4" t="str">
        <f>AvaliacaoDoDiaSemRTOS_2207202TX!L1687</f>
        <v/>
      </c>
      <c r="C1687" s="4">
        <f t="shared" si="4"/>
        <v>0.0001157407407</v>
      </c>
      <c r="D1687" s="9">
        <f>AvaliacaoDoDiaComRTOS_2207202RX!Y1700</f>
        <v>0.0001157407407</v>
      </c>
      <c r="E1687" s="9" t="str">
        <f>arquivoOFF__3[[#This Row],[Intervalo]]</f>
        <v>#ERROR!</v>
      </c>
      <c r="F1687" s="4" t="str">
        <f t="shared" si="2726"/>
        <v>#ERROR!</v>
      </c>
      <c r="G1687" s="1">
        <f t="shared" ref="G1687:H1687" si="3286">SUM(HOUR(A1687)*3600,MINUTE(A1687)*60,SECOND(A1687))</f>
        <v>10</v>
      </c>
      <c r="H1687" s="1">
        <f t="shared" si="3286"/>
        <v>0</v>
      </c>
      <c r="I1687" s="10">
        <f t="shared" si="7"/>
        <v>10</v>
      </c>
      <c r="J1687" s="1">
        <f t="shared" ref="J1687:K1687" si="3287">SUM(HOUR(D1687)*3600,MINUTE(D1687)*60,SECOND(D1687))</f>
        <v>10</v>
      </c>
      <c r="K1687" s="1" t="str">
        <f t="shared" si="3287"/>
        <v>#ERROR!</v>
      </c>
      <c r="L1687" s="10" t="str">
        <f t="shared" si="2729"/>
        <v>#ERROR!</v>
      </c>
    </row>
    <row r="1688" ht="15.75" hidden="1" customHeight="1">
      <c r="A1688" s="8">
        <f>'AvaliacaoDoDiaComRTOS-_220720TX'!L1688</f>
        <v>0.0001157407407</v>
      </c>
      <c r="B1688" s="4" t="str">
        <f>AvaliacaoDoDiaSemRTOS_2207202TX!L1688</f>
        <v/>
      </c>
      <c r="C1688" s="4">
        <f t="shared" si="4"/>
        <v>0.0001157407407</v>
      </c>
      <c r="D1688" s="9">
        <f>AvaliacaoDoDiaComRTOS_2207202RX!Y1701</f>
        <v>0.0001157407407</v>
      </c>
      <c r="E1688" s="9" t="str">
        <f>arquivoOFF__3[[#This Row],[Intervalo]]</f>
        <v>#ERROR!</v>
      </c>
      <c r="F1688" s="4" t="str">
        <f t="shared" si="2726"/>
        <v>#ERROR!</v>
      </c>
      <c r="G1688" s="1">
        <f t="shared" ref="G1688:H1688" si="3288">SUM(HOUR(A1688)*3600,MINUTE(A1688)*60,SECOND(A1688))</f>
        <v>10</v>
      </c>
      <c r="H1688" s="1">
        <f t="shared" si="3288"/>
        <v>0</v>
      </c>
      <c r="I1688" s="10">
        <f t="shared" si="7"/>
        <v>10</v>
      </c>
      <c r="J1688" s="1">
        <f t="shared" ref="J1688:K1688" si="3289">SUM(HOUR(D1688)*3600,MINUTE(D1688)*60,SECOND(D1688))</f>
        <v>10</v>
      </c>
      <c r="K1688" s="1" t="str">
        <f t="shared" si="3289"/>
        <v>#ERROR!</v>
      </c>
      <c r="L1688" s="10" t="str">
        <f t="shared" si="2729"/>
        <v>#ERROR!</v>
      </c>
    </row>
    <row r="1689" ht="15.75" hidden="1" customHeight="1">
      <c r="A1689" s="8">
        <f>'AvaliacaoDoDiaComRTOS-_220720TX'!L1689</f>
        <v>0.0001157407407</v>
      </c>
      <c r="B1689" s="4" t="str">
        <f>AvaliacaoDoDiaSemRTOS_2207202TX!L1689</f>
        <v/>
      </c>
      <c r="C1689" s="4">
        <f t="shared" si="4"/>
        <v>0.0001157407407</v>
      </c>
      <c r="D1689" s="9">
        <f>AvaliacaoDoDiaComRTOS_2207202RX!Y1702</f>
        <v>0.0001157407407</v>
      </c>
      <c r="E1689" s="9" t="str">
        <f>arquivoOFF__3[[#This Row],[Intervalo]]</f>
        <v>#ERROR!</v>
      </c>
      <c r="F1689" s="4" t="str">
        <f t="shared" si="2726"/>
        <v>#ERROR!</v>
      </c>
      <c r="G1689" s="1">
        <f t="shared" ref="G1689:H1689" si="3290">SUM(HOUR(A1689)*3600,MINUTE(A1689)*60,SECOND(A1689))</f>
        <v>10</v>
      </c>
      <c r="H1689" s="1">
        <f t="shared" si="3290"/>
        <v>0</v>
      </c>
      <c r="I1689" s="10">
        <f t="shared" si="7"/>
        <v>10</v>
      </c>
      <c r="J1689" s="1">
        <f t="shared" ref="J1689:K1689" si="3291">SUM(HOUR(D1689)*3600,MINUTE(D1689)*60,SECOND(D1689))</f>
        <v>10</v>
      </c>
      <c r="K1689" s="1" t="str">
        <f t="shared" si="3291"/>
        <v>#ERROR!</v>
      </c>
      <c r="L1689" s="10" t="str">
        <f t="shared" si="2729"/>
        <v>#ERROR!</v>
      </c>
    </row>
    <row r="1690" ht="15.75" hidden="1" customHeight="1">
      <c r="A1690" s="8">
        <f>'AvaliacaoDoDiaComRTOS-_220720TX'!L1690</f>
        <v>0.0001157407407</v>
      </c>
      <c r="B1690" s="4" t="str">
        <f>AvaliacaoDoDiaSemRTOS_2207202TX!L1690</f>
        <v/>
      </c>
      <c r="C1690" s="4">
        <f t="shared" si="4"/>
        <v>0.0001157407407</v>
      </c>
      <c r="D1690" s="9">
        <f>AvaliacaoDoDiaComRTOS_2207202RX!Y1703</f>
        <v>0.0001157407407</v>
      </c>
      <c r="E1690" s="9" t="str">
        <f>arquivoOFF__3[[#This Row],[Intervalo]]</f>
        <v>#ERROR!</v>
      </c>
      <c r="F1690" s="4" t="str">
        <f t="shared" si="2726"/>
        <v>#ERROR!</v>
      </c>
      <c r="G1690" s="1">
        <f t="shared" ref="G1690:H1690" si="3292">SUM(HOUR(A1690)*3600,MINUTE(A1690)*60,SECOND(A1690))</f>
        <v>10</v>
      </c>
      <c r="H1690" s="1">
        <f t="shared" si="3292"/>
        <v>0</v>
      </c>
      <c r="I1690" s="10">
        <f t="shared" si="7"/>
        <v>10</v>
      </c>
      <c r="J1690" s="1">
        <f t="shared" ref="J1690:K1690" si="3293">SUM(HOUR(D1690)*3600,MINUTE(D1690)*60,SECOND(D1690))</f>
        <v>10</v>
      </c>
      <c r="K1690" s="1" t="str">
        <f t="shared" si="3293"/>
        <v>#ERROR!</v>
      </c>
      <c r="L1690" s="10" t="str">
        <f t="shared" si="2729"/>
        <v>#ERROR!</v>
      </c>
    </row>
    <row r="1691" ht="15.75" hidden="1" customHeight="1">
      <c r="A1691" s="8">
        <f>'AvaliacaoDoDiaComRTOS-_220720TX'!L1691</f>
        <v>0.0001157407407</v>
      </c>
      <c r="B1691" s="4" t="str">
        <f>AvaliacaoDoDiaSemRTOS_2207202TX!L1691</f>
        <v/>
      </c>
      <c r="C1691" s="4">
        <f t="shared" si="4"/>
        <v>0.0001157407407</v>
      </c>
      <c r="D1691" s="9">
        <f>AvaliacaoDoDiaComRTOS_2207202RX!Y1704</f>
        <v>0.0001157407407</v>
      </c>
      <c r="E1691" s="9" t="str">
        <f>arquivoOFF__3[[#This Row],[Intervalo]]</f>
        <v>#ERROR!</v>
      </c>
      <c r="F1691" s="4" t="str">
        <f t="shared" si="2726"/>
        <v>#ERROR!</v>
      </c>
      <c r="G1691" s="1">
        <f t="shared" ref="G1691:H1691" si="3294">SUM(HOUR(A1691)*3600,MINUTE(A1691)*60,SECOND(A1691))</f>
        <v>10</v>
      </c>
      <c r="H1691" s="1">
        <f t="shared" si="3294"/>
        <v>0</v>
      </c>
      <c r="I1691" s="10">
        <f t="shared" si="7"/>
        <v>10</v>
      </c>
      <c r="J1691" s="1">
        <f t="shared" ref="J1691:K1691" si="3295">SUM(HOUR(D1691)*3600,MINUTE(D1691)*60,SECOND(D1691))</f>
        <v>10</v>
      </c>
      <c r="K1691" s="1" t="str">
        <f t="shared" si="3295"/>
        <v>#ERROR!</v>
      </c>
      <c r="L1691" s="10" t="str">
        <f t="shared" si="2729"/>
        <v>#ERROR!</v>
      </c>
    </row>
    <row r="1692" ht="15.75" hidden="1" customHeight="1">
      <c r="A1692" s="8">
        <f>'AvaliacaoDoDiaComRTOS-_220720TX'!L1692</f>
        <v>0.0001273148148</v>
      </c>
      <c r="B1692" s="4" t="str">
        <f>AvaliacaoDoDiaSemRTOS_2207202TX!L1692</f>
        <v/>
      </c>
      <c r="C1692" s="4">
        <f t="shared" si="4"/>
        <v>0.0001273148148</v>
      </c>
      <c r="D1692" s="9">
        <f>AvaliacaoDoDiaComRTOS_2207202RX!Y1705</f>
        <v>0.0001157407407</v>
      </c>
      <c r="E1692" s="9" t="str">
        <f>arquivoOFF__3[[#This Row],[Intervalo]]</f>
        <v>#ERROR!</v>
      </c>
      <c r="F1692" s="4" t="str">
        <f t="shared" si="2726"/>
        <v>#ERROR!</v>
      </c>
      <c r="G1692" s="1">
        <f t="shared" ref="G1692:H1692" si="3296">SUM(HOUR(A1692)*3600,MINUTE(A1692)*60,SECOND(A1692))</f>
        <v>11</v>
      </c>
      <c r="H1692" s="1">
        <f t="shared" si="3296"/>
        <v>0</v>
      </c>
      <c r="I1692" s="10">
        <f t="shared" si="7"/>
        <v>11</v>
      </c>
      <c r="J1692" s="1">
        <f t="shared" ref="J1692:K1692" si="3297">SUM(HOUR(D1692)*3600,MINUTE(D1692)*60,SECOND(D1692))</f>
        <v>10</v>
      </c>
      <c r="K1692" s="1" t="str">
        <f t="shared" si="3297"/>
        <v>#ERROR!</v>
      </c>
      <c r="L1692" s="10" t="str">
        <f t="shared" si="2729"/>
        <v>#ERROR!</v>
      </c>
    </row>
    <row r="1693" ht="15.75" hidden="1" customHeight="1">
      <c r="A1693" s="8">
        <f>'AvaliacaoDoDiaComRTOS-_220720TX'!L1693</f>
        <v>0.0001157407407</v>
      </c>
      <c r="B1693" s="4" t="str">
        <f>AvaliacaoDoDiaSemRTOS_2207202TX!L1693</f>
        <v/>
      </c>
      <c r="C1693" s="4">
        <f t="shared" si="4"/>
        <v>0.0001157407407</v>
      </c>
      <c r="D1693" s="9">
        <f>AvaliacaoDoDiaComRTOS_2207202RX!Y1706</f>
        <v>0.0001157407407</v>
      </c>
      <c r="E1693" s="9" t="str">
        <f>arquivoOFF__3[[#This Row],[Intervalo]]</f>
        <v>#ERROR!</v>
      </c>
      <c r="F1693" s="4" t="str">
        <f t="shared" si="2726"/>
        <v>#ERROR!</v>
      </c>
      <c r="G1693" s="1">
        <f t="shared" ref="G1693:H1693" si="3298">SUM(HOUR(A1693)*3600,MINUTE(A1693)*60,SECOND(A1693))</f>
        <v>10</v>
      </c>
      <c r="H1693" s="1">
        <f t="shared" si="3298"/>
        <v>0</v>
      </c>
      <c r="I1693" s="10">
        <f t="shared" si="7"/>
        <v>10</v>
      </c>
      <c r="J1693" s="1">
        <f t="shared" ref="J1693:K1693" si="3299">SUM(HOUR(D1693)*3600,MINUTE(D1693)*60,SECOND(D1693))</f>
        <v>10</v>
      </c>
      <c r="K1693" s="1" t="str">
        <f t="shared" si="3299"/>
        <v>#ERROR!</v>
      </c>
      <c r="L1693" s="10" t="str">
        <f t="shared" si="2729"/>
        <v>#ERROR!</v>
      </c>
    </row>
    <row r="1694" ht="15.75" hidden="1" customHeight="1">
      <c r="A1694" s="8">
        <f>'AvaliacaoDoDiaComRTOS-_220720TX'!L1694</f>
        <v>0.0001157407407</v>
      </c>
      <c r="B1694" s="4" t="str">
        <f>AvaliacaoDoDiaSemRTOS_2207202TX!L1694</f>
        <v/>
      </c>
      <c r="C1694" s="4">
        <f t="shared" si="4"/>
        <v>0.0001157407407</v>
      </c>
      <c r="D1694" s="9">
        <f>AvaliacaoDoDiaComRTOS_2207202RX!Y1707</f>
        <v>0.0001157407407</v>
      </c>
      <c r="E1694" s="9" t="str">
        <f>arquivoOFF__3[[#This Row],[Intervalo]]</f>
        <v>#ERROR!</v>
      </c>
      <c r="F1694" s="4" t="str">
        <f t="shared" si="2726"/>
        <v>#ERROR!</v>
      </c>
      <c r="G1694" s="1">
        <f t="shared" ref="G1694:H1694" si="3300">SUM(HOUR(A1694)*3600,MINUTE(A1694)*60,SECOND(A1694))</f>
        <v>10</v>
      </c>
      <c r="H1694" s="1">
        <f t="shared" si="3300"/>
        <v>0</v>
      </c>
      <c r="I1694" s="10">
        <f t="shared" si="7"/>
        <v>10</v>
      </c>
      <c r="J1694" s="1">
        <f t="shared" ref="J1694:K1694" si="3301">SUM(HOUR(D1694)*3600,MINUTE(D1694)*60,SECOND(D1694))</f>
        <v>10</v>
      </c>
      <c r="K1694" s="1" t="str">
        <f t="shared" si="3301"/>
        <v>#ERROR!</v>
      </c>
      <c r="L1694" s="10" t="str">
        <f t="shared" si="2729"/>
        <v>#ERROR!</v>
      </c>
    </row>
    <row r="1695" ht="15.75" hidden="1" customHeight="1">
      <c r="A1695" s="8">
        <f>'AvaliacaoDoDiaComRTOS-_220720TX'!L1695</f>
        <v>0.0001157407407</v>
      </c>
      <c r="B1695" s="4" t="str">
        <f>AvaliacaoDoDiaSemRTOS_2207202TX!L1695</f>
        <v/>
      </c>
      <c r="C1695" s="4">
        <f t="shared" si="4"/>
        <v>0.0001157407407</v>
      </c>
      <c r="D1695" s="9" t="str">
        <f>AvaliacaoDoDiaComRTOS_2207202RX!Y1708</f>
        <v/>
      </c>
      <c r="E1695" s="9" t="str">
        <f>arquivoOFF__3[[#This Row],[Intervalo]]</f>
        <v>#ERROR!</v>
      </c>
      <c r="F1695" s="4" t="str">
        <f t="shared" si="2726"/>
        <v>#ERROR!</v>
      </c>
      <c r="G1695" s="1">
        <f t="shared" ref="G1695:H1695" si="3302">SUM(HOUR(A1695)*3600,MINUTE(A1695)*60,SECOND(A1695))</f>
        <v>10</v>
      </c>
      <c r="H1695" s="1">
        <f t="shared" si="3302"/>
        <v>0</v>
      </c>
      <c r="I1695" s="10">
        <f t="shared" si="7"/>
        <v>10</v>
      </c>
      <c r="J1695" s="1">
        <f t="shared" ref="J1695:K1695" si="3303">SUM(HOUR(D1695)*3600,MINUTE(D1695)*60,SECOND(D1695))</f>
        <v>0</v>
      </c>
      <c r="K1695" s="1" t="str">
        <f t="shared" si="3303"/>
        <v>#ERROR!</v>
      </c>
      <c r="L1695" s="10" t="str">
        <f t="shared" si="2729"/>
        <v>#ERROR!</v>
      </c>
    </row>
    <row r="1696" ht="15.75" hidden="1" customHeight="1">
      <c r="A1696" s="8">
        <f>'AvaliacaoDoDiaComRTOS-_220720TX'!L1696</f>
        <v>0.0001157407407</v>
      </c>
      <c r="B1696" s="4" t="str">
        <f>AvaliacaoDoDiaSemRTOS_2207202TX!L1696</f>
        <v/>
      </c>
      <c r="C1696" s="4">
        <f t="shared" si="4"/>
        <v>0.0001157407407</v>
      </c>
      <c r="D1696" s="9" t="str">
        <f>AvaliacaoDoDiaComRTOS_2207202RX!Y1709</f>
        <v/>
      </c>
      <c r="E1696" s="9" t="str">
        <f>arquivoOFF__3[[#This Row],[Intervalo]]</f>
        <v>#ERROR!</v>
      </c>
      <c r="F1696" s="4" t="str">
        <f t="shared" si="2726"/>
        <v>#ERROR!</v>
      </c>
      <c r="G1696" s="1">
        <f t="shared" ref="G1696:H1696" si="3304">SUM(HOUR(A1696)*3600,MINUTE(A1696)*60,SECOND(A1696))</f>
        <v>10</v>
      </c>
      <c r="H1696" s="1">
        <f t="shared" si="3304"/>
        <v>0</v>
      </c>
      <c r="I1696" s="10">
        <f t="shared" si="7"/>
        <v>10</v>
      </c>
      <c r="J1696" s="1">
        <f t="shared" ref="J1696:K1696" si="3305">SUM(HOUR(D1696)*3600,MINUTE(D1696)*60,SECOND(D1696))</f>
        <v>0</v>
      </c>
      <c r="K1696" s="1" t="str">
        <f t="shared" si="3305"/>
        <v>#ERROR!</v>
      </c>
      <c r="L1696" s="10" t="str">
        <f t="shared" si="2729"/>
        <v>#ERROR!</v>
      </c>
    </row>
    <row r="1697" ht="15.75" hidden="1" customHeight="1">
      <c r="A1697" s="8">
        <f>'AvaliacaoDoDiaComRTOS-_220720TX'!L1697</f>
        <v>0.0001157407407</v>
      </c>
      <c r="B1697" s="4" t="str">
        <f>AvaliacaoDoDiaSemRTOS_2207202TX!L1697</f>
        <v/>
      </c>
      <c r="C1697" s="4">
        <f t="shared" si="4"/>
        <v>0.0001157407407</v>
      </c>
      <c r="D1697" s="9" t="str">
        <f>AvaliacaoDoDiaComRTOS_2207202RX!Y1710</f>
        <v/>
      </c>
      <c r="E1697" s="9" t="str">
        <f>arquivoOFF__3[[#This Row],[Intervalo]]</f>
        <v>#ERROR!</v>
      </c>
      <c r="F1697" s="4" t="str">
        <f t="shared" si="2726"/>
        <v>#ERROR!</v>
      </c>
      <c r="G1697" s="1">
        <f t="shared" ref="G1697:H1697" si="3306">SUM(HOUR(A1697)*3600,MINUTE(A1697)*60,SECOND(A1697))</f>
        <v>10</v>
      </c>
      <c r="H1697" s="1">
        <f t="shared" si="3306"/>
        <v>0</v>
      </c>
      <c r="I1697" s="10">
        <f t="shared" si="7"/>
        <v>10</v>
      </c>
      <c r="J1697" s="1">
        <f t="shared" ref="J1697:K1697" si="3307">SUM(HOUR(D1697)*3600,MINUTE(D1697)*60,SECOND(D1697))</f>
        <v>0</v>
      </c>
      <c r="K1697" s="1" t="str">
        <f t="shared" si="3307"/>
        <v>#ERROR!</v>
      </c>
      <c r="L1697" s="10" t="str">
        <f t="shared" si="2729"/>
        <v>#ERROR!</v>
      </c>
    </row>
    <row r="1698" ht="15.75" hidden="1" customHeight="1">
      <c r="A1698" s="8">
        <f>'AvaliacaoDoDiaComRTOS-_220720TX'!L1698</f>
        <v>0.0001273148148</v>
      </c>
      <c r="B1698" s="4" t="str">
        <f>AvaliacaoDoDiaSemRTOS_2207202TX!L1698</f>
        <v/>
      </c>
      <c r="C1698" s="4">
        <f t="shared" si="4"/>
        <v>0.0001273148148</v>
      </c>
      <c r="D1698" s="9" t="str">
        <f>AvaliacaoDoDiaComRTOS_2207202RX!Y1711</f>
        <v/>
      </c>
      <c r="E1698" s="9" t="str">
        <f>arquivoOFF__3[[#This Row],[Intervalo]]</f>
        <v>#ERROR!</v>
      </c>
      <c r="F1698" s="4" t="str">
        <f t="shared" si="2726"/>
        <v>#ERROR!</v>
      </c>
      <c r="G1698" s="1">
        <f t="shared" ref="G1698:H1698" si="3308">SUM(HOUR(A1698)*3600,MINUTE(A1698)*60,SECOND(A1698))</f>
        <v>11</v>
      </c>
      <c r="H1698" s="1">
        <f t="shared" si="3308"/>
        <v>0</v>
      </c>
      <c r="I1698" s="10">
        <f t="shared" si="7"/>
        <v>11</v>
      </c>
      <c r="J1698" s="1">
        <f t="shared" ref="J1698:K1698" si="3309">SUM(HOUR(D1698)*3600,MINUTE(D1698)*60,SECOND(D1698))</f>
        <v>0</v>
      </c>
      <c r="K1698" s="1" t="str">
        <f t="shared" si="3309"/>
        <v>#ERROR!</v>
      </c>
      <c r="L1698" s="10" t="str">
        <f t="shared" si="2729"/>
        <v>#ERROR!</v>
      </c>
    </row>
    <row r="1699" ht="15.75" hidden="1" customHeight="1">
      <c r="A1699" s="8">
        <f>'AvaliacaoDoDiaComRTOS-_220720TX'!L1699</f>
        <v>0.0001273148148</v>
      </c>
      <c r="B1699" s="4" t="str">
        <f>AvaliacaoDoDiaSemRTOS_2207202TX!L1699</f>
        <v/>
      </c>
      <c r="C1699" s="4">
        <f t="shared" si="4"/>
        <v>0.0001273148148</v>
      </c>
      <c r="D1699" s="9" t="str">
        <f>AvaliacaoDoDiaComRTOS_2207202RX!Y1712</f>
        <v/>
      </c>
      <c r="E1699" s="9" t="str">
        <f>arquivoOFF__3[[#This Row],[Intervalo]]</f>
        <v>#ERROR!</v>
      </c>
      <c r="F1699" s="4" t="str">
        <f t="shared" si="2726"/>
        <v>#ERROR!</v>
      </c>
      <c r="G1699" s="1">
        <f t="shared" ref="G1699:H1699" si="3310">SUM(HOUR(A1699)*3600,MINUTE(A1699)*60,SECOND(A1699))</f>
        <v>11</v>
      </c>
      <c r="H1699" s="1">
        <f t="shared" si="3310"/>
        <v>0</v>
      </c>
      <c r="I1699" s="10">
        <f t="shared" si="7"/>
        <v>11</v>
      </c>
      <c r="J1699" s="1">
        <f t="shared" ref="J1699:K1699" si="3311">SUM(HOUR(D1699)*3600,MINUTE(D1699)*60,SECOND(D1699))</f>
        <v>0</v>
      </c>
      <c r="K1699" s="1" t="str">
        <f t="shared" si="3311"/>
        <v>#ERROR!</v>
      </c>
      <c r="L1699" s="10" t="str">
        <f t="shared" si="2729"/>
        <v>#ERROR!</v>
      </c>
    </row>
    <row r="1700" ht="15.75" hidden="1" customHeight="1">
      <c r="A1700" s="8">
        <f>'AvaliacaoDoDiaComRTOS-_220720TX'!L1700</f>
        <v>0.0001157407407</v>
      </c>
      <c r="B1700" s="4" t="str">
        <f>AvaliacaoDoDiaSemRTOS_2207202TX!L1700</f>
        <v/>
      </c>
      <c r="C1700" s="4">
        <f t="shared" si="4"/>
        <v>0.0001157407407</v>
      </c>
      <c r="D1700" s="9" t="str">
        <f>AvaliacaoDoDiaComRTOS_2207202RX!Y1713</f>
        <v/>
      </c>
      <c r="E1700" s="9" t="str">
        <f>arquivoOFF__3[[#This Row],[Intervalo]]</f>
        <v>#ERROR!</v>
      </c>
      <c r="F1700" s="4" t="str">
        <f t="shared" si="2726"/>
        <v>#ERROR!</v>
      </c>
      <c r="G1700" s="1">
        <f t="shared" ref="G1700:H1700" si="3312">SUM(HOUR(A1700)*3600,MINUTE(A1700)*60,SECOND(A1700))</f>
        <v>10</v>
      </c>
      <c r="H1700" s="1">
        <f t="shared" si="3312"/>
        <v>0</v>
      </c>
      <c r="I1700" s="10">
        <f t="shared" si="7"/>
        <v>10</v>
      </c>
      <c r="J1700" s="1">
        <f t="shared" ref="J1700:K1700" si="3313">SUM(HOUR(D1700)*3600,MINUTE(D1700)*60,SECOND(D1700))</f>
        <v>0</v>
      </c>
      <c r="K1700" s="1" t="str">
        <f t="shared" si="3313"/>
        <v>#ERROR!</v>
      </c>
      <c r="L1700" s="10" t="str">
        <f t="shared" si="2729"/>
        <v>#ERROR!</v>
      </c>
    </row>
    <row r="1701" ht="15.75" hidden="1" customHeight="1">
      <c r="A1701" s="8">
        <f>'AvaliacaoDoDiaComRTOS-_220720TX'!L1701</f>
        <v>0.0001157407407</v>
      </c>
      <c r="B1701" s="4" t="str">
        <f>AvaliacaoDoDiaSemRTOS_2207202TX!L1701</f>
        <v/>
      </c>
      <c r="C1701" s="4">
        <f t="shared" si="4"/>
        <v>0.0001157407407</v>
      </c>
      <c r="D1701" s="9" t="str">
        <f>AvaliacaoDoDiaComRTOS_2207202RX!Y1714</f>
        <v/>
      </c>
      <c r="E1701" s="9" t="str">
        <f>arquivoOFF__3[[#This Row],[Intervalo]]</f>
        <v>#ERROR!</v>
      </c>
      <c r="F1701" s="4" t="str">
        <f t="shared" si="2726"/>
        <v>#ERROR!</v>
      </c>
      <c r="G1701" s="1">
        <f t="shared" ref="G1701:H1701" si="3314">SUM(HOUR(A1701)*3600,MINUTE(A1701)*60,SECOND(A1701))</f>
        <v>10</v>
      </c>
      <c r="H1701" s="1">
        <f t="shared" si="3314"/>
        <v>0</v>
      </c>
      <c r="I1701" s="10">
        <f t="shared" si="7"/>
        <v>10</v>
      </c>
      <c r="J1701" s="1">
        <f t="shared" ref="J1701:K1701" si="3315">SUM(HOUR(D1701)*3600,MINUTE(D1701)*60,SECOND(D1701))</f>
        <v>0</v>
      </c>
      <c r="K1701" s="1" t="str">
        <f t="shared" si="3315"/>
        <v>#ERROR!</v>
      </c>
      <c r="L1701" s="10" t="str">
        <f t="shared" si="2729"/>
        <v>#ERROR!</v>
      </c>
    </row>
    <row r="1702" ht="15.75" hidden="1" customHeight="1">
      <c r="A1702" s="8">
        <f>'AvaliacaoDoDiaComRTOS-_220720TX'!L1702</f>
        <v>0.0001157407407</v>
      </c>
      <c r="B1702" s="4" t="str">
        <f>AvaliacaoDoDiaSemRTOS_2207202TX!L1702</f>
        <v/>
      </c>
      <c r="C1702" s="4">
        <f t="shared" si="4"/>
        <v>0.0001157407407</v>
      </c>
      <c r="D1702" s="9" t="str">
        <f>AvaliacaoDoDiaComRTOS_2207202RX!Y1715</f>
        <v/>
      </c>
      <c r="E1702" s="9" t="str">
        <f>arquivoOFF__3[[#This Row],[Intervalo]]</f>
        <v>#ERROR!</v>
      </c>
      <c r="F1702" s="4" t="str">
        <f t="shared" si="2726"/>
        <v>#ERROR!</v>
      </c>
      <c r="G1702" s="1">
        <f t="shared" ref="G1702:H1702" si="3316">SUM(HOUR(A1702)*3600,MINUTE(A1702)*60,SECOND(A1702))</f>
        <v>10</v>
      </c>
      <c r="H1702" s="1">
        <f t="shared" si="3316"/>
        <v>0</v>
      </c>
      <c r="I1702" s="10">
        <f t="shared" si="7"/>
        <v>10</v>
      </c>
      <c r="J1702" s="1">
        <f t="shared" ref="J1702:K1702" si="3317">SUM(HOUR(D1702)*3600,MINUTE(D1702)*60,SECOND(D1702))</f>
        <v>0</v>
      </c>
      <c r="K1702" s="1" t="str">
        <f t="shared" si="3317"/>
        <v>#ERROR!</v>
      </c>
      <c r="L1702" s="10" t="str">
        <f t="shared" si="2729"/>
        <v>#ERROR!</v>
      </c>
    </row>
    <row r="1703" ht="15.75" hidden="1" customHeight="1">
      <c r="A1703" s="8">
        <f>'AvaliacaoDoDiaComRTOS-_220720TX'!L1703</f>
        <v>0.0001157407407</v>
      </c>
      <c r="B1703" s="4" t="str">
        <f>AvaliacaoDoDiaSemRTOS_2207202TX!L1703</f>
        <v/>
      </c>
      <c r="C1703" s="4">
        <f t="shared" si="4"/>
        <v>0.0001157407407</v>
      </c>
      <c r="D1703" s="9" t="str">
        <f>AvaliacaoDoDiaComRTOS_2207202RX!Y1716</f>
        <v/>
      </c>
      <c r="E1703" s="9" t="str">
        <f>arquivoOFF__3[[#This Row],[Intervalo]]</f>
        <v>#ERROR!</v>
      </c>
      <c r="F1703" s="4" t="str">
        <f t="shared" si="2726"/>
        <v>#ERROR!</v>
      </c>
      <c r="G1703" s="1">
        <f t="shared" ref="G1703:H1703" si="3318">SUM(HOUR(A1703)*3600,MINUTE(A1703)*60,SECOND(A1703))</f>
        <v>10</v>
      </c>
      <c r="H1703" s="1">
        <f t="shared" si="3318"/>
        <v>0</v>
      </c>
      <c r="I1703" s="10">
        <f t="shared" si="7"/>
        <v>10</v>
      </c>
      <c r="J1703" s="1">
        <f t="shared" ref="J1703:K1703" si="3319">SUM(HOUR(D1703)*3600,MINUTE(D1703)*60,SECOND(D1703))</f>
        <v>0</v>
      </c>
      <c r="K1703" s="1" t="str">
        <f t="shared" si="3319"/>
        <v>#ERROR!</v>
      </c>
      <c r="L1703" s="10" t="str">
        <f t="shared" si="2729"/>
        <v>#ERROR!</v>
      </c>
    </row>
    <row r="1704" ht="15.75" hidden="1" customHeight="1">
      <c r="A1704" s="8">
        <f>'AvaliacaoDoDiaComRTOS-_220720TX'!L1704</f>
        <v>0.0001157407407</v>
      </c>
      <c r="B1704" s="4" t="str">
        <f>AvaliacaoDoDiaSemRTOS_2207202TX!L1704</f>
        <v/>
      </c>
      <c r="C1704" s="4">
        <f t="shared" si="4"/>
        <v>0.0001157407407</v>
      </c>
      <c r="D1704" s="9" t="str">
        <f>AvaliacaoDoDiaComRTOS_2207202RX!Y1717</f>
        <v/>
      </c>
      <c r="E1704" s="9" t="str">
        <f>arquivoOFF__3[[#This Row],[Intervalo]]</f>
        <v>#ERROR!</v>
      </c>
      <c r="F1704" s="4" t="str">
        <f t="shared" si="2726"/>
        <v>#ERROR!</v>
      </c>
      <c r="G1704" s="1">
        <f t="shared" ref="G1704:H1704" si="3320">SUM(HOUR(A1704)*3600,MINUTE(A1704)*60,SECOND(A1704))</f>
        <v>10</v>
      </c>
      <c r="H1704" s="1">
        <f t="shared" si="3320"/>
        <v>0</v>
      </c>
      <c r="I1704" s="10">
        <f t="shared" si="7"/>
        <v>10</v>
      </c>
      <c r="J1704" s="1">
        <f t="shared" ref="J1704:K1704" si="3321">SUM(HOUR(D1704)*3600,MINUTE(D1704)*60,SECOND(D1704))</f>
        <v>0</v>
      </c>
      <c r="K1704" s="1" t="str">
        <f t="shared" si="3321"/>
        <v>#ERROR!</v>
      </c>
      <c r="L1704" s="10" t="str">
        <f t="shared" si="2729"/>
        <v>#ERROR!</v>
      </c>
    </row>
    <row r="1705" ht="15.75" hidden="1" customHeight="1">
      <c r="A1705" s="8">
        <f>'AvaliacaoDoDiaComRTOS-_220720TX'!L1705</f>
        <v>0.0001157407407</v>
      </c>
      <c r="B1705" s="4" t="str">
        <f>AvaliacaoDoDiaSemRTOS_2207202TX!L1705</f>
        <v/>
      </c>
      <c r="C1705" s="4">
        <f t="shared" si="4"/>
        <v>0.0001157407407</v>
      </c>
      <c r="D1705" s="9" t="str">
        <f>AvaliacaoDoDiaComRTOS_2207202RX!Y1718</f>
        <v/>
      </c>
      <c r="E1705" s="9" t="str">
        <f>arquivoOFF__3[[#This Row],[Intervalo]]</f>
        <v>#ERROR!</v>
      </c>
      <c r="F1705" s="4" t="str">
        <f t="shared" si="2726"/>
        <v>#ERROR!</v>
      </c>
      <c r="G1705" s="1">
        <f t="shared" ref="G1705:H1705" si="3322">SUM(HOUR(A1705)*3600,MINUTE(A1705)*60,SECOND(A1705))</f>
        <v>10</v>
      </c>
      <c r="H1705" s="1">
        <f t="shared" si="3322"/>
        <v>0</v>
      </c>
      <c r="I1705" s="10">
        <f t="shared" si="7"/>
        <v>10</v>
      </c>
      <c r="J1705" s="1">
        <f t="shared" ref="J1705:K1705" si="3323">SUM(HOUR(D1705)*3600,MINUTE(D1705)*60,SECOND(D1705))</f>
        <v>0</v>
      </c>
      <c r="K1705" s="1" t="str">
        <f t="shared" si="3323"/>
        <v>#ERROR!</v>
      </c>
      <c r="L1705" s="10" t="str">
        <f t="shared" si="2729"/>
        <v>#ERROR!</v>
      </c>
    </row>
    <row r="1706" ht="15.75" hidden="1" customHeight="1">
      <c r="A1706" s="8">
        <f>'AvaliacaoDoDiaComRTOS-_220720TX'!L1706</f>
        <v>0.0001157407407</v>
      </c>
      <c r="B1706" s="4" t="str">
        <f>AvaliacaoDoDiaSemRTOS_2207202TX!L1706</f>
        <v/>
      </c>
      <c r="C1706" s="4">
        <f t="shared" si="4"/>
        <v>0.0001157407407</v>
      </c>
      <c r="D1706" s="9" t="str">
        <f>AvaliacaoDoDiaComRTOS_2207202RX!Y1719</f>
        <v/>
      </c>
      <c r="E1706" s="9" t="str">
        <f>arquivoOFF__3[[#This Row],[Intervalo]]</f>
        <v>#ERROR!</v>
      </c>
      <c r="F1706" s="4" t="str">
        <f t="shared" si="2726"/>
        <v>#ERROR!</v>
      </c>
      <c r="G1706" s="1">
        <f t="shared" ref="G1706:H1706" si="3324">SUM(HOUR(A1706)*3600,MINUTE(A1706)*60,SECOND(A1706))</f>
        <v>10</v>
      </c>
      <c r="H1706" s="1">
        <f t="shared" si="3324"/>
        <v>0</v>
      </c>
      <c r="I1706" s="10">
        <f t="shared" si="7"/>
        <v>10</v>
      </c>
      <c r="J1706" s="1">
        <f t="shared" ref="J1706:K1706" si="3325">SUM(HOUR(D1706)*3600,MINUTE(D1706)*60,SECOND(D1706))</f>
        <v>0</v>
      </c>
      <c r="K1706" s="1" t="str">
        <f t="shared" si="3325"/>
        <v>#ERROR!</v>
      </c>
      <c r="L1706" s="10" t="str">
        <f t="shared" si="2729"/>
        <v>#ERROR!</v>
      </c>
    </row>
    <row r="1707" ht="15.75" hidden="1" customHeight="1">
      <c r="A1707" s="8">
        <f>'AvaliacaoDoDiaComRTOS-_220720TX'!L1707</f>
        <v>0.0001157407407</v>
      </c>
      <c r="B1707" s="4" t="str">
        <f>AvaliacaoDoDiaSemRTOS_2207202TX!L1707</f>
        <v/>
      </c>
      <c r="C1707" s="4">
        <f t="shared" si="4"/>
        <v>0.0001157407407</v>
      </c>
      <c r="D1707" s="9" t="str">
        <f>AvaliacaoDoDiaComRTOS_2207202RX!Y1720</f>
        <v/>
      </c>
      <c r="E1707" s="9" t="str">
        <f>arquivoOFF__3[[#This Row],[Intervalo]]</f>
        <v>#ERROR!</v>
      </c>
      <c r="F1707" s="4" t="str">
        <f t="shared" si="2726"/>
        <v>#ERROR!</v>
      </c>
      <c r="G1707" s="1">
        <f t="shared" ref="G1707:H1707" si="3326">SUM(HOUR(A1707)*3600,MINUTE(A1707)*60,SECOND(A1707))</f>
        <v>10</v>
      </c>
      <c r="H1707" s="1">
        <f t="shared" si="3326"/>
        <v>0</v>
      </c>
      <c r="I1707" s="10">
        <f t="shared" si="7"/>
        <v>10</v>
      </c>
      <c r="J1707" s="1">
        <f t="shared" ref="J1707:K1707" si="3327">SUM(HOUR(D1707)*3600,MINUTE(D1707)*60,SECOND(D1707))</f>
        <v>0</v>
      </c>
      <c r="K1707" s="1" t="str">
        <f t="shared" si="3327"/>
        <v>#ERROR!</v>
      </c>
      <c r="L1707" s="10" t="str">
        <f t="shared" si="2729"/>
        <v>#ERROR!</v>
      </c>
    </row>
    <row r="1708" ht="15.75" hidden="1" customHeight="1">
      <c r="A1708" s="8">
        <f>'AvaliacaoDoDiaComRTOS-_220720TX'!L1708</f>
        <v>0.0001157407407</v>
      </c>
      <c r="B1708" s="4" t="str">
        <f>AvaliacaoDoDiaSemRTOS_2207202TX!L1708</f>
        <v/>
      </c>
      <c r="C1708" s="4">
        <f t="shared" si="4"/>
        <v>0.0001157407407</v>
      </c>
      <c r="D1708" s="9" t="str">
        <f>AvaliacaoDoDiaComRTOS_2207202RX!Y1721</f>
        <v/>
      </c>
      <c r="E1708" s="9" t="str">
        <f>arquivoOFF__3[[#This Row],[Intervalo]]</f>
        <v>#ERROR!</v>
      </c>
      <c r="F1708" s="4" t="str">
        <f t="shared" si="2726"/>
        <v>#ERROR!</v>
      </c>
      <c r="G1708" s="1">
        <f t="shared" ref="G1708:H1708" si="3328">SUM(HOUR(A1708)*3600,MINUTE(A1708)*60,SECOND(A1708))</f>
        <v>10</v>
      </c>
      <c r="H1708" s="1">
        <f t="shared" si="3328"/>
        <v>0</v>
      </c>
      <c r="I1708" s="10">
        <f t="shared" si="7"/>
        <v>10</v>
      </c>
      <c r="J1708" s="1">
        <f t="shared" ref="J1708:K1708" si="3329">SUM(HOUR(D1708)*3600,MINUTE(D1708)*60,SECOND(D1708))</f>
        <v>0</v>
      </c>
      <c r="K1708" s="1" t="str">
        <f t="shared" si="3329"/>
        <v>#ERROR!</v>
      </c>
      <c r="L1708" s="10" t="str">
        <f t="shared" si="2729"/>
        <v>#ERROR!</v>
      </c>
    </row>
    <row r="1709" ht="15.75" hidden="1" customHeight="1">
      <c r="A1709" s="8">
        <f>'AvaliacaoDoDiaComRTOS-_220720TX'!L1709</f>
        <v>0.0001157407407</v>
      </c>
      <c r="B1709" s="4" t="str">
        <f>AvaliacaoDoDiaSemRTOS_2207202TX!L1709</f>
        <v/>
      </c>
      <c r="C1709" s="4">
        <f t="shared" si="4"/>
        <v>0.0001157407407</v>
      </c>
      <c r="D1709" s="9" t="str">
        <f>AvaliacaoDoDiaComRTOS_2207202RX!Y1722</f>
        <v/>
      </c>
      <c r="E1709" s="9" t="str">
        <f>arquivoOFF__3[[#This Row],[Intervalo]]</f>
        <v>#ERROR!</v>
      </c>
      <c r="F1709" s="4" t="str">
        <f t="shared" si="2726"/>
        <v>#ERROR!</v>
      </c>
      <c r="G1709" s="1">
        <f t="shared" ref="G1709:H1709" si="3330">SUM(HOUR(A1709)*3600,MINUTE(A1709)*60,SECOND(A1709))</f>
        <v>10</v>
      </c>
      <c r="H1709" s="1">
        <f t="shared" si="3330"/>
        <v>0</v>
      </c>
      <c r="I1709" s="10">
        <f t="shared" si="7"/>
        <v>10</v>
      </c>
      <c r="J1709" s="1">
        <f t="shared" ref="J1709:K1709" si="3331">SUM(HOUR(D1709)*3600,MINUTE(D1709)*60,SECOND(D1709))</f>
        <v>0</v>
      </c>
      <c r="K1709" s="1" t="str">
        <f t="shared" si="3331"/>
        <v>#ERROR!</v>
      </c>
      <c r="L1709" s="10" t="str">
        <f t="shared" si="2729"/>
        <v>#ERROR!</v>
      </c>
    </row>
    <row r="1710" ht="15.75" hidden="1" customHeight="1">
      <c r="A1710" s="8">
        <f>'AvaliacaoDoDiaComRTOS-_220720TX'!L1710</f>
        <v>0.0001157407407</v>
      </c>
      <c r="B1710" s="4" t="str">
        <f>AvaliacaoDoDiaSemRTOS_2207202TX!L1710</f>
        <v/>
      </c>
      <c r="C1710" s="4">
        <f t="shared" si="4"/>
        <v>0.0001157407407</v>
      </c>
      <c r="D1710" s="9" t="str">
        <f>AvaliacaoDoDiaComRTOS_2207202RX!Y1723</f>
        <v/>
      </c>
      <c r="E1710" s="9" t="str">
        <f>arquivoOFF__3[[#This Row],[Intervalo]]</f>
        <v>#ERROR!</v>
      </c>
      <c r="F1710" s="4" t="str">
        <f t="shared" si="2726"/>
        <v>#ERROR!</v>
      </c>
      <c r="G1710" s="1">
        <f t="shared" ref="G1710:H1710" si="3332">SUM(HOUR(A1710)*3600,MINUTE(A1710)*60,SECOND(A1710))</f>
        <v>10</v>
      </c>
      <c r="H1710" s="1">
        <f t="shared" si="3332"/>
        <v>0</v>
      </c>
      <c r="I1710" s="10">
        <f t="shared" si="7"/>
        <v>10</v>
      </c>
      <c r="J1710" s="1">
        <f t="shared" ref="J1710:K1710" si="3333">SUM(HOUR(D1710)*3600,MINUTE(D1710)*60,SECOND(D1710))</f>
        <v>0</v>
      </c>
      <c r="K1710" s="1" t="str">
        <f t="shared" si="3333"/>
        <v>#ERROR!</v>
      </c>
      <c r="L1710" s="10" t="str">
        <f t="shared" si="2729"/>
        <v>#ERROR!</v>
      </c>
    </row>
    <row r="1711" ht="15.75" hidden="1" customHeight="1">
      <c r="A1711" s="8">
        <f>'AvaliacaoDoDiaComRTOS-_220720TX'!L1711</f>
        <v>0.0001157407407</v>
      </c>
      <c r="B1711" s="4" t="str">
        <f>AvaliacaoDoDiaSemRTOS_2207202TX!L1711</f>
        <v/>
      </c>
      <c r="C1711" s="4">
        <f t="shared" si="4"/>
        <v>0.0001157407407</v>
      </c>
      <c r="D1711" s="9" t="str">
        <f>AvaliacaoDoDiaComRTOS_2207202RX!Y1724</f>
        <v/>
      </c>
      <c r="E1711" s="9" t="str">
        <f>arquivoOFF__3[[#This Row],[Intervalo]]</f>
        <v>#ERROR!</v>
      </c>
      <c r="F1711" s="4" t="str">
        <f t="shared" si="2726"/>
        <v>#ERROR!</v>
      </c>
      <c r="G1711" s="1">
        <f t="shared" ref="G1711:H1711" si="3334">SUM(HOUR(A1711)*3600,MINUTE(A1711)*60,SECOND(A1711))</f>
        <v>10</v>
      </c>
      <c r="H1711" s="1">
        <f t="shared" si="3334"/>
        <v>0</v>
      </c>
      <c r="I1711" s="10">
        <f t="shared" si="7"/>
        <v>10</v>
      </c>
      <c r="J1711" s="1">
        <f t="shared" ref="J1711:K1711" si="3335">SUM(HOUR(D1711)*3600,MINUTE(D1711)*60,SECOND(D1711))</f>
        <v>0</v>
      </c>
      <c r="K1711" s="1" t="str">
        <f t="shared" si="3335"/>
        <v>#ERROR!</v>
      </c>
      <c r="L1711" s="10" t="str">
        <f t="shared" si="2729"/>
        <v>#ERROR!</v>
      </c>
    </row>
    <row r="1712" ht="15.75" hidden="1" customHeight="1">
      <c r="A1712" s="8">
        <f>'AvaliacaoDoDiaComRTOS-_220720TX'!L1712</f>
        <v>0.0001157407407</v>
      </c>
      <c r="B1712" s="4" t="str">
        <f>AvaliacaoDoDiaSemRTOS_2207202TX!L1712</f>
        <v/>
      </c>
      <c r="C1712" s="4">
        <f t="shared" si="4"/>
        <v>0.0001157407407</v>
      </c>
      <c r="D1712" s="9" t="str">
        <f>AvaliacaoDoDiaComRTOS_2207202RX!Y1725</f>
        <v/>
      </c>
      <c r="E1712" s="9" t="str">
        <f>arquivoOFF__3[[#This Row],[Intervalo]]</f>
        <v>#ERROR!</v>
      </c>
      <c r="F1712" s="4" t="str">
        <f t="shared" si="2726"/>
        <v>#ERROR!</v>
      </c>
      <c r="G1712" s="1">
        <f t="shared" ref="G1712:H1712" si="3336">SUM(HOUR(A1712)*3600,MINUTE(A1712)*60,SECOND(A1712))</f>
        <v>10</v>
      </c>
      <c r="H1712" s="1">
        <f t="shared" si="3336"/>
        <v>0</v>
      </c>
      <c r="I1712" s="10">
        <f t="shared" si="7"/>
        <v>10</v>
      </c>
      <c r="J1712" s="1">
        <f t="shared" ref="J1712:K1712" si="3337">SUM(HOUR(D1712)*3600,MINUTE(D1712)*60,SECOND(D1712))</f>
        <v>0</v>
      </c>
      <c r="K1712" s="1" t="str">
        <f t="shared" si="3337"/>
        <v>#ERROR!</v>
      </c>
      <c r="L1712" s="10" t="str">
        <f t="shared" si="2729"/>
        <v>#ERROR!</v>
      </c>
    </row>
    <row r="1713" ht="15.75" hidden="1" customHeight="1">
      <c r="A1713" s="8">
        <f>'AvaliacaoDoDiaComRTOS-_220720TX'!L1713</f>
        <v>0.0001157407407</v>
      </c>
      <c r="B1713" s="4" t="str">
        <f>AvaliacaoDoDiaSemRTOS_2207202TX!L1713</f>
        <v/>
      </c>
      <c r="C1713" s="4">
        <f t="shared" si="4"/>
        <v>0.0001157407407</v>
      </c>
      <c r="D1713" s="9" t="str">
        <f>AvaliacaoDoDiaComRTOS_2207202RX!Y1726</f>
        <v/>
      </c>
      <c r="E1713" s="9" t="str">
        <f>arquivoOFF__3[[#This Row],[Intervalo]]</f>
        <v>#ERROR!</v>
      </c>
      <c r="F1713" s="4" t="str">
        <f t="shared" si="2726"/>
        <v>#ERROR!</v>
      </c>
      <c r="G1713" s="1">
        <f t="shared" ref="G1713:H1713" si="3338">SUM(HOUR(A1713)*3600,MINUTE(A1713)*60,SECOND(A1713))</f>
        <v>10</v>
      </c>
      <c r="H1713" s="1">
        <f t="shared" si="3338"/>
        <v>0</v>
      </c>
      <c r="I1713" s="10">
        <f t="shared" si="7"/>
        <v>10</v>
      </c>
      <c r="J1713" s="1">
        <f t="shared" ref="J1713:K1713" si="3339">SUM(HOUR(D1713)*3600,MINUTE(D1713)*60,SECOND(D1713))</f>
        <v>0</v>
      </c>
      <c r="K1713" s="1" t="str">
        <f t="shared" si="3339"/>
        <v>#ERROR!</v>
      </c>
      <c r="L1713" s="10" t="str">
        <f t="shared" si="2729"/>
        <v>#ERROR!</v>
      </c>
    </row>
    <row r="1714" ht="15.75" hidden="1" customHeight="1">
      <c r="A1714" s="8">
        <f>'AvaliacaoDoDiaComRTOS-_220720TX'!L1714</f>
        <v>0.0001157407407</v>
      </c>
      <c r="B1714" s="4" t="str">
        <f>AvaliacaoDoDiaSemRTOS_2207202TX!L1714</f>
        <v/>
      </c>
      <c r="C1714" s="4">
        <f t="shared" si="4"/>
        <v>0.0001157407407</v>
      </c>
      <c r="D1714" s="9" t="str">
        <f>AvaliacaoDoDiaComRTOS_2207202RX!Y1727</f>
        <v/>
      </c>
      <c r="E1714" s="9" t="str">
        <f>arquivoOFF__3[[#This Row],[Intervalo]]</f>
        <v>#ERROR!</v>
      </c>
      <c r="F1714" s="4" t="str">
        <f t="shared" si="2726"/>
        <v>#ERROR!</v>
      </c>
      <c r="G1714" s="1">
        <f t="shared" ref="G1714:H1714" si="3340">SUM(HOUR(A1714)*3600,MINUTE(A1714)*60,SECOND(A1714))</f>
        <v>10</v>
      </c>
      <c r="H1714" s="1">
        <f t="shared" si="3340"/>
        <v>0</v>
      </c>
      <c r="I1714" s="10">
        <f t="shared" si="7"/>
        <v>10</v>
      </c>
      <c r="J1714" s="1">
        <f t="shared" ref="J1714:K1714" si="3341">SUM(HOUR(D1714)*3600,MINUTE(D1714)*60,SECOND(D1714))</f>
        <v>0</v>
      </c>
      <c r="K1714" s="1" t="str">
        <f t="shared" si="3341"/>
        <v>#ERROR!</v>
      </c>
      <c r="L1714" s="10" t="str">
        <f t="shared" si="2729"/>
        <v>#ERROR!</v>
      </c>
    </row>
    <row r="1715" ht="15.75" hidden="1" customHeight="1">
      <c r="A1715" s="8">
        <f>'AvaliacaoDoDiaComRTOS-_220720TX'!L1715</f>
        <v>0.0001157407407</v>
      </c>
      <c r="B1715" s="4" t="str">
        <f>AvaliacaoDoDiaSemRTOS_2207202TX!L1715</f>
        <v/>
      </c>
      <c r="C1715" s="4">
        <f t="shared" si="4"/>
        <v>0.0001157407407</v>
      </c>
      <c r="D1715" s="9" t="str">
        <f>AvaliacaoDoDiaComRTOS_2207202RX!Y1728</f>
        <v/>
      </c>
      <c r="E1715" s="9" t="str">
        <f>arquivoOFF__3[[#This Row],[Intervalo]]</f>
        <v>#ERROR!</v>
      </c>
      <c r="F1715" s="4" t="str">
        <f t="shared" si="2726"/>
        <v>#ERROR!</v>
      </c>
      <c r="G1715" s="1">
        <f t="shared" ref="G1715:H1715" si="3342">SUM(HOUR(A1715)*3600,MINUTE(A1715)*60,SECOND(A1715))</f>
        <v>10</v>
      </c>
      <c r="H1715" s="1">
        <f t="shared" si="3342"/>
        <v>0</v>
      </c>
      <c r="I1715" s="10">
        <f t="shared" si="7"/>
        <v>10</v>
      </c>
      <c r="J1715" s="1">
        <f t="shared" ref="J1715:K1715" si="3343">SUM(HOUR(D1715)*3600,MINUTE(D1715)*60,SECOND(D1715))</f>
        <v>0</v>
      </c>
      <c r="K1715" s="1" t="str">
        <f t="shared" si="3343"/>
        <v>#ERROR!</v>
      </c>
      <c r="L1715" s="10" t="str">
        <f t="shared" si="2729"/>
        <v>#ERROR!</v>
      </c>
    </row>
    <row r="1716" ht="15.75" hidden="1" customHeight="1">
      <c r="A1716" s="8">
        <f>'AvaliacaoDoDiaComRTOS-_220720TX'!L1716</f>
        <v>0.0001157407407</v>
      </c>
      <c r="B1716" s="4" t="str">
        <f>AvaliacaoDoDiaSemRTOS_2207202TX!L1716</f>
        <v/>
      </c>
      <c r="C1716" s="4">
        <f t="shared" si="4"/>
        <v>0.0001157407407</v>
      </c>
      <c r="D1716" s="9" t="str">
        <f>AvaliacaoDoDiaComRTOS_2207202RX!Y1729</f>
        <v/>
      </c>
      <c r="E1716" s="9" t="str">
        <f>arquivoOFF__3[[#This Row],[Intervalo]]</f>
        <v>#ERROR!</v>
      </c>
      <c r="F1716" s="4" t="str">
        <f t="shared" si="2726"/>
        <v>#ERROR!</v>
      </c>
      <c r="G1716" s="1">
        <f t="shared" ref="G1716:H1716" si="3344">SUM(HOUR(A1716)*3600,MINUTE(A1716)*60,SECOND(A1716))</f>
        <v>10</v>
      </c>
      <c r="H1716" s="1">
        <f t="shared" si="3344"/>
        <v>0</v>
      </c>
      <c r="I1716" s="10">
        <f t="shared" si="7"/>
        <v>10</v>
      </c>
      <c r="J1716" s="1">
        <f t="shared" ref="J1716:K1716" si="3345">SUM(HOUR(D1716)*3600,MINUTE(D1716)*60,SECOND(D1716))</f>
        <v>0</v>
      </c>
      <c r="K1716" s="1" t="str">
        <f t="shared" si="3345"/>
        <v>#ERROR!</v>
      </c>
      <c r="L1716" s="10" t="str">
        <f t="shared" si="2729"/>
        <v>#ERROR!</v>
      </c>
    </row>
    <row r="1717" ht="15.75" hidden="1" customHeight="1">
      <c r="A1717" s="8">
        <f>'AvaliacaoDoDiaComRTOS-_220720TX'!L1717</f>
        <v>0.0001157407407</v>
      </c>
      <c r="B1717" s="4" t="str">
        <f>AvaliacaoDoDiaSemRTOS_2207202TX!L1717</f>
        <v/>
      </c>
      <c r="C1717" s="4">
        <f t="shared" si="4"/>
        <v>0.0001157407407</v>
      </c>
      <c r="D1717" s="9" t="str">
        <f>AvaliacaoDoDiaComRTOS_2207202RX!Y1730</f>
        <v/>
      </c>
      <c r="E1717" s="9" t="str">
        <f>arquivoOFF__3[[#This Row],[Intervalo]]</f>
        <v>#ERROR!</v>
      </c>
      <c r="F1717" s="4" t="str">
        <f t="shared" si="2726"/>
        <v>#ERROR!</v>
      </c>
      <c r="G1717" s="1">
        <f t="shared" ref="G1717:H1717" si="3346">SUM(HOUR(A1717)*3600,MINUTE(A1717)*60,SECOND(A1717))</f>
        <v>10</v>
      </c>
      <c r="H1717" s="1">
        <f t="shared" si="3346"/>
        <v>0</v>
      </c>
      <c r="I1717" s="10">
        <f t="shared" si="7"/>
        <v>10</v>
      </c>
      <c r="J1717" s="1">
        <f t="shared" ref="J1717:K1717" si="3347">SUM(HOUR(D1717)*3600,MINUTE(D1717)*60,SECOND(D1717))</f>
        <v>0</v>
      </c>
      <c r="K1717" s="1" t="str">
        <f t="shared" si="3347"/>
        <v>#ERROR!</v>
      </c>
      <c r="L1717" s="10" t="str">
        <f t="shared" si="2729"/>
        <v>#ERROR!</v>
      </c>
    </row>
    <row r="1718" ht="15.75" hidden="1" customHeight="1">
      <c r="A1718" s="8">
        <f>'AvaliacaoDoDiaComRTOS-_220720TX'!L1718</f>
        <v>0.0001157407407</v>
      </c>
      <c r="B1718" s="4" t="str">
        <f>AvaliacaoDoDiaSemRTOS_2207202TX!L1718</f>
        <v/>
      </c>
      <c r="C1718" s="4">
        <f t="shared" si="4"/>
        <v>0.0001157407407</v>
      </c>
      <c r="D1718" s="9" t="str">
        <f>AvaliacaoDoDiaComRTOS_2207202RX!Y1731</f>
        <v/>
      </c>
      <c r="E1718" s="9" t="str">
        <f>arquivoOFF__3[[#This Row],[Intervalo]]</f>
        <v>#ERROR!</v>
      </c>
      <c r="F1718" s="4" t="str">
        <f t="shared" si="2726"/>
        <v>#ERROR!</v>
      </c>
      <c r="G1718" s="1">
        <f t="shared" ref="G1718:H1718" si="3348">SUM(HOUR(A1718)*3600,MINUTE(A1718)*60,SECOND(A1718))</f>
        <v>10</v>
      </c>
      <c r="H1718" s="1">
        <f t="shared" si="3348"/>
        <v>0</v>
      </c>
      <c r="I1718" s="10">
        <f t="shared" si="7"/>
        <v>10</v>
      </c>
      <c r="J1718" s="1">
        <f t="shared" ref="J1718:K1718" si="3349">SUM(HOUR(D1718)*3600,MINUTE(D1718)*60,SECOND(D1718))</f>
        <v>0</v>
      </c>
      <c r="K1718" s="1" t="str">
        <f t="shared" si="3349"/>
        <v>#ERROR!</v>
      </c>
      <c r="L1718" s="10" t="str">
        <f t="shared" si="2729"/>
        <v>#ERROR!</v>
      </c>
    </row>
    <row r="1719" ht="15.75" hidden="1" customHeight="1">
      <c r="A1719" s="8">
        <f>'AvaliacaoDoDiaComRTOS-_220720TX'!L1719</f>
        <v>0.0001157407407</v>
      </c>
      <c r="B1719" s="4" t="str">
        <f>AvaliacaoDoDiaSemRTOS_2207202TX!L1719</f>
        <v/>
      </c>
      <c r="C1719" s="4">
        <f t="shared" si="4"/>
        <v>0.0001157407407</v>
      </c>
      <c r="D1719" s="9" t="str">
        <f>AvaliacaoDoDiaComRTOS_2207202RX!Y1732</f>
        <v/>
      </c>
      <c r="E1719" s="9" t="str">
        <f>arquivoOFF__3[[#This Row],[Intervalo]]</f>
        <v>#ERROR!</v>
      </c>
      <c r="F1719" s="4" t="str">
        <f t="shared" si="2726"/>
        <v>#ERROR!</v>
      </c>
      <c r="G1719" s="1">
        <f t="shared" ref="G1719:H1719" si="3350">SUM(HOUR(A1719)*3600,MINUTE(A1719)*60,SECOND(A1719))</f>
        <v>10</v>
      </c>
      <c r="H1719" s="1">
        <f t="shared" si="3350"/>
        <v>0</v>
      </c>
      <c r="I1719" s="10">
        <f t="shared" si="7"/>
        <v>10</v>
      </c>
      <c r="J1719" s="1">
        <f t="shared" ref="J1719:K1719" si="3351">SUM(HOUR(D1719)*3600,MINUTE(D1719)*60,SECOND(D1719))</f>
        <v>0</v>
      </c>
      <c r="K1719" s="1" t="str">
        <f t="shared" si="3351"/>
        <v>#ERROR!</v>
      </c>
      <c r="L1719" s="10" t="str">
        <f t="shared" si="2729"/>
        <v>#ERROR!</v>
      </c>
    </row>
    <row r="1720" ht="15.75" hidden="1" customHeight="1">
      <c r="A1720" s="8">
        <f>'AvaliacaoDoDiaComRTOS-_220720TX'!L1720</f>
        <v>0.0001157407407</v>
      </c>
      <c r="B1720" s="4" t="str">
        <f>AvaliacaoDoDiaSemRTOS_2207202TX!L1720</f>
        <v/>
      </c>
      <c r="C1720" s="4">
        <f t="shared" si="4"/>
        <v>0.0001157407407</v>
      </c>
      <c r="D1720" s="9" t="str">
        <f>AvaliacaoDoDiaComRTOS_2207202RX!Y1733</f>
        <v/>
      </c>
      <c r="E1720" s="9" t="str">
        <f>arquivoOFF__3[[#This Row],[Intervalo]]</f>
        <v>#ERROR!</v>
      </c>
      <c r="F1720" s="4" t="str">
        <f t="shared" si="2726"/>
        <v>#ERROR!</v>
      </c>
      <c r="G1720" s="1">
        <f t="shared" ref="G1720:H1720" si="3352">SUM(HOUR(A1720)*3600,MINUTE(A1720)*60,SECOND(A1720))</f>
        <v>10</v>
      </c>
      <c r="H1720" s="1">
        <f t="shared" si="3352"/>
        <v>0</v>
      </c>
      <c r="I1720" s="10">
        <f t="shared" si="7"/>
        <v>10</v>
      </c>
      <c r="J1720" s="1">
        <f t="shared" ref="J1720:K1720" si="3353">SUM(HOUR(D1720)*3600,MINUTE(D1720)*60,SECOND(D1720))</f>
        <v>0</v>
      </c>
      <c r="K1720" s="1" t="str">
        <f t="shared" si="3353"/>
        <v>#ERROR!</v>
      </c>
      <c r="L1720" s="10" t="str">
        <f t="shared" si="2729"/>
        <v>#ERROR!</v>
      </c>
    </row>
    <row r="1721" ht="15.75" hidden="1" customHeight="1">
      <c r="A1721" s="8">
        <f>'AvaliacaoDoDiaComRTOS-_220720TX'!L1721</f>
        <v>0.0001157407407</v>
      </c>
      <c r="B1721" s="4" t="str">
        <f>AvaliacaoDoDiaSemRTOS_2207202TX!L1721</f>
        <v/>
      </c>
      <c r="C1721" s="4">
        <f t="shared" si="4"/>
        <v>0.0001157407407</v>
      </c>
      <c r="D1721" s="9" t="str">
        <f>AvaliacaoDoDiaComRTOS_2207202RX!Y1734</f>
        <v/>
      </c>
      <c r="E1721" s="9" t="str">
        <f>arquivoOFF__3[[#This Row],[Intervalo]]</f>
        <v>#ERROR!</v>
      </c>
      <c r="F1721" s="4" t="str">
        <f t="shared" si="2726"/>
        <v>#ERROR!</v>
      </c>
      <c r="G1721" s="1">
        <f t="shared" ref="G1721:H1721" si="3354">SUM(HOUR(A1721)*3600,MINUTE(A1721)*60,SECOND(A1721))</f>
        <v>10</v>
      </c>
      <c r="H1721" s="1">
        <f t="shared" si="3354"/>
        <v>0</v>
      </c>
      <c r="I1721" s="10">
        <f t="shared" si="7"/>
        <v>10</v>
      </c>
      <c r="J1721" s="1">
        <f t="shared" ref="J1721:K1721" si="3355">SUM(HOUR(D1721)*3600,MINUTE(D1721)*60,SECOND(D1721))</f>
        <v>0</v>
      </c>
      <c r="K1721" s="1" t="str">
        <f t="shared" si="3355"/>
        <v>#ERROR!</v>
      </c>
      <c r="L1721" s="10" t="str">
        <f t="shared" si="2729"/>
        <v>#ERROR!</v>
      </c>
    </row>
    <row r="1722" ht="15.75" hidden="1" customHeight="1">
      <c r="A1722" s="8">
        <f>'AvaliacaoDoDiaComRTOS-_220720TX'!L1722</f>
        <v>0.0001157407407</v>
      </c>
      <c r="B1722" s="4" t="str">
        <f>AvaliacaoDoDiaSemRTOS_2207202TX!L1722</f>
        <v/>
      </c>
      <c r="C1722" s="4">
        <f t="shared" si="4"/>
        <v>0.0001157407407</v>
      </c>
      <c r="D1722" s="9" t="str">
        <f>AvaliacaoDoDiaComRTOS_2207202RX!Y1735</f>
        <v/>
      </c>
      <c r="E1722" s="9" t="str">
        <f>arquivoOFF__3[[#This Row],[Intervalo]]</f>
        <v>#ERROR!</v>
      </c>
      <c r="F1722" s="4" t="str">
        <f t="shared" si="2726"/>
        <v>#ERROR!</v>
      </c>
      <c r="G1722" s="1">
        <f t="shared" ref="G1722:H1722" si="3356">SUM(HOUR(A1722)*3600,MINUTE(A1722)*60,SECOND(A1722))</f>
        <v>10</v>
      </c>
      <c r="H1722" s="1">
        <f t="shared" si="3356"/>
        <v>0</v>
      </c>
      <c r="I1722" s="10">
        <f t="shared" si="7"/>
        <v>10</v>
      </c>
      <c r="J1722" s="1">
        <f t="shared" ref="J1722:K1722" si="3357">SUM(HOUR(D1722)*3600,MINUTE(D1722)*60,SECOND(D1722))</f>
        <v>0</v>
      </c>
      <c r="K1722" s="1" t="str">
        <f t="shared" si="3357"/>
        <v>#ERROR!</v>
      </c>
      <c r="L1722" s="10" t="str">
        <f t="shared" si="2729"/>
        <v>#ERROR!</v>
      </c>
    </row>
    <row r="1723" ht="15.75" hidden="1" customHeight="1">
      <c r="A1723" s="8">
        <f>'AvaliacaoDoDiaComRTOS-_220720TX'!L1723</f>
        <v>0.0001157407407</v>
      </c>
      <c r="B1723" s="4" t="str">
        <f>AvaliacaoDoDiaSemRTOS_2207202TX!L1723</f>
        <v/>
      </c>
      <c r="C1723" s="4">
        <f t="shared" si="4"/>
        <v>0.0001157407407</v>
      </c>
      <c r="D1723" s="9" t="str">
        <f>AvaliacaoDoDiaComRTOS_2207202RX!Y1736</f>
        <v/>
      </c>
      <c r="E1723" s="9" t="str">
        <f>arquivoOFF__3[[#This Row],[Intervalo]]</f>
        <v>#ERROR!</v>
      </c>
      <c r="F1723" s="4" t="str">
        <f t="shared" si="2726"/>
        <v>#ERROR!</v>
      </c>
      <c r="G1723" s="1">
        <f t="shared" ref="G1723:H1723" si="3358">SUM(HOUR(A1723)*3600,MINUTE(A1723)*60,SECOND(A1723))</f>
        <v>10</v>
      </c>
      <c r="H1723" s="1">
        <f t="shared" si="3358"/>
        <v>0</v>
      </c>
      <c r="I1723" s="10">
        <f t="shared" si="7"/>
        <v>10</v>
      </c>
      <c r="J1723" s="1">
        <f t="shared" ref="J1723:K1723" si="3359">SUM(HOUR(D1723)*3600,MINUTE(D1723)*60,SECOND(D1723))</f>
        <v>0</v>
      </c>
      <c r="K1723" s="1" t="str">
        <f t="shared" si="3359"/>
        <v>#ERROR!</v>
      </c>
      <c r="L1723" s="10" t="str">
        <f t="shared" si="2729"/>
        <v>#ERROR!</v>
      </c>
    </row>
    <row r="1724" ht="15.75" hidden="1" customHeight="1">
      <c r="A1724" s="8">
        <f>'AvaliacaoDoDiaComRTOS-_220720TX'!L1724</f>
        <v>0.0001157407407</v>
      </c>
      <c r="B1724" s="4" t="str">
        <f>AvaliacaoDoDiaSemRTOS_2207202TX!L1724</f>
        <v/>
      </c>
      <c r="C1724" s="4">
        <f t="shared" si="4"/>
        <v>0.0001157407407</v>
      </c>
      <c r="D1724" s="9" t="str">
        <f>AvaliacaoDoDiaComRTOS_2207202RX!Y1737</f>
        <v/>
      </c>
      <c r="E1724" s="9" t="str">
        <f>arquivoOFF__3[[#This Row],[Intervalo]]</f>
        <v>#ERROR!</v>
      </c>
      <c r="F1724" s="4" t="str">
        <f t="shared" si="2726"/>
        <v>#ERROR!</v>
      </c>
      <c r="G1724" s="1">
        <f t="shared" ref="G1724:H1724" si="3360">SUM(HOUR(A1724)*3600,MINUTE(A1724)*60,SECOND(A1724))</f>
        <v>10</v>
      </c>
      <c r="H1724" s="1">
        <f t="shared" si="3360"/>
        <v>0</v>
      </c>
      <c r="I1724" s="10">
        <f t="shared" si="7"/>
        <v>10</v>
      </c>
      <c r="J1724" s="1">
        <f t="shared" ref="J1724:K1724" si="3361">SUM(HOUR(D1724)*3600,MINUTE(D1724)*60,SECOND(D1724))</f>
        <v>0</v>
      </c>
      <c r="K1724" s="1" t="str">
        <f t="shared" si="3361"/>
        <v>#ERROR!</v>
      </c>
      <c r="L1724" s="10" t="str">
        <f t="shared" si="2729"/>
        <v>#ERROR!</v>
      </c>
    </row>
    <row r="1725" ht="15.75" hidden="1" customHeight="1">
      <c r="A1725" s="8">
        <f>'AvaliacaoDoDiaComRTOS-_220720TX'!L1725</f>
        <v>0.0001157407407</v>
      </c>
      <c r="B1725" s="4" t="str">
        <f>AvaliacaoDoDiaSemRTOS_2207202TX!L1725</f>
        <v/>
      </c>
      <c r="C1725" s="4">
        <f t="shared" si="4"/>
        <v>0.0001157407407</v>
      </c>
      <c r="D1725" s="9" t="str">
        <f>AvaliacaoDoDiaComRTOS_2207202RX!Y1738</f>
        <v/>
      </c>
      <c r="E1725" s="9" t="str">
        <f>arquivoOFF__3[[#This Row],[Intervalo]]</f>
        <v>#ERROR!</v>
      </c>
      <c r="F1725" s="4" t="str">
        <f t="shared" si="2726"/>
        <v>#ERROR!</v>
      </c>
      <c r="G1725" s="1">
        <f t="shared" ref="G1725:H1725" si="3362">SUM(HOUR(A1725)*3600,MINUTE(A1725)*60,SECOND(A1725))</f>
        <v>10</v>
      </c>
      <c r="H1725" s="1">
        <f t="shared" si="3362"/>
        <v>0</v>
      </c>
      <c r="I1725" s="10">
        <f t="shared" si="7"/>
        <v>10</v>
      </c>
      <c r="J1725" s="1">
        <f t="shared" ref="J1725:K1725" si="3363">SUM(HOUR(D1725)*3600,MINUTE(D1725)*60,SECOND(D1725))</f>
        <v>0</v>
      </c>
      <c r="K1725" s="1" t="str">
        <f t="shared" si="3363"/>
        <v>#ERROR!</v>
      </c>
      <c r="L1725" s="10" t="str">
        <f t="shared" si="2729"/>
        <v>#ERROR!</v>
      </c>
    </row>
    <row r="1726" ht="15.75" hidden="1" customHeight="1">
      <c r="A1726" s="8">
        <f>'AvaliacaoDoDiaComRTOS-_220720TX'!L1726</f>
        <v>0.0001157407407</v>
      </c>
      <c r="B1726" s="4" t="str">
        <f>AvaliacaoDoDiaSemRTOS_2207202TX!L1726</f>
        <v/>
      </c>
      <c r="C1726" s="4">
        <f t="shared" si="4"/>
        <v>0.0001157407407</v>
      </c>
      <c r="D1726" s="9" t="str">
        <f>AvaliacaoDoDiaComRTOS_2207202RX!Y1739</f>
        <v/>
      </c>
      <c r="E1726" s="9" t="str">
        <f>arquivoOFF__3[[#This Row],[Intervalo]]</f>
        <v>#ERROR!</v>
      </c>
      <c r="F1726" s="4" t="str">
        <f t="shared" si="2726"/>
        <v>#ERROR!</v>
      </c>
      <c r="G1726" s="1">
        <f t="shared" ref="G1726:H1726" si="3364">SUM(HOUR(A1726)*3600,MINUTE(A1726)*60,SECOND(A1726))</f>
        <v>10</v>
      </c>
      <c r="H1726" s="1">
        <f t="shared" si="3364"/>
        <v>0</v>
      </c>
      <c r="I1726" s="10">
        <f t="shared" si="7"/>
        <v>10</v>
      </c>
      <c r="J1726" s="1">
        <f t="shared" ref="J1726:K1726" si="3365">SUM(HOUR(D1726)*3600,MINUTE(D1726)*60,SECOND(D1726))</f>
        <v>0</v>
      </c>
      <c r="K1726" s="1" t="str">
        <f t="shared" si="3365"/>
        <v>#ERROR!</v>
      </c>
      <c r="L1726" s="10" t="str">
        <f t="shared" si="2729"/>
        <v>#ERROR!</v>
      </c>
    </row>
    <row r="1727" ht="15.75" hidden="1" customHeight="1">
      <c r="A1727" s="8">
        <f>'AvaliacaoDoDiaComRTOS-_220720TX'!L1727</f>
        <v>0.0001157407407</v>
      </c>
      <c r="B1727" s="4" t="str">
        <f>AvaliacaoDoDiaSemRTOS_2207202TX!L1727</f>
        <v/>
      </c>
      <c r="C1727" s="4">
        <f t="shared" si="4"/>
        <v>0.0001157407407</v>
      </c>
      <c r="D1727" s="9" t="str">
        <f>AvaliacaoDoDiaComRTOS_2207202RX!Y1740</f>
        <v/>
      </c>
      <c r="E1727" s="9" t="str">
        <f>arquivoOFF__3[[#This Row],[Intervalo]]</f>
        <v>#ERROR!</v>
      </c>
      <c r="F1727" s="4" t="str">
        <f t="shared" si="2726"/>
        <v>#ERROR!</v>
      </c>
      <c r="G1727" s="1">
        <f t="shared" ref="G1727:H1727" si="3366">SUM(HOUR(A1727)*3600,MINUTE(A1727)*60,SECOND(A1727))</f>
        <v>10</v>
      </c>
      <c r="H1727" s="1">
        <f t="shared" si="3366"/>
        <v>0</v>
      </c>
      <c r="I1727" s="10">
        <f t="shared" si="7"/>
        <v>10</v>
      </c>
      <c r="J1727" s="1">
        <f t="shared" ref="J1727:K1727" si="3367">SUM(HOUR(D1727)*3600,MINUTE(D1727)*60,SECOND(D1727))</f>
        <v>0</v>
      </c>
      <c r="K1727" s="1" t="str">
        <f t="shared" si="3367"/>
        <v>#ERROR!</v>
      </c>
      <c r="L1727" s="10" t="str">
        <f t="shared" si="2729"/>
        <v>#ERROR!</v>
      </c>
    </row>
    <row r="1728" ht="15.75" hidden="1" customHeight="1">
      <c r="A1728" s="8">
        <f>'AvaliacaoDoDiaComRTOS-_220720TX'!L1728</f>
        <v>0.0001157407407</v>
      </c>
      <c r="B1728" s="4" t="str">
        <f>AvaliacaoDoDiaSemRTOS_2207202TX!L1728</f>
        <v/>
      </c>
      <c r="C1728" s="4">
        <f t="shared" si="4"/>
        <v>0.0001157407407</v>
      </c>
      <c r="D1728" s="9" t="str">
        <f>AvaliacaoDoDiaComRTOS_2207202RX!Y1741</f>
        <v/>
      </c>
      <c r="E1728" s="9" t="str">
        <f>arquivoOFF__3[[#This Row],[Intervalo]]</f>
        <v>#ERROR!</v>
      </c>
      <c r="F1728" s="4" t="str">
        <f t="shared" si="2726"/>
        <v>#ERROR!</v>
      </c>
      <c r="G1728" s="1">
        <f t="shared" ref="G1728:H1728" si="3368">SUM(HOUR(A1728)*3600,MINUTE(A1728)*60,SECOND(A1728))</f>
        <v>10</v>
      </c>
      <c r="H1728" s="1">
        <f t="shared" si="3368"/>
        <v>0</v>
      </c>
      <c r="I1728" s="10">
        <f t="shared" si="7"/>
        <v>10</v>
      </c>
      <c r="J1728" s="1">
        <f t="shared" ref="J1728:K1728" si="3369">SUM(HOUR(D1728)*3600,MINUTE(D1728)*60,SECOND(D1728))</f>
        <v>0</v>
      </c>
      <c r="K1728" s="1" t="str">
        <f t="shared" si="3369"/>
        <v>#ERROR!</v>
      </c>
      <c r="L1728" s="10" t="str">
        <f t="shared" si="2729"/>
        <v>#ERROR!</v>
      </c>
    </row>
    <row r="1729" ht="15.75" hidden="1" customHeight="1">
      <c r="A1729" s="8">
        <f>'AvaliacaoDoDiaComRTOS-_220720TX'!L1729</f>
        <v>0.0001273148148</v>
      </c>
      <c r="B1729" s="4" t="str">
        <f>AvaliacaoDoDiaSemRTOS_2207202TX!L1729</f>
        <v/>
      </c>
      <c r="C1729" s="4">
        <f t="shared" si="4"/>
        <v>0.0001273148148</v>
      </c>
      <c r="D1729" s="9" t="str">
        <f>AvaliacaoDoDiaComRTOS_2207202RX!Y1742</f>
        <v/>
      </c>
      <c r="E1729" s="9" t="str">
        <f>arquivoOFF__3[[#This Row],[Intervalo]]</f>
        <v>#ERROR!</v>
      </c>
      <c r="F1729" s="4" t="str">
        <f t="shared" si="2726"/>
        <v>#ERROR!</v>
      </c>
      <c r="G1729" s="1">
        <f t="shared" ref="G1729:H1729" si="3370">SUM(HOUR(A1729)*3600,MINUTE(A1729)*60,SECOND(A1729))</f>
        <v>11</v>
      </c>
      <c r="H1729" s="1">
        <f t="shared" si="3370"/>
        <v>0</v>
      </c>
      <c r="I1729" s="10">
        <f t="shared" si="7"/>
        <v>11</v>
      </c>
      <c r="J1729" s="1">
        <f t="shared" ref="J1729:K1729" si="3371">SUM(HOUR(D1729)*3600,MINUTE(D1729)*60,SECOND(D1729))</f>
        <v>0</v>
      </c>
      <c r="K1729" s="1" t="str">
        <f t="shared" si="3371"/>
        <v>#ERROR!</v>
      </c>
      <c r="L1729" s="10" t="str">
        <f t="shared" si="2729"/>
        <v>#ERROR!</v>
      </c>
    </row>
    <row r="1730" ht="15.75" hidden="1" customHeight="1">
      <c r="A1730" s="8">
        <f>'AvaliacaoDoDiaComRTOS-_220720TX'!L1730</f>
        <v>0.0001157407407</v>
      </c>
      <c r="B1730" s="4" t="str">
        <f>AvaliacaoDoDiaSemRTOS_2207202TX!L1730</f>
        <v/>
      </c>
      <c r="C1730" s="4">
        <f t="shared" si="4"/>
        <v>0.0001157407407</v>
      </c>
      <c r="D1730" s="9" t="str">
        <f>AvaliacaoDoDiaComRTOS_2207202RX!Y1743</f>
        <v/>
      </c>
      <c r="E1730" s="9" t="str">
        <f>arquivoOFF__3[[#This Row],[Intervalo]]</f>
        <v>#ERROR!</v>
      </c>
      <c r="F1730" s="4" t="str">
        <f t="shared" si="2726"/>
        <v>#ERROR!</v>
      </c>
      <c r="G1730" s="1">
        <f t="shared" ref="G1730:H1730" si="3372">SUM(HOUR(A1730)*3600,MINUTE(A1730)*60,SECOND(A1730))</f>
        <v>10</v>
      </c>
      <c r="H1730" s="1">
        <f t="shared" si="3372"/>
        <v>0</v>
      </c>
      <c r="I1730" s="10">
        <f t="shared" si="7"/>
        <v>10</v>
      </c>
      <c r="J1730" s="1">
        <f t="shared" ref="J1730:K1730" si="3373">SUM(HOUR(D1730)*3600,MINUTE(D1730)*60,SECOND(D1730))</f>
        <v>0</v>
      </c>
      <c r="K1730" s="1" t="str">
        <f t="shared" si="3373"/>
        <v>#ERROR!</v>
      </c>
      <c r="L1730" s="10" t="str">
        <f t="shared" si="2729"/>
        <v>#ERROR!</v>
      </c>
    </row>
    <row r="1731" ht="15.75" hidden="1" customHeight="1">
      <c r="A1731" s="8">
        <f>'AvaliacaoDoDiaComRTOS-_220720TX'!L1731</f>
        <v>0.0001157407407</v>
      </c>
      <c r="B1731" s="4" t="str">
        <f>AvaliacaoDoDiaSemRTOS_2207202TX!L1731</f>
        <v/>
      </c>
      <c r="C1731" s="4">
        <f t="shared" si="4"/>
        <v>0.0001157407407</v>
      </c>
      <c r="D1731" s="9" t="str">
        <f>AvaliacaoDoDiaComRTOS_2207202RX!Y1744</f>
        <v/>
      </c>
      <c r="E1731" s="9" t="str">
        <f>arquivoOFF__3[[#This Row],[Intervalo]]</f>
        <v>#ERROR!</v>
      </c>
      <c r="F1731" s="4" t="str">
        <f t="shared" si="2726"/>
        <v>#ERROR!</v>
      </c>
      <c r="G1731" s="1">
        <f t="shared" ref="G1731:H1731" si="3374">SUM(HOUR(A1731)*3600,MINUTE(A1731)*60,SECOND(A1731))</f>
        <v>10</v>
      </c>
      <c r="H1731" s="1">
        <f t="shared" si="3374"/>
        <v>0</v>
      </c>
      <c r="I1731" s="10">
        <f t="shared" si="7"/>
        <v>10</v>
      </c>
      <c r="J1731" s="1">
        <f t="shared" ref="J1731:K1731" si="3375">SUM(HOUR(D1731)*3600,MINUTE(D1731)*60,SECOND(D1731))</f>
        <v>0</v>
      </c>
      <c r="K1731" s="1" t="str">
        <f t="shared" si="3375"/>
        <v>#ERROR!</v>
      </c>
      <c r="L1731" s="10" t="str">
        <f t="shared" si="2729"/>
        <v>#ERROR!</v>
      </c>
    </row>
    <row r="1732" ht="15.75" hidden="1" customHeight="1">
      <c r="A1732" s="8">
        <f>'AvaliacaoDoDiaComRTOS-_220720TX'!L1732</f>
        <v>0.0001157407407</v>
      </c>
      <c r="B1732" s="4" t="str">
        <f>AvaliacaoDoDiaSemRTOS_2207202TX!L1732</f>
        <v/>
      </c>
      <c r="C1732" s="4">
        <f t="shared" si="4"/>
        <v>0.0001157407407</v>
      </c>
      <c r="D1732" s="9" t="str">
        <f>AvaliacaoDoDiaComRTOS_2207202RX!Y1745</f>
        <v/>
      </c>
      <c r="E1732" s="9" t="str">
        <f>arquivoOFF__3[[#This Row],[Intervalo]]</f>
        <v>#ERROR!</v>
      </c>
      <c r="F1732" s="4" t="str">
        <f t="shared" si="2726"/>
        <v>#ERROR!</v>
      </c>
      <c r="G1732" s="1">
        <f t="shared" ref="G1732:H1732" si="3376">SUM(HOUR(A1732)*3600,MINUTE(A1732)*60,SECOND(A1732))</f>
        <v>10</v>
      </c>
      <c r="H1732" s="1">
        <f t="shared" si="3376"/>
        <v>0</v>
      </c>
      <c r="I1732" s="10">
        <f t="shared" si="7"/>
        <v>10</v>
      </c>
      <c r="J1732" s="1">
        <f t="shared" ref="J1732:K1732" si="3377">SUM(HOUR(D1732)*3600,MINUTE(D1732)*60,SECOND(D1732))</f>
        <v>0</v>
      </c>
      <c r="K1732" s="1" t="str">
        <f t="shared" si="3377"/>
        <v>#ERROR!</v>
      </c>
      <c r="L1732" s="10" t="str">
        <f t="shared" si="2729"/>
        <v>#ERROR!</v>
      </c>
    </row>
    <row r="1733" ht="15.75" hidden="1" customHeight="1">
      <c r="A1733" s="8">
        <f>'AvaliacaoDoDiaComRTOS-_220720TX'!L1733</f>
        <v>0.0001157407407</v>
      </c>
      <c r="B1733" s="4" t="str">
        <f>AvaliacaoDoDiaSemRTOS_2207202TX!L1733</f>
        <v/>
      </c>
      <c r="C1733" s="4">
        <f t="shared" si="4"/>
        <v>0.0001157407407</v>
      </c>
      <c r="D1733" s="9" t="str">
        <f>AvaliacaoDoDiaComRTOS_2207202RX!Y1746</f>
        <v/>
      </c>
      <c r="E1733" s="9" t="str">
        <f>arquivoOFF__3[[#This Row],[Intervalo]]</f>
        <v>#ERROR!</v>
      </c>
      <c r="F1733" s="4" t="str">
        <f t="shared" si="2726"/>
        <v>#ERROR!</v>
      </c>
      <c r="G1733" s="1">
        <f t="shared" ref="G1733:H1733" si="3378">SUM(HOUR(A1733)*3600,MINUTE(A1733)*60,SECOND(A1733))</f>
        <v>10</v>
      </c>
      <c r="H1733" s="1">
        <f t="shared" si="3378"/>
        <v>0</v>
      </c>
      <c r="I1733" s="10">
        <f t="shared" si="7"/>
        <v>10</v>
      </c>
      <c r="J1733" s="1">
        <f t="shared" ref="J1733:K1733" si="3379">SUM(HOUR(D1733)*3600,MINUTE(D1733)*60,SECOND(D1733))</f>
        <v>0</v>
      </c>
      <c r="K1733" s="1" t="str">
        <f t="shared" si="3379"/>
        <v>#ERROR!</v>
      </c>
      <c r="L1733" s="10" t="str">
        <f t="shared" si="2729"/>
        <v>#ERROR!</v>
      </c>
    </row>
    <row r="1734" ht="15.75" hidden="1" customHeight="1">
      <c r="A1734" s="8">
        <f>'AvaliacaoDoDiaComRTOS-_220720TX'!L1734</f>
        <v>0.0001157407407</v>
      </c>
      <c r="B1734" s="4" t="str">
        <f>AvaliacaoDoDiaSemRTOS_2207202TX!L1734</f>
        <v/>
      </c>
      <c r="C1734" s="4">
        <f t="shared" si="4"/>
        <v>0.0001157407407</v>
      </c>
      <c r="D1734" s="9" t="str">
        <f>AvaliacaoDoDiaComRTOS_2207202RX!Y1747</f>
        <v/>
      </c>
      <c r="E1734" s="9" t="str">
        <f>arquivoOFF__3[[#This Row],[Intervalo]]</f>
        <v>#ERROR!</v>
      </c>
      <c r="F1734" s="4" t="str">
        <f t="shared" si="2726"/>
        <v>#ERROR!</v>
      </c>
      <c r="G1734" s="1">
        <f t="shared" ref="G1734:H1734" si="3380">SUM(HOUR(A1734)*3600,MINUTE(A1734)*60,SECOND(A1734))</f>
        <v>10</v>
      </c>
      <c r="H1734" s="1">
        <f t="shared" si="3380"/>
        <v>0</v>
      </c>
      <c r="I1734" s="10">
        <f t="shared" si="7"/>
        <v>10</v>
      </c>
      <c r="J1734" s="1">
        <f t="shared" ref="J1734:K1734" si="3381">SUM(HOUR(D1734)*3600,MINUTE(D1734)*60,SECOND(D1734))</f>
        <v>0</v>
      </c>
      <c r="K1734" s="1" t="str">
        <f t="shared" si="3381"/>
        <v>#ERROR!</v>
      </c>
      <c r="L1734" s="10" t="str">
        <f t="shared" si="2729"/>
        <v>#ERROR!</v>
      </c>
    </row>
    <row r="1735" ht="15.75" hidden="1" customHeight="1">
      <c r="A1735" s="8">
        <f>'AvaliacaoDoDiaComRTOS-_220720TX'!L1735</f>
        <v>0.0001157407407</v>
      </c>
      <c r="B1735" s="4" t="str">
        <f>AvaliacaoDoDiaSemRTOS_2207202TX!L1735</f>
        <v/>
      </c>
      <c r="C1735" s="4">
        <f t="shared" si="4"/>
        <v>0.0001157407407</v>
      </c>
      <c r="D1735" s="9" t="str">
        <f>AvaliacaoDoDiaComRTOS_2207202RX!Y1748</f>
        <v/>
      </c>
      <c r="E1735" s="9" t="str">
        <f>arquivoOFF__3[[#This Row],[Intervalo]]</f>
        <v>#ERROR!</v>
      </c>
      <c r="F1735" s="4" t="str">
        <f t="shared" si="2726"/>
        <v>#ERROR!</v>
      </c>
      <c r="G1735" s="1">
        <f t="shared" ref="G1735:H1735" si="3382">SUM(HOUR(A1735)*3600,MINUTE(A1735)*60,SECOND(A1735))</f>
        <v>10</v>
      </c>
      <c r="H1735" s="1">
        <f t="shared" si="3382"/>
        <v>0</v>
      </c>
      <c r="I1735" s="10">
        <f t="shared" si="7"/>
        <v>10</v>
      </c>
      <c r="J1735" s="1">
        <f t="shared" ref="J1735:K1735" si="3383">SUM(HOUR(D1735)*3600,MINUTE(D1735)*60,SECOND(D1735))</f>
        <v>0</v>
      </c>
      <c r="K1735" s="1" t="str">
        <f t="shared" si="3383"/>
        <v>#ERROR!</v>
      </c>
      <c r="L1735" s="10" t="str">
        <f t="shared" si="2729"/>
        <v>#ERROR!</v>
      </c>
    </row>
    <row r="1736" ht="15.75" hidden="1" customHeight="1">
      <c r="A1736" s="8">
        <f>'AvaliacaoDoDiaComRTOS-_220720TX'!L1736</f>
        <v>0.0001157407407</v>
      </c>
      <c r="B1736" s="4" t="str">
        <f>AvaliacaoDoDiaSemRTOS_2207202TX!L1736</f>
        <v/>
      </c>
      <c r="C1736" s="4">
        <f t="shared" si="4"/>
        <v>0.0001157407407</v>
      </c>
      <c r="D1736" s="9" t="str">
        <f>AvaliacaoDoDiaComRTOS_2207202RX!Y1749</f>
        <v/>
      </c>
      <c r="E1736" s="9" t="str">
        <f>arquivoOFF__3[[#This Row],[Intervalo]]</f>
        <v>#ERROR!</v>
      </c>
      <c r="F1736" s="4" t="str">
        <f t="shared" si="2726"/>
        <v>#ERROR!</v>
      </c>
      <c r="G1736" s="1">
        <f t="shared" ref="G1736:H1736" si="3384">SUM(HOUR(A1736)*3600,MINUTE(A1736)*60,SECOND(A1736))</f>
        <v>10</v>
      </c>
      <c r="H1736" s="1">
        <f t="shared" si="3384"/>
        <v>0</v>
      </c>
      <c r="I1736" s="10">
        <f t="shared" si="7"/>
        <v>10</v>
      </c>
      <c r="J1736" s="1">
        <f t="shared" ref="J1736:K1736" si="3385">SUM(HOUR(D1736)*3600,MINUTE(D1736)*60,SECOND(D1736))</f>
        <v>0</v>
      </c>
      <c r="K1736" s="1" t="str">
        <f t="shared" si="3385"/>
        <v>#ERROR!</v>
      </c>
      <c r="L1736" s="10" t="str">
        <f t="shared" si="2729"/>
        <v>#ERROR!</v>
      </c>
    </row>
    <row r="1737" ht="15.75" hidden="1" customHeight="1">
      <c r="A1737" s="8">
        <f>'AvaliacaoDoDiaComRTOS-_220720TX'!L1737</f>
        <v>0.0001157407407</v>
      </c>
      <c r="B1737" s="4" t="str">
        <f>AvaliacaoDoDiaSemRTOS_2207202TX!L1737</f>
        <v/>
      </c>
      <c r="C1737" s="4">
        <f t="shared" si="4"/>
        <v>0.0001157407407</v>
      </c>
      <c r="D1737" s="9" t="str">
        <f>AvaliacaoDoDiaComRTOS_2207202RX!Y1750</f>
        <v/>
      </c>
      <c r="E1737" s="9" t="str">
        <f>arquivoOFF__3[[#This Row],[Intervalo]]</f>
        <v>#ERROR!</v>
      </c>
      <c r="F1737" s="4" t="str">
        <f t="shared" si="2726"/>
        <v>#ERROR!</v>
      </c>
      <c r="G1737" s="1">
        <f t="shared" ref="G1737:H1737" si="3386">SUM(HOUR(A1737)*3600,MINUTE(A1737)*60,SECOND(A1737))</f>
        <v>10</v>
      </c>
      <c r="H1737" s="1">
        <f t="shared" si="3386"/>
        <v>0</v>
      </c>
      <c r="I1737" s="10">
        <f t="shared" si="7"/>
        <v>10</v>
      </c>
      <c r="J1737" s="1">
        <f t="shared" ref="J1737:K1737" si="3387">SUM(HOUR(D1737)*3600,MINUTE(D1737)*60,SECOND(D1737))</f>
        <v>0</v>
      </c>
      <c r="K1737" s="1" t="str">
        <f t="shared" si="3387"/>
        <v>#ERROR!</v>
      </c>
      <c r="L1737" s="10" t="str">
        <f t="shared" si="2729"/>
        <v>#ERROR!</v>
      </c>
    </row>
    <row r="1738" ht="15.75" hidden="1" customHeight="1">
      <c r="A1738" s="8">
        <f>'AvaliacaoDoDiaComRTOS-_220720TX'!L1738</f>
        <v>0.0001157407407</v>
      </c>
      <c r="B1738" s="4" t="str">
        <f>AvaliacaoDoDiaSemRTOS_2207202TX!L1738</f>
        <v/>
      </c>
      <c r="C1738" s="4">
        <f t="shared" si="4"/>
        <v>0.0001157407407</v>
      </c>
      <c r="D1738" s="9" t="str">
        <f>AvaliacaoDoDiaComRTOS_2207202RX!Y1751</f>
        <v/>
      </c>
      <c r="E1738" s="9" t="str">
        <f>arquivoOFF__3[[#This Row],[Intervalo]]</f>
        <v>#ERROR!</v>
      </c>
      <c r="F1738" s="4" t="str">
        <f t="shared" si="2726"/>
        <v>#ERROR!</v>
      </c>
      <c r="G1738" s="1">
        <f t="shared" ref="G1738:H1738" si="3388">SUM(HOUR(A1738)*3600,MINUTE(A1738)*60,SECOND(A1738))</f>
        <v>10</v>
      </c>
      <c r="H1738" s="1">
        <f t="shared" si="3388"/>
        <v>0</v>
      </c>
      <c r="I1738" s="10">
        <f t="shared" si="7"/>
        <v>10</v>
      </c>
      <c r="J1738" s="1">
        <f t="shared" ref="J1738:K1738" si="3389">SUM(HOUR(D1738)*3600,MINUTE(D1738)*60,SECOND(D1738))</f>
        <v>0</v>
      </c>
      <c r="K1738" s="1" t="str">
        <f t="shared" si="3389"/>
        <v>#ERROR!</v>
      </c>
      <c r="L1738" s="10" t="str">
        <f t="shared" si="2729"/>
        <v>#ERROR!</v>
      </c>
    </row>
    <row r="1739" ht="15.75" hidden="1" customHeight="1">
      <c r="A1739" s="8">
        <f>'AvaliacaoDoDiaComRTOS-_220720TX'!L1739</f>
        <v>0.0001157407407</v>
      </c>
      <c r="B1739" s="4" t="str">
        <f>AvaliacaoDoDiaSemRTOS_2207202TX!L1739</f>
        <v/>
      </c>
      <c r="C1739" s="4">
        <f t="shared" si="4"/>
        <v>0.0001157407407</v>
      </c>
      <c r="D1739" s="9" t="str">
        <f>AvaliacaoDoDiaComRTOS_2207202RX!Y1752</f>
        <v/>
      </c>
      <c r="E1739" s="9" t="str">
        <f>arquivoOFF__3[[#This Row],[Intervalo]]</f>
        <v>#ERROR!</v>
      </c>
      <c r="F1739" s="4" t="str">
        <f t="shared" si="2726"/>
        <v>#ERROR!</v>
      </c>
      <c r="G1739" s="1">
        <f t="shared" ref="G1739:H1739" si="3390">SUM(HOUR(A1739)*3600,MINUTE(A1739)*60,SECOND(A1739))</f>
        <v>10</v>
      </c>
      <c r="H1739" s="1">
        <f t="shared" si="3390"/>
        <v>0</v>
      </c>
      <c r="I1739" s="10">
        <f t="shared" si="7"/>
        <v>10</v>
      </c>
      <c r="J1739" s="1">
        <f t="shared" ref="J1739:K1739" si="3391">SUM(HOUR(D1739)*3600,MINUTE(D1739)*60,SECOND(D1739))</f>
        <v>0</v>
      </c>
      <c r="K1739" s="1" t="str">
        <f t="shared" si="3391"/>
        <v>#ERROR!</v>
      </c>
      <c r="L1739" s="10" t="str">
        <f t="shared" si="2729"/>
        <v>#ERROR!</v>
      </c>
    </row>
    <row r="1740" ht="15.75" hidden="1" customHeight="1">
      <c r="A1740" s="8">
        <f>'AvaliacaoDoDiaComRTOS-_220720TX'!L1740</f>
        <v>0.0001157407407</v>
      </c>
      <c r="B1740" s="4" t="str">
        <f>AvaliacaoDoDiaSemRTOS_2207202TX!L1740</f>
        <v/>
      </c>
      <c r="C1740" s="4">
        <f t="shared" si="4"/>
        <v>0.0001157407407</v>
      </c>
      <c r="D1740" s="9" t="str">
        <f>AvaliacaoDoDiaComRTOS_2207202RX!Y1753</f>
        <v/>
      </c>
      <c r="E1740" s="9" t="str">
        <f>arquivoOFF__3[[#This Row],[Intervalo]]</f>
        <v>#ERROR!</v>
      </c>
      <c r="F1740" s="4" t="str">
        <f t="shared" si="2726"/>
        <v>#ERROR!</v>
      </c>
      <c r="G1740" s="1">
        <f t="shared" ref="G1740:H1740" si="3392">SUM(HOUR(A1740)*3600,MINUTE(A1740)*60,SECOND(A1740))</f>
        <v>10</v>
      </c>
      <c r="H1740" s="1">
        <f t="shared" si="3392"/>
        <v>0</v>
      </c>
      <c r="I1740" s="10">
        <f t="shared" si="7"/>
        <v>10</v>
      </c>
      <c r="J1740" s="1">
        <f t="shared" ref="J1740:K1740" si="3393">SUM(HOUR(D1740)*3600,MINUTE(D1740)*60,SECOND(D1740))</f>
        <v>0</v>
      </c>
      <c r="K1740" s="1" t="str">
        <f t="shared" si="3393"/>
        <v>#ERROR!</v>
      </c>
      <c r="L1740" s="10" t="str">
        <f t="shared" si="2729"/>
        <v>#ERROR!</v>
      </c>
    </row>
    <row r="1741" ht="15.75" hidden="1" customHeight="1">
      <c r="A1741" s="8">
        <f>'AvaliacaoDoDiaComRTOS-_220720TX'!L1741</f>
        <v>0.0001157407407</v>
      </c>
      <c r="B1741" s="4" t="str">
        <f>AvaliacaoDoDiaSemRTOS_2207202TX!L1741</f>
        <v/>
      </c>
      <c r="C1741" s="4">
        <f t="shared" si="4"/>
        <v>0.0001157407407</v>
      </c>
      <c r="D1741" s="9" t="str">
        <f>AvaliacaoDoDiaComRTOS_2207202RX!Y1754</f>
        <v/>
      </c>
      <c r="E1741" s="9" t="str">
        <f>arquivoOFF__3[[#This Row],[Intervalo]]</f>
        <v>#ERROR!</v>
      </c>
      <c r="F1741" s="4" t="str">
        <f t="shared" si="2726"/>
        <v>#ERROR!</v>
      </c>
      <c r="G1741" s="1">
        <f t="shared" ref="G1741:H1741" si="3394">SUM(HOUR(A1741)*3600,MINUTE(A1741)*60,SECOND(A1741))</f>
        <v>10</v>
      </c>
      <c r="H1741" s="1">
        <f t="shared" si="3394"/>
        <v>0</v>
      </c>
      <c r="I1741" s="10">
        <f t="shared" si="7"/>
        <v>10</v>
      </c>
      <c r="J1741" s="1">
        <f t="shared" ref="J1741:K1741" si="3395">SUM(HOUR(D1741)*3600,MINUTE(D1741)*60,SECOND(D1741))</f>
        <v>0</v>
      </c>
      <c r="K1741" s="1" t="str">
        <f t="shared" si="3395"/>
        <v>#ERROR!</v>
      </c>
      <c r="L1741" s="10" t="str">
        <f t="shared" si="2729"/>
        <v>#ERROR!</v>
      </c>
    </row>
    <row r="1742" ht="15.75" hidden="1" customHeight="1">
      <c r="A1742" s="8">
        <f>'AvaliacaoDoDiaComRTOS-_220720TX'!L1742</f>
        <v>0.0001157407407</v>
      </c>
      <c r="B1742" s="4" t="str">
        <f>AvaliacaoDoDiaSemRTOS_2207202TX!L1742</f>
        <v/>
      </c>
      <c r="C1742" s="4">
        <f t="shared" si="4"/>
        <v>0.0001157407407</v>
      </c>
      <c r="D1742" s="9" t="str">
        <f>AvaliacaoDoDiaComRTOS_2207202RX!Y1755</f>
        <v/>
      </c>
      <c r="E1742" s="9" t="str">
        <f>arquivoOFF__3[[#This Row],[Intervalo]]</f>
        <v>#ERROR!</v>
      </c>
      <c r="F1742" s="4" t="str">
        <f t="shared" si="2726"/>
        <v>#ERROR!</v>
      </c>
      <c r="G1742" s="1">
        <f t="shared" ref="G1742:H1742" si="3396">SUM(HOUR(A1742)*3600,MINUTE(A1742)*60,SECOND(A1742))</f>
        <v>10</v>
      </c>
      <c r="H1742" s="1">
        <f t="shared" si="3396"/>
        <v>0</v>
      </c>
      <c r="I1742" s="10">
        <f t="shared" si="7"/>
        <v>10</v>
      </c>
      <c r="J1742" s="1">
        <f t="shared" ref="J1742:K1742" si="3397">SUM(HOUR(D1742)*3600,MINUTE(D1742)*60,SECOND(D1742))</f>
        <v>0</v>
      </c>
      <c r="K1742" s="1" t="str">
        <f t="shared" si="3397"/>
        <v>#ERROR!</v>
      </c>
      <c r="L1742" s="10" t="str">
        <f t="shared" si="2729"/>
        <v>#ERROR!</v>
      </c>
    </row>
    <row r="1743" ht="15.75" hidden="1" customHeight="1">
      <c r="A1743" s="8">
        <f>'AvaliacaoDoDiaComRTOS-_220720TX'!L1743</f>
        <v>0.0001157407407</v>
      </c>
      <c r="B1743" s="4" t="str">
        <f>AvaliacaoDoDiaSemRTOS_2207202TX!L1743</f>
        <v/>
      </c>
      <c r="C1743" s="4">
        <f t="shared" si="4"/>
        <v>0.0001157407407</v>
      </c>
      <c r="D1743" s="9" t="str">
        <f>AvaliacaoDoDiaComRTOS_2207202RX!Y1756</f>
        <v/>
      </c>
      <c r="E1743" s="9" t="str">
        <f>arquivoOFF__3[[#This Row],[Intervalo]]</f>
        <v>#ERROR!</v>
      </c>
      <c r="F1743" s="4" t="str">
        <f t="shared" si="2726"/>
        <v>#ERROR!</v>
      </c>
      <c r="G1743" s="1">
        <f t="shared" ref="G1743:H1743" si="3398">SUM(HOUR(A1743)*3600,MINUTE(A1743)*60,SECOND(A1743))</f>
        <v>10</v>
      </c>
      <c r="H1743" s="1">
        <f t="shared" si="3398"/>
        <v>0</v>
      </c>
      <c r="I1743" s="10">
        <f t="shared" si="7"/>
        <v>10</v>
      </c>
      <c r="J1743" s="1">
        <f t="shared" ref="J1743:K1743" si="3399">SUM(HOUR(D1743)*3600,MINUTE(D1743)*60,SECOND(D1743))</f>
        <v>0</v>
      </c>
      <c r="K1743" s="1" t="str">
        <f t="shared" si="3399"/>
        <v>#ERROR!</v>
      </c>
      <c r="L1743" s="10" t="str">
        <f t="shared" si="2729"/>
        <v>#ERROR!</v>
      </c>
    </row>
    <row r="1744" ht="15.75" hidden="1" customHeight="1">
      <c r="A1744" s="8">
        <f>'AvaliacaoDoDiaComRTOS-_220720TX'!L1744</f>
        <v>0.0001157407407</v>
      </c>
      <c r="B1744" s="4" t="str">
        <f>AvaliacaoDoDiaSemRTOS_2207202TX!L1744</f>
        <v/>
      </c>
      <c r="C1744" s="4">
        <f t="shared" si="4"/>
        <v>0.0001157407407</v>
      </c>
      <c r="D1744" s="9" t="str">
        <f>AvaliacaoDoDiaComRTOS_2207202RX!Y1757</f>
        <v/>
      </c>
      <c r="E1744" s="9" t="str">
        <f>arquivoOFF__3[[#This Row],[Intervalo]]</f>
        <v>#ERROR!</v>
      </c>
      <c r="F1744" s="4" t="str">
        <f t="shared" si="2726"/>
        <v>#ERROR!</v>
      </c>
      <c r="G1744" s="1">
        <f t="shared" ref="G1744:H1744" si="3400">SUM(HOUR(A1744)*3600,MINUTE(A1744)*60,SECOND(A1744))</f>
        <v>10</v>
      </c>
      <c r="H1744" s="1">
        <f t="shared" si="3400"/>
        <v>0</v>
      </c>
      <c r="I1744" s="10">
        <f t="shared" si="7"/>
        <v>10</v>
      </c>
      <c r="J1744" s="1">
        <f t="shared" ref="J1744:K1744" si="3401">SUM(HOUR(D1744)*3600,MINUTE(D1744)*60,SECOND(D1744))</f>
        <v>0</v>
      </c>
      <c r="K1744" s="1" t="str">
        <f t="shared" si="3401"/>
        <v>#ERROR!</v>
      </c>
      <c r="L1744" s="10" t="str">
        <f t="shared" si="2729"/>
        <v>#ERROR!</v>
      </c>
    </row>
    <row r="1745" ht="15.75" hidden="1" customHeight="1">
      <c r="A1745" s="8">
        <f>'AvaliacaoDoDiaComRTOS-_220720TX'!L1745</f>
        <v>0.0001157407407</v>
      </c>
      <c r="B1745" s="4" t="str">
        <f>AvaliacaoDoDiaSemRTOS_2207202TX!L1745</f>
        <v/>
      </c>
      <c r="C1745" s="4">
        <f t="shared" si="4"/>
        <v>0.0001157407407</v>
      </c>
      <c r="D1745" s="9" t="str">
        <f>AvaliacaoDoDiaComRTOS_2207202RX!Y1758</f>
        <v/>
      </c>
      <c r="E1745" s="9" t="str">
        <f>arquivoOFF__3[[#This Row],[Intervalo]]</f>
        <v>#ERROR!</v>
      </c>
      <c r="F1745" s="4" t="str">
        <f t="shared" si="2726"/>
        <v>#ERROR!</v>
      </c>
      <c r="G1745" s="1">
        <f t="shared" ref="G1745:H1745" si="3402">SUM(HOUR(A1745)*3600,MINUTE(A1745)*60,SECOND(A1745))</f>
        <v>10</v>
      </c>
      <c r="H1745" s="1">
        <f t="shared" si="3402"/>
        <v>0</v>
      </c>
      <c r="I1745" s="10">
        <f t="shared" si="7"/>
        <v>10</v>
      </c>
      <c r="J1745" s="1">
        <f t="shared" ref="J1745:K1745" si="3403">SUM(HOUR(D1745)*3600,MINUTE(D1745)*60,SECOND(D1745))</f>
        <v>0</v>
      </c>
      <c r="K1745" s="1" t="str">
        <f t="shared" si="3403"/>
        <v>#ERROR!</v>
      </c>
      <c r="L1745" s="10" t="str">
        <f t="shared" si="2729"/>
        <v>#ERROR!</v>
      </c>
    </row>
    <row r="1746" ht="15.75" hidden="1" customHeight="1">
      <c r="A1746" s="8">
        <f>'AvaliacaoDoDiaComRTOS-_220720TX'!L1746</f>
        <v>0.0001157407407</v>
      </c>
      <c r="B1746" s="4" t="str">
        <f>AvaliacaoDoDiaSemRTOS_2207202TX!L1746</f>
        <v/>
      </c>
      <c r="C1746" s="4">
        <f t="shared" si="4"/>
        <v>0.0001157407407</v>
      </c>
      <c r="D1746" s="9" t="str">
        <f>AvaliacaoDoDiaComRTOS_2207202RX!Y1759</f>
        <v/>
      </c>
      <c r="E1746" s="9" t="str">
        <f>arquivoOFF__3[[#This Row],[Intervalo]]</f>
        <v>#ERROR!</v>
      </c>
      <c r="F1746" s="4" t="str">
        <f t="shared" si="2726"/>
        <v>#ERROR!</v>
      </c>
      <c r="G1746" s="1">
        <f t="shared" ref="G1746:H1746" si="3404">SUM(HOUR(A1746)*3600,MINUTE(A1746)*60,SECOND(A1746))</f>
        <v>10</v>
      </c>
      <c r="H1746" s="1">
        <f t="shared" si="3404"/>
        <v>0</v>
      </c>
      <c r="I1746" s="10">
        <f t="shared" si="7"/>
        <v>10</v>
      </c>
      <c r="J1746" s="1">
        <f t="shared" ref="J1746:K1746" si="3405">SUM(HOUR(D1746)*3600,MINUTE(D1746)*60,SECOND(D1746))</f>
        <v>0</v>
      </c>
      <c r="K1746" s="1" t="str">
        <f t="shared" si="3405"/>
        <v>#ERROR!</v>
      </c>
      <c r="L1746" s="10" t="str">
        <f t="shared" si="2729"/>
        <v>#ERROR!</v>
      </c>
    </row>
    <row r="1747" ht="15.75" hidden="1" customHeight="1">
      <c r="A1747" s="8">
        <f>'AvaliacaoDoDiaComRTOS-_220720TX'!L1747</f>
        <v>0.0001157407407</v>
      </c>
      <c r="B1747" s="4" t="str">
        <f>AvaliacaoDoDiaSemRTOS_2207202TX!L1747</f>
        <v/>
      </c>
      <c r="C1747" s="4">
        <f t="shared" si="4"/>
        <v>0.0001157407407</v>
      </c>
      <c r="D1747" s="9" t="str">
        <f>AvaliacaoDoDiaComRTOS_2207202RX!Y1760</f>
        <v/>
      </c>
      <c r="E1747" s="9" t="str">
        <f>arquivoOFF__3[[#This Row],[Intervalo]]</f>
        <v>#ERROR!</v>
      </c>
      <c r="F1747" s="4" t="str">
        <f t="shared" si="2726"/>
        <v>#ERROR!</v>
      </c>
      <c r="G1747" s="1">
        <f t="shared" ref="G1747:H1747" si="3406">SUM(HOUR(A1747)*3600,MINUTE(A1747)*60,SECOND(A1747))</f>
        <v>10</v>
      </c>
      <c r="H1747" s="1">
        <f t="shared" si="3406"/>
        <v>0</v>
      </c>
      <c r="I1747" s="10">
        <f t="shared" si="7"/>
        <v>10</v>
      </c>
      <c r="J1747" s="1">
        <f t="shared" ref="J1747:K1747" si="3407">SUM(HOUR(D1747)*3600,MINUTE(D1747)*60,SECOND(D1747))</f>
        <v>0</v>
      </c>
      <c r="K1747" s="1" t="str">
        <f t="shared" si="3407"/>
        <v>#ERROR!</v>
      </c>
      <c r="L1747" s="10" t="str">
        <f t="shared" si="2729"/>
        <v>#ERROR!</v>
      </c>
    </row>
    <row r="1748" ht="15.75" hidden="1" customHeight="1">
      <c r="A1748" s="8">
        <f>'AvaliacaoDoDiaComRTOS-_220720TX'!L1748</f>
        <v>0.0001157407407</v>
      </c>
      <c r="B1748" s="4" t="str">
        <f>AvaliacaoDoDiaSemRTOS_2207202TX!L1748</f>
        <v/>
      </c>
      <c r="C1748" s="4">
        <f t="shared" si="4"/>
        <v>0.0001157407407</v>
      </c>
      <c r="D1748" s="9" t="str">
        <f>AvaliacaoDoDiaComRTOS_2207202RX!Y1761</f>
        <v/>
      </c>
      <c r="E1748" s="9" t="str">
        <f>arquivoOFF__3[[#This Row],[Intervalo]]</f>
        <v>#ERROR!</v>
      </c>
      <c r="F1748" s="4" t="str">
        <f t="shared" si="2726"/>
        <v>#ERROR!</v>
      </c>
      <c r="G1748" s="1">
        <f t="shared" ref="G1748:H1748" si="3408">SUM(HOUR(A1748)*3600,MINUTE(A1748)*60,SECOND(A1748))</f>
        <v>10</v>
      </c>
      <c r="H1748" s="1">
        <f t="shared" si="3408"/>
        <v>0</v>
      </c>
      <c r="I1748" s="10">
        <f t="shared" si="7"/>
        <v>10</v>
      </c>
      <c r="J1748" s="1">
        <f t="shared" ref="J1748:K1748" si="3409">SUM(HOUR(D1748)*3600,MINUTE(D1748)*60,SECOND(D1748))</f>
        <v>0</v>
      </c>
      <c r="K1748" s="1" t="str">
        <f t="shared" si="3409"/>
        <v>#ERROR!</v>
      </c>
      <c r="L1748" s="10" t="str">
        <f t="shared" si="2729"/>
        <v>#ERROR!</v>
      </c>
    </row>
    <row r="1749" ht="15.75" hidden="1" customHeight="1">
      <c r="A1749" s="8">
        <f>'AvaliacaoDoDiaComRTOS-_220720TX'!L1749</f>
        <v>0.0001157407407</v>
      </c>
      <c r="B1749" s="4" t="str">
        <f>AvaliacaoDoDiaSemRTOS_2207202TX!L1749</f>
        <v/>
      </c>
      <c r="C1749" s="4">
        <f t="shared" si="4"/>
        <v>0.0001157407407</v>
      </c>
      <c r="D1749" s="9" t="str">
        <f>AvaliacaoDoDiaComRTOS_2207202RX!Y1762</f>
        <v/>
      </c>
      <c r="E1749" s="9" t="str">
        <f>arquivoOFF__3[[#This Row],[Intervalo]]</f>
        <v>#ERROR!</v>
      </c>
      <c r="F1749" s="4" t="str">
        <f t="shared" si="2726"/>
        <v>#ERROR!</v>
      </c>
      <c r="G1749" s="1">
        <f t="shared" ref="G1749:H1749" si="3410">SUM(HOUR(A1749)*3600,MINUTE(A1749)*60,SECOND(A1749))</f>
        <v>10</v>
      </c>
      <c r="H1749" s="1">
        <f t="shared" si="3410"/>
        <v>0</v>
      </c>
      <c r="I1749" s="10">
        <f t="shared" si="7"/>
        <v>10</v>
      </c>
      <c r="J1749" s="1">
        <f t="shared" ref="J1749:K1749" si="3411">SUM(HOUR(D1749)*3600,MINUTE(D1749)*60,SECOND(D1749))</f>
        <v>0</v>
      </c>
      <c r="K1749" s="1" t="str">
        <f t="shared" si="3411"/>
        <v>#ERROR!</v>
      </c>
      <c r="L1749" s="10" t="str">
        <f t="shared" si="2729"/>
        <v>#ERROR!</v>
      </c>
    </row>
    <row r="1750" ht="15.75" hidden="1" customHeight="1">
      <c r="A1750" s="8">
        <f>'AvaliacaoDoDiaComRTOS-_220720TX'!L1750</f>
        <v>0.0001157407407</v>
      </c>
      <c r="B1750" s="4" t="str">
        <f>AvaliacaoDoDiaSemRTOS_2207202TX!L1750</f>
        <v/>
      </c>
      <c r="C1750" s="4">
        <f t="shared" si="4"/>
        <v>0.0001157407407</v>
      </c>
      <c r="D1750" s="9" t="str">
        <f>AvaliacaoDoDiaComRTOS_2207202RX!Y1763</f>
        <v/>
      </c>
      <c r="E1750" s="9" t="str">
        <f>arquivoOFF__3[[#This Row],[Intervalo]]</f>
        <v>#ERROR!</v>
      </c>
      <c r="F1750" s="4" t="str">
        <f t="shared" si="2726"/>
        <v>#ERROR!</v>
      </c>
      <c r="G1750" s="1">
        <f t="shared" ref="G1750:H1750" si="3412">SUM(HOUR(A1750)*3600,MINUTE(A1750)*60,SECOND(A1750))</f>
        <v>10</v>
      </c>
      <c r="H1750" s="1">
        <f t="shared" si="3412"/>
        <v>0</v>
      </c>
      <c r="I1750" s="10">
        <f t="shared" si="7"/>
        <v>10</v>
      </c>
      <c r="J1750" s="1">
        <f t="shared" ref="J1750:K1750" si="3413">SUM(HOUR(D1750)*3600,MINUTE(D1750)*60,SECOND(D1750))</f>
        <v>0</v>
      </c>
      <c r="K1750" s="1" t="str">
        <f t="shared" si="3413"/>
        <v>#ERROR!</v>
      </c>
      <c r="L1750" s="10" t="str">
        <f t="shared" si="2729"/>
        <v>#ERROR!</v>
      </c>
    </row>
    <row r="1751" ht="15.75" hidden="1" customHeight="1">
      <c r="A1751" s="8">
        <f>'AvaliacaoDoDiaComRTOS-_220720TX'!L1751</f>
        <v>0.0001157407407</v>
      </c>
      <c r="B1751" s="4" t="str">
        <f>AvaliacaoDoDiaSemRTOS_2207202TX!L1751</f>
        <v/>
      </c>
      <c r="C1751" s="4">
        <f t="shared" si="4"/>
        <v>0.0001157407407</v>
      </c>
      <c r="D1751" s="9" t="str">
        <f>AvaliacaoDoDiaComRTOS_2207202RX!Y1764</f>
        <v/>
      </c>
      <c r="E1751" s="9" t="str">
        <f>arquivoOFF__3[[#This Row],[Intervalo]]</f>
        <v>#ERROR!</v>
      </c>
      <c r="F1751" s="4" t="str">
        <f t="shared" si="2726"/>
        <v>#ERROR!</v>
      </c>
      <c r="G1751" s="1">
        <f t="shared" ref="G1751:H1751" si="3414">SUM(HOUR(A1751)*3600,MINUTE(A1751)*60,SECOND(A1751))</f>
        <v>10</v>
      </c>
      <c r="H1751" s="1">
        <f t="shared" si="3414"/>
        <v>0</v>
      </c>
      <c r="I1751" s="10">
        <f t="shared" si="7"/>
        <v>10</v>
      </c>
      <c r="J1751" s="1">
        <f t="shared" ref="J1751:K1751" si="3415">SUM(HOUR(D1751)*3600,MINUTE(D1751)*60,SECOND(D1751))</f>
        <v>0</v>
      </c>
      <c r="K1751" s="1" t="str">
        <f t="shared" si="3415"/>
        <v>#ERROR!</v>
      </c>
      <c r="L1751" s="10" t="str">
        <f t="shared" si="2729"/>
        <v>#ERROR!</v>
      </c>
    </row>
    <row r="1752" ht="15.75" hidden="1" customHeight="1">
      <c r="A1752" s="8">
        <f>'AvaliacaoDoDiaComRTOS-_220720TX'!L1752</f>
        <v>0.0001157407407</v>
      </c>
      <c r="B1752" s="4" t="str">
        <f>AvaliacaoDoDiaSemRTOS_2207202TX!L1752</f>
        <v/>
      </c>
      <c r="C1752" s="4">
        <f t="shared" si="4"/>
        <v>0.0001157407407</v>
      </c>
      <c r="D1752" s="9" t="str">
        <f>AvaliacaoDoDiaComRTOS_2207202RX!Y1765</f>
        <v/>
      </c>
      <c r="E1752" s="9" t="str">
        <f>arquivoOFF__3[[#This Row],[Intervalo]]</f>
        <v>#ERROR!</v>
      </c>
      <c r="F1752" s="4" t="str">
        <f t="shared" si="2726"/>
        <v>#ERROR!</v>
      </c>
      <c r="G1752" s="1">
        <f t="shared" ref="G1752:H1752" si="3416">SUM(HOUR(A1752)*3600,MINUTE(A1752)*60,SECOND(A1752))</f>
        <v>10</v>
      </c>
      <c r="H1752" s="1">
        <f t="shared" si="3416"/>
        <v>0</v>
      </c>
      <c r="I1752" s="10">
        <f t="shared" si="7"/>
        <v>10</v>
      </c>
      <c r="J1752" s="1">
        <f t="shared" ref="J1752:K1752" si="3417">SUM(HOUR(D1752)*3600,MINUTE(D1752)*60,SECOND(D1752))</f>
        <v>0</v>
      </c>
      <c r="K1752" s="1" t="str">
        <f t="shared" si="3417"/>
        <v>#ERROR!</v>
      </c>
      <c r="L1752" s="10" t="str">
        <f t="shared" si="2729"/>
        <v>#ERROR!</v>
      </c>
    </row>
    <row r="1753" ht="15.75" hidden="1" customHeight="1">
      <c r="A1753" s="8">
        <f>'AvaliacaoDoDiaComRTOS-_220720TX'!L1753</f>
        <v>0.0001157407407</v>
      </c>
      <c r="B1753" s="4" t="str">
        <f>AvaliacaoDoDiaSemRTOS_2207202TX!L1753</f>
        <v/>
      </c>
      <c r="C1753" s="4">
        <f t="shared" si="4"/>
        <v>0.0001157407407</v>
      </c>
      <c r="D1753" s="9" t="str">
        <f>AvaliacaoDoDiaComRTOS_2207202RX!Y1766</f>
        <v/>
      </c>
      <c r="E1753" s="9" t="str">
        <f>arquivoOFF__3[[#This Row],[Intervalo]]</f>
        <v>#ERROR!</v>
      </c>
      <c r="F1753" s="4" t="str">
        <f t="shared" si="2726"/>
        <v>#ERROR!</v>
      </c>
      <c r="G1753" s="1">
        <f t="shared" ref="G1753:H1753" si="3418">SUM(HOUR(A1753)*3600,MINUTE(A1753)*60,SECOND(A1753))</f>
        <v>10</v>
      </c>
      <c r="H1753" s="1">
        <f t="shared" si="3418"/>
        <v>0</v>
      </c>
      <c r="I1753" s="10">
        <f t="shared" si="7"/>
        <v>10</v>
      </c>
      <c r="J1753" s="1">
        <f t="shared" ref="J1753:K1753" si="3419">SUM(HOUR(D1753)*3600,MINUTE(D1753)*60,SECOND(D1753))</f>
        <v>0</v>
      </c>
      <c r="K1753" s="1" t="str">
        <f t="shared" si="3419"/>
        <v>#ERROR!</v>
      </c>
      <c r="L1753" s="10" t="str">
        <f t="shared" si="2729"/>
        <v>#ERROR!</v>
      </c>
    </row>
    <row r="1754" ht="15.75" hidden="1" customHeight="1">
      <c r="A1754" s="8">
        <f>'AvaliacaoDoDiaComRTOS-_220720TX'!L1754</f>
        <v>0.0001157407407</v>
      </c>
      <c r="B1754" s="4" t="str">
        <f>AvaliacaoDoDiaSemRTOS_2207202TX!L1754</f>
        <v/>
      </c>
      <c r="C1754" s="4">
        <f t="shared" si="4"/>
        <v>0.0001157407407</v>
      </c>
      <c r="D1754" s="9" t="str">
        <f>AvaliacaoDoDiaComRTOS_2207202RX!Y1767</f>
        <v/>
      </c>
      <c r="E1754" s="9" t="str">
        <f>arquivoOFF__3[[#This Row],[Intervalo]]</f>
        <v>#ERROR!</v>
      </c>
      <c r="F1754" s="4" t="str">
        <f t="shared" si="2726"/>
        <v>#ERROR!</v>
      </c>
      <c r="G1754" s="1">
        <f t="shared" ref="G1754:H1754" si="3420">SUM(HOUR(A1754)*3600,MINUTE(A1754)*60,SECOND(A1754))</f>
        <v>10</v>
      </c>
      <c r="H1754" s="1">
        <f t="shared" si="3420"/>
        <v>0</v>
      </c>
      <c r="I1754" s="10">
        <f t="shared" si="7"/>
        <v>10</v>
      </c>
      <c r="J1754" s="1">
        <f t="shared" ref="J1754:K1754" si="3421">SUM(HOUR(D1754)*3600,MINUTE(D1754)*60,SECOND(D1754))</f>
        <v>0</v>
      </c>
      <c r="K1754" s="1" t="str">
        <f t="shared" si="3421"/>
        <v>#ERROR!</v>
      </c>
      <c r="L1754" s="10" t="str">
        <f t="shared" si="2729"/>
        <v>#ERROR!</v>
      </c>
    </row>
    <row r="1755" ht="15.75" hidden="1" customHeight="1">
      <c r="A1755" s="8">
        <f>'AvaliacaoDoDiaComRTOS-_220720TX'!L1755</f>
        <v>0.0001157407407</v>
      </c>
      <c r="B1755" s="4" t="str">
        <f>AvaliacaoDoDiaSemRTOS_2207202TX!L1755</f>
        <v/>
      </c>
      <c r="C1755" s="4">
        <f t="shared" si="4"/>
        <v>0.0001157407407</v>
      </c>
      <c r="D1755" s="9" t="str">
        <f>AvaliacaoDoDiaComRTOS_2207202RX!Y1768</f>
        <v/>
      </c>
      <c r="E1755" s="9" t="str">
        <f>arquivoOFF__3[[#This Row],[Intervalo]]</f>
        <v>#ERROR!</v>
      </c>
      <c r="F1755" s="4" t="str">
        <f t="shared" si="2726"/>
        <v>#ERROR!</v>
      </c>
      <c r="G1755" s="1">
        <f t="shared" ref="G1755:H1755" si="3422">SUM(HOUR(A1755)*3600,MINUTE(A1755)*60,SECOND(A1755))</f>
        <v>10</v>
      </c>
      <c r="H1755" s="1">
        <f t="shared" si="3422"/>
        <v>0</v>
      </c>
      <c r="I1755" s="10">
        <f t="shared" si="7"/>
        <v>10</v>
      </c>
      <c r="J1755" s="1">
        <f t="shared" ref="J1755:K1755" si="3423">SUM(HOUR(D1755)*3600,MINUTE(D1755)*60,SECOND(D1755))</f>
        <v>0</v>
      </c>
      <c r="K1755" s="1" t="str">
        <f t="shared" si="3423"/>
        <v>#ERROR!</v>
      </c>
      <c r="L1755" s="10" t="str">
        <f t="shared" si="2729"/>
        <v>#ERROR!</v>
      </c>
    </row>
    <row r="1756" ht="15.75" hidden="1" customHeight="1">
      <c r="A1756" s="8">
        <f>'AvaliacaoDoDiaComRTOS-_220720TX'!L1756</f>
        <v>0.0001157407407</v>
      </c>
      <c r="B1756" s="4" t="str">
        <f>AvaliacaoDoDiaSemRTOS_2207202TX!L1756</f>
        <v/>
      </c>
      <c r="C1756" s="4">
        <f t="shared" si="4"/>
        <v>0.0001157407407</v>
      </c>
      <c r="D1756" s="9" t="str">
        <f>AvaliacaoDoDiaComRTOS_2207202RX!Y1769</f>
        <v/>
      </c>
      <c r="E1756" s="9" t="str">
        <f>arquivoOFF__3[[#This Row],[Intervalo]]</f>
        <v>#ERROR!</v>
      </c>
      <c r="F1756" s="4" t="str">
        <f t="shared" si="2726"/>
        <v>#ERROR!</v>
      </c>
      <c r="G1756" s="1">
        <f t="shared" ref="G1756:H1756" si="3424">SUM(HOUR(A1756)*3600,MINUTE(A1756)*60,SECOND(A1756))</f>
        <v>10</v>
      </c>
      <c r="H1756" s="1">
        <f t="shared" si="3424"/>
        <v>0</v>
      </c>
      <c r="I1756" s="10">
        <f t="shared" si="7"/>
        <v>10</v>
      </c>
      <c r="J1756" s="1">
        <f t="shared" ref="J1756:K1756" si="3425">SUM(HOUR(D1756)*3600,MINUTE(D1756)*60,SECOND(D1756))</f>
        <v>0</v>
      </c>
      <c r="K1756" s="1" t="str">
        <f t="shared" si="3425"/>
        <v>#ERROR!</v>
      </c>
      <c r="L1756" s="10" t="str">
        <f t="shared" si="2729"/>
        <v>#ERROR!</v>
      </c>
    </row>
    <row r="1757" ht="15.75" hidden="1" customHeight="1">
      <c r="A1757" s="8">
        <f>'AvaliacaoDoDiaComRTOS-_220720TX'!L1757</f>
        <v>0.0001157407407</v>
      </c>
      <c r="B1757" s="4" t="str">
        <f>AvaliacaoDoDiaSemRTOS_2207202TX!L1757</f>
        <v/>
      </c>
      <c r="C1757" s="4">
        <f t="shared" si="4"/>
        <v>0.0001157407407</v>
      </c>
      <c r="D1757" s="9" t="str">
        <f>AvaliacaoDoDiaComRTOS_2207202RX!Y1770</f>
        <v/>
      </c>
      <c r="E1757" s="9" t="str">
        <f>arquivoOFF__3[[#This Row],[Intervalo]]</f>
        <v>#ERROR!</v>
      </c>
      <c r="F1757" s="4" t="str">
        <f t="shared" si="2726"/>
        <v>#ERROR!</v>
      </c>
      <c r="G1757" s="1">
        <f t="shared" ref="G1757:H1757" si="3426">SUM(HOUR(A1757)*3600,MINUTE(A1757)*60,SECOND(A1757))</f>
        <v>10</v>
      </c>
      <c r="H1757" s="1">
        <f t="shared" si="3426"/>
        <v>0</v>
      </c>
      <c r="I1757" s="10">
        <f t="shared" si="7"/>
        <v>10</v>
      </c>
      <c r="J1757" s="1">
        <f t="shared" ref="J1757:K1757" si="3427">SUM(HOUR(D1757)*3600,MINUTE(D1757)*60,SECOND(D1757))</f>
        <v>0</v>
      </c>
      <c r="K1757" s="1" t="str">
        <f t="shared" si="3427"/>
        <v>#ERROR!</v>
      </c>
      <c r="L1757" s="10" t="str">
        <f t="shared" si="2729"/>
        <v>#ERROR!</v>
      </c>
    </row>
    <row r="1758" ht="15.75" hidden="1" customHeight="1">
      <c r="A1758" s="8">
        <f>'AvaliacaoDoDiaComRTOS-_220720TX'!L1758</f>
        <v>0.0001157407407</v>
      </c>
      <c r="B1758" s="4" t="str">
        <f>AvaliacaoDoDiaSemRTOS_2207202TX!L1758</f>
        <v/>
      </c>
      <c r="C1758" s="4">
        <f t="shared" si="4"/>
        <v>0.0001157407407</v>
      </c>
      <c r="D1758" s="9" t="str">
        <f>AvaliacaoDoDiaComRTOS_2207202RX!Y1771</f>
        <v/>
      </c>
      <c r="E1758" s="9" t="str">
        <f>arquivoOFF__3[[#This Row],[Intervalo]]</f>
        <v>#ERROR!</v>
      </c>
      <c r="F1758" s="4" t="str">
        <f t="shared" si="2726"/>
        <v>#ERROR!</v>
      </c>
      <c r="G1758" s="1">
        <f t="shared" ref="G1758:H1758" si="3428">SUM(HOUR(A1758)*3600,MINUTE(A1758)*60,SECOND(A1758))</f>
        <v>10</v>
      </c>
      <c r="H1758" s="1">
        <f t="shared" si="3428"/>
        <v>0</v>
      </c>
      <c r="I1758" s="10">
        <f t="shared" si="7"/>
        <v>10</v>
      </c>
      <c r="J1758" s="1">
        <f t="shared" ref="J1758:K1758" si="3429">SUM(HOUR(D1758)*3600,MINUTE(D1758)*60,SECOND(D1758))</f>
        <v>0</v>
      </c>
      <c r="K1758" s="1" t="str">
        <f t="shared" si="3429"/>
        <v>#ERROR!</v>
      </c>
      <c r="L1758" s="10" t="str">
        <f t="shared" si="2729"/>
        <v>#ERROR!</v>
      </c>
    </row>
    <row r="1759" ht="15.75" hidden="1" customHeight="1">
      <c r="A1759" s="8">
        <f>'AvaliacaoDoDiaComRTOS-_220720TX'!L1759</f>
        <v>0.0001273148148</v>
      </c>
      <c r="B1759" s="4" t="str">
        <f>AvaliacaoDoDiaSemRTOS_2207202TX!L1759</f>
        <v/>
      </c>
      <c r="C1759" s="4">
        <f t="shared" si="4"/>
        <v>0.0001273148148</v>
      </c>
      <c r="D1759" s="9" t="str">
        <f>AvaliacaoDoDiaComRTOS_2207202RX!Y1772</f>
        <v/>
      </c>
      <c r="E1759" s="9" t="str">
        <f>arquivoOFF__3[[#This Row],[Intervalo]]</f>
        <v>#ERROR!</v>
      </c>
      <c r="F1759" s="4" t="str">
        <f t="shared" si="2726"/>
        <v>#ERROR!</v>
      </c>
      <c r="G1759" s="1">
        <f t="shared" ref="G1759:H1759" si="3430">SUM(HOUR(A1759)*3600,MINUTE(A1759)*60,SECOND(A1759))</f>
        <v>11</v>
      </c>
      <c r="H1759" s="1">
        <f t="shared" si="3430"/>
        <v>0</v>
      </c>
      <c r="I1759" s="10">
        <f t="shared" si="7"/>
        <v>11</v>
      </c>
      <c r="J1759" s="1">
        <f t="shared" ref="J1759:K1759" si="3431">SUM(HOUR(D1759)*3600,MINUTE(D1759)*60,SECOND(D1759))</f>
        <v>0</v>
      </c>
      <c r="K1759" s="1" t="str">
        <f t="shared" si="3431"/>
        <v>#ERROR!</v>
      </c>
      <c r="L1759" s="10" t="str">
        <f t="shared" si="2729"/>
        <v>#ERROR!</v>
      </c>
    </row>
    <row r="1760" ht="15.75" hidden="1" customHeight="1">
      <c r="A1760" s="8">
        <f>'AvaliacaoDoDiaComRTOS-_220720TX'!L1760</f>
        <v>0.0001157407407</v>
      </c>
      <c r="B1760" s="4" t="str">
        <f>AvaliacaoDoDiaSemRTOS_2207202TX!L1760</f>
        <v/>
      </c>
      <c r="C1760" s="4">
        <f t="shared" si="4"/>
        <v>0.0001157407407</v>
      </c>
      <c r="D1760" s="9" t="str">
        <f>AvaliacaoDoDiaComRTOS_2207202RX!Y1773</f>
        <v/>
      </c>
      <c r="E1760" s="9" t="str">
        <f>arquivoOFF__3[[#This Row],[Intervalo]]</f>
        <v>#ERROR!</v>
      </c>
      <c r="F1760" s="4" t="str">
        <f t="shared" si="2726"/>
        <v>#ERROR!</v>
      </c>
      <c r="G1760" s="1">
        <f t="shared" ref="G1760:H1760" si="3432">SUM(HOUR(A1760)*3600,MINUTE(A1760)*60,SECOND(A1760))</f>
        <v>10</v>
      </c>
      <c r="H1760" s="1">
        <f t="shared" si="3432"/>
        <v>0</v>
      </c>
      <c r="I1760" s="10">
        <f t="shared" si="7"/>
        <v>10</v>
      </c>
      <c r="J1760" s="1">
        <f t="shared" ref="J1760:K1760" si="3433">SUM(HOUR(D1760)*3600,MINUTE(D1760)*60,SECOND(D1760))</f>
        <v>0</v>
      </c>
      <c r="K1760" s="1" t="str">
        <f t="shared" si="3433"/>
        <v>#ERROR!</v>
      </c>
      <c r="L1760" s="10" t="str">
        <f t="shared" si="2729"/>
        <v>#ERROR!</v>
      </c>
    </row>
    <row r="1761" ht="15.75" hidden="1" customHeight="1">
      <c r="A1761" s="8">
        <f>'AvaliacaoDoDiaComRTOS-_220720TX'!L1761</f>
        <v>0.0001157407407</v>
      </c>
      <c r="B1761" s="4" t="str">
        <f>AvaliacaoDoDiaSemRTOS_2207202TX!L1761</f>
        <v/>
      </c>
      <c r="C1761" s="4">
        <f t="shared" si="4"/>
        <v>0.0001157407407</v>
      </c>
      <c r="D1761" s="9" t="str">
        <f>AvaliacaoDoDiaComRTOS_2207202RX!Y1774</f>
        <v/>
      </c>
      <c r="E1761" s="9" t="str">
        <f>arquivoOFF__3[[#This Row],[Intervalo]]</f>
        <v>#ERROR!</v>
      </c>
      <c r="F1761" s="4" t="str">
        <f t="shared" si="2726"/>
        <v>#ERROR!</v>
      </c>
      <c r="G1761" s="1">
        <f t="shared" ref="G1761:H1761" si="3434">SUM(HOUR(A1761)*3600,MINUTE(A1761)*60,SECOND(A1761))</f>
        <v>10</v>
      </c>
      <c r="H1761" s="1">
        <f t="shared" si="3434"/>
        <v>0</v>
      </c>
      <c r="I1761" s="10">
        <f t="shared" si="7"/>
        <v>10</v>
      </c>
      <c r="J1761" s="1">
        <f t="shared" ref="J1761:K1761" si="3435">SUM(HOUR(D1761)*3600,MINUTE(D1761)*60,SECOND(D1761))</f>
        <v>0</v>
      </c>
      <c r="K1761" s="1" t="str">
        <f t="shared" si="3435"/>
        <v>#ERROR!</v>
      </c>
      <c r="L1761" s="10" t="str">
        <f t="shared" si="2729"/>
        <v>#ERROR!</v>
      </c>
    </row>
    <row r="1762" ht="15.75" hidden="1" customHeight="1">
      <c r="A1762" s="8">
        <f>'AvaliacaoDoDiaComRTOS-_220720TX'!L1762</f>
        <v>0.0001157407407</v>
      </c>
      <c r="B1762" s="4" t="str">
        <f>AvaliacaoDoDiaSemRTOS_2207202TX!L1762</f>
        <v/>
      </c>
      <c r="C1762" s="4">
        <f t="shared" si="4"/>
        <v>0.0001157407407</v>
      </c>
      <c r="D1762" s="9" t="str">
        <f>AvaliacaoDoDiaComRTOS_2207202RX!Y1775</f>
        <v/>
      </c>
      <c r="E1762" s="9" t="str">
        <f>arquivoOFF__3[[#This Row],[Intervalo]]</f>
        <v>#ERROR!</v>
      </c>
      <c r="F1762" s="4" t="str">
        <f t="shared" si="2726"/>
        <v>#ERROR!</v>
      </c>
      <c r="G1762" s="1">
        <f t="shared" ref="G1762:H1762" si="3436">SUM(HOUR(A1762)*3600,MINUTE(A1762)*60,SECOND(A1762))</f>
        <v>10</v>
      </c>
      <c r="H1762" s="1">
        <f t="shared" si="3436"/>
        <v>0</v>
      </c>
      <c r="I1762" s="10">
        <f t="shared" si="7"/>
        <v>10</v>
      </c>
      <c r="J1762" s="1">
        <f t="shared" ref="J1762:K1762" si="3437">SUM(HOUR(D1762)*3600,MINUTE(D1762)*60,SECOND(D1762))</f>
        <v>0</v>
      </c>
      <c r="K1762" s="1" t="str">
        <f t="shared" si="3437"/>
        <v>#ERROR!</v>
      </c>
      <c r="L1762" s="10" t="str">
        <f t="shared" si="2729"/>
        <v>#ERROR!</v>
      </c>
    </row>
    <row r="1763" ht="15.75" hidden="1" customHeight="1">
      <c r="A1763" s="8">
        <f>'AvaliacaoDoDiaComRTOS-_220720TX'!L1763</f>
        <v>0.0001157407407</v>
      </c>
      <c r="B1763" s="4" t="str">
        <f>AvaliacaoDoDiaSemRTOS_2207202TX!L1763</f>
        <v/>
      </c>
      <c r="C1763" s="4">
        <f t="shared" si="4"/>
        <v>0.0001157407407</v>
      </c>
      <c r="D1763" s="9" t="str">
        <f>AvaliacaoDoDiaComRTOS_2207202RX!Y1776</f>
        <v/>
      </c>
      <c r="E1763" s="9" t="str">
        <f>arquivoOFF__3[[#This Row],[Intervalo]]</f>
        <v>#ERROR!</v>
      </c>
      <c r="F1763" s="4" t="str">
        <f t="shared" si="2726"/>
        <v>#ERROR!</v>
      </c>
      <c r="G1763" s="1">
        <f t="shared" ref="G1763:H1763" si="3438">SUM(HOUR(A1763)*3600,MINUTE(A1763)*60,SECOND(A1763))</f>
        <v>10</v>
      </c>
      <c r="H1763" s="1">
        <f t="shared" si="3438"/>
        <v>0</v>
      </c>
      <c r="I1763" s="10">
        <f t="shared" si="7"/>
        <v>10</v>
      </c>
      <c r="J1763" s="1">
        <f t="shared" ref="J1763:K1763" si="3439">SUM(HOUR(D1763)*3600,MINUTE(D1763)*60,SECOND(D1763))</f>
        <v>0</v>
      </c>
      <c r="K1763" s="1" t="str">
        <f t="shared" si="3439"/>
        <v>#ERROR!</v>
      </c>
      <c r="L1763" s="10" t="str">
        <f t="shared" si="2729"/>
        <v>#ERROR!</v>
      </c>
    </row>
    <row r="1764" ht="15.75" hidden="1" customHeight="1">
      <c r="A1764" s="8">
        <f>'AvaliacaoDoDiaComRTOS-_220720TX'!L1764</f>
        <v>0.0001157407407</v>
      </c>
      <c r="B1764" s="4" t="str">
        <f>AvaliacaoDoDiaSemRTOS_2207202TX!L1764</f>
        <v/>
      </c>
      <c r="C1764" s="4">
        <f t="shared" si="4"/>
        <v>0.0001157407407</v>
      </c>
      <c r="D1764" s="9" t="str">
        <f>AvaliacaoDoDiaComRTOS_2207202RX!Y1777</f>
        <v/>
      </c>
      <c r="E1764" s="9" t="str">
        <f>arquivoOFF__3[[#This Row],[Intervalo]]</f>
        <v>#ERROR!</v>
      </c>
      <c r="F1764" s="4" t="str">
        <f t="shared" si="2726"/>
        <v>#ERROR!</v>
      </c>
      <c r="G1764" s="1">
        <f t="shared" ref="G1764:H1764" si="3440">SUM(HOUR(A1764)*3600,MINUTE(A1764)*60,SECOND(A1764))</f>
        <v>10</v>
      </c>
      <c r="H1764" s="1">
        <f t="shared" si="3440"/>
        <v>0</v>
      </c>
      <c r="I1764" s="10">
        <f t="shared" si="7"/>
        <v>10</v>
      </c>
      <c r="J1764" s="1">
        <f t="shared" ref="J1764:K1764" si="3441">SUM(HOUR(D1764)*3600,MINUTE(D1764)*60,SECOND(D1764))</f>
        <v>0</v>
      </c>
      <c r="K1764" s="1" t="str">
        <f t="shared" si="3441"/>
        <v>#ERROR!</v>
      </c>
      <c r="L1764" s="10" t="str">
        <f t="shared" si="2729"/>
        <v>#ERROR!</v>
      </c>
    </row>
    <row r="1765" ht="15.75" hidden="1" customHeight="1">
      <c r="A1765" s="8">
        <f>'AvaliacaoDoDiaComRTOS-_220720TX'!L1765</f>
        <v>0.0001157407407</v>
      </c>
      <c r="B1765" s="4" t="str">
        <f>AvaliacaoDoDiaSemRTOS_2207202TX!L1765</f>
        <v/>
      </c>
      <c r="C1765" s="4">
        <f t="shared" si="4"/>
        <v>0.0001157407407</v>
      </c>
      <c r="D1765" s="9" t="str">
        <f>AvaliacaoDoDiaComRTOS_2207202RX!Y1778</f>
        <v/>
      </c>
      <c r="E1765" s="9" t="str">
        <f>arquivoOFF__3[[#This Row],[Intervalo]]</f>
        <v>#ERROR!</v>
      </c>
      <c r="F1765" s="4" t="str">
        <f t="shared" si="2726"/>
        <v>#ERROR!</v>
      </c>
      <c r="G1765" s="1">
        <f t="shared" ref="G1765:H1765" si="3442">SUM(HOUR(A1765)*3600,MINUTE(A1765)*60,SECOND(A1765))</f>
        <v>10</v>
      </c>
      <c r="H1765" s="1">
        <f t="shared" si="3442"/>
        <v>0</v>
      </c>
      <c r="I1765" s="10">
        <f t="shared" si="7"/>
        <v>10</v>
      </c>
      <c r="J1765" s="1">
        <f t="shared" ref="J1765:K1765" si="3443">SUM(HOUR(D1765)*3600,MINUTE(D1765)*60,SECOND(D1765))</f>
        <v>0</v>
      </c>
      <c r="K1765" s="1" t="str">
        <f t="shared" si="3443"/>
        <v>#ERROR!</v>
      </c>
      <c r="L1765" s="10" t="str">
        <f t="shared" si="2729"/>
        <v>#ERROR!</v>
      </c>
    </row>
    <row r="1766" ht="15.75" hidden="1" customHeight="1">
      <c r="A1766" s="8">
        <f>'AvaliacaoDoDiaComRTOS-_220720TX'!L1766</f>
        <v>0.0001157407407</v>
      </c>
      <c r="B1766" s="4" t="str">
        <f>AvaliacaoDoDiaSemRTOS_2207202TX!L1766</f>
        <v/>
      </c>
      <c r="C1766" s="4">
        <f t="shared" si="4"/>
        <v>0.0001157407407</v>
      </c>
      <c r="D1766" s="9" t="str">
        <f>AvaliacaoDoDiaComRTOS_2207202RX!Y1779</f>
        <v/>
      </c>
      <c r="E1766" s="9" t="str">
        <f>arquivoOFF__3[[#This Row],[Intervalo]]</f>
        <v>#ERROR!</v>
      </c>
      <c r="F1766" s="4" t="str">
        <f t="shared" si="2726"/>
        <v>#ERROR!</v>
      </c>
      <c r="G1766" s="1">
        <f t="shared" ref="G1766:H1766" si="3444">SUM(HOUR(A1766)*3600,MINUTE(A1766)*60,SECOND(A1766))</f>
        <v>10</v>
      </c>
      <c r="H1766" s="1">
        <f t="shared" si="3444"/>
        <v>0</v>
      </c>
      <c r="I1766" s="10">
        <f t="shared" si="7"/>
        <v>10</v>
      </c>
      <c r="J1766" s="1">
        <f t="shared" ref="J1766:K1766" si="3445">SUM(HOUR(D1766)*3600,MINUTE(D1766)*60,SECOND(D1766))</f>
        <v>0</v>
      </c>
      <c r="K1766" s="1" t="str">
        <f t="shared" si="3445"/>
        <v>#ERROR!</v>
      </c>
      <c r="L1766" s="10" t="str">
        <f t="shared" si="2729"/>
        <v>#ERROR!</v>
      </c>
    </row>
    <row r="1767" ht="15.75" hidden="1" customHeight="1">
      <c r="A1767" s="8">
        <f>'AvaliacaoDoDiaComRTOS-_220720TX'!L1767</f>
        <v>0.0001157407407</v>
      </c>
      <c r="B1767" s="4" t="str">
        <f>AvaliacaoDoDiaSemRTOS_2207202TX!L1767</f>
        <v/>
      </c>
      <c r="C1767" s="4">
        <f t="shared" si="4"/>
        <v>0.0001157407407</v>
      </c>
      <c r="D1767" s="9" t="str">
        <f>AvaliacaoDoDiaComRTOS_2207202RX!Y1780</f>
        <v/>
      </c>
      <c r="E1767" s="9" t="str">
        <f>arquivoOFF__3[[#This Row],[Intervalo]]</f>
        <v>#ERROR!</v>
      </c>
      <c r="F1767" s="4" t="str">
        <f t="shared" si="2726"/>
        <v>#ERROR!</v>
      </c>
      <c r="G1767" s="1">
        <f t="shared" ref="G1767:H1767" si="3446">SUM(HOUR(A1767)*3600,MINUTE(A1767)*60,SECOND(A1767))</f>
        <v>10</v>
      </c>
      <c r="H1767" s="1">
        <f t="shared" si="3446"/>
        <v>0</v>
      </c>
      <c r="I1767" s="10">
        <f t="shared" si="7"/>
        <v>10</v>
      </c>
      <c r="J1767" s="1">
        <f t="shared" ref="J1767:K1767" si="3447">SUM(HOUR(D1767)*3600,MINUTE(D1767)*60,SECOND(D1767))</f>
        <v>0</v>
      </c>
      <c r="K1767" s="1" t="str">
        <f t="shared" si="3447"/>
        <v>#ERROR!</v>
      </c>
      <c r="L1767" s="10" t="str">
        <f t="shared" si="2729"/>
        <v>#ERROR!</v>
      </c>
    </row>
    <row r="1768" ht="15.75" hidden="1" customHeight="1">
      <c r="A1768" s="8">
        <f>'AvaliacaoDoDiaComRTOS-_220720TX'!L1768</f>
        <v>0.0001157407407</v>
      </c>
      <c r="B1768" s="4" t="str">
        <f>AvaliacaoDoDiaSemRTOS_2207202TX!L1768</f>
        <v/>
      </c>
      <c r="C1768" s="4">
        <f t="shared" si="4"/>
        <v>0.0001157407407</v>
      </c>
      <c r="D1768" s="9" t="str">
        <f>AvaliacaoDoDiaComRTOS_2207202RX!Y1781</f>
        <v/>
      </c>
      <c r="E1768" s="9" t="str">
        <f>arquivoOFF__3[[#This Row],[Intervalo]]</f>
        <v>#ERROR!</v>
      </c>
      <c r="F1768" s="4" t="str">
        <f t="shared" si="2726"/>
        <v>#ERROR!</v>
      </c>
      <c r="G1768" s="1">
        <f t="shared" ref="G1768:H1768" si="3448">SUM(HOUR(A1768)*3600,MINUTE(A1768)*60,SECOND(A1768))</f>
        <v>10</v>
      </c>
      <c r="H1768" s="1">
        <f t="shared" si="3448"/>
        <v>0</v>
      </c>
      <c r="I1768" s="10">
        <f t="shared" si="7"/>
        <v>10</v>
      </c>
      <c r="J1768" s="1">
        <f t="shared" ref="J1768:K1768" si="3449">SUM(HOUR(D1768)*3600,MINUTE(D1768)*60,SECOND(D1768))</f>
        <v>0</v>
      </c>
      <c r="K1768" s="1" t="str">
        <f t="shared" si="3449"/>
        <v>#ERROR!</v>
      </c>
      <c r="L1768" s="10" t="str">
        <f t="shared" si="2729"/>
        <v>#ERROR!</v>
      </c>
    </row>
    <row r="1769" ht="15.75" hidden="1" customHeight="1">
      <c r="A1769" s="8">
        <f>'AvaliacaoDoDiaComRTOS-_220720TX'!L1769</f>
        <v>0.0001157407407</v>
      </c>
      <c r="B1769" s="4" t="str">
        <f>AvaliacaoDoDiaSemRTOS_2207202TX!L1769</f>
        <v/>
      </c>
      <c r="C1769" s="4">
        <f t="shared" si="4"/>
        <v>0.0001157407407</v>
      </c>
      <c r="D1769" s="9" t="str">
        <f>AvaliacaoDoDiaComRTOS_2207202RX!Y1782</f>
        <v/>
      </c>
      <c r="E1769" s="9" t="str">
        <f>arquivoOFF__3[[#This Row],[Intervalo]]</f>
        <v>#ERROR!</v>
      </c>
      <c r="F1769" s="4" t="str">
        <f t="shared" si="2726"/>
        <v>#ERROR!</v>
      </c>
      <c r="G1769" s="1">
        <f t="shared" ref="G1769:H1769" si="3450">SUM(HOUR(A1769)*3600,MINUTE(A1769)*60,SECOND(A1769))</f>
        <v>10</v>
      </c>
      <c r="H1769" s="1">
        <f t="shared" si="3450"/>
        <v>0</v>
      </c>
      <c r="I1769" s="10">
        <f t="shared" si="7"/>
        <v>10</v>
      </c>
      <c r="J1769" s="1">
        <f t="shared" ref="J1769:K1769" si="3451">SUM(HOUR(D1769)*3600,MINUTE(D1769)*60,SECOND(D1769))</f>
        <v>0</v>
      </c>
      <c r="K1769" s="1" t="str">
        <f t="shared" si="3451"/>
        <v>#ERROR!</v>
      </c>
      <c r="L1769" s="10" t="str">
        <f t="shared" si="2729"/>
        <v>#ERROR!</v>
      </c>
    </row>
    <row r="1770" ht="15.75" hidden="1" customHeight="1">
      <c r="A1770" s="8">
        <f>'AvaliacaoDoDiaComRTOS-_220720TX'!L1770</f>
        <v>0.0001157407407</v>
      </c>
      <c r="B1770" s="4" t="str">
        <f>AvaliacaoDoDiaSemRTOS_2207202TX!L1770</f>
        <v/>
      </c>
      <c r="C1770" s="4">
        <f t="shared" si="4"/>
        <v>0.0001157407407</v>
      </c>
      <c r="D1770" s="9" t="str">
        <f>AvaliacaoDoDiaComRTOS_2207202RX!Y1783</f>
        <v/>
      </c>
      <c r="E1770" s="9" t="str">
        <f>arquivoOFF__3[[#This Row],[Intervalo]]</f>
        <v>#ERROR!</v>
      </c>
      <c r="F1770" s="4" t="str">
        <f t="shared" si="2726"/>
        <v>#ERROR!</v>
      </c>
      <c r="G1770" s="1">
        <f t="shared" ref="G1770:H1770" si="3452">SUM(HOUR(A1770)*3600,MINUTE(A1770)*60,SECOND(A1770))</f>
        <v>10</v>
      </c>
      <c r="H1770" s="1">
        <f t="shared" si="3452"/>
        <v>0</v>
      </c>
      <c r="I1770" s="10">
        <f t="shared" si="7"/>
        <v>10</v>
      </c>
      <c r="J1770" s="1">
        <f t="shared" ref="J1770:K1770" si="3453">SUM(HOUR(D1770)*3600,MINUTE(D1770)*60,SECOND(D1770))</f>
        <v>0</v>
      </c>
      <c r="K1770" s="1" t="str">
        <f t="shared" si="3453"/>
        <v>#ERROR!</v>
      </c>
      <c r="L1770" s="10" t="str">
        <f t="shared" si="2729"/>
        <v>#ERROR!</v>
      </c>
    </row>
    <row r="1771" ht="15.75" hidden="1" customHeight="1">
      <c r="A1771" s="8">
        <f>'AvaliacaoDoDiaComRTOS-_220720TX'!L1771</f>
        <v>0.0001157407407</v>
      </c>
      <c r="B1771" s="4" t="str">
        <f>AvaliacaoDoDiaSemRTOS_2207202TX!L1771</f>
        <v/>
      </c>
      <c r="C1771" s="4">
        <f t="shared" si="4"/>
        <v>0.0001157407407</v>
      </c>
      <c r="D1771" s="9" t="str">
        <f>AvaliacaoDoDiaComRTOS_2207202RX!Y1784</f>
        <v/>
      </c>
      <c r="E1771" s="9" t="str">
        <f>arquivoOFF__3[[#This Row],[Intervalo]]</f>
        <v>#ERROR!</v>
      </c>
      <c r="F1771" s="4" t="str">
        <f t="shared" si="2726"/>
        <v>#ERROR!</v>
      </c>
      <c r="G1771" s="1">
        <f t="shared" ref="G1771:H1771" si="3454">SUM(HOUR(A1771)*3600,MINUTE(A1771)*60,SECOND(A1771))</f>
        <v>10</v>
      </c>
      <c r="H1771" s="1">
        <f t="shared" si="3454"/>
        <v>0</v>
      </c>
      <c r="I1771" s="10">
        <f t="shared" si="7"/>
        <v>10</v>
      </c>
      <c r="J1771" s="1">
        <f t="shared" ref="J1771:K1771" si="3455">SUM(HOUR(D1771)*3600,MINUTE(D1771)*60,SECOND(D1771))</f>
        <v>0</v>
      </c>
      <c r="K1771" s="1" t="str">
        <f t="shared" si="3455"/>
        <v>#ERROR!</v>
      </c>
      <c r="L1771" s="10" t="str">
        <f t="shared" si="2729"/>
        <v>#ERROR!</v>
      </c>
    </row>
    <row r="1772" ht="15.75" hidden="1" customHeight="1">
      <c r="A1772" s="8">
        <f>'AvaliacaoDoDiaComRTOS-_220720TX'!L1772</f>
        <v>0.0001157407407</v>
      </c>
      <c r="B1772" s="4" t="str">
        <f>AvaliacaoDoDiaSemRTOS_2207202TX!L1772</f>
        <v/>
      </c>
      <c r="C1772" s="4">
        <f t="shared" si="4"/>
        <v>0.0001157407407</v>
      </c>
      <c r="D1772" s="9" t="str">
        <f>AvaliacaoDoDiaComRTOS_2207202RX!Y1785</f>
        <v/>
      </c>
      <c r="E1772" s="9" t="str">
        <f>arquivoOFF__3[[#This Row],[Intervalo]]</f>
        <v>#ERROR!</v>
      </c>
      <c r="F1772" s="4" t="str">
        <f t="shared" si="2726"/>
        <v>#ERROR!</v>
      </c>
      <c r="G1772" s="1">
        <f t="shared" ref="G1772:H1772" si="3456">SUM(HOUR(A1772)*3600,MINUTE(A1772)*60,SECOND(A1772))</f>
        <v>10</v>
      </c>
      <c r="H1772" s="1">
        <f t="shared" si="3456"/>
        <v>0</v>
      </c>
      <c r="I1772" s="10">
        <f t="shared" si="7"/>
        <v>10</v>
      </c>
      <c r="J1772" s="1">
        <f t="shared" ref="J1772:K1772" si="3457">SUM(HOUR(D1772)*3600,MINUTE(D1772)*60,SECOND(D1772))</f>
        <v>0</v>
      </c>
      <c r="K1772" s="1" t="str">
        <f t="shared" si="3457"/>
        <v>#ERROR!</v>
      </c>
      <c r="L1772" s="10" t="str">
        <f t="shared" si="2729"/>
        <v>#ERROR!</v>
      </c>
    </row>
    <row r="1773" ht="15.75" hidden="1" customHeight="1">
      <c r="A1773" s="8">
        <f>'AvaliacaoDoDiaComRTOS-_220720TX'!L1773</f>
        <v>0.0001157407407</v>
      </c>
      <c r="B1773" s="4" t="str">
        <f>AvaliacaoDoDiaSemRTOS_2207202TX!L1773</f>
        <v/>
      </c>
      <c r="C1773" s="4">
        <f t="shared" si="4"/>
        <v>0.0001157407407</v>
      </c>
      <c r="D1773" s="9" t="str">
        <f>AvaliacaoDoDiaComRTOS_2207202RX!Y1786</f>
        <v/>
      </c>
      <c r="E1773" s="9" t="str">
        <f>arquivoOFF__3[[#This Row],[Intervalo]]</f>
        <v>#ERROR!</v>
      </c>
      <c r="F1773" s="4" t="str">
        <f t="shared" si="2726"/>
        <v>#ERROR!</v>
      </c>
      <c r="G1773" s="1">
        <f t="shared" ref="G1773:H1773" si="3458">SUM(HOUR(A1773)*3600,MINUTE(A1773)*60,SECOND(A1773))</f>
        <v>10</v>
      </c>
      <c r="H1773" s="1">
        <f t="shared" si="3458"/>
        <v>0</v>
      </c>
      <c r="I1773" s="10">
        <f t="shared" si="7"/>
        <v>10</v>
      </c>
      <c r="J1773" s="1">
        <f t="shared" ref="J1773:K1773" si="3459">SUM(HOUR(D1773)*3600,MINUTE(D1773)*60,SECOND(D1773))</f>
        <v>0</v>
      </c>
      <c r="K1773" s="1" t="str">
        <f t="shared" si="3459"/>
        <v>#ERROR!</v>
      </c>
      <c r="L1773" s="10" t="str">
        <f t="shared" si="2729"/>
        <v>#ERROR!</v>
      </c>
    </row>
    <row r="1774" ht="15.75" hidden="1" customHeight="1">
      <c r="A1774" s="8">
        <f>'AvaliacaoDoDiaComRTOS-_220720TX'!L1774</f>
        <v>0.0001157407407</v>
      </c>
      <c r="B1774" s="4" t="str">
        <f>AvaliacaoDoDiaSemRTOS_2207202TX!L1774</f>
        <v/>
      </c>
      <c r="C1774" s="4">
        <f t="shared" si="4"/>
        <v>0.0001157407407</v>
      </c>
      <c r="D1774" s="9" t="str">
        <f>AvaliacaoDoDiaComRTOS_2207202RX!Y1787</f>
        <v/>
      </c>
      <c r="E1774" s="9" t="str">
        <f>arquivoOFF__3[[#This Row],[Intervalo]]</f>
        <v>#ERROR!</v>
      </c>
      <c r="F1774" s="4" t="str">
        <f t="shared" si="2726"/>
        <v>#ERROR!</v>
      </c>
      <c r="G1774" s="1">
        <f t="shared" ref="G1774:H1774" si="3460">SUM(HOUR(A1774)*3600,MINUTE(A1774)*60,SECOND(A1774))</f>
        <v>10</v>
      </c>
      <c r="H1774" s="1">
        <f t="shared" si="3460"/>
        <v>0</v>
      </c>
      <c r="I1774" s="10">
        <f t="shared" si="7"/>
        <v>10</v>
      </c>
      <c r="J1774" s="1">
        <f t="shared" ref="J1774:K1774" si="3461">SUM(HOUR(D1774)*3600,MINUTE(D1774)*60,SECOND(D1774))</f>
        <v>0</v>
      </c>
      <c r="K1774" s="1" t="str">
        <f t="shared" si="3461"/>
        <v>#ERROR!</v>
      </c>
      <c r="L1774" s="10" t="str">
        <f t="shared" si="2729"/>
        <v>#ERROR!</v>
      </c>
    </row>
    <row r="1775" ht="15.75" hidden="1" customHeight="1">
      <c r="A1775" s="8">
        <f>'AvaliacaoDoDiaComRTOS-_220720TX'!L1775</f>
        <v>0.0001157407407</v>
      </c>
      <c r="B1775" s="4" t="str">
        <f>AvaliacaoDoDiaSemRTOS_2207202TX!L1775</f>
        <v/>
      </c>
      <c r="C1775" s="4">
        <f t="shared" si="4"/>
        <v>0.0001157407407</v>
      </c>
      <c r="D1775" s="9" t="str">
        <f>AvaliacaoDoDiaComRTOS_2207202RX!Y1788</f>
        <v/>
      </c>
      <c r="E1775" s="9" t="str">
        <f>arquivoOFF__3[[#This Row],[Intervalo]]</f>
        <v>#ERROR!</v>
      </c>
      <c r="F1775" s="4" t="str">
        <f t="shared" si="2726"/>
        <v>#ERROR!</v>
      </c>
      <c r="G1775" s="1">
        <f t="shared" ref="G1775:H1775" si="3462">SUM(HOUR(A1775)*3600,MINUTE(A1775)*60,SECOND(A1775))</f>
        <v>10</v>
      </c>
      <c r="H1775" s="1">
        <f t="shared" si="3462"/>
        <v>0</v>
      </c>
      <c r="I1775" s="10">
        <f t="shared" si="7"/>
        <v>10</v>
      </c>
      <c r="J1775" s="1">
        <f t="shared" ref="J1775:K1775" si="3463">SUM(HOUR(D1775)*3600,MINUTE(D1775)*60,SECOND(D1775))</f>
        <v>0</v>
      </c>
      <c r="K1775" s="1" t="str">
        <f t="shared" si="3463"/>
        <v>#ERROR!</v>
      </c>
      <c r="L1775" s="10" t="str">
        <f t="shared" si="2729"/>
        <v>#ERROR!</v>
      </c>
    </row>
    <row r="1776" ht="15.75" hidden="1" customHeight="1">
      <c r="A1776" s="8">
        <f>'AvaliacaoDoDiaComRTOS-_220720TX'!L1776</f>
        <v>0.0001157407407</v>
      </c>
      <c r="B1776" s="4" t="str">
        <f>AvaliacaoDoDiaSemRTOS_2207202TX!L1776</f>
        <v/>
      </c>
      <c r="C1776" s="4">
        <f t="shared" si="4"/>
        <v>0.0001157407407</v>
      </c>
      <c r="D1776" s="9" t="str">
        <f>AvaliacaoDoDiaComRTOS_2207202RX!Y1789</f>
        <v/>
      </c>
      <c r="E1776" s="9" t="str">
        <f>arquivoOFF__3[[#This Row],[Intervalo]]</f>
        <v>#ERROR!</v>
      </c>
      <c r="F1776" s="4" t="str">
        <f t="shared" si="2726"/>
        <v>#ERROR!</v>
      </c>
      <c r="G1776" s="1">
        <f t="shared" ref="G1776:H1776" si="3464">SUM(HOUR(A1776)*3600,MINUTE(A1776)*60,SECOND(A1776))</f>
        <v>10</v>
      </c>
      <c r="H1776" s="1">
        <f t="shared" si="3464"/>
        <v>0</v>
      </c>
      <c r="I1776" s="10">
        <f t="shared" si="7"/>
        <v>10</v>
      </c>
      <c r="J1776" s="1">
        <f t="shared" ref="J1776:K1776" si="3465">SUM(HOUR(D1776)*3600,MINUTE(D1776)*60,SECOND(D1776))</f>
        <v>0</v>
      </c>
      <c r="K1776" s="1" t="str">
        <f t="shared" si="3465"/>
        <v>#ERROR!</v>
      </c>
      <c r="L1776" s="10" t="str">
        <f t="shared" si="2729"/>
        <v>#ERROR!</v>
      </c>
    </row>
    <row r="1777" ht="15.75" hidden="1" customHeight="1">
      <c r="A1777" s="8">
        <f>'AvaliacaoDoDiaComRTOS-_220720TX'!L1777</f>
        <v>0.0001273148148</v>
      </c>
      <c r="B1777" s="4" t="str">
        <f>AvaliacaoDoDiaSemRTOS_2207202TX!L1777</f>
        <v/>
      </c>
      <c r="C1777" s="4">
        <f t="shared" si="4"/>
        <v>0.0001273148148</v>
      </c>
      <c r="D1777" s="9" t="str">
        <f>AvaliacaoDoDiaComRTOS_2207202RX!Y1790</f>
        <v/>
      </c>
      <c r="E1777" s="9" t="str">
        <f>arquivoOFF__3[[#This Row],[Intervalo]]</f>
        <v>#ERROR!</v>
      </c>
      <c r="F1777" s="4" t="str">
        <f t="shared" si="2726"/>
        <v>#ERROR!</v>
      </c>
      <c r="G1777" s="1">
        <f t="shared" ref="G1777:H1777" si="3466">SUM(HOUR(A1777)*3600,MINUTE(A1777)*60,SECOND(A1777))</f>
        <v>11</v>
      </c>
      <c r="H1777" s="1">
        <f t="shared" si="3466"/>
        <v>0</v>
      </c>
      <c r="I1777" s="10">
        <f t="shared" si="7"/>
        <v>11</v>
      </c>
      <c r="J1777" s="1">
        <f t="shared" ref="J1777:K1777" si="3467">SUM(HOUR(D1777)*3600,MINUTE(D1777)*60,SECOND(D1777))</f>
        <v>0</v>
      </c>
      <c r="K1777" s="1" t="str">
        <f t="shared" si="3467"/>
        <v>#ERROR!</v>
      </c>
      <c r="L1777" s="10" t="str">
        <f t="shared" si="2729"/>
        <v>#ERROR!</v>
      </c>
    </row>
    <row r="1778" ht="15.75" hidden="1" customHeight="1">
      <c r="A1778" s="8">
        <f>'AvaliacaoDoDiaComRTOS-_220720TX'!L1778</f>
        <v>0.0001157407407</v>
      </c>
      <c r="B1778" s="4" t="str">
        <f>AvaliacaoDoDiaSemRTOS_2207202TX!L1778</f>
        <v/>
      </c>
      <c r="C1778" s="4">
        <f t="shared" si="4"/>
        <v>0.0001157407407</v>
      </c>
      <c r="D1778" s="9" t="str">
        <f>AvaliacaoDoDiaComRTOS_2207202RX!Y1791</f>
        <v/>
      </c>
      <c r="E1778" s="9" t="str">
        <f>arquivoOFF__3[[#This Row],[Intervalo]]</f>
        <v>#ERROR!</v>
      </c>
      <c r="F1778" s="4" t="str">
        <f t="shared" si="2726"/>
        <v>#ERROR!</v>
      </c>
      <c r="G1778" s="1">
        <f t="shared" ref="G1778:H1778" si="3468">SUM(HOUR(A1778)*3600,MINUTE(A1778)*60,SECOND(A1778))</f>
        <v>10</v>
      </c>
      <c r="H1778" s="1">
        <f t="shared" si="3468"/>
        <v>0</v>
      </c>
      <c r="I1778" s="10">
        <f t="shared" si="7"/>
        <v>10</v>
      </c>
      <c r="J1778" s="1">
        <f t="shared" ref="J1778:K1778" si="3469">SUM(HOUR(D1778)*3600,MINUTE(D1778)*60,SECOND(D1778))</f>
        <v>0</v>
      </c>
      <c r="K1778" s="1" t="str">
        <f t="shared" si="3469"/>
        <v>#ERROR!</v>
      </c>
      <c r="L1778" s="10" t="str">
        <f t="shared" si="2729"/>
        <v>#ERROR!</v>
      </c>
    </row>
    <row r="1779" ht="15.75" hidden="1" customHeight="1">
      <c r="A1779" s="8">
        <f>'AvaliacaoDoDiaComRTOS-_220720TX'!L1779</f>
        <v>0.0001157407407</v>
      </c>
      <c r="B1779" s="4" t="str">
        <f>AvaliacaoDoDiaSemRTOS_2207202TX!L1779</f>
        <v/>
      </c>
      <c r="C1779" s="4">
        <f t="shared" si="4"/>
        <v>0.0001157407407</v>
      </c>
      <c r="D1779" s="9" t="str">
        <f>AvaliacaoDoDiaComRTOS_2207202RX!Y1792</f>
        <v/>
      </c>
      <c r="E1779" s="9" t="str">
        <f>arquivoOFF__3[[#This Row],[Intervalo]]</f>
        <v>#ERROR!</v>
      </c>
      <c r="F1779" s="4" t="str">
        <f t="shared" si="2726"/>
        <v>#ERROR!</v>
      </c>
      <c r="G1779" s="1">
        <f t="shared" ref="G1779:H1779" si="3470">SUM(HOUR(A1779)*3600,MINUTE(A1779)*60,SECOND(A1779))</f>
        <v>10</v>
      </c>
      <c r="H1779" s="1">
        <f t="shared" si="3470"/>
        <v>0</v>
      </c>
      <c r="I1779" s="10">
        <f t="shared" si="7"/>
        <v>10</v>
      </c>
      <c r="J1779" s="1">
        <f t="shared" ref="J1779:K1779" si="3471">SUM(HOUR(D1779)*3600,MINUTE(D1779)*60,SECOND(D1779))</f>
        <v>0</v>
      </c>
      <c r="K1779" s="1" t="str">
        <f t="shared" si="3471"/>
        <v>#ERROR!</v>
      </c>
      <c r="L1779" s="10" t="str">
        <f t="shared" si="2729"/>
        <v>#ERROR!</v>
      </c>
    </row>
    <row r="1780" ht="15.75" hidden="1" customHeight="1">
      <c r="A1780" s="8">
        <f>'AvaliacaoDoDiaComRTOS-_220720TX'!L1780</f>
        <v>0.0001157407407</v>
      </c>
      <c r="B1780" s="4" t="str">
        <f>AvaliacaoDoDiaSemRTOS_2207202TX!L1780</f>
        <v/>
      </c>
      <c r="C1780" s="4">
        <f t="shared" si="4"/>
        <v>0.0001157407407</v>
      </c>
      <c r="D1780" s="9" t="str">
        <f>AvaliacaoDoDiaComRTOS_2207202RX!Y1793</f>
        <v/>
      </c>
      <c r="E1780" s="9" t="str">
        <f>arquivoOFF__3[[#This Row],[Intervalo]]</f>
        <v>#ERROR!</v>
      </c>
      <c r="F1780" s="4" t="str">
        <f t="shared" si="2726"/>
        <v>#ERROR!</v>
      </c>
      <c r="G1780" s="1">
        <f t="shared" ref="G1780:H1780" si="3472">SUM(HOUR(A1780)*3600,MINUTE(A1780)*60,SECOND(A1780))</f>
        <v>10</v>
      </c>
      <c r="H1780" s="1">
        <f t="shared" si="3472"/>
        <v>0</v>
      </c>
      <c r="I1780" s="10">
        <f t="shared" si="7"/>
        <v>10</v>
      </c>
      <c r="J1780" s="1">
        <f t="shared" ref="J1780:K1780" si="3473">SUM(HOUR(D1780)*3600,MINUTE(D1780)*60,SECOND(D1780))</f>
        <v>0</v>
      </c>
      <c r="K1780" s="1" t="str">
        <f t="shared" si="3473"/>
        <v>#ERROR!</v>
      </c>
      <c r="L1780" s="10" t="str">
        <f t="shared" si="2729"/>
        <v>#ERROR!</v>
      </c>
    </row>
    <row r="1781" ht="15.75" hidden="1" customHeight="1">
      <c r="A1781" s="8">
        <f>'AvaliacaoDoDiaComRTOS-_220720TX'!L1781</f>
        <v>0.0001157407407</v>
      </c>
      <c r="B1781" s="4" t="str">
        <f>AvaliacaoDoDiaSemRTOS_2207202TX!L1781</f>
        <v/>
      </c>
      <c r="C1781" s="4">
        <f t="shared" si="4"/>
        <v>0.0001157407407</v>
      </c>
      <c r="D1781" s="9" t="str">
        <f>AvaliacaoDoDiaComRTOS_2207202RX!Y1794</f>
        <v/>
      </c>
      <c r="E1781" s="9" t="str">
        <f>arquivoOFF__3[[#This Row],[Intervalo]]</f>
        <v>#ERROR!</v>
      </c>
      <c r="F1781" s="4" t="str">
        <f t="shared" si="2726"/>
        <v>#ERROR!</v>
      </c>
      <c r="G1781" s="1">
        <f t="shared" ref="G1781:H1781" si="3474">SUM(HOUR(A1781)*3600,MINUTE(A1781)*60,SECOND(A1781))</f>
        <v>10</v>
      </c>
      <c r="H1781" s="1">
        <f t="shared" si="3474"/>
        <v>0</v>
      </c>
      <c r="I1781" s="10">
        <f t="shared" si="7"/>
        <v>10</v>
      </c>
      <c r="J1781" s="1">
        <f t="shared" ref="J1781:K1781" si="3475">SUM(HOUR(D1781)*3600,MINUTE(D1781)*60,SECOND(D1781))</f>
        <v>0</v>
      </c>
      <c r="K1781" s="1" t="str">
        <f t="shared" si="3475"/>
        <v>#ERROR!</v>
      </c>
      <c r="L1781" s="10" t="str">
        <f t="shared" si="2729"/>
        <v>#ERROR!</v>
      </c>
    </row>
    <row r="1782" ht="15.75" hidden="1" customHeight="1">
      <c r="A1782" s="8">
        <f>'AvaliacaoDoDiaComRTOS-_220720TX'!L1782</f>
        <v>0.0001157407407</v>
      </c>
      <c r="B1782" s="4" t="str">
        <f>AvaliacaoDoDiaSemRTOS_2207202TX!L1782</f>
        <v/>
      </c>
      <c r="C1782" s="4">
        <f t="shared" si="4"/>
        <v>0.0001157407407</v>
      </c>
      <c r="D1782" s="9" t="str">
        <f>AvaliacaoDoDiaComRTOS_2207202RX!Y1795</f>
        <v/>
      </c>
      <c r="E1782" s="9" t="str">
        <f>arquivoOFF__3[[#This Row],[Intervalo]]</f>
        <v>#ERROR!</v>
      </c>
      <c r="F1782" s="4" t="str">
        <f t="shared" si="2726"/>
        <v>#ERROR!</v>
      </c>
      <c r="G1782" s="1">
        <f t="shared" ref="G1782:H1782" si="3476">SUM(HOUR(A1782)*3600,MINUTE(A1782)*60,SECOND(A1782))</f>
        <v>10</v>
      </c>
      <c r="H1782" s="1">
        <f t="shared" si="3476"/>
        <v>0</v>
      </c>
      <c r="I1782" s="10">
        <f t="shared" si="7"/>
        <v>10</v>
      </c>
      <c r="J1782" s="1">
        <f t="shared" ref="J1782:K1782" si="3477">SUM(HOUR(D1782)*3600,MINUTE(D1782)*60,SECOND(D1782))</f>
        <v>0</v>
      </c>
      <c r="K1782" s="1" t="str">
        <f t="shared" si="3477"/>
        <v>#ERROR!</v>
      </c>
      <c r="L1782" s="10" t="str">
        <f t="shared" si="2729"/>
        <v>#ERROR!</v>
      </c>
    </row>
    <row r="1783" ht="15.75" hidden="1" customHeight="1">
      <c r="A1783" s="8">
        <f>'AvaliacaoDoDiaComRTOS-_220720TX'!L1783</f>
        <v>0.0001157407407</v>
      </c>
      <c r="B1783" s="4" t="str">
        <f>AvaliacaoDoDiaSemRTOS_2207202TX!L1783</f>
        <v/>
      </c>
      <c r="C1783" s="4">
        <f t="shared" si="4"/>
        <v>0.0001157407407</v>
      </c>
      <c r="D1783" s="9" t="str">
        <f>AvaliacaoDoDiaComRTOS_2207202RX!Y1796</f>
        <v/>
      </c>
      <c r="E1783" s="9" t="str">
        <f>arquivoOFF__3[[#This Row],[Intervalo]]</f>
        <v>#ERROR!</v>
      </c>
      <c r="F1783" s="4" t="str">
        <f t="shared" si="2726"/>
        <v>#ERROR!</v>
      </c>
      <c r="G1783" s="1">
        <f t="shared" ref="G1783:H1783" si="3478">SUM(HOUR(A1783)*3600,MINUTE(A1783)*60,SECOND(A1783))</f>
        <v>10</v>
      </c>
      <c r="H1783" s="1">
        <f t="shared" si="3478"/>
        <v>0</v>
      </c>
      <c r="I1783" s="10">
        <f t="shared" si="7"/>
        <v>10</v>
      </c>
      <c r="J1783" s="1">
        <f t="shared" ref="J1783:K1783" si="3479">SUM(HOUR(D1783)*3600,MINUTE(D1783)*60,SECOND(D1783))</f>
        <v>0</v>
      </c>
      <c r="K1783" s="1" t="str">
        <f t="shared" si="3479"/>
        <v>#ERROR!</v>
      </c>
      <c r="L1783" s="10" t="str">
        <f t="shared" si="2729"/>
        <v>#ERROR!</v>
      </c>
    </row>
    <row r="1784" ht="15.75" hidden="1" customHeight="1">
      <c r="A1784" s="8">
        <f>'AvaliacaoDoDiaComRTOS-_220720TX'!L1784</f>
        <v>0.000150462963</v>
      </c>
      <c r="B1784" s="4" t="str">
        <f>AvaliacaoDoDiaSemRTOS_2207202TX!L1784</f>
        <v/>
      </c>
      <c r="C1784" s="4">
        <f t="shared" si="4"/>
        <v>0.000150462963</v>
      </c>
      <c r="D1784" s="9" t="str">
        <f>AvaliacaoDoDiaComRTOS_2207202RX!Y1797</f>
        <v/>
      </c>
      <c r="E1784" s="9" t="str">
        <f>arquivoOFF__3[[#This Row],[Intervalo]]</f>
        <v>#ERROR!</v>
      </c>
      <c r="F1784" s="4" t="str">
        <f t="shared" si="2726"/>
        <v>#ERROR!</v>
      </c>
      <c r="G1784" s="1">
        <f t="shared" ref="G1784:H1784" si="3480">SUM(HOUR(A1784)*3600,MINUTE(A1784)*60,SECOND(A1784))</f>
        <v>13</v>
      </c>
      <c r="H1784" s="1">
        <f t="shared" si="3480"/>
        <v>0</v>
      </c>
      <c r="I1784" s="10">
        <f t="shared" si="7"/>
        <v>13</v>
      </c>
      <c r="J1784" s="1">
        <f t="shared" ref="J1784:K1784" si="3481">SUM(HOUR(D1784)*3600,MINUTE(D1784)*60,SECOND(D1784))</f>
        <v>0</v>
      </c>
      <c r="K1784" s="1" t="str">
        <f t="shared" si="3481"/>
        <v>#ERROR!</v>
      </c>
      <c r="L1784" s="10" t="str">
        <f t="shared" si="2729"/>
        <v>#ERROR!</v>
      </c>
    </row>
    <row r="1785" ht="15.75" hidden="1" customHeight="1">
      <c r="A1785" s="8">
        <f>'AvaliacaoDoDiaComRTOS-_220720TX'!L1785</f>
        <v>0.0001273148148</v>
      </c>
      <c r="B1785" s="4" t="str">
        <f>AvaliacaoDoDiaSemRTOS_2207202TX!L1785</f>
        <v/>
      </c>
      <c r="C1785" s="4">
        <f t="shared" si="4"/>
        <v>0.0001273148148</v>
      </c>
      <c r="D1785" s="9" t="str">
        <f>AvaliacaoDoDiaComRTOS_2207202RX!Y1798</f>
        <v/>
      </c>
      <c r="E1785" s="9" t="str">
        <f>arquivoOFF__3[[#This Row],[Intervalo]]</f>
        <v>#ERROR!</v>
      </c>
      <c r="F1785" s="4" t="str">
        <f t="shared" si="2726"/>
        <v>#ERROR!</v>
      </c>
      <c r="G1785" s="1">
        <f t="shared" ref="G1785:H1785" si="3482">SUM(HOUR(A1785)*3600,MINUTE(A1785)*60,SECOND(A1785))</f>
        <v>11</v>
      </c>
      <c r="H1785" s="1">
        <f t="shared" si="3482"/>
        <v>0</v>
      </c>
      <c r="I1785" s="10">
        <f t="shared" si="7"/>
        <v>11</v>
      </c>
      <c r="J1785" s="1">
        <f t="shared" ref="J1785:K1785" si="3483">SUM(HOUR(D1785)*3600,MINUTE(D1785)*60,SECOND(D1785))</f>
        <v>0</v>
      </c>
      <c r="K1785" s="1" t="str">
        <f t="shared" si="3483"/>
        <v>#ERROR!</v>
      </c>
      <c r="L1785" s="10" t="str">
        <f t="shared" si="2729"/>
        <v>#ERROR!</v>
      </c>
    </row>
    <row r="1786" ht="15.75" hidden="1" customHeight="1">
      <c r="A1786" s="8">
        <f>'AvaliacaoDoDiaComRTOS-_220720TX'!L1786</f>
        <v>0.0001273148148</v>
      </c>
      <c r="B1786" s="4" t="str">
        <f>AvaliacaoDoDiaSemRTOS_2207202TX!L1786</f>
        <v/>
      </c>
      <c r="C1786" s="4">
        <f t="shared" si="4"/>
        <v>0.0001273148148</v>
      </c>
      <c r="D1786" s="9" t="str">
        <f>AvaliacaoDoDiaComRTOS_2207202RX!Y1799</f>
        <v/>
      </c>
      <c r="E1786" s="9" t="str">
        <f>arquivoOFF__3[[#This Row],[Intervalo]]</f>
        <v>#ERROR!</v>
      </c>
      <c r="F1786" s="4" t="str">
        <f t="shared" si="2726"/>
        <v>#ERROR!</v>
      </c>
      <c r="G1786" s="1">
        <f t="shared" ref="G1786:H1786" si="3484">SUM(HOUR(A1786)*3600,MINUTE(A1786)*60,SECOND(A1786))</f>
        <v>11</v>
      </c>
      <c r="H1786" s="1">
        <f t="shared" si="3484"/>
        <v>0</v>
      </c>
      <c r="I1786" s="10">
        <f t="shared" si="7"/>
        <v>11</v>
      </c>
      <c r="J1786" s="1">
        <f t="shared" ref="J1786:K1786" si="3485">SUM(HOUR(D1786)*3600,MINUTE(D1786)*60,SECOND(D1786))</f>
        <v>0</v>
      </c>
      <c r="K1786" s="1" t="str">
        <f t="shared" si="3485"/>
        <v>#ERROR!</v>
      </c>
      <c r="L1786" s="10" t="str">
        <f t="shared" si="2729"/>
        <v>#ERROR!</v>
      </c>
    </row>
    <row r="1787" ht="15.75" hidden="1" customHeight="1">
      <c r="A1787" s="8">
        <f>'AvaliacaoDoDiaComRTOS-_220720TX'!L1787</f>
        <v>0.0001273148148</v>
      </c>
      <c r="B1787" s="4" t="str">
        <f>AvaliacaoDoDiaSemRTOS_2207202TX!L1787</f>
        <v/>
      </c>
      <c r="C1787" s="4">
        <f t="shared" si="4"/>
        <v>0.0001273148148</v>
      </c>
      <c r="D1787" s="9" t="str">
        <f>AvaliacaoDoDiaComRTOS_2207202RX!Y1800</f>
        <v/>
      </c>
      <c r="E1787" s="9" t="str">
        <f>arquivoOFF__3[[#This Row],[Intervalo]]</f>
        <v>#ERROR!</v>
      </c>
      <c r="F1787" s="4" t="str">
        <f t="shared" si="2726"/>
        <v>#ERROR!</v>
      </c>
      <c r="G1787" s="1">
        <f t="shared" ref="G1787:H1787" si="3486">SUM(HOUR(A1787)*3600,MINUTE(A1787)*60,SECOND(A1787))</f>
        <v>11</v>
      </c>
      <c r="H1787" s="1">
        <f t="shared" si="3486"/>
        <v>0</v>
      </c>
      <c r="I1787" s="10">
        <f t="shared" si="7"/>
        <v>11</v>
      </c>
      <c r="J1787" s="1">
        <f t="shared" ref="J1787:K1787" si="3487">SUM(HOUR(D1787)*3600,MINUTE(D1787)*60,SECOND(D1787))</f>
        <v>0</v>
      </c>
      <c r="K1787" s="1" t="str">
        <f t="shared" si="3487"/>
        <v>#ERROR!</v>
      </c>
      <c r="L1787" s="10" t="str">
        <f t="shared" si="2729"/>
        <v>#ERROR!</v>
      </c>
    </row>
    <row r="1788" ht="15.75" hidden="1" customHeight="1">
      <c r="A1788" s="8">
        <f>'AvaliacaoDoDiaComRTOS-_220720TX'!L1788</f>
        <v>0.0001273148148</v>
      </c>
      <c r="B1788" s="4" t="str">
        <f>AvaliacaoDoDiaSemRTOS_2207202TX!L1788</f>
        <v/>
      </c>
      <c r="C1788" s="4">
        <f t="shared" si="4"/>
        <v>0.0001273148148</v>
      </c>
      <c r="D1788" s="9" t="str">
        <f>AvaliacaoDoDiaComRTOS_2207202RX!Y1801</f>
        <v/>
      </c>
      <c r="E1788" s="9" t="str">
        <f>arquivoOFF__3[[#This Row],[Intervalo]]</f>
        <v>#ERROR!</v>
      </c>
      <c r="F1788" s="4" t="str">
        <f t="shared" si="2726"/>
        <v>#ERROR!</v>
      </c>
      <c r="G1788" s="1">
        <f t="shared" ref="G1788:H1788" si="3488">SUM(HOUR(A1788)*3600,MINUTE(A1788)*60,SECOND(A1788))</f>
        <v>11</v>
      </c>
      <c r="H1788" s="1">
        <f t="shared" si="3488"/>
        <v>0</v>
      </c>
      <c r="I1788" s="10">
        <f t="shared" si="7"/>
        <v>11</v>
      </c>
      <c r="J1788" s="1">
        <f t="shared" ref="J1788:K1788" si="3489">SUM(HOUR(D1788)*3600,MINUTE(D1788)*60,SECOND(D1788))</f>
        <v>0</v>
      </c>
      <c r="K1788" s="1" t="str">
        <f t="shared" si="3489"/>
        <v>#ERROR!</v>
      </c>
      <c r="L1788" s="10" t="str">
        <f t="shared" si="2729"/>
        <v>#ERROR!</v>
      </c>
    </row>
    <row r="1789" ht="15.75" hidden="1" customHeight="1">
      <c r="A1789" s="8">
        <f>'AvaliacaoDoDiaComRTOS-_220720TX'!L1789</f>
        <v>0.0001273148148</v>
      </c>
      <c r="B1789" s="4" t="str">
        <f>AvaliacaoDoDiaSemRTOS_2207202TX!L1789</f>
        <v/>
      </c>
      <c r="C1789" s="4">
        <f t="shared" si="4"/>
        <v>0.0001273148148</v>
      </c>
      <c r="D1789" s="9" t="str">
        <f>AvaliacaoDoDiaComRTOS_2207202RX!Y1802</f>
        <v/>
      </c>
      <c r="E1789" s="9" t="str">
        <f>arquivoOFF__3[[#This Row],[Intervalo]]</f>
        <v>#ERROR!</v>
      </c>
      <c r="F1789" s="4" t="str">
        <f t="shared" si="2726"/>
        <v>#ERROR!</v>
      </c>
      <c r="G1789" s="1">
        <f t="shared" ref="G1789:H1789" si="3490">SUM(HOUR(A1789)*3600,MINUTE(A1789)*60,SECOND(A1789))</f>
        <v>11</v>
      </c>
      <c r="H1789" s="1">
        <f t="shared" si="3490"/>
        <v>0</v>
      </c>
      <c r="I1789" s="10">
        <f t="shared" si="7"/>
        <v>11</v>
      </c>
      <c r="J1789" s="1">
        <f t="shared" ref="J1789:K1789" si="3491">SUM(HOUR(D1789)*3600,MINUTE(D1789)*60,SECOND(D1789))</f>
        <v>0</v>
      </c>
      <c r="K1789" s="1" t="str">
        <f t="shared" si="3491"/>
        <v>#ERROR!</v>
      </c>
      <c r="L1789" s="10" t="str">
        <f t="shared" si="2729"/>
        <v>#ERROR!</v>
      </c>
    </row>
    <row r="1790" ht="15.75" hidden="1" customHeight="1">
      <c r="A1790" s="8">
        <f>'AvaliacaoDoDiaComRTOS-_220720TX'!L1790</f>
        <v>0.0001273148148</v>
      </c>
      <c r="B1790" s="4" t="str">
        <f>AvaliacaoDoDiaSemRTOS_2207202TX!L1790</f>
        <v/>
      </c>
      <c r="C1790" s="4">
        <f t="shared" si="4"/>
        <v>0.0001273148148</v>
      </c>
      <c r="D1790" s="9" t="str">
        <f>AvaliacaoDoDiaComRTOS_2207202RX!Y1803</f>
        <v/>
      </c>
      <c r="E1790" s="9" t="str">
        <f>arquivoOFF__3[[#This Row],[Intervalo]]</f>
        <v>#ERROR!</v>
      </c>
      <c r="F1790" s="4" t="str">
        <f t="shared" si="2726"/>
        <v>#ERROR!</v>
      </c>
      <c r="G1790" s="1">
        <f t="shared" ref="G1790:H1790" si="3492">SUM(HOUR(A1790)*3600,MINUTE(A1790)*60,SECOND(A1790))</f>
        <v>11</v>
      </c>
      <c r="H1790" s="1">
        <f t="shared" si="3492"/>
        <v>0</v>
      </c>
      <c r="I1790" s="10">
        <f t="shared" si="7"/>
        <v>11</v>
      </c>
      <c r="J1790" s="1">
        <f t="shared" ref="J1790:K1790" si="3493">SUM(HOUR(D1790)*3600,MINUTE(D1790)*60,SECOND(D1790))</f>
        <v>0</v>
      </c>
      <c r="K1790" s="1" t="str">
        <f t="shared" si="3493"/>
        <v>#ERROR!</v>
      </c>
      <c r="L1790" s="10" t="str">
        <f t="shared" si="2729"/>
        <v>#ERROR!</v>
      </c>
    </row>
    <row r="1791" ht="15.75" hidden="1" customHeight="1">
      <c r="A1791" s="8">
        <f>'AvaliacaoDoDiaComRTOS-_220720TX'!L1791</f>
        <v>0.0001273148148</v>
      </c>
      <c r="B1791" s="4" t="str">
        <f>AvaliacaoDoDiaSemRTOS_2207202TX!L1791</f>
        <v/>
      </c>
      <c r="C1791" s="4">
        <f t="shared" si="4"/>
        <v>0.0001273148148</v>
      </c>
      <c r="D1791" s="9" t="str">
        <f>AvaliacaoDoDiaComRTOS_2207202RX!Y1804</f>
        <v/>
      </c>
      <c r="E1791" s="9" t="str">
        <f>arquivoOFF__3[[#This Row],[Intervalo]]</f>
        <v>#ERROR!</v>
      </c>
      <c r="F1791" s="4" t="str">
        <f t="shared" si="2726"/>
        <v>#ERROR!</v>
      </c>
      <c r="G1791" s="1">
        <f t="shared" ref="G1791:H1791" si="3494">SUM(HOUR(A1791)*3600,MINUTE(A1791)*60,SECOND(A1791))</f>
        <v>11</v>
      </c>
      <c r="H1791" s="1">
        <f t="shared" si="3494"/>
        <v>0</v>
      </c>
      <c r="I1791" s="10">
        <f t="shared" si="7"/>
        <v>11</v>
      </c>
      <c r="J1791" s="1">
        <f t="shared" ref="J1791:K1791" si="3495">SUM(HOUR(D1791)*3600,MINUTE(D1791)*60,SECOND(D1791))</f>
        <v>0</v>
      </c>
      <c r="K1791" s="1" t="str">
        <f t="shared" si="3495"/>
        <v>#ERROR!</v>
      </c>
      <c r="L1791" s="10" t="str">
        <f t="shared" si="2729"/>
        <v>#ERROR!</v>
      </c>
    </row>
    <row r="1792" ht="15.75" hidden="1" customHeight="1">
      <c r="A1792" s="8">
        <f>'AvaliacaoDoDiaComRTOS-_220720TX'!L1792</f>
        <v>0.0001157407407</v>
      </c>
      <c r="B1792" s="4" t="str">
        <f>AvaliacaoDoDiaSemRTOS_2207202TX!L1792</f>
        <v/>
      </c>
      <c r="C1792" s="4">
        <f t="shared" si="4"/>
        <v>0.0001157407407</v>
      </c>
      <c r="D1792" s="9" t="str">
        <f>AvaliacaoDoDiaComRTOS_2207202RX!Y1805</f>
        <v/>
      </c>
      <c r="E1792" s="9" t="str">
        <f>arquivoOFF__3[[#This Row],[Intervalo]]</f>
        <v>#ERROR!</v>
      </c>
      <c r="F1792" s="4" t="str">
        <f t="shared" si="2726"/>
        <v>#ERROR!</v>
      </c>
      <c r="G1792" s="1">
        <f t="shared" ref="G1792:H1792" si="3496">SUM(HOUR(A1792)*3600,MINUTE(A1792)*60,SECOND(A1792))</f>
        <v>10</v>
      </c>
      <c r="H1792" s="1">
        <f t="shared" si="3496"/>
        <v>0</v>
      </c>
      <c r="I1792" s="10">
        <f t="shared" si="7"/>
        <v>10</v>
      </c>
      <c r="J1792" s="1">
        <f t="shared" ref="J1792:K1792" si="3497">SUM(HOUR(D1792)*3600,MINUTE(D1792)*60,SECOND(D1792))</f>
        <v>0</v>
      </c>
      <c r="K1792" s="1" t="str">
        <f t="shared" si="3497"/>
        <v>#ERROR!</v>
      </c>
      <c r="L1792" s="10" t="str">
        <f t="shared" si="2729"/>
        <v>#ERROR!</v>
      </c>
    </row>
    <row r="1793" ht="15.75" hidden="1" customHeight="1">
      <c r="A1793" s="8">
        <f>'AvaliacaoDoDiaComRTOS-_220720TX'!L1793</f>
        <v>0.0001157407407</v>
      </c>
      <c r="B1793" s="4" t="str">
        <f>AvaliacaoDoDiaSemRTOS_2207202TX!L1793</f>
        <v/>
      </c>
      <c r="C1793" s="4">
        <f t="shared" si="4"/>
        <v>0.0001157407407</v>
      </c>
      <c r="D1793" s="9" t="str">
        <f>AvaliacaoDoDiaComRTOS_2207202RX!Y1806</f>
        <v/>
      </c>
      <c r="E1793" s="9" t="str">
        <f>arquivoOFF__3[[#This Row],[Intervalo]]</f>
        <v>#ERROR!</v>
      </c>
      <c r="F1793" s="4" t="str">
        <f t="shared" si="2726"/>
        <v>#ERROR!</v>
      </c>
      <c r="G1793" s="1">
        <f t="shared" ref="G1793:H1793" si="3498">SUM(HOUR(A1793)*3600,MINUTE(A1793)*60,SECOND(A1793))</f>
        <v>10</v>
      </c>
      <c r="H1793" s="1">
        <f t="shared" si="3498"/>
        <v>0</v>
      </c>
      <c r="I1793" s="10">
        <f t="shared" si="7"/>
        <v>10</v>
      </c>
      <c r="J1793" s="1">
        <f t="shared" ref="J1793:K1793" si="3499">SUM(HOUR(D1793)*3600,MINUTE(D1793)*60,SECOND(D1793))</f>
        <v>0</v>
      </c>
      <c r="K1793" s="1" t="str">
        <f t="shared" si="3499"/>
        <v>#ERROR!</v>
      </c>
      <c r="L1793" s="10" t="str">
        <f t="shared" si="2729"/>
        <v>#ERROR!</v>
      </c>
    </row>
    <row r="1794" ht="15.75" hidden="1" customHeight="1">
      <c r="A1794" s="8">
        <f>'AvaliacaoDoDiaComRTOS-_220720TX'!L1794</f>
        <v>0.0001157407407</v>
      </c>
      <c r="B1794" s="4" t="str">
        <f>AvaliacaoDoDiaSemRTOS_2207202TX!L1794</f>
        <v/>
      </c>
      <c r="C1794" s="4">
        <f t="shared" si="4"/>
        <v>0.0001157407407</v>
      </c>
      <c r="D1794" s="9" t="str">
        <f>AvaliacaoDoDiaComRTOS_2207202RX!Y1807</f>
        <v/>
      </c>
      <c r="E1794" s="9" t="str">
        <f>arquivoOFF__3[[#This Row],[Intervalo]]</f>
        <v>#ERROR!</v>
      </c>
      <c r="F1794" s="4" t="str">
        <f t="shared" si="2726"/>
        <v>#ERROR!</v>
      </c>
      <c r="G1794" s="1">
        <f t="shared" ref="G1794:H1794" si="3500">SUM(HOUR(A1794)*3600,MINUTE(A1794)*60,SECOND(A1794))</f>
        <v>10</v>
      </c>
      <c r="H1794" s="1">
        <f t="shared" si="3500"/>
        <v>0</v>
      </c>
      <c r="I1794" s="10">
        <f t="shared" si="7"/>
        <v>10</v>
      </c>
      <c r="J1794" s="1">
        <f t="shared" ref="J1794:K1794" si="3501">SUM(HOUR(D1794)*3600,MINUTE(D1794)*60,SECOND(D1794))</f>
        <v>0</v>
      </c>
      <c r="K1794" s="1" t="str">
        <f t="shared" si="3501"/>
        <v>#ERROR!</v>
      </c>
      <c r="L1794" s="10" t="str">
        <f t="shared" si="2729"/>
        <v>#ERROR!</v>
      </c>
    </row>
    <row r="1795" ht="15.75" hidden="1" customHeight="1">
      <c r="A1795" s="8">
        <f>'AvaliacaoDoDiaComRTOS-_220720TX'!L1795</f>
        <v>0.0001157407407</v>
      </c>
      <c r="B1795" s="4" t="str">
        <f>AvaliacaoDoDiaSemRTOS_2207202TX!L1795</f>
        <v/>
      </c>
      <c r="C1795" s="4">
        <f t="shared" si="4"/>
        <v>0.0001157407407</v>
      </c>
      <c r="D1795" s="9" t="str">
        <f>AvaliacaoDoDiaComRTOS_2207202RX!Y1808</f>
        <v/>
      </c>
      <c r="E1795" s="9" t="str">
        <f>arquivoOFF__3[[#This Row],[Intervalo]]</f>
        <v>#ERROR!</v>
      </c>
      <c r="F1795" s="4" t="str">
        <f t="shared" si="2726"/>
        <v>#ERROR!</v>
      </c>
      <c r="G1795" s="1">
        <f t="shared" ref="G1795:H1795" si="3502">SUM(HOUR(A1795)*3600,MINUTE(A1795)*60,SECOND(A1795))</f>
        <v>10</v>
      </c>
      <c r="H1795" s="1">
        <f t="shared" si="3502"/>
        <v>0</v>
      </c>
      <c r="I1795" s="10">
        <f t="shared" si="7"/>
        <v>10</v>
      </c>
      <c r="J1795" s="1">
        <f t="shared" ref="J1795:K1795" si="3503">SUM(HOUR(D1795)*3600,MINUTE(D1795)*60,SECOND(D1795))</f>
        <v>0</v>
      </c>
      <c r="K1795" s="1" t="str">
        <f t="shared" si="3503"/>
        <v>#ERROR!</v>
      </c>
      <c r="L1795" s="10" t="str">
        <f t="shared" si="2729"/>
        <v>#ERROR!</v>
      </c>
    </row>
    <row r="1796" ht="15.75" hidden="1" customHeight="1">
      <c r="A1796" s="8">
        <f>'AvaliacaoDoDiaComRTOS-_220720TX'!L1796</f>
        <v>0.0001157407407</v>
      </c>
      <c r="B1796" s="4" t="str">
        <f>AvaliacaoDoDiaSemRTOS_2207202TX!L1796</f>
        <v/>
      </c>
      <c r="C1796" s="4">
        <f t="shared" si="4"/>
        <v>0.0001157407407</v>
      </c>
      <c r="D1796" s="9" t="str">
        <f>AvaliacaoDoDiaComRTOS_2207202RX!Y1809</f>
        <v/>
      </c>
      <c r="E1796" s="9" t="str">
        <f>arquivoOFF__3[[#This Row],[Intervalo]]</f>
        <v>#ERROR!</v>
      </c>
      <c r="F1796" s="4" t="str">
        <f t="shared" si="2726"/>
        <v>#ERROR!</v>
      </c>
      <c r="G1796" s="1">
        <f t="shared" ref="G1796:H1796" si="3504">SUM(HOUR(A1796)*3600,MINUTE(A1796)*60,SECOND(A1796))</f>
        <v>10</v>
      </c>
      <c r="H1796" s="1">
        <f t="shared" si="3504"/>
        <v>0</v>
      </c>
      <c r="I1796" s="10">
        <f t="shared" si="7"/>
        <v>10</v>
      </c>
      <c r="J1796" s="1">
        <f t="shared" ref="J1796:K1796" si="3505">SUM(HOUR(D1796)*3600,MINUTE(D1796)*60,SECOND(D1796))</f>
        <v>0</v>
      </c>
      <c r="K1796" s="1" t="str">
        <f t="shared" si="3505"/>
        <v>#ERROR!</v>
      </c>
      <c r="L1796" s="10" t="str">
        <f t="shared" si="2729"/>
        <v>#ERROR!</v>
      </c>
    </row>
    <row r="1797" ht="15.75" hidden="1" customHeight="1">
      <c r="A1797" s="8">
        <f>'AvaliacaoDoDiaComRTOS-_220720TX'!L1797</f>
        <v>0.0001157407407</v>
      </c>
      <c r="B1797" s="4" t="str">
        <f>AvaliacaoDoDiaSemRTOS_2207202TX!L1797</f>
        <v/>
      </c>
      <c r="C1797" s="4">
        <f t="shared" si="4"/>
        <v>0.0001157407407</v>
      </c>
      <c r="D1797" s="9" t="str">
        <f>AvaliacaoDoDiaComRTOS_2207202RX!Y1810</f>
        <v/>
      </c>
      <c r="E1797" s="9" t="str">
        <f>arquivoOFF__3[[#This Row],[Intervalo]]</f>
        <v>#ERROR!</v>
      </c>
      <c r="F1797" s="4" t="str">
        <f t="shared" si="2726"/>
        <v>#ERROR!</v>
      </c>
      <c r="G1797" s="1">
        <f t="shared" ref="G1797:H1797" si="3506">SUM(HOUR(A1797)*3600,MINUTE(A1797)*60,SECOND(A1797))</f>
        <v>10</v>
      </c>
      <c r="H1797" s="1">
        <f t="shared" si="3506"/>
        <v>0</v>
      </c>
      <c r="I1797" s="10">
        <f t="shared" si="7"/>
        <v>10</v>
      </c>
      <c r="J1797" s="1">
        <f t="shared" ref="J1797:K1797" si="3507">SUM(HOUR(D1797)*3600,MINUTE(D1797)*60,SECOND(D1797))</f>
        <v>0</v>
      </c>
      <c r="K1797" s="1" t="str">
        <f t="shared" si="3507"/>
        <v>#ERROR!</v>
      </c>
      <c r="L1797" s="10" t="str">
        <f t="shared" si="2729"/>
        <v>#ERROR!</v>
      </c>
    </row>
    <row r="1798" ht="15.75" hidden="1" customHeight="1">
      <c r="A1798" s="8">
        <f>'AvaliacaoDoDiaComRTOS-_220720TX'!L1798</f>
        <v>0.0001157407407</v>
      </c>
      <c r="B1798" s="4" t="str">
        <f>AvaliacaoDoDiaSemRTOS_2207202TX!L1798</f>
        <v/>
      </c>
      <c r="C1798" s="4">
        <f t="shared" si="4"/>
        <v>0.0001157407407</v>
      </c>
      <c r="D1798" s="9" t="str">
        <f>AvaliacaoDoDiaComRTOS_2207202RX!Y1811</f>
        <v/>
      </c>
      <c r="E1798" s="9" t="str">
        <f>arquivoOFF__3[[#This Row],[Intervalo]]</f>
        <v>#ERROR!</v>
      </c>
      <c r="F1798" s="4" t="str">
        <f t="shared" si="2726"/>
        <v>#ERROR!</v>
      </c>
      <c r="G1798" s="1">
        <f t="shared" ref="G1798:H1798" si="3508">SUM(HOUR(A1798)*3600,MINUTE(A1798)*60,SECOND(A1798))</f>
        <v>10</v>
      </c>
      <c r="H1798" s="1">
        <f t="shared" si="3508"/>
        <v>0</v>
      </c>
      <c r="I1798" s="10">
        <f t="shared" si="7"/>
        <v>10</v>
      </c>
      <c r="J1798" s="1">
        <f t="shared" ref="J1798:K1798" si="3509">SUM(HOUR(D1798)*3600,MINUTE(D1798)*60,SECOND(D1798))</f>
        <v>0</v>
      </c>
      <c r="K1798" s="1" t="str">
        <f t="shared" si="3509"/>
        <v>#ERROR!</v>
      </c>
      <c r="L1798" s="10" t="str">
        <f t="shared" si="2729"/>
        <v>#ERROR!</v>
      </c>
    </row>
    <row r="1799" ht="15.75" hidden="1" customHeight="1">
      <c r="A1799" s="8">
        <f>'AvaliacaoDoDiaComRTOS-_220720TX'!L1799</f>
        <v>0.0001157407407</v>
      </c>
      <c r="B1799" s="4" t="str">
        <f>AvaliacaoDoDiaSemRTOS_2207202TX!L1799</f>
        <v/>
      </c>
      <c r="C1799" s="4">
        <f t="shared" si="4"/>
        <v>0.0001157407407</v>
      </c>
      <c r="D1799" s="9" t="str">
        <f>AvaliacaoDoDiaComRTOS_2207202RX!Y1812</f>
        <v/>
      </c>
      <c r="E1799" s="9" t="str">
        <f>arquivoOFF__3[[#This Row],[Intervalo]]</f>
        <v>#ERROR!</v>
      </c>
      <c r="F1799" s="4" t="str">
        <f t="shared" si="2726"/>
        <v>#ERROR!</v>
      </c>
      <c r="G1799" s="1">
        <f t="shared" ref="G1799:H1799" si="3510">SUM(HOUR(A1799)*3600,MINUTE(A1799)*60,SECOND(A1799))</f>
        <v>10</v>
      </c>
      <c r="H1799" s="1">
        <f t="shared" si="3510"/>
        <v>0</v>
      </c>
      <c r="I1799" s="10">
        <f t="shared" si="7"/>
        <v>10</v>
      </c>
      <c r="J1799" s="1">
        <f t="shared" ref="J1799:K1799" si="3511">SUM(HOUR(D1799)*3600,MINUTE(D1799)*60,SECOND(D1799))</f>
        <v>0</v>
      </c>
      <c r="K1799" s="1" t="str">
        <f t="shared" si="3511"/>
        <v>#ERROR!</v>
      </c>
      <c r="L1799" s="10" t="str">
        <f t="shared" si="2729"/>
        <v>#ERROR!</v>
      </c>
    </row>
    <row r="1800" ht="15.75" hidden="1" customHeight="1">
      <c r="A1800" s="8">
        <f>'AvaliacaoDoDiaComRTOS-_220720TX'!L1800</f>
        <v>0.0001157407407</v>
      </c>
      <c r="B1800" s="4" t="str">
        <f>AvaliacaoDoDiaSemRTOS_2207202TX!L1800</f>
        <v/>
      </c>
      <c r="C1800" s="4">
        <f t="shared" si="4"/>
        <v>0.0001157407407</v>
      </c>
      <c r="D1800" s="9" t="str">
        <f>AvaliacaoDoDiaComRTOS_2207202RX!Y1813</f>
        <v/>
      </c>
      <c r="E1800" s="9" t="str">
        <f>arquivoOFF__3[[#This Row],[Intervalo]]</f>
        <v>#ERROR!</v>
      </c>
      <c r="F1800" s="4" t="str">
        <f t="shared" si="2726"/>
        <v>#ERROR!</v>
      </c>
      <c r="G1800" s="1">
        <f t="shared" ref="G1800:H1800" si="3512">SUM(HOUR(A1800)*3600,MINUTE(A1800)*60,SECOND(A1800))</f>
        <v>10</v>
      </c>
      <c r="H1800" s="1">
        <f t="shared" si="3512"/>
        <v>0</v>
      </c>
      <c r="I1800" s="10">
        <f t="shared" si="7"/>
        <v>10</v>
      </c>
      <c r="J1800" s="1">
        <f t="shared" ref="J1800:K1800" si="3513">SUM(HOUR(D1800)*3600,MINUTE(D1800)*60,SECOND(D1800))</f>
        <v>0</v>
      </c>
      <c r="K1800" s="1" t="str">
        <f t="shared" si="3513"/>
        <v>#ERROR!</v>
      </c>
      <c r="L1800" s="10" t="str">
        <f t="shared" si="2729"/>
        <v>#ERROR!</v>
      </c>
    </row>
    <row r="1801" ht="15.75" hidden="1" customHeight="1">
      <c r="A1801" s="8">
        <f>'AvaliacaoDoDiaComRTOS-_220720TX'!L1801</f>
        <v>0.0001157407407</v>
      </c>
      <c r="B1801" s="4" t="str">
        <f>AvaliacaoDoDiaSemRTOS_2207202TX!L1801</f>
        <v/>
      </c>
      <c r="C1801" s="4">
        <f t="shared" si="4"/>
        <v>0.0001157407407</v>
      </c>
      <c r="D1801" s="9" t="str">
        <f>AvaliacaoDoDiaComRTOS_2207202RX!Y1814</f>
        <v/>
      </c>
      <c r="E1801" s="9" t="str">
        <f>arquivoOFF__3[[#This Row],[Intervalo]]</f>
        <v>#ERROR!</v>
      </c>
      <c r="F1801" s="4" t="str">
        <f t="shared" si="2726"/>
        <v>#ERROR!</v>
      </c>
      <c r="G1801" s="1">
        <f t="shared" ref="G1801:H1801" si="3514">SUM(HOUR(A1801)*3600,MINUTE(A1801)*60,SECOND(A1801))</f>
        <v>10</v>
      </c>
      <c r="H1801" s="1">
        <f t="shared" si="3514"/>
        <v>0</v>
      </c>
      <c r="I1801" s="10">
        <f t="shared" si="7"/>
        <v>10</v>
      </c>
      <c r="J1801" s="1">
        <f t="shared" ref="J1801:K1801" si="3515">SUM(HOUR(D1801)*3600,MINUTE(D1801)*60,SECOND(D1801))</f>
        <v>0</v>
      </c>
      <c r="K1801" s="1" t="str">
        <f t="shared" si="3515"/>
        <v>#ERROR!</v>
      </c>
      <c r="L1801" s="10" t="str">
        <f t="shared" si="2729"/>
        <v>#ERROR!</v>
      </c>
    </row>
    <row r="1802" ht="15.75" hidden="1" customHeight="1">
      <c r="A1802" s="8">
        <f>'AvaliacaoDoDiaComRTOS-_220720TX'!L1802</f>
        <v>0.0001157407407</v>
      </c>
      <c r="B1802" s="4" t="str">
        <f>AvaliacaoDoDiaSemRTOS_2207202TX!L1802</f>
        <v/>
      </c>
      <c r="C1802" s="4">
        <f t="shared" si="4"/>
        <v>0.0001157407407</v>
      </c>
      <c r="D1802" s="9" t="str">
        <f>AvaliacaoDoDiaComRTOS_2207202RX!Y1815</f>
        <v/>
      </c>
      <c r="E1802" s="9" t="str">
        <f>arquivoOFF__3[[#This Row],[Intervalo]]</f>
        <v>#ERROR!</v>
      </c>
      <c r="F1802" s="4" t="str">
        <f t="shared" si="2726"/>
        <v>#ERROR!</v>
      </c>
      <c r="G1802" s="1">
        <f t="shared" ref="G1802:H1802" si="3516">SUM(HOUR(A1802)*3600,MINUTE(A1802)*60,SECOND(A1802))</f>
        <v>10</v>
      </c>
      <c r="H1802" s="1">
        <f t="shared" si="3516"/>
        <v>0</v>
      </c>
      <c r="I1802" s="10">
        <f t="shared" si="7"/>
        <v>10</v>
      </c>
      <c r="J1802" s="1">
        <f t="shared" ref="J1802:K1802" si="3517">SUM(HOUR(D1802)*3600,MINUTE(D1802)*60,SECOND(D1802))</f>
        <v>0</v>
      </c>
      <c r="K1802" s="1" t="str">
        <f t="shared" si="3517"/>
        <v>#ERROR!</v>
      </c>
      <c r="L1802" s="10" t="str">
        <f t="shared" si="2729"/>
        <v>#ERROR!</v>
      </c>
    </row>
    <row r="1803" ht="15.75" hidden="1" customHeight="1">
      <c r="A1803" s="8">
        <f>'AvaliacaoDoDiaComRTOS-_220720TX'!L1803</f>
        <v>0.0001157407407</v>
      </c>
      <c r="B1803" s="4" t="str">
        <f>AvaliacaoDoDiaSemRTOS_2207202TX!L1803</f>
        <v/>
      </c>
      <c r="C1803" s="4">
        <f t="shared" si="4"/>
        <v>0.0001157407407</v>
      </c>
      <c r="D1803" s="9" t="str">
        <f>AvaliacaoDoDiaComRTOS_2207202RX!Y1816</f>
        <v/>
      </c>
      <c r="E1803" s="9" t="str">
        <f>arquivoOFF__3[[#This Row],[Intervalo]]</f>
        <v>#ERROR!</v>
      </c>
      <c r="F1803" s="4" t="str">
        <f t="shared" si="2726"/>
        <v>#ERROR!</v>
      </c>
      <c r="G1803" s="1">
        <f t="shared" ref="G1803:H1803" si="3518">SUM(HOUR(A1803)*3600,MINUTE(A1803)*60,SECOND(A1803))</f>
        <v>10</v>
      </c>
      <c r="H1803" s="1">
        <f t="shared" si="3518"/>
        <v>0</v>
      </c>
      <c r="I1803" s="10">
        <f t="shared" si="7"/>
        <v>10</v>
      </c>
      <c r="J1803" s="1">
        <f t="shared" ref="J1803:K1803" si="3519">SUM(HOUR(D1803)*3600,MINUTE(D1803)*60,SECOND(D1803))</f>
        <v>0</v>
      </c>
      <c r="K1803" s="1" t="str">
        <f t="shared" si="3519"/>
        <v>#ERROR!</v>
      </c>
      <c r="L1803" s="10" t="str">
        <f t="shared" si="2729"/>
        <v>#ERROR!</v>
      </c>
    </row>
    <row r="1804" ht="15.75" hidden="1" customHeight="1">
      <c r="A1804" s="8">
        <f>'AvaliacaoDoDiaComRTOS-_220720TX'!L1804</f>
        <v>0.0001157407407</v>
      </c>
      <c r="B1804" s="4" t="str">
        <f>AvaliacaoDoDiaSemRTOS_2207202TX!L1804</f>
        <v/>
      </c>
      <c r="C1804" s="4">
        <f t="shared" si="4"/>
        <v>0.0001157407407</v>
      </c>
      <c r="D1804" s="9" t="str">
        <f>AvaliacaoDoDiaComRTOS_2207202RX!Y1817</f>
        <v/>
      </c>
      <c r="E1804" s="9" t="str">
        <f>arquivoOFF__3[[#This Row],[Intervalo]]</f>
        <v>#ERROR!</v>
      </c>
      <c r="F1804" s="4" t="str">
        <f t="shared" si="2726"/>
        <v>#ERROR!</v>
      </c>
      <c r="G1804" s="1">
        <f t="shared" ref="G1804:H1804" si="3520">SUM(HOUR(A1804)*3600,MINUTE(A1804)*60,SECOND(A1804))</f>
        <v>10</v>
      </c>
      <c r="H1804" s="1">
        <f t="shared" si="3520"/>
        <v>0</v>
      </c>
      <c r="I1804" s="10">
        <f t="shared" si="7"/>
        <v>10</v>
      </c>
      <c r="J1804" s="1">
        <f t="shared" ref="J1804:K1804" si="3521">SUM(HOUR(D1804)*3600,MINUTE(D1804)*60,SECOND(D1804))</f>
        <v>0</v>
      </c>
      <c r="K1804" s="1" t="str">
        <f t="shared" si="3521"/>
        <v>#ERROR!</v>
      </c>
      <c r="L1804" s="10" t="str">
        <f t="shared" si="2729"/>
        <v>#ERROR!</v>
      </c>
    </row>
    <row r="1805" ht="15.75" hidden="1" customHeight="1">
      <c r="A1805" s="8">
        <f>'AvaliacaoDoDiaComRTOS-_220720TX'!L1805</f>
        <v>0.0001157407407</v>
      </c>
      <c r="B1805" s="4" t="str">
        <f>AvaliacaoDoDiaSemRTOS_2207202TX!L1805</f>
        <v/>
      </c>
      <c r="C1805" s="4">
        <f t="shared" si="4"/>
        <v>0.0001157407407</v>
      </c>
      <c r="D1805" s="9" t="str">
        <f>AvaliacaoDoDiaComRTOS_2207202RX!Y1818</f>
        <v/>
      </c>
      <c r="E1805" s="9" t="str">
        <f>arquivoOFF__3[[#This Row],[Intervalo]]</f>
        <v>#ERROR!</v>
      </c>
      <c r="F1805" s="4" t="str">
        <f t="shared" si="2726"/>
        <v>#ERROR!</v>
      </c>
      <c r="G1805" s="1">
        <f t="shared" ref="G1805:H1805" si="3522">SUM(HOUR(A1805)*3600,MINUTE(A1805)*60,SECOND(A1805))</f>
        <v>10</v>
      </c>
      <c r="H1805" s="1">
        <f t="shared" si="3522"/>
        <v>0</v>
      </c>
      <c r="I1805" s="10">
        <f t="shared" si="7"/>
        <v>10</v>
      </c>
      <c r="J1805" s="1">
        <f t="shared" ref="J1805:K1805" si="3523">SUM(HOUR(D1805)*3600,MINUTE(D1805)*60,SECOND(D1805))</f>
        <v>0</v>
      </c>
      <c r="K1805" s="1" t="str">
        <f t="shared" si="3523"/>
        <v>#ERROR!</v>
      </c>
      <c r="L1805" s="10" t="str">
        <f t="shared" si="2729"/>
        <v>#ERROR!</v>
      </c>
    </row>
    <row r="1806" ht="15.75" hidden="1" customHeight="1">
      <c r="A1806" s="8">
        <f>'AvaliacaoDoDiaComRTOS-_220720TX'!L1806</f>
        <v>0.0001157407407</v>
      </c>
      <c r="B1806" s="4" t="str">
        <f>AvaliacaoDoDiaSemRTOS_2207202TX!L1806</f>
        <v/>
      </c>
      <c r="C1806" s="4">
        <f t="shared" si="4"/>
        <v>0.0001157407407</v>
      </c>
      <c r="D1806" s="9" t="str">
        <f>AvaliacaoDoDiaComRTOS_2207202RX!Y1819</f>
        <v/>
      </c>
      <c r="E1806" s="9" t="str">
        <f>arquivoOFF__3[[#This Row],[Intervalo]]</f>
        <v>#ERROR!</v>
      </c>
      <c r="F1806" s="4" t="str">
        <f t="shared" si="2726"/>
        <v>#ERROR!</v>
      </c>
      <c r="G1806" s="1">
        <f t="shared" ref="G1806:H1806" si="3524">SUM(HOUR(A1806)*3600,MINUTE(A1806)*60,SECOND(A1806))</f>
        <v>10</v>
      </c>
      <c r="H1806" s="1">
        <f t="shared" si="3524"/>
        <v>0</v>
      </c>
      <c r="I1806" s="10">
        <f t="shared" si="7"/>
        <v>10</v>
      </c>
      <c r="J1806" s="1">
        <f t="shared" ref="J1806:K1806" si="3525">SUM(HOUR(D1806)*3600,MINUTE(D1806)*60,SECOND(D1806))</f>
        <v>0</v>
      </c>
      <c r="K1806" s="1" t="str">
        <f t="shared" si="3525"/>
        <v>#ERROR!</v>
      </c>
      <c r="L1806" s="10" t="str">
        <f t="shared" si="2729"/>
        <v>#ERROR!</v>
      </c>
    </row>
    <row r="1807" ht="15.75" hidden="1" customHeight="1">
      <c r="A1807" s="8">
        <f>'AvaliacaoDoDiaComRTOS-_220720TX'!L1807</f>
        <v>0.0001157407407</v>
      </c>
      <c r="B1807" s="4" t="str">
        <f>AvaliacaoDoDiaSemRTOS_2207202TX!L1807</f>
        <v/>
      </c>
      <c r="C1807" s="4">
        <f t="shared" si="4"/>
        <v>0.0001157407407</v>
      </c>
      <c r="D1807" s="9" t="str">
        <f>AvaliacaoDoDiaComRTOS_2207202RX!Y1820</f>
        <v/>
      </c>
      <c r="E1807" s="9" t="str">
        <f>arquivoOFF__3[[#This Row],[Intervalo]]</f>
        <v>#ERROR!</v>
      </c>
      <c r="F1807" s="4" t="str">
        <f t="shared" si="2726"/>
        <v>#ERROR!</v>
      </c>
      <c r="G1807" s="1">
        <f t="shared" ref="G1807:H1807" si="3526">SUM(HOUR(A1807)*3600,MINUTE(A1807)*60,SECOND(A1807))</f>
        <v>10</v>
      </c>
      <c r="H1807" s="1">
        <f t="shared" si="3526"/>
        <v>0</v>
      </c>
      <c r="I1807" s="10">
        <f t="shared" si="7"/>
        <v>10</v>
      </c>
      <c r="J1807" s="1">
        <f t="shared" ref="J1807:K1807" si="3527">SUM(HOUR(D1807)*3600,MINUTE(D1807)*60,SECOND(D1807))</f>
        <v>0</v>
      </c>
      <c r="K1807" s="1" t="str">
        <f t="shared" si="3527"/>
        <v>#ERROR!</v>
      </c>
      <c r="L1807" s="10" t="str">
        <f t="shared" si="2729"/>
        <v>#ERROR!</v>
      </c>
    </row>
    <row r="1808" ht="15.75" hidden="1" customHeight="1">
      <c r="A1808" s="8">
        <f>'AvaliacaoDoDiaComRTOS-_220720TX'!L1808</f>
        <v>0.0001157407407</v>
      </c>
      <c r="B1808" s="4" t="str">
        <f>AvaliacaoDoDiaSemRTOS_2207202TX!L1808</f>
        <v/>
      </c>
      <c r="C1808" s="4">
        <f t="shared" si="4"/>
        <v>0.0001157407407</v>
      </c>
      <c r="D1808" s="9" t="str">
        <f>AvaliacaoDoDiaComRTOS_2207202RX!Y1821</f>
        <v/>
      </c>
      <c r="E1808" s="9" t="str">
        <f>arquivoOFF__3[[#This Row],[Intervalo]]</f>
        <v>#ERROR!</v>
      </c>
      <c r="F1808" s="4" t="str">
        <f t="shared" si="2726"/>
        <v>#ERROR!</v>
      </c>
      <c r="G1808" s="1">
        <f t="shared" ref="G1808:H1808" si="3528">SUM(HOUR(A1808)*3600,MINUTE(A1808)*60,SECOND(A1808))</f>
        <v>10</v>
      </c>
      <c r="H1808" s="1">
        <f t="shared" si="3528"/>
        <v>0</v>
      </c>
      <c r="I1808" s="10">
        <f t="shared" si="7"/>
        <v>10</v>
      </c>
      <c r="J1808" s="1">
        <f t="shared" ref="J1808:K1808" si="3529">SUM(HOUR(D1808)*3600,MINUTE(D1808)*60,SECOND(D1808))</f>
        <v>0</v>
      </c>
      <c r="K1808" s="1" t="str">
        <f t="shared" si="3529"/>
        <v>#ERROR!</v>
      </c>
      <c r="L1808" s="10" t="str">
        <f t="shared" si="2729"/>
        <v>#ERROR!</v>
      </c>
    </row>
    <row r="1809" ht="15.75" hidden="1" customHeight="1">
      <c r="A1809" s="8" t="str">
        <f>'AvaliacaoDoDiaComRTOS-_220720TX'!L1809</f>
        <v/>
      </c>
      <c r="B1809" s="4" t="str">
        <f>AvaliacaoDoDiaSemRTOS_2207202TX!L1809</f>
        <v/>
      </c>
      <c r="C1809" s="4">
        <f t="shared" si="4"/>
        <v>0</v>
      </c>
      <c r="D1809" s="9" t="str">
        <f>AvaliacaoDoDiaComRTOS_2207202RX!Y1822</f>
        <v/>
      </c>
      <c r="E1809" s="9" t="str">
        <f>arquivoOFF__3[[#This Row],[Intervalo]]</f>
        <v>#ERROR!</v>
      </c>
      <c r="F1809" s="4" t="str">
        <f t="shared" si="2726"/>
        <v>#ERROR!</v>
      </c>
      <c r="G1809" s="1">
        <f t="shared" ref="G1809:H1809" si="3530">SUM(HOUR(A1809)*3600,MINUTE(A1809)*60,SECOND(A1809))</f>
        <v>0</v>
      </c>
      <c r="H1809" s="1">
        <f t="shared" si="3530"/>
        <v>0</v>
      </c>
      <c r="I1809" s="10">
        <f t="shared" si="7"/>
        <v>0</v>
      </c>
      <c r="J1809" s="1">
        <f t="shared" ref="J1809:K1809" si="3531">SUM(HOUR(D1809)*3600,MINUTE(D1809)*60,SECOND(D1809))</f>
        <v>0</v>
      </c>
      <c r="K1809" s="1" t="str">
        <f t="shared" si="3531"/>
        <v>#ERROR!</v>
      </c>
      <c r="L1809" s="10" t="str">
        <f t="shared" si="2729"/>
        <v>#ERROR!</v>
      </c>
    </row>
    <row r="1810" ht="15.75" customHeight="1">
      <c r="A1810" s="8"/>
      <c r="B1810" s="4"/>
      <c r="C1810" s="4"/>
      <c r="D1810" s="11"/>
      <c r="E1810" s="11"/>
      <c r="F1810" s="4"/>
      <c r="I1810" s="10"/>
      <c r="L1810" s="10"/>
    </row>
    <row r="1811" ht="15.75" customHeight="1">
      <c r="A1811" s="8"/>
      <c r="B1811" s="4"/>
      <c r="C1811" s="4"/>
      <c r="D1811" s="11"/>
      <c r="E1811" s="11"/>
      <c r="F1811" s="4"/>
      <c r="I1811" s="10"/>
      <c r="L1811" s="10"/>
    </row>
    <row r="1812" ht="15.75" customHeight="1">
      <c r="A1812" s="8"/>
      <c r="B1812" s="4"/>
      <c r="C1812" s="4"/>
      <c r="D1812" s="11"/>
      <c r="E1812" s="11"/>
      <c r="F1812" s="4"/>
      <c r="I1812" s="10"/>
      <c r="L1812" s="10"/>
    </row>
    <row r="1813" ht="15.75" customHeight="1">
      <c r="A1813" s="8"/>
      <c r="B1813" s="4"/>
      <c r="C1813" s="4"/>
      <c r="D1813" s="11"/>
      <c r="E1813" s="11"/>
      <c r="F1813" s="4"/>
      <c r="I1813" s="10"/>
      <c r="L1813" s="10"/>
    </row>
    <row r="1814" ht="15.75" customHeight="1">
      <c r="A1814" s="8"/>
      <c r="B1814" s="4"/>
      <c r="C1814" s="4"/>
      <c r="D1814" s="11"/>
      <c r="E1814" s="11"/>
      <c r="F1814" s="4"/>
      <c r="I1814" s="10"/>
      <c r="L1814" s="10"/>
    </row>
    <row r="1815" ht="15.75" customHeight="1">
      <c r="A1815" s="8"/>
      <c r="B1815" s="4"/>
      <c r="C1815" s="4"/>
      <c r="D1815" s="11"/>
      <c r="E1815" s="11"/>
      <c r="F1815" s="4"/>
      <c r="I1815" s="10"/>
      <c r="L1815" s="10"/>
    </row>
    <row r="1816" ht="15.75" customHeight="1">
      <c r="A1816" s="8"/>
      <c r="B1816" s="4"/>
      <c r="C1816" s="4"/>
      <c r="D1816" s="11"/>
      <c r="E1816" s="11"/>
      <c r="F1816" s="4"/>
      <c r="I1816" s="10"/>
      <c r="L1816" s="10"/>
    </row>
    <row r="1817" ht="15.75" customHeight="1">
      <c r="A1817" s="8"/>
      <c r="B1817" s="4"/>
      <c r="C1817" s="4"/>
      <c r="D1817" s="11"/>
      <c r="E1817" s="11"/>
      <c r="F1817" s="4"/>
      <c r="I1817" s="10"/>
      <c r="L1817" s="10"/>
    </row>
    <row r="1818" ht="15.75" customHeight="1">
      <c r="A1818" s="8"/>
      <c r="B1818" s="4"/>
      <c r="C1818" s="4"/>
      <c r="D1818" s="11"/>
      <c r="E1818" s="11"/>
      <c r="F1818" s="4"/>
      <c r="I1818" s="10"/>
      <c r="L1818" s="10"/>
    </row>
    <row r="1819" ht="15.75" customHeight="1">
      <c r="A1819" s="8" t="str">
        <f>'AvaliacaoDoDiaComRTOS-_220720TX'!L1819</f>
        <v/>
      </c>
      <c r="B1819" s="4"/>
      <c r="C1819" s="4"/>
      <c r="D1819" s="11"/>
      <c r="E1819" s="11"/>
      <c r="F1819" s="4"/>
      <c r="I1819" s="10"/>
      <c r="L1819" s="10"/>
    </row>
    <row r="1820" ht="15.75" customHeight="1">
      <c r="A1820" s="4"/>
      <c r="B1820" s="4"/>
      <c r="C1820" s="4"/>
      <c r="D1820" s="11"/>
      <c r="E1820" s="11"/>
      <c r="F1820" s="4"/>
      <c r="I1820" s="10"/>
      <c r="L1820" s="10"/>
    </row>
    <row r="1821" ht="15.75" customHeight="1">
      <c r="A1821" s="4"/>
      <c r="B1821" s="4"/>
      <c r="C1821" s="4"/>
      <c r="D1821" s="11"/>
      <c r="E1821" s="11"/>
      <c r="F1821" s="4"/>
      <c r="I1821" s="10"/>
      <c r="L1821" s="10"/>
    </row>
    <row r="1822" ht="15.75" customHeight="1">
      <c r="A1822" s="4"/>
      <c r="B1822" s="4"/>
      <c r="C1822" s="4"/>
      <c r="D1822" s="11"/>
      <c r="E1822" s="11"/>
      <c r="F1822" s="4"/>
      <c r="I1822" s="10"/>
      <c r="L1822" s="10"/>
    </row>
    <row r="1823" ht="15.75" customHeight="1">
      <c r="A1823" s="4"/>
      <c r="B1823" s="4"/>
      <c r="C1823" s="4"/>
      <c r="D1823" s="11"/>
      <c r="E1823" s="11"/>
      <c r="F1823" s="4"/>
      <c r="I1823" s="10"/>
      <c r="L1823" s="10"/>
    </row>
    <row r="1824" ht="15.75" customHeight="1">
      <c r="A1824" s="4"/>
      <c r="B1824" s="4"/>
      <c r="C1824" s="4"/>
      <c r="D1824" s="11"/>
      <c r="E1824" s="11"/>
      <c r="F1824" s="4"/>
      <c r="I1824" s="10"/>
      <c r="L1824" s="10"/>
    </row>
    <row r="1825" ht="15.75" customHeight="1">
      <c r="A1825" s="4"/>
      <c r="B1825" s="4"/>
      <c r="C1825" s="4"/>
      <c r="D1825" s="11"/>
      <c r="E1825" s="11"/>
      <c r="F1825" s="4"/>
      <c r="I1825" s="10"/>
      <c r="L1825" s="10"/>
    </row>
    <row r="1826" ht="15.75" customHeight="1">
      <c r="A1826" s="4"/>
      <c r="B1826" s="4"/>
      <c r="C1826" s="4"/>
      <c r="D1826" s="11"/>
      <c r="E1826" s="11"/>
      <c r="F1826" s="4"/>
      <c r="I1826" s="10"/>
      <c r="L1826" s="10"/>
    </row>
    <row r="1827" ht="15.75" customHeight="1">
      <c r="A1827" s="4"/>
      <c r="B1827" s="4"/>
      <c r="C1827" s="4"/>
      <c r="D1827" s="11"/>
      <c r="E1827" s="11"/>
      <c r="F1827" s="4"/>
      <c r="I1827" s="10"/>
      <c r="L1827" s="10"/>
    </row>
    <row r="1828" ht="15.75" customHeight="1">
      <c r="A1828" s="4"/>
      <c r="B1828" s="4"/>
      <c r="C1828" s="4"/>
      <c r="D1828" s="11"/>
      <c r="E1828" s="11"/>
      <c r="F1828" s="4"/>
      <c r="I1828" s="10"/>
      <c r="L1828" s="10"/>
    </row>
    <row r="1829" ht="15.75" customHeight="1">
      <c r="A1829" s="4"/>
      <c r="B1829" s="4"/>
      <c r="C1829" s="4"/>
      <c r="D1829" s="11"/>
      <c r="E1829" s="11"/>
      <c r="F1829" s="4"/>
      <c r="I1829" s="10"/>
      <c r="L1829" s="10"/>
    </row>
    <row r="1830" ht="15.75" customHeight="1">
      <c r="A1830" s="4"/>
      <c r="B1830" s="4"/>
      <c r="C1830" s="4"/>
      <c r="D1830" s="11"/>
      <c r="E1830" s="11"/>
      <c r="F1830" s="4"/>
      <c r="I1830" s="10"/>
      <c r="L1830" s="10"/>
    </row>
    <row r="1831" ht="15.75" customHeight="1">
      <c r="A1831" s="4"/>
      <c r="B1831" s="4"/>
      <c r="C1831" s="4"/>
      <c r="D1831" s="11"/>
      <c r="E1831" s="11"/>
      <c r="F1831" s="4"/>
      <c r="I1831" s="10"/>
      <c r="L1831" s="10"/>
    </row>
    <row r="1832" ht="15.75" customHeight="1">
      <c r="A1832" s="4"/>
      <c r="B1832" s="4"/>
      <c r="C1832" s="4"/>
      <c r="D1832" s="11"/>
      <c r="E1832" s="11"/>
      <c r="F1832" s="4"/>
      <c r="I1832" s="10"/>
      <c r="L1832" s="10"/>
    </row>
    <row r="1833" ht="15.75" customHeight="1">
      <c r="A1833" s="4"/>
      <c r="B1833" s="4"/>
      <c r="C1833" s="4"/>
      <c r="D1833" s="11"/>
      <c r="E1833" s="11"/>
      <c r="F1833" s="4"/>
      <c r="I1833" s="10"/>
      <c r="L1833" s="10"/>
    </row>
    <row r="1834" ht="15.75" customHeight="1">
      <c r="A1834" s="4"/>
      <c r="B1834" s="4"/>
      <c r="C1834" s="4"/>
      <c r="D1834" s="11"/>
      <c r="E1834" s="11"/>
      <c r="F1834" s="4"/>
      <c r="I1834" s="10"/>
      <c r="L1834" s="10"/>
    </row>
    <row r="1835" ht="15.75" customHeight="1">
      <c r="A1835" s="4"/>
      <c r="B1835" s="4"/>
      <c r="C1835" s="4"/>
      <c r="D1835" s="11"/>
      <c r="E1835" s="11"/>
      <c r="F1835" s="4"/>
      <c r="I1835" s="10"/>
      <c r="L1835" s="10"/>
    </row>
    <row r="1836" ht="15.75" customHeight="1">
      <c r="A1836" s="4"/>
      <c r="B1836" s="4"/>
      <c r="C1836" s="4"/>
      <c r="D1836" s="11"/>
      <c r="E1836" s="11"/>
      <c r="F1836" s="4"/>
      <c r="I1836" s="10"/>
      <c r="L1836" s="10"/>
    </row>
    <row r="1837" ht="15.75" customHeight="1">
      <c r="A1837" s="4"/>
      <c r="B1837" s="4"/>
      <c r="C1837" s="4"/>
      <c r="D1837" s="11"/>
      <c r="E1837" s="11"/>
      <c r="F1837" s="4"/>
      <c r="I1837" s="10"/>
      <c r="L1837" s="10"/>
    </row>
    <row r="1838" ht="15.75" customHeight="1">
      <c r="A1838" s="4"/>
      <c r="B1838" s="4"/>
      <c r="C1838" s="4"/>
      <c r="D1838" s="11"/>
      <c r="E1838" s="11"/>
      <c r="F1838" s="4"/>
      <c r="I1838" s="10"/>
      <c r="L1838" s="10"/>
    </row>
    <row r="1839" ht="15.75" customHeight="1">
      <c r="A1839" s="4"/>
      <c r="B1839" s="4"/>
      <c r="C1839" s="4"/>
      <c r="D1839" s="11"/>
      <c r="E1839" s="11"/>
      <c r="F1839" s="4"/>
      <c r="I1839" s="10"/>
      <c r="L1839" s="10"/>
    </row>
    <row r="1840" ht="15.75" customHeight="1">
      <c r="A1840" s="4"/>
      <c r="B1840" s="4"/>
      <c r="C1840" s="4"/>
      <c r="D1840" s="11"/>
      <c r="E1840" s="11"/>
      <c r="F1840" s="4"/>
      <c r="I1840" s="10"/>
      <c r="L1840" s="10"/>
    </row>
    <row r="1841" ht="15.75" customHeight="1">
      <c r="A1841" s="4"/>
      <c r="B1841" s="4"/>
      <c r="C1841" s="4"/>
      <c r="D1841" s="11"/>
      <c r="E1841" s="11"/>
      <c r="F1841" s="4"/>
      <c r="I1841" s="10"/>
      <c r="L1841" s="10"/>
    </row>
    <row r="1842" ht="15.75" customHeight="1">
      <c r="A1842" s="4"/>
      <c r="B1842" s="4"/>
      <c r="C1842" s="4"/>
      <c r="D1842" s="11"/>
      <c r="E1842" s="11"/>
      <c r="F1842" s="4"/>
      <c r="I1842" s="10"/>
      <c r="L1842" s="10"/>
    </row>
    <row r="1843" ht="15.75" customHeight="1">
      <c r="A1843" s="4"/>
      <c r="B1843" s="4"/>
      <c r="C1843" s="4"/>
      <c r="D1843" s="11"/>
      <c r="E1843" s="11"/>
      <c r="F1843" s="4"/>
      <c r="I1843" s="10"/>
      <c r="L1843" s="10"/>
    </row>
    <row r="1844" ht="15.75" customHeight="1">
      <c r="A1844" s="4"/>
      <c r="B1844" s="4"/>
      <c r="C1844" s="4"/>
      <c r="D1844" s="11"/>
      <c r="E1844" s="11"/>
      <c r="F1844" s="4"/>
      <c r="I1844" s="10"/>
      <c r="L1844" s="10"/>
    </row>
    <row r="1845" ht="15.75" customHeight="1">
      <c r="A1845" s="4"/>
      <c r="B1845" s="4"/>
      <c r="C1845" s="4"/>
      <c r="D1845" s="11"/>
      <c r="E1845" s="11"/>
      <c r="F1845" s="4"/>
      <c r="I1845" s="10"/>
      <c r="L1845" s="10"/>
    </row>
    <row r="1846" ht="15.75" customHeight="1">
      <c r="A1846" s="4"/>
      <c r="B1846" s="4"/>
      <c r="C1846" s="4"/>
      <c r="D1846" s="11"/>
      <c r="E1846" s="11"/>
      <c r="F1846" s="4"/>
      <c r="I1846" s="10"/>
      <c r="L1846" s="10"/>
    </row>
    <row r="1847" ht="15.75" customHeight="1">
      <c r="A1847" s="4"/>
      <c r="B1847" s="4"/>
      <c r="C1847" s="4"/>
      <c r="D1847" s="11"/>
      <c r="E1847" s="11"/>
      <c r="F1847" s="4"/>
      <c r="I1847" s="10"/>
      <c r="L1847" s="10"/>
    </row>
    <row r="1848" ht="15.75" customHeight="1">
      <c r="A1848" s="4"/>
      <c r="B1848" s="4"/>
      <c r="C1848" s="4"/>
      <c r="D1848" s="11"/>
      <c r="E1848" s="11"/>
      <c r="F1848" s="4"/>
      <c r="I1848" s="10"/>
      <c r="L1848" s="10"/>
    </row>
    <row r="1849" ht="15.75" customHeight="1">
      <c r="A1849" s="4"/>
      <c r="B1849" s="4"/>
      <c r="C1849" s="4"/>
      <c r="D1849" s="11"/>
      <c r="E1849" s="11"/>
      <c r="F1849" s="4"/>
      <c r="I1849" s="10"/>
      <c r="L1849" s="10"/>
    </row>
    <row r="1850" ht="15.75" customHeight="1">
      <c r="A1850" s="4"/>
      <c r="B1850" s="4"/>
      <c r="C1850" s="4"/>
      <c r="D1850" s="11"/>
      <c r="E1850" s="11"/>
      <c r="F1850" s="4"/>
      <c r="I1850" s="10"/>
      <c r="L1850" s="10"/>
    </row>
    <row r="1851" ht="15.75" customHeight="1">
      <c r="A1851" s="4"/>
      <c r="B1851" s="4"/>
      <c r="C1851" s="4"/>
      <c r="D1851" s="11"/>
      <c r="E1851" s="11"/>
      <c r="F1851" s="4"/>
      <c r="I1851" s="10"/>
      <c r="L1851" s="10"/>
    </row>
    <row r="1852" ht="15.75" customHeight="1">
      <c r="A1852" s="4"/>
      <c r="B1852" s="4"/>
      <c r="C1852" s="4"/>
      <c r="D1852" s="11"/>
      <c r="E1852" s="11"/>
      <c r="F1852" s="4"/>
      <c r="I1852" s="10"/>
      <c r="L1852" s="10"/>
    </row>
    <row r="1853" ht="15.75" customHeight="1">
      <c r="A1853" s="4"/>
      <c r="B1853" s="4"/>
      <c r="C1853" s="4"/>
      <c r="D1853" s="11"/>
      <c r="E1853" s="11"/>
      <c r="F1853" s="4"/>
      <c r="I1853" s="10"/>
      <c r="L1853" s="10"/>
    </row>
    <row r="1854" ht="15.75" customHeight="1">
      <c r="A1854" s="4"/>
      <c r="B1854" s="4"/>
      <c r="C1854" s="4"/>
      <c r="D1854" s="11"/>
      <c r="E1854" s="11"/>
      <c r="F1854" s="4"/>
      <c r="I1854" s="10"/>
      <c r="L1854" s="10"/>
    </row>
    <row r="1855" ht="15.75" customHeight="1">
      <c r="A1855" s="4"/>
      <c r="B1855" s="4"/>
      <c r="C1855" s="4"/>
      <c r="D1855" s="11"/>
      <c r="E1855" s="11"/>
      <c r="F1855" s="4"/>
      <c r="I1855" s="10"/>
      <c r="L1855" s="10"/>
    </row>
    <row r="1856" ht="15.75" customHeight="1">
      <c r="A1856" s="4"/>
      <c r="B1856" s="4"/>
      <c r="C1856" s="4"/>
      <c r="D1856" s="11"/>
      <c r="E1856" s="11"/>
      <c r="F1856" s="4"/>
      <c r="I1856" s="10"/>
      <c r="L1856" s="10"/>
    </row>
    <row r="1857" ht="15.75" customHeight="1">
      <c r="A1857" s="4"/>
      <c r="B1857" s="4"/>
      <c r="C1857" s="4"/>
      <c r="D1857" s="11"/>
      <c r="E1857" s="11"/>
      <c r="F1857" s="4"/>
      <c r="I1857" s="10"/>
      <c r="L1857" s="10"/>
    </row>
    <row r="1858" ht="15.75" customHeight="1">
      <c r="A1858" s="4"/>
      <c r="B1858" s="4"/>
      <c r="C1858" s="4"/>
      <c r="D1858" s="11"/>
      <c r="E1858" s="11"/>
      <c r="F1858" s="4"/>
      <c r="I1858" s="10"/>
      <c r="L1858" s="10"/>
    </row>
    <row r="1859" ht="15.75" customHeight="1">
      <c r="A1859" s="4"/>
      <c r="B1859" s="4"/>
      <c r="C1859" s="4"/>
      <c r="D1859" s="11"/>
      <c r="E1859" s="11"/>
      <c r="F1859" s="4"/>
      <c r="I1859" s="10"/>
      <c r="L1859" s="10"/>
    </row>
    <row r="1860" ht="15.75" customHeight="1">
      <c r="A1860" s="4"/>
      <c r="B1860" s="4"/>
      <c r="C1860" s="4"/>
      <c r="D1860" s="11"/>
      <c r="E1860" s="11"/>
      <c r="F1860" s="4"/>
      <c r="I1860" s="10"/>
      <c r="L1860" s="10"/>
    </row>
    <row r="1861" ht="15.75" customHeight="1">
      <c r="A1861" s="4"/>
      <c r="B1861" s="4"/>
      <c r="C1861" s="4"/>
      <c r="D1861" s="11"/>
      <c r="E1861" s="11"/>
      <c r="F1861" s="4"/>
      <c r="I1861" s="10"/>
      <c r="L1861" s="10"/>
    </row>
    <row r="1862" ht="15.75" customHeight="1">
      <c r="A1862" s="4"/>
      <c r="B1862" s="4"/>
      <c r="C1862" s="4"/>
      <c r="D1862" s="11"/>
      <c r="E1862" s="11"/>
      <c r="F1862" s="4"/>
      <c r="I1862" s="10"/>
      <c r="L1862" s="10"/>
    </row>
    <row r="1863" ht="15.75" customHeight="1">
      <c r="A1863" s="4"/>
      <c r="B1863" s="4"/>
      <c r="C1863" s="4"/>
      <c r="D1863" s="11"/>
      <c r="E1863" s="11"/>
      <c r="F1863" s="4"/>
      <c r="I1863" s="10"/>
      <c r="L1863" s="10"/>
    </row>
    <row r="1864" ht="15.75" customHeight="1">
      <c r="A1864" s="4"/>
      <c r="B1864" s="4"/>
      <c r="C1864" s="4"/>
      <c r="D1864" s="11"/>
      <c r="E1864" s="11"/>
      <c r="F1864" s="4"/>
      <c r="I1864" s="10"/>
      <c r="L1864" s="10"/>
    </row>
    <row r="1865" ht="15.75" customHeight="1">
      <c r="A1865" s="4"/>
      <c r="B1865" s="4"/>
      <c r="C1865" s="4"/>
      <c r="D1865" s="11"/>
      <c r="E1865" s="11"/>
      <c r="F1865" s="4"/>
      <c r="I1865" s="10"/>
      <c r="L1865" s="10"/>
    </row>
    <row r="1866" ht="15.75" customHeight="1">
      <c r="A1866" s="4"/>
      <c r="B1866" s="4"/>
      <c r="C1866" s="4"/>
      <c r="D1866" s="11"/>
      <c r="E1866" s="11"/>
      <c r="F1866" s="4"/>
      <c r="I1866" s="10"/>
      <c r="L1866" s="10"/>
    </row>
    <row r="1867" ht="15.75" customHeight="1">
      <c r="A1867" s="4"/>
      <c r="B1867" s="4"/>
      <c r="C1867" s="4"/>
      <c r="D1867" s="11"/>
      <c r="E1867" s="11"/>
      <c r="F1867" s="4"/>
      <c r="I1867" s="10"/>
      <c r="L1867" s="10"/>
    </row>
    <row r="1868" ht="15.75" customHeight="1">
      <c r="A1868" s="4"/>
      <c r="B1868" s="4"/>
      <c r="C1868" s="4"/>
      <c r="D1868" s="11"/>
      <c r="E1868" s="11"/>
      <c r="F1868" s="4"/>
      <c r="I1868" s="10"/>
      <c r="L1868" s="10"/>
    </row>
    <row r="1869" ht="15.75" customHeight="1">
      <c r="A1869" s="4"/>
      <c r="B1869" s="4"/>
      <c r="C1869" s="4"/>
      <c r="D1869" s="11"/>
      <c r="E1869" s="11"/>
      <c r="F1869" s="4"/>
      <c r="I1869" s="10"/>
      <c r="L1869" s="10"/>
    </row>
    <row r="1870" ht="15.75" customHeight="1">
      <c r="A1870" s="4"/>
      <c r="B1870" s="4"/>
      <c r="C1870" s="4"/>
      <c r="D1870" s="11"/>
      <c r="E1870" s="11"/>
      <c r="F1870" s="4"/>
      <c r="I1870" s="10"/>
      <c r="L1870" s="10"/>
    </row>
    <row r="1871" ht="15.75" customHeight="1">
      <c r="A1871" s="4"/>
      <c r="B1871" s="4"/>
      <c r="C1871" s="4"/>
      <c r="D1871" s="11"/>
      <c r="E1871" s="11"/>
      <c r="F1871" s="4"/>
      <c r="I1871" s="10"/>
      <c r="L1871" s="10"/>
    </row>
    <row r="1872" ht="15.75" customHeight="1">
      <c r="A1872" s="4"/>
      <c r="B1872" s="4"/>
      <c r="C1872" s="4"/>
      <c r="D1872" s="11"/>
      <c r="E1872" s="11"/>
      <c r="F1872" s="4"/>
      <c r="I1872" s="10"/>
      <c r="L1872" s="10"/>
    </row>
    <row r="1873" ht="15.75" customHeight="1">
      <c r="A1873" s="4"/>
      <c r="B1873" s="4"/>
      <c r="C1873" s="4"/>
      <c r="D1873" s="11"/>
      <c r="E1873" s="11"/>
      <c r="F1873" s="4"/>
      <c r="I1873" s="10"/>
      <c r="L1873" s="10"/>
    </row>
    <row r="1874" ht="15.75" customHeight="1">
      <c r="A1874" s="4"/>
      <c r="B1874" s="4"/>
      <c r="C1874" s="4"/>
      <c r="D1874" s="11"/>
      <c r="E1874" s="11"/>
      <c r="F1874" s="4"/>
      <c r="I1874" s="10"/>
      <c r="L1874" s="10"/>
    </row>
    <row r="1875" ht="15.75" customHeight="1">
      <c r="A1875" s="4"/>
      <c r="B1875" s="4"/>
      <c r="C1875" s="4"/>
      <c r="D1875" s="11"/>
      <c r="E1875" s="11"/>
      <c r="F1875" s="4"/>
      <c r="I1875" s="10"/>
      <c r="L1875" s="10"/>
    </row>
    <row r="1876" ht="15.75" customHeight="1">
      <c r="A1876" s="4"/>
      <c r="B1876" s="4"/>
      <c r="C1876" s="4"/>
      <c r="D1876" s="11"/>
      <c r="E1876" s="11"/>
      <c r="F1876" s="4"/>
      <c r="I1876" s="10"/>
      <c r="L1876" s="10"/>
    </row>
    <row r="1877" ht="15.75" customHeight="1">
      <c r="A1877" s="4"/>
      <c r="B1877" s="4"/>
      <c r="C1877" s="4"/>
      <c r="D1877" s="11"/>
      <c r="E1877" s="11"/>
      <c r="F1877" s="4"/>
      <c r="I1877" s="10"/>
      <c r="L1877" s="10"/>
    </row>
    <row r="1878" ht="15.75" customHeight="1">
      <c r="A1878" s="4"/>
      <c r="B1878" s="4"/>
      <c r="C1878" s="4"/>
      <c r="D1878" s="11"/>
      <c r="E1878" s="11"/>
      <c r="F1878" s="4"/>
      <c r="I1878" s="10"/>
      <c r="L1878" s="10"/>
    </row>
    <row r="1879" ht="15.75" customHeight="1">
      <c r="A1879" s="4"/>
      <c r="B1879" s="4"/>
      <c r="C1879" s="4"/>
      <c r="D1879" s="11"/>
      <c r="E1879" s="11"/>
      <c r="F1879" s="4"/>
      <c r="I1879" s="10"/>
      <c r="L1879" s="10"/>
    </row>
    <row r="1880" ht="15.75" customHeight="1">
      <c r="A1880" s="4"/>
      <c r="B1880" s="4"/>
      <c r="C1880" s="4"/>
      <c r="D1880" s="11"/>
      <c r="E1880" s="11"/>
      <c r="F1880" s="4"/>
      <c r="I1880" s="10"/>
      <c r="L1880" s="10"/>
    </row>
    <row r="1881" ht="15.75" customHeight="1">
      <c r="A1881" s="4"/>
      <c r="B1881" s="4"/>
      <c r="C1881" s="4"/>
      <c r="D1881" s="11"/>
      <c r="E1881" s="11"/>
      <c r="F1881" s="4"/>
      <c r="I1881" s="10"/>
      <c r="L1881" s="10"/>
    </row>
    <row r="1882" ht="15.75" customHeight="1">
      <c r="A1882" s="4"/>
      <c r="B1882" s="4"/>
      <c r="C1882" s="4"/>
      <c r="D1882" s="11"/>
      <c r="E1882" s="11"/>
      <c r="F1882" s="4"/>
      <c r="I1882" s="10"/>
      <c r="L1882" s="10"/>
    </row>
    <row r="1883" ht="15.75" customHeight="1">
      <c r="A1883" s="4"/>
      <c r="B1883" s="4"/>
      <c r="C1883" s="4"/>
      <c r="D1883" s="11"/>
      <c r="E1883" s="11"/>
      <c r="F1883" s="4"/>
      <c r="I1883" s="10"/>
      <c r="L1883" s="10"/>
    </row>
    <row r="1884" ht="15.75" customHeight="1">
      <c r="A1884" s="4"/>
      <c r="B1884" s="4"/>
      <c r="C1884" s="4"/>
      <c r="D1884" s="11"/>
      <c r="E1884" s="11"/>
      <c r="F1884" s="4"/>
      <c r="I1884" s="10"/>
      <c r="L1884" s="10"/>
    </row>
    <row r="1885" ht="15.75" customHeight="1">
      <c r="A1885" s="4"/>
      <c r="B1885" s="4"/>
      <c r="C1885" s="4"/>
      <c r="D1885" s="11"/>
      <c r="E1885" s="11"/>
      <c r="F1885" s="4"/>
      <c r="I1885" s="10"/>
      <c r="L1885" s="10"/>
    </row>
    <row r="1886" ht="15.75" customHeight="1">
      <c r="A1886" s="4"/>
      <c r="B1886" s="4"/>
      <c r="C1886" s="4"/>
      <c r="D1886" s="11"/>
      <c r="E1886" s="11"/>
      <c r="F1886" s="4"/>
      <c r="I1886" s="10"/>
      <c r="L1886" s="10"/>
    </row>
    <row r="1887" ht="15.75" customHeight="1">
      <c r="A1887" s="4"/>
      <c r="B1887" s="4"/>
      <c r="C1887" s="4"/>
      <c r="D1887" s="11"/>
      <c r="E1887" s="11"/>
      <c r="F1887" s="4"/>
      <c r="I1887" s="10"/>
      <c r="L1887" s="10"/>
    </row>
    <row r="1888" ht="15.75" customHeight="1">
      <c r="A1888" s="4"/>
      <c r="B1888" s="4"/>
      <c r="C1888" s="4"/>
      <c r="D1888" s="11"/>
      <c r="E1888" s="11"/>
      <c r="F1888" s="4"/>
      <c r="I1888" s="10"/>
      <c r="L1888" s="10"/>
    </row>
    <row r="1889" ht="15.75" customHeight="1">
      <c r="A1889" s="4"/>
      <c r="B1889" s="4"/>
      <c r="C1889" s="4"/>
      <c r="D1889" s="11"/>
      <c r="E1889" s="11"/>
      <c r="F1889" s="4"/>
      <c r="I1889" s="10"/>
      <c r="L1889" s="10"/>
    </row>
    <row r="1890" ht="15.75" customHeight="1">
      <c r="A1890" s="4"/>
      <c r="B1890" s="4"/>
      <c r="C1890" s="4"/>
      <c r="D1890" s="11"/>
      <c r="E1890" s="11"/>
      <c r="F1890" s="4"/>
      <c r="I1890" s="10"/>
      <c r="L1890" s="10"/>
    </row>
    <row r="1891" ht="15.75" customHeight="1">
      <c r="A1891" s="4"/>
      <c r="B1891" s="4"/>
      <c r="C1891" s="4"/>
      <c r="D1891" s="11"/>
      <c r="E1891" s="11"/>
      <c r="F1891" s="4"/>
      <c r="I1891" s="10"/>
      <c r="L1891" s="10"/>
    </row>
    <row r="1892" ht="15.75" customHeight="1">
      <c r="A1892" s="4"/>
      <c r="B1892" s="4"/>
      <c r="C1892" s="4"/>
      <c r="D1892" s="11"/>
      <c r="E1892" s="11"/>
      <c r="F1892" s="4"/>
      <c r="I1892" s="10"/>
      <c r="L1892" s="10"/>
    </row>
    <row r="1893" ht="15.75" customHeight="1">
      <c r="A1893" s="4"/>
      <c r="B1893" s="4"/>
      <c r="C1893" s="4"/>
      <c r="D1893" s="11"/>
      <c r="E1893" s="11"/>
      <c r="F1893" s="4"/>
      <c r="I1893" s="10"/>
      <c r="L1893" s="10"/>
    </row>
    <row r="1894" ht="15.75" customHeight="1">
      <c r="A1894" s="4"/>
      <c r="B1894" s="4"/>
      <c r="C1894" s="4"/>
      <c r="D1894" s="11"/>
      <c r="E1894" s="11"/>
      <c r="F1894" s="4"/>
      <c r="I1894" s="10"/>
      <c r="L1894" s="10"/>
    </row>
    <row r="1895" ht="15.75" customHeight="1">
      <c r="A1895" s="4"/>
      <c r="B1895" s="4"/>
      <c r="C1895" s="4"/>
      <c r="D1895" s="11"/>
      <c r="E1895" s="11"/>
      <c r="F1895" s="4"/>
      <c r="I1895" s="10"/>
      <c r="L1895" s="10"/>
    </row>
    <row r="1896" ht="15.75" customHeight="1">
      <c r="A1896" s="4"/>
      <c r="B1896" s="4"/>
      <c r="C1896" s="4"/>
      <c r="D1896" s="11"/>
      <c r="E1896" s="11"/>
      <c r="F1896" s="4"/>
      <c r="I1896" s="10"/>
      <c r="L1896" s="10"/>
    </row>
    <row r="1897" ht="15.75" customHeight="1">
      <c r="A1897" s="4"/>
      <c r="B1897" s="4"/>
      <c r="C1897" s="4"/>
      <c r="D1897" s="11"/>
      <c r="E1897" s="11"/>
      <c r="F1897" s="4"/>
      <c r="I1897" s="10"/>
      <c r="L1897" s="10"/>
    </row>
    <row r="1898" ht="15.75" customHeight="1">
      <c r="A1898" s="4"/>
      <c r="B1898" s="4"/>
      <c r="C1898" s="4"/>
      <c r="D1898" s="11"/>
      <c r="E1898" s="11"/>
      <c r="F1898" s="4"/>
      <c r="I1898" s="10"/>
      <c r="L1898" s="10"/>
    </row>
    <row r="1899" ht="15.75" customHeight="1">
      <c r="A1899" s="4"/>
      <c r="B1899" s="4"/>
      <c r="C1899" s="4"/>
      <c r="D1899" s="11"/>
      <c r="E1899" s="11"/>
      <c r="F1899" s="4"/>
      <c r="I1899" s="10"/>
      <c r="L1899" s="10"/>
    </row>
    <row r="1900" ht="15.75" customHeight="1">
      <c r="A1900" s="4"/>
      <c r="B1900" s="4"/>
      <c r="C1900" s="4"/>
      <c r="D1900" s="11"/>
      <c r="E1900" s="11"/>
      <c r="F1900" s="4"/>
      <c r="I1900" s="10"/>
      <c r="L1900" s="10"/>
    </row>
    <row r="1901" ht="15.75" customHeight="1">
      <c r="A1901" s="4"/>
      <c r="B1901" s="4"/>
      <c r="C1901" s="4"/>
      <c r="D1901" s="11"/>
      <c r="E1901" s="11"/>
      <c r="F1901" s="4"/>
      <c r="I1901" s="10"/>
      <c r="L1901" s="10"/>
    </row>
    <row r="1902" ht="15.75" customHeight="1">
      <c r="A1902" s="4"/>
      <c r="B1902" s="4"/>
      <c r="C1902" s="4"/>
      <c r="D1902" s="11"/>
      <c r="E1902" s="11"/>
      <c r="F1902" s="4"/>
      <c r="I1902" s="10"/>
      <c r="L1902" s="10"/>
    </row>
    <row r="1903" ht="15.75" customHeight="1">
      <c r="A1903" s="4"/>
      <c r="B1903" s="4"/>
      <c r="C1903" s="4"/>
      <c r="D1903" s="11"/>
      <c r="E1903" s="11"/>
      <c r="F1903" s="4"/>
      <c r="I1903" s="10"/>
      <c r="L1903" s="10"/>
    </row>
    <row r="1904" ht="15.75" customHeight="1">
      <c r="A1904" s="4"/>
      <c r="B1904" s="4"/>
      <c r="C1904" s="4"/>
      <c r="D1904" s="11"/>
      <c r="E1904" s="11"/>
      <c r="F1904" s="4"/>
      <c r="I1904" s="10"/>
      <c r="L1904" s="10"/>
    </row>
    <row r="1905" ht="15.75" customHeight="1">
      <c r="A1905" s="4"/>
      <c r="B1905" s="4"/>
      <c r="C1905" s="4"/>
      <c r="D1905" s="11"/>
      <c r="E1905" s="11"/>
      <c r="F1905" s="4"/>
      <c r="I1905" s="10"/>
      <c r="L1905" s="10"/>
    </row>
    <row r="1906" ht="15.75" customHeight="1">
      <c r="A1906" s="4"/>
      <c r="B1906" s="4"/>
      <c r="C1906" s="4"/>
      <c r="D1906" s="11"/>
      <c r="E1906" s="11"/>
      <c r="F1906" s="4"/>
      <c r="I1906" s="10"/>
      <c r="L1906" s="10"/>
    </row>
    <row r="1907" ht="15.75" customHeight="1">
      <c r="A1907" s="4"/>
      <c r="B1907" s="4"/>
      <c r="C1907" s="4"/>
      <c r="D1907" s="11"/>
      <c r="E1907" s="11"/>
      <c r="F1907" s="4"/>
      <c r="I1907" s="10"/>
      <c r="L1907" s="10"/>
    </row>
    <row r="1908" ht="15.75" customHeight="1">
      <c r="A1908" s="4"/>
      <c r="B1908" s="4"/>
      <c r="C1908" s="4"/>
      <c r="D1908" s="11"/>
      <c r="E1908" s="11"/>
      <c r="F1908" s="4"/>
      <c r="I1908" s="10"/>
      <c r="L1908" s="10"/>
    </row>
    <row r="1909" ht="15.75" customHeight="1">
      <c r="A1909" s="4"/>
      <c r="B1909" s="4"/>
      <c r="C1909" s="4"/>
      <c r="D1909" s="11"/>
      <c r="E1909" s="11"/>
      <c r="F1909" s="4"/>
      <c r="I1909" s="10"/>
      <c r="L1909" s="10"/>
    </row>
    <row r="1910" ht="15.75" customHeight="1">
      <c r="A1910" s="4"/>
      <c r="B1910" s="4"/>
      <c r="C1910" s="4"/>
      <c r="D1910" s="11"/>
      <c r="E1910" s="11"/>
      <c r="F1910" s="4"/>
      <c r="I1910" s="10"/>
      <c r="L1910" s="10"/>
    </row>
    <row r="1911" ht="15.75" customHeight="1">
      <c r="A1911" s="4"/>
      <c r="B1911" s="4"/>
      <c r="C1911" s="4"/>
      <c r="D1911" s="11"/>
      <c r="E1911" s="11"/>
      <c r="F1911" s="4"/>
      <c r="I1911" s="10"/>
      <c r="L1911" s="10"/>
    </row>
    <row r="1912" ht="15.75" customHeight="1">
      <c r="A1912" s="4"/>
      <c r="B1912" s="4"/>
      <c r="C1912" s="4"/>
      <c r="D1912" s="11"/>
      <c r="E1912" s="11"/>
      <c r="F1912" s="4"/>
      <c r="I1912" s="10"/>
      <c r="L1912" s="10"/>
    </row>
    <row r="1913" ht="15.75" customHeight="1">
      <c r="A1913" s="4"/>
      <c r="B1913" s="4"/>
      <c r="C1913" s="4"/>
      <c r="D1913" s="11"/>
      <c r="E1913" s="11"/>
      <c r="F1913" s="4"/>
      <c r="I1913" s="10"/>
      <c r="L1913" s="10"/>
    </row>
    <row r="1914" ht="15.75" customHeight="1">
      <c r="A1914" s="4"/>
      <c r="B1914" s="4"/>
      <c r="C1914" s="4"/>
      <c r="D1914" s="11"/>
      <c r="E1914" s="11"/>
      <c r="F1914" s="4"/>
      <c r="I1914" s="10"/>
      <c r="L1914" s="10"/>
    </row>
    <row r="1915" ht="15.75" customHeight="1">
      <c r="A1915" s="4"/>
      <c r="B1915" s="4"/>
      <c r="C1915" s="4"/>
      <c r="D1915" s="11"/>
      <c r="E1915" s="11"/>
      <c r="F1915" s="4"/>
      <c r="I1915" s="10"/>
      <c r="L1915" s="10"/>
    </row>
    <row r="1916" ht="15.75" customHeight="1">
      <c r="A1916" s="4"/>
      <c r="B1916" s="4"/>
      <c r="C1916" s="4"/>
      <c r="D1916" s="11"/>
      <c r="E1916" s="11"/>
      <c r="F1916" s="4"/>
      <c r="I1916" s="10"/>
      <c r="L1916" s="10"/>
    </row>
    <row r="1917" ht="15.75" customHeight="1">
      <c r="A1917" s="4"/>
      <c r="B1917" s="4"/>
      <c r="C1917" s="4"/>
      <c r="D1917" s="11"/>
      <c r="E1917" s="11"/>
      <c r="F1917" s="4"/>
      <c r="I1917" s="10"/>
      <c r="L1917" s="10"/>
    </row>
    <row r="1918" ht="15.75" customHeight="1">
      <c r="A1918" s="4"/>
      <c r="B1918" s="4"/>
      <c r="C1918" s="4"/>
      <c r="D1918" s="11"/>
      <c r="E1918" s="11"/>
      <c r="F1918" s="4"/>
      <c r="I1918" s="10"/>
      <c r="L1918" s="10"/>
    </row>
    <row r="1919" ht="15.75" customHeight="1">
      <c r="A1919" s="4"/>
      <c r="B1919" s="4"/>
      <c r="C1919" s="4"/>
      <c r="D1919" s="11"/>
      <c r="E1919" s="11"/>
      <c r="F1919" s="4"/>
      <c r="I1919" s="10"/>
      <c r="L1919" s="10"/>
    </row>
    <row r="1920" ht="15.75" customHeight="1">
      <c r="A1920" s="4"/>
      <c r="B1920" s="4"/>
      <c r="C1920" s="4"/>
      <c r="D1920" s="11"/>
      <c r="E1920" s="11"/>
      <c r="F1920" s="4"/>
      <c r="I1920" s="10"/>
      <c r="L1920" s="10"/>
    </row>
    <row r="1921" ht="15.75" customHeight="1">
      <c r="A1921" s="4"/>
      <c r="B1921" s="4"/>
      <c r="C1921" s="4"/>
      <c r="D1921" s="11"/>
      <c r="E1921" s="11"/>
      <c r="F1921" s="4"/>
      <c r="I1921" s="10"/>
      <c r="L1921" s="10"/>
    </row>
    <row r="1922" ht="15.75" customHeight="1">
      <c r="A1922" s="4"/>
      <c r="B1922" s="4"/>
      <c r="C1922" s="4"/>
      <c r="D1922" s="11"/>
      <c r="E1922" s="11"/>
      <c r="F1922" s="4"/>
      <c r="I1922" s="10"/>
      <c r="L1922" s="10"/>
    </row>
    <row r="1923" ht="15.75" customHeight="1">
      <c r="A1923" s="4"/>
      <c r="B1923" s="4"/>
      <c r="C1923" s="4"/>
      <c r="D1923" s="11"/>
      <c r="E1923" s="11"/>
      <c r="F1923" s="4"/>
      <c r="I1923" s="10"/>
      <c r="L1923" s="10"/>
    </row>
    <row r="1924" ht="15.75" customHeight="1">
      <c r="A1924" s="4"/>
      <c r="B1924" s="4"/>
      <c r="C1924" s="4"/>
      <c r="D1924" s="11"/>
      <c r="E1924" s="11"/>
      <c r="F1924" s="4"/>
      <c r="I1924" s="10"/>
      <c r="L1924" s="10"/>
    </row>
    <row r="1925" ht="15.75" customHeight="1">
      <c r="A1925" s="4"/>
      <c r="B1925" s="4"/>
      <c r="C1925" s="4"/>
      <c r="D1925" s="11"/>
      <c r="E1925" s="11"/>
      <c r="F1925" s="4"/>
      <c r="I1925" s="10"/>
      <c r="L1925" s="10"/>
    </row>
    <row r="1926" ht="15.75" customHeight="1">
      <c r="A1926" s="4"/>
      <c r="B1926" s="4"/>
      <c r="C1926" s="4"/>
      <c r="D1926" s="11"/>
      <c r="E1926" s="11"/>
      <c r="F1926" s="4"/>
      <c r="I1926" s="10"/>
      <c r="L1926" s="10"/>
    </row>
    <row r="1927" ht="15.75" customHeight="1">
      <c r="A1927" s="4"/>
      <c r="B1927" s="4"/>
      <c r="C1927" s="4"/>
      <c r="D1927" s="11"/>
      <c r="E1927" s="11"/>
      <c r="F1927" s="4"/>
      <c r="I1927" s="10"/>
      <c r="L1927" s="10"/>
    </row>
    <row r="1928" ht="15.75" customHeight="1">
      <c r="A1928" s="4"/>
      <c r="B1928" s="4"/>
      <c r="C1928" s="4"/>
      <c r="D1928" s="11"/>
      <c r="E1928" s="11"/>
      <c r="F1928" s="4"/>
      <c r="I1928" s="10"/>
      <c r="L1928" s="10"/>
    </row>
    <row r="1929" ht="15.75" customHeight="1">
      <c r="A1929" s="4"/>
      <c r="B1929" s="4"/>
      <c r="C1929" s="4"/>
      <c r="D1929" s="11"/>
      <c r="E1929" s="11"/>
      <c r="F1929" s="4"/>
      <c r="I1929" s="10"/>
      <c r="L1929" s="10"/>
    </row>
    <row r="1930" ht="15.75" customHeight="1">
      <c r="A1930" s="4"/>
      <c r="B1930" s="4"/>
      <c r="C1930" s="4"/>
      <c r="D1930" s="11"/>
      <c r="E1930" s="11"/>
      <c r="F1930" s="4"/>
      <c r="I1930" s="10"/>
      <c r="L1930" s="10"/>
    </row>
    <row r="1931" ht="15.75" customHeight="1">
      <c r="A1931" s="4"/>
      <c r="B1931" s="4"/>
      <c r="C1931" s="4"/>
      <c r="D1931" s="11"/>
      <c r="E1931" s="11"/>
      <c r="F1931" s="4"/>
      <c r="I1931" s="10"/>
      <c r="L1931" s="10"/>
    </row>
    <row r="1932" ht="15.75" customHeight="1">
      <c r="A1932" s="4"/>
      <c r="B1932" s="4"/>
      <c r="C1932" s="4"/>
      <c r="D1932" s="11"/>
      <c r="E1932" s="11"/>
      <c r="F1932" s="4"/>
      <c r="I1932" s="10"/>
      <c r="L1932" s="10"/>
    </row>
    <row r="1933" ht="15.75" customHeight="1">
      <c r="A1933" s="4"/>
      <c r="B1933" s="4"/>
      <c r="C1933" s="4"/>
      <c r="D1933" s="11"/>
      <c r="E1933" s="11"/>
      <c r="F1933" s="4"/>
      <c r="I1933" s="10"/>
      <c r="L1933" s="10"/>
    </row>
    <row r="1934" ht="15.75" customHeight="1">
      <c r="A1934" s="4"/>
      <c r="B1934" s="4"/>
      <c r="C1934" s="4"/>
      <c r="D1934" s="11"/>
      <c r="E1934" s="11"/>
      <c r="F1934" s="4"/>
      <c r="I1934" s="10"/>
      <c r="L1934" s="10"/>
    </row>
    <row r="1935" ht="15.75" customHeight="1">
      <c r="A1935" s="4"/>
      <c r="B1935" s="4"/>
      <c r="C1935" s="4"/>
      <c r="D1935" s="11"/>
      <c r="E1935" s="11"/>
      <c r="F1935" s="4"/>
      <c r="I1935" s="10"/>
      <c r="L1935" s="10"/>
    </row>
    <row r="1936" ht="15.75" customHeight="1">
      <c r="A1936" s="4"/>
      <c r="B1936" s="4"/>
      <c r="C1936" s="4"/>
      <c r="D1936" s="11"/>
      <c r="E1936" s="11"/>
      <c r="F1936" s="4"/>
      <c r="I1936" s="10"/>
      <c r="L1936" s="10"/>
    </row>
    <row r="1937" ht="15.75" customHeight="1">
      <c r="A1937" s="4"/>
      <c r="B1937" s="4"/>
      <c r="C1937" s="4"/>
      <c r="D1937" s="11"/>
      <c r="E1937" s="11"/>
      <c r="F1937" s="4"/>
      <c r="I1937" s="10"/>
      <c r="L1937" s="10"/>
    </row>
    <row r="1938" ht="15.75" customHeight="1">
      <c r="A1938" s="4"/>
      <c r="B1938" s="4"/>
      <c r="C1938" s="4"/>
      <c r="D1938" s="11"/>
      <c r="E1938" s="11"/>
      <c r="F1938" s="4"/>
      <c r="I1938" s="10"/>
      <c r="L1938" s="10"/>
    </row>
    <row r="1939" ht="15.75" customHeight="1">
      <c r="A1939" s="4"/>
      <c r="B1939" s="4"/>
      <c r="C1939" s="4"/>
      <c r="D1939" s="11"/>
      <c r="E1939" s="11"/>
      <c r="F1939" s="4"/>
      <c r="I1939" s="10"/>
      <c r="L1939" s="10"/>
    </row>
    <row r="1940" ht="15.75" customHeight="1">
      <c r="A1940" s="4"/>
      <c r="B1940" s="4"/>
      <c r="C1940" s="4"/>
      <c r="D1940" s="11"/>
      <c r="E1940" s="11"/>
      <c r="F1940" s="4"/>
      <c r="I1940" s="10"/>
      <c r="L1940" s="10"/>
    </row>
    <row r="1941" ht="15.75" customHeight="1">
      <c r="A1941" s="4"/>
      <c r="B1941" s="4"/>
      <c r="C1941" s="4"/>
      <c r="D1941" s="11"/>
      <c r="E1941" s="11"/>
      <c r="F1941" s="4"/>
      <c r="I1941" s="10"/>
      <c r="L1941" s="10"/>
    </row>
    <row r="1942" ht="15.75" customHeight="1">
      <c r="A1942" s="4"/>
      <c r="B1942" s="4"/>
      <c r="C1942" s="4"/>
      <c r="D1942" s="11"/>
      <c r="E1942" s="11"/>
      <c r="F1942" s="4"/>
      <c r="I1942" s="10"/>
      <c r="L1942" s="10"/>
    </row>
    <row r="1943" ht="15.75" customHeight="1">
      <c r="A1943" s="4"/>
      <c r="B1943" s="4"/>
      <c r="C1943" s="4"/>
      <c r="D1943" s="11"/>
      <c r="E1943" s="11"/>
      <c r="F1943" s="4"/>
      <c r="I1943" s="10"/>
      <c r="L1943" s="10"/>
    </row>
    <row r="1944" ht="15.75" customHeight="1">
      <c r="A1944" s="4"/>
      <c r="B1944" s="4"/>
      <c r="C1944" s="4"/>
      <c r="D1944" s="11"/>
      <c r="E1944" s="11"/>
      <c r="F1944" s="4"/>
      <c r="I1944" s="10"/>
      <c r="L1944" s="10"/>
    </row>
    <row r="1945" ht="15.75" customHeight="1">
      <c r="A1945" s="4"/>
      <c r="B1945" s="4"/>
      <c r="C1945" s="4"/>
      <c r="D1945" s="11"/>
      <c r="E1945" s="11"/>
      <c r="F1945" s="4"/>
      <c r="I1945" s="10"/>
      <c r="L1945" s="10"/>
    </row>
    <row r="1946" ht="15.75" customHeight="1">
      <c r="A1946" s="4"/>
      <c r="B1946" s="4"/>
      <c r="C1946" s="4"/>
      <c r="D1946" s="11"/>
      <c r="E1946" s="11"/>
      <c r="F1946" s="4"/>
      <c r="I1946" s="10"/>
      <c r="L1946" s="10"/>
    </row>
    <row r="1947" ht="15.75" customHeight="1">
      <c r="A1947" s="4"/>
      <c r="B1947" s="4"/>
      <c r="C1947" s="4"/>
      <c r="D1947" s="11"/>
      <c r="E1947" s="11"/>
      <c r="F1947" s="4"/>
      <c r="I1947" s="10"/>
      <c r="L1947" s="10"/>
    </row>
    <row r="1948" ht="15.75" customHeight="1">
      <c r="A1948" s="4"/>
      <c r="B1948" s="4"/>
      <c r="C1948" s="4"/>
      <c r="D1948" s="11"/>
      <c r="E1948" s="11"/>
      <c r="F1948" s="4"/>
      <c r="I1948" s="10"/>
      <c r="L1948" s="10"/>
    </row>
    <row r="1949" ht="15.75" customHeight="1">
      <c r="A1949" s="4"/>
      <c r="B1949" s="4"/>
      <c r="C1949" s="4"/>
      <c r="D1949" s="11"/>
      <c r="E1949" s="11"/>
      <c r="F1949" s="4"/>
      <c r="I1949" s="10"/>
      <c r="L1949" s="10"/>
    </row>
    <row r="1950" ht="15.75" customHeight="1">
      <c r="A1950" s="4"/>
      <c r="B1950" s="4"/>
      <c r="C1950" s="4"/>
      <c r="D1950" s="11"/>
      <c r="E1950" s="11"/>
      <c r="F1950" s="4"/>
      <c r="I1950" s="10"/>
      <c r="L1950" s="10"/>
    </row>
    <row r="1951" ht="15.75" customHeight="1">
      <c r="A1951" s="4"/>
      <c r="B1951" s="4"/>
      <c r="C1951" s="4"/>
      <c r="D1951" s="11"/>
      <c r="E1951" s="11"/>
      <c r="F1951" s="4"/>
      <c r="I1951" s="10"/>
      <c r="L1951" s="10"/>
    </row>
    <row r="1952" ht="15.75" customHeight="1">
      <c r="A1952" s="4"/>
      <c r="B1952" s="4"/>
      <c r="C1952" s="4"/>
      <c r="D1952" s="11"/>
      <c r="E1952" s="11"/>
      <c r="F1952" s="4"/>
      <c r="I1952" s="10"/>
      <c r="L1952" s="10"/>
    </row>
    <row r="1953" ht="15.75" customHeight="1">
      <c r="A1953" s="4"/>
      <c r="B1953" s="4"/>
      <c r="C1953" s="4"/>
      <c r="D1953" s="11"/>
      <c r="E1953" s="11"/>
      <c r="F1953" s="4"/>
      <c r="I1953" s="10"/>
      <c r="L1953" s="10"/>
    </row>
    <row r="1954" ht="15.75" customHeight="1">
      <c r="A1954" s="4"/>
      <c r="B1954" s="4"/>
      <c r="C1954" s="4"/>
      <c r="D1954" s="11"/>
      <c r="E1954" s="11"/>
      <c r="F1954" s="4"/>
      <c r="I1954" s="10"/>
      <c r="L1954" s="10"/>
    </row>
    <row r="1955" ht="15.75" customHeight="1">
      <c r="A1955" s="4"/>
      <c r="B1955" s="4"/>
      <c r="C1955" s="4"/>
      <c r="D1955" s="11"/>
      <c r="E1955" s="11"/>
      <c r="F1955" s="4"/>
      <c r="I1955" s="10"/>
      <c r="L1955" s="10"/>
    </row>
    <row r="1956" ht="15.75" customHeight="1">
      <c r="A1956" s="4"/>
      <c r="B1956" s="4"/>
      <c r="C1956" s="4"/>
      <c r="D1956" s="11"/>
      <c r="E1956" s="11"/>
      <c r="F1956" s="4"/>
      <c r="I1956" s="10"/>
      <c r="L1956" s="10"/>
    </row>
    <row r="1957" ht="15.75" customHeight="1">
      <c r="A1957" s="4"/>
      <c r="B1957" s="4"/>
      <c r="C1957" s="4"/>
      <c r="D1957" s="11"/>
      <c r="E1957" s="11"/>
      <c r="F1957" s="4"/>
      <c r="I1957" s="10"/>
      <c r="L1957" s="10"/>
    </row>
    <row r="1958" ht="15.75" customHeight="1">
      <c r="A1958" s="4"/>
      <c r="B1958" s="4"/>
      <c r="C1958" s="4"/>
      <c r="D1958" s="11"/>
      <c r="E1958" s="11"/>
      <c r="F1958" s="4"/>
      <c r="I1958" s="10"/>
      <c r="L1958" s="10"/>
    </row>
    <row r="1959" ht="15.75" customHeight="1">
      <c r="A1959" s="4"/>
      <c r="B1959" s="4"/>
      <c r="C1959" s="4"/>
      <c r="D1959" s="11"/>
      <c r="E1959" s="11"/>
      <c r="F1959" s="4"/>
      <c r="I1959" s="10"/>
      <c r="L1959" s="10"/>
    </row>
    <row r="1960" ht="15.75" customHeight="1">
      <c r="A1960" s="4"/>
      <c r="B1960" s="4"/>
      <c r="C1960" s="4"/>
      <c r="D1960" s="11"/>
      <c r="E1960" s="11"/>
      <c r="F1960" s="4"/>
      <c r="I1960" s="10"/>
      <c r="L1960" s="10"/>
    </row>
    <row r="1961" ht="15.75" customHeight="1">
      <c r="A1961" s="4"/>
      <c r="B1961" s="4"/>
      <c r="C1961" s="4"/>
      <c r="D1961" s="11"/>
      <c r="E1961" s="11"/>
      <c r="F1961" s="4"/>
      <c r="I1961" s="10"/>
      <c r="L1961" s="10"/>
    </row>
    <row r="1962" ht="15.75" customHeight="1">
      <c r="A1962" s="4"/>
      <c r="B1962" s="4"/>
      <c r="C1962" s="4"/>
      <c r="D1962" s="11"/>
      <c r="E1962" s="11"/>
      <c r="F1962" s="4"/>
      <c r="I1962" s="10"/>
      <c r="L1962" s="10"/>
    </row>
    <row r="1963" ht="15.75" customHeight="1">
      <c r="A1963" s="4"/>
      <c r="B1963" s="4"/>
      <c r="C1963" s="4"/>
      <c r="D1963" s="11"/>
      <c r="E1963" s="11"/>
      <c r="F1963" s="4"/>
      <c r="I1963" s="10"/>
      <c r="L1963" s="10"/>
    </row>
    <row r="1964" ht="15.75" customHeight="1">
      <c r="A1964" s="4"/>
      <c r="B1964" s="4"/>
      <c r="C1964" s="4"/>
      <c r="D1964" s="11"/>
      <c r="E1964" s="11"/>
      <c r="F1964" s="4"/>
      <c r="I1964" s="10"/>
      <c r="L1964" s="10"/>
    </row>
    <row r="1965" ht="15.75" customHeight="1">
      <c r="A1965" s="4"/>
      <c r="B1965" s="4"/>
      <c r="C1965" s="4"/>
      <c r="D1965" s="11"/>
      <c r="E1965" s="11"/>
      <c r="F1965" s="4"/>
      <c r="I1965" s="10"/>
      <c r="L1965" s="10"/>
    </row>
    <row r="1966" ht="15.75" customHeight="1">
      <c r="A1966" s="4"/>
      <c r="B1966" s="4"/>
      <c r="C1966" s="4"/>
      <c r="D1966" s="11"/>
      <c r="E1966" s="11"/>
      <c r="F1966" s="4"/>
      <c r="I1966" s="10"/>
      <c r="L1966" s="10"/>
    </row>
    <row r="1967" ht="15.75" customHeight="1">
      <c r="A1967" s="4"/>
      <c r="B1967" s="4"/>
      <c r="C1967" s="4"/>
      <c r="D1967" s="11"/>
      <c r="E1967" s="11"/>
      <c r="F1967" s="4"/>
      <c r="I1967" s="10"/>
      <c r="L1967" s="10"/>
    </row>
    <row r="1968" ht="15.75" customHeight="1">
      <c r="A1968" s="4"/>
      <c r="B1968" s="4"/>
      <c r="C1968" s="4"/>
      <c r="D1968" s="11"/>
      <c r="E1968" s="11"/>
      <c r="F1968" s="4"/>
      <c r="I1968" s="10"/>
      <c r="L1968" s="10"/>
    </row>
    <row r="1969" ht="15.75" customHeight="1">
      <c r="A1969" s="4"/>
      <c r="B1969" s="4"/>
      <c r="C1969" s="4"/>
      <c r="D1969" s="11"/>
      <c r="E1969" s="11"/>
      <c r="F1969" s="4"/>
      <c r="I1969" s="10"/>
      <c r="L1969" s="10"/>
    </row>
    <row r="1970" ht="15.75" customHeight="1">
      <c r="A1970" s="4"/>
      <c r="B1970" s="4"/>
      <c r="C1970" s="4"/>
      <c r="D1970" s="11"/>
      <c r="E1970" s="11"/>
      <c r="F1970" s="4"/>
      <c r="I1970" s="10"/>
      <c r="L1970" s="10"/>
    </row>
    <row r="1971" ht="15.75" customHeight="1">
      <c r="A1971" s="4"/>
      <c r="B1971" s="4"/>
      <c r="C1971" s="4"/>
      <c r="D1971" s="11"/>
      <c r="E1971" s="11"/>
      <c r="F1971" s="4"/>
      <c r="I1971" s="10"/>
      <c r="L1971" s="10"/>
    </row>
    <row r="1972" ht="15.75" customHeight="1">
      <c r="A1972" s="4"/>
      <c r="B1972" s="4"/>
      <c r="C1972" s="4"/>
      <c r="D1972" s="11"/>
      <c r="E1972" s="11"/>
      <c r="F1972" s="4"/>
      <c r="I1972" s="10"/>
      <c r="L1972" s="10"/>
    </row>
    <row r="1973" ht="15.75" customHeight="1">
      <c r="A1973" s="4"/>
      <c r="B1973" s="4"/>
      <c r="C1973" s="4"/>
      <c r="D1973" s="11"/>
      <c r="E1973" s="11"/>
      <c r="F1973" s="4"/>
      <c r="I1973" s="10"/>
      <c r="L1973" s="10"/>
    </row>
    <row r="1974" ht="15.75" customHeight="1">
      <c r="A1974" s="4"/>
      <c r="B1974" s="4"/>
      <c r="C1974" s="4"/>
      <c r="D1974" s="11"/>
      <c r="E1974" s="11"/>
      <c r="F1974" s="4"/>
      <c r="I1974" s="10"/>
      <c r="L1974" s="10"/>
    </row>
    <row r="1975" ht="15.75" customHeight="1">
      <c r="A1975" s="4"/>
      <c r="B1975" s="4"/>
      <c r="C1975" s="4"/>
      <c r="D1975" s="11"/>
      <c r="E1975" s="11"/>
      <c r="F1975" s="4"/>
      <c r="I1975" s="10"/>
      <c r="L1975" s="10"/>
    </row>
    <row r="1976" ht="15.75" customHeight="1">
      <c r="A1976" s="4"/>
      <c r="B1976" s="4"/>
      <c r="C1976" s="4"/>
      <c r="D1976" s="11"/>
      <c r="E1976" s="11"/>
      <c r="F1976" s="4"/>
      <c r="I1976" s="10"/>
      <c r="L1976" s="10"/>
    </row>
    <row r="1977" ht="15.75" customHeight="1">
      <c r="A1977" s="4"/>
      <c r="B1977" s="4"/>
      <c r="C1977" s="4"/>
      <c r="D1977" s="11"/>
      <c r="E1977" s="11"/>
      <c r="F1977" s="4"/>
      <c r="I1977" s="10"/>
      <c r="L1977" s="10"/>
    </row>
    <row r="1978" ht="15.75" customHeight="1">
      <c r="A1978" s="4"/>
      <c r="B1978" s="4"/>
      <c r="C1978" s="4"/>
      <c r="D1978" s="11"/>
      <c r="E1978" s="11"/>
      <c r="F1978" s="4"/>
      <c r="I1978" s="10"/>
      <c r="L1978" s="10"/>
    </row>
    <row r="1979" ht="15.75" customHeight="1">
      <c r="A1979" s="4"/>
      <c r="B1979" s="4"/>
      <c r="C1979" s="4"/>
      <c r="D1979" s="11"/>
      <c r="E1979" s="11"/>
      <c r="F1979" s="4"/>
      <c r="I1979" s="10"/>
      <c r="L1979" s="10"/>
    </row>
    <row r="1980" ht="15.75" customHeight="1">
      <c r="A1980" s="4"/>
      <c r="B1980" s="4"/>
      <c r="C1980" s="4"/>
      <c r="D1980" s="11"/>
      <c r="E1980" s="11"/>
      <c r="F1980" s="4"/>
      <c r="I1980" s="10"/>
      <c r="L1980" s="10"/>
    </row>
    <row r="1981" ht="15.75" customHeight="1">
      <c r="A1981" s="4"/>
      <c r="B1981" s="4"/>
      <c r="C1981" s="4"/>
      <c r="D1981" s="11"/>
      <c r="E1981" s="11"/>
      <c r="F1981" s="4"/>
      <c r="I1981" s="10"/>
      <c r="L1981" s="10"/>
    </row>
    <row r="1982" ht="15.75" customHeight="1">
      <c r="A1982" s="4"/>
      <c r="B1982" s="4"/>
      <c r="C1982" s="4"/>
      <c r="D1982" s="11"/>
      <c r="E1982" s="11"/>
      <c r="F1982" s="4"/>
      <c r="I1982" s="10"/>
      <c r="L1982" s="10"/>
    </row>
    <row r="1983" ht="15.75" customHeight="1">
      <c r="A1983" s="4"/>
      <c r="B1983" s="4"/>
      <c r="C1983" s="4"/>
      <c r="D1983" s="11"/>
      <c r="E1983" s="11"/>
      <c r="F1983" s="4"/>
      <c r="I1983" s="10"/>
      <c r="L1983" s="10"/>
    </row>
    <row r="1984" ht="15.75" customHeight="1">
      <c r="A1984" s="4"/>
      <c r="B1984" s="4"/>
      <c r="C1984" s="4"/>
      <c r="D1984" s="11"/>
      <c r="E1984" s="11"/>
      <c r="F1984" s="4"/>
      <c r="I1984" s="10"/>
      <c r="L1984" s="10"/>
    </row>
    <row r="1985" ht="15.75" customHeight="1">
      <c r="A1985" s="4"/>
      <c r="B1985" s="4"/>
      <c r="C1985" s="4"/>
      <c r="D1985" s="11"/>
      <c r="E1985" s="11"/>
      <c r="F1985" s="4"/>
      <c r="I1985" s="10"/>
      <c r="L1985" s="10"/>
    </row>
    <row r="1986" ht="15.75" customHeight="1">
      <c r="A1986" s="4"/>
      <c r="B1986" s="4"/>
      <c r="C1986" s="4"/>
      <c r="D1986" s="11"/>
      <c r="E1986" s="11"/>
      <c r="F1986" s="4"/>
      <c r="I1986" s="10"/>
      <c r="L1986" s="10"/>
    </row>
    <row r="1987" ht="15.75" customHeight="1">
      <c r="A1987" s="4"/>
      <c r="B1987" s="4"/>
      <c r="C1987" s="4"/>
      <c r="D1987" s="11"/>
      <c r="E1987" s="11"/>
      <c r="F1987" s="4"/>
      <c r="I1987" s="10"/>
      <c r="L1987" s="10"/>
    </row>
    <row r="1988" ht="15.75" customHeight="1">
      <c r="A1988" s="4"/>
      <c r="B1988" s="4"/>
      <c r="C1988" s="4"/>
      <c r="D1988" s="11"/>
      <c r="E1988" s="11"/>
      <c r="F1988" s="4"/>
      <c r="I1988" s="10"/>
      <c r="L1988" s="10"/>
    </row>
    <row r="1989" ht="15.75" customHeight="1">
      <c r="A1989" s="4"/>
      <c r="B1989" s="4"/>
      <c r="C1989" s="4"/>
      <c r="D1989" s="11"/>
      <c r="E1989" s="11"/>
      <c r="F1989" s="4"/>
      <c r="I1989" s="10"/>
      <c r="L1989" s="10"/>
    </row>
    <row r="1990" ht="15.75" customHeight="1">
      <c r="A1990" s="4"/>
      <c r="B1990" s="4"/>
      <c r="C1990" s="4"/>
      <c r="D1990" s="11"/>
      <c r="E1990" s="11"/>
      <c r="F1990" s="4"/>
      <c r="I1990" s="10"/>
      <c r="L1990" s="10"/>
    </row>
    <row r="1991" ht="15.75" customHeight="1">
      <c r="A1991" s="4"/>
      <c r="B1991" s="4"/>
      <c r="C1991" s="4"/>
      <c r="D1991" s="11"/>
      <c r="E1991" s="11"/>
      <c r="F1991" s="4"/>
      <c r="I1991" s="10"/>
      <c r="L1991" s="10"/>
    </row>
    <row r="1992" ht="15.75" customHeight="1">
      <c r="A1992" s="4"/>
      <c r="B1992" s="4"/>
      <c r="C1992" s="4"/>
      <c r="D1992" s="11"/>
      <c r="E1992" s="11"/>
      <c r="F1992" s="4"/>
      <c r="I1992" s="10"/>
      <c r="L1992" s="10"/>
    </row>
    <row r="1993" ht="15.75" customHeight="1">
      <c r="A1993" s="4"/>
      <c r="B1993" s="4"/>
      <c r="C1993" s="4"/>
      <c r="D1993" s="11"/>
      <c r="E1993" s="11"/>
      <c r="F1993" s="4"/>
      <c r="I1993" s="10"/>
      <c r="L1993" s="10"/>
    </row>
    <row r="1994" ht="15.75" customHeight="1">
      <c r="A1994" s="4"/>
      <c r="B1994" s="4"/>
      <c r="C1994" s="4"/>
      <c r="D1994" s="11"/>
      <c r="E1994" s="11"/>
      <c r="F1994" s="4"/>
      <c r="I1994" s="10"/>
      <c r="L1994" s="10"/>
    </row>
    <row r="1995" ht="15.75" customHeight="1">
      <c r="A1995" s="4"/>
      <c r="B1995" s="4"/>
      <c r="C1995" s="4"/>
      <c r="D1995" s="11"/>
      <c r="E1995" s="11"/>
      <c r="F1995" s="4"/>
      <c r="I1995" s="10"/>
      <c r="L1995" s="10"/>
    </row>
    <row r="1996" ht="15.75" customHeight="1">
      <c r="A1996" s="4"/>
      <c r="B1996" s="4"/>
      <c r="C1996" s="4"/>
      <c r="D1996" s="11"/>
      <c r="E1996" s="11"/>
      <c r="F1996" s="4"/>
      <c r="I1996" s="10"/>
      <c r="L1996" s="10"/>
    </row>
    <row r="1997" ht="15.75" customHeight="1">
      <c r="A1997" s="4"/>
      <c r="B1997" s="4"/>
      <c r="C1997" s="4"/>
      <c r="D1997" s="11"/>
      <c r="E1997" s="11"/>
      <c r="F1997" s="4"/>
      <c r="I1997" s="10"/>
      <c r="L1997" s="10"/>
    </row>
    <row r="1998" ht="15.75" customHeight="1">
      <c r="A1998" s="4"/>
      <c r="B1998" s="4"/>
      <c r="C1998" s="4"/>
      <c r="D1998" s="11"/>
      <c r="E1998" s="11"/>
      <c r="F1998" s="4"/>
      <c r="I1998" s="10"/>
      <c r="L1998" s="10"/>
    </row>
    <row r="1999" ht="15.75" customHeight="1">
      <c r="A1999" s="4"/>
      <c r="B1999" s="4"/>
      <c r="C1999" s="4"/>
      <c r="D1999" s="11"/>
      <c r="E1999" s="11"/>
      <c r="F1999" s="4"/>
      <c r="I1999" s="10"/>
      <c r="L1999" s="10"/>
    </row>
    <row r="2000" ht="15.75" customHeight="1">
      <c r="A2000" s="4"/>
      <c r="B2000" s="4"/>
      <c r="C2000" s="4"/>
      <c r="D2000" s="11"/>
      <c r="E2000" s="11"/>
      <c r="F2000" s="4"/>
      <c r="I2000" s="10"/>
      <c r="L2000" s="10"/>
    </row>
    <row r="2001" ht="15.75" customHeight="1">
      <c r="A2001" s="4"/>
      <c r="B2001" s="4"/>
      <c r="C2001" s="4"/>
      <c r="D2001" s="11"/>
      <c r="E2001" s="11"/>
      <c r="F2001" s="4"/>
      <c r="I2001" s="10"/>
      <c r="L2001" s="10"/>
    </row>
    <row r="2002" ht="15.75" customHeight="1">
      <c r="A2002" s="4"/>
      <c r="B2002" s="4"/>
      <c r="C2002" s="4"/>
      <c r="D2002" s="11"/>
      <c r="E2002" s="11"/>
      <c r="F2002" s="4"/>
      <c r="I2002" s="10"/>
      <c r="L2002" s="10"/>
    </row>
    <row r="2003" ht="15.75" customHeight="1">
      <c r="A2003" s="4"/>
      <c r="B2003" s="4"/>
      <c r="C2003" s="4"/>
      <c r="D2003" s="11"/>
      <c r="E2003" s="11"/>
      <c r="F2003" s="4"/>
      <c r="I2003" s="10"/>
      <c r="L2003" s="10"/>
    </row>
    <row r="2004" ht="15.75" customHeight="1">
      <c r="A2004" s="4"/>
      <c r="B2004" s="4"/>
      <c r="C2004" s="4"/>
      <c r="D2004" s="11"/>
      <c r="E2004" s="11"/>
      <c r="F2004" s="4"/>
      <c r="I2004" s="10"/>
      <c r="L2004" s="10"/>
    </row>
    <row r="2005" ht="15.75" customHeight="1">
      <c r="A2005" s="4"/>
      <c r="B2005" s="4"/>
      <c r="C2005" s="4"/>
      <c r="D2005" s="11"/>
      <c r="E2005" s="11"/>
      <c r="F2005" s="4"/>
      <c r="I2005" s="10"/>
      <c r="L2005" s="10"/>
    </row>
    <row r="2006" ht="15.75" customHeight="1">
      <c r="A2006" s="4"/>
      <c r="B2006" s="4"/>
      <c r="C2006" s="4"/>
      <c r="D2006" s="11"/>
      <c r="E2006" s="11"/>
      <c r="F2006" s="4"/>
      <c r="I2006" s="10"/>
      <c r="L2006" s="10"/>
    </row>
    <row r="2007" ht="15.75" customHeight="1">
      <c r="A2007" s="4"/>
      <c r="B2007" s="4"/>
      <c r="C2007" s="4"/>
      <c r="D2007" s="11"/>
      <c r="E2007" s="11"/>
      <c r="F2007" s="4"/>
      <c r="I2007" s="10"/>
      <c r="L2007" s="10"/>
    </row>
    <row r="2008" ht="15.75" customHeight="1">
      <c r="A2008" s="4"/>
      <c r="B2008" s="4"/>
      <c r="C2008" s="4"/>
      <c r="D2008" s="11"/>
      <c r="E2008" s="11"/>
      <c r="F2008" s="4"/>
      <c r="I2008" s="10"/>
      <c r="L2008" s="10"/>
    </row>
    <row r="2009" ht="15.75" customHeight="1">
      <c r="A2009" s="4"/>
      <c r="B2009" s="4"/>
      <c r="C2009" s="4"/>
      <c r="D2009" s="11"/>
      <c r="E2009" s="11"/>
      <c r="F2009" s="4"/>
      <c r="I2009" s="10"/>
      <c r="L2009" s="10"/>
    </row>
    <row r="2010" ht="15.75" customHeight="1">
      <c r="A2010" s="4"/>
      <c r="B2010" s="4"/>
      <c r="C2010" s="4"/>
      <c r="D2010" s="11"/>
      <c r="E2010" s="11"/>
      <c r="F2010" s="4"/>
      <c r="I2010" s="10"/>
      <c r="L2010" s="10"/>
    </row>
    <row r="2011" ht="15.75" customHeight="1">
      <c r="A2011" s="4"/>
      <c r="B2011" s="4"/>
      <c r="C2011" s="4"/>
      <c r="D2011" s="11"/>
      <c r="E2011" s="11"/>
      <c r="F2011" s="4"/>
      <c r="I2011" s="10"/>
      <c r="L2011" s="10"/>
    </row>
    <row r="2012" ht="15.75" customHeight="1">
      <c r="A2012" s="4"/>
      <c r="B2012" s="4"/>
      <c r="C2012" s="4"/>
      <c r="D2012" s="11"/>
      <c r="E2012" s="11"/>
      <c r="F2012" s="4"/>
      <c r="I2012" s="10"/>
      <c r="L2012" s="10"/>
    </row>
    <row r="2013" ht="15.75" customHeight="1">
      <c r="A2013" s="4"/>
      <c r="B2013" s="4"/>
      <c r="C2013" s="4"/>
      <c r="D2013" s="11"/>
      <c r="E2013" s="11"/>
      <c r="F2013" s="4"/>
      <c r="I2013" s="10"/>
      <c r="L2013" s="10"/>
    </row>
    <row r="2014" ht="15.75" customHeight="1">
      <c r="A2014" s="4"/>
      <c r="B2014" s="4"/>
      <c r="C2014" s="4"/>
      <c r="D2014" s="11"/>
      <c r="E2014" s="11"/>
      <c r="F2014" s="4"/>
      <c r="I2014" s="10"/>
      <c r="L2014" s="10"/>
    </row>
    <row r="2015" ht="15.75" customHeight="1">
      <c r="A2015" s="4"/>
      <c r="B2015" s="4"/>
      <c r="C2015" s="4"/>
      <c r="D2015" s="11"/>
      <c r="E2015" s="11"/>
      <c r="F2015" s="4"/>
      <c r="I2015" s="10"/>
      <c r="L2015" s="10"/>
    </row>
    <row r="2016" ht="15.75" customHeight="1">
      <c r="A2016" s="4"/>
      <c r="B2016" s="4"/>
      <c r="C2016" s="4"/>
      <c r="D2016" s="11"/>
      <c r="E2016" s="11"/>
      <c r="F2016" s="4"/>
      <c r="I2016" s="10"/>
      <c r="L2016" s="10"/>
    </row>
    <row r="2017" ht="15.75" customHeight="1">
      <c r="A2017" s="4"/>
      <c r="B2017" s="4"/>
      <c r="C2017" s="4"/>
      <c r="D2017" s="11"/>
      <c r="E2017" s="11"/>
      <c r="F2017" s="4"/>
      <c r="I2017" s="10"/>
      <c r="L2017" s="10"/>
    </row>
    <row r="2018" ht="15.75" customHeight="1">
      <c r="A2018" s="4"/>
      <c r="B2018" s="4"/>
      <c r="C2018" s="4"/>
      <c r="D2018" s="11"/>
      <c r="E2018" s="11"/>
      <c r="F2018" s="4"/>
      <c r="I2018" s="10"/>
      <c r="L2018" s="10"/>
    </row>
    <row r="2019" ht="15.75" customHeight="1">
      <c r="A2019" s="4"/>
      <c r="B2019" s="4"/>
      <c r="C2019" s="4"/>
      <c r="D2019" s="11"/>
      <c r="E2019" s="11"/>
      <c r="F2019" s="4"/>
      <c r="I2019" s="10"/>
      <c r="L2019" s="10"/>
    </row>
    <row r="2020" ht="15.75" customHeight="1">
      <c r="A2020" s="4"/>
      <c r="B2020" s="4"/>
      <c r="C2020" s="4"/>
      <c r="D2020" s="11"/>
      <c r="E2020" s="11"/>
      <c r="F2020" s="4"/>
      <c r="I2020" s="10"/>
      <c r="L2020" s="10"/>
    </row>
    <row r="2021" ht="15.75" customHeight="1">
      <c r="A2021" s="4"/>
      <c r="B2021" s="4"/>
      <c r="C2021" s="4"/>
      <c r="D2021" s="11"/>
      <c r="E2021" s="11"/>
      <c r="F2021" s="4"/>
      <c r="I2021" s="10"/>
      <c r="L2021" s="10"/>
    </row>
    <row r="2022" ht="15.75" customHeight="1">
      <c r="A2022" s="4"/>
      <c r="B2022" s="4"/>
      <c r="C2022" s="4"/>
      <c r="D2022" s="11"/>
      <c r="E2022" s="11"/>
      <c r="F2022" s="4"/>
      <c r="I2022" s="10"/>
      <c r="L2022" s="10"/>
    </row>
    <row r="2023" ht="15.75" customHeight="1">
      <c r="A2023" s="4"/>
      <c r="B2023" s="4"/>
      <c r="C2023" s="4"/>
      <c r="D2023" s="11"/>
      <c r="E2023" s="11"/>
      <c r="F2023" s="4"/>
      <c r="I2023" s="10"/>
      <c r="L2023" s="10"/>
    </row>
    <row r="2024" ht="15.75" customHeight="1">
      <c r="A2024" s="4"/>
      <c r="B2024" s="4"/>
      <c r="C2024" s="4"/>
      <c r="D2024" s="11"/>
      <c r="E2024" s="11"/>
      <c r="F2024" s="4"/>
      <c r="I2024" s="10"/>
      <c r="L2024" s="10"/>
    </row>
    <row r="2025" ht="15.75" customHeight="1">
      <c r="A2025" s="4"/>
      <c r="B2025" s="4"/>
      <c r="C2025" s="4"/>
      <c r="D2025" s="11"/>
      <c r="E2025" s="11"/>
      <c r="F2025" s="4"/>
      <c r="I2025" s="10"/>
      <c r="L2025" s="10"/>
    </row>
    <row r="2026" ht="15.75" customHeight="1">
      <c r="A2026" s="4"/>
      <c r="B2026" s="4"/>
      <c r="C2026" s="4"/>
      <c r="D2026" s="11"/>
      <c r="E2026" s="11"/>
      <c r="F2026" s="4"/>
      <c r="I2026" s="10"/>
      <c r="L2026" s="10"/>
    </row>
    <row r="2027" ht="15.75" customHeight="1">
      <c r="A2027" s="4"/>
      <c r="B2027" s="4"/>
      <c r="C2027" s="4"/>
      <c r="D2027" s="11"/>
      <c r="E2027" s="11"/>
      <c r="F2027" s="4"/>
      <c r="I2027" s="10"/>
      <c r="L2027" s="10"/>
    </row>
    <row r="2028" ht="15.75" customHeight="1">
      <c r="A2028" s="4"/>
      <c r="B2028" s="4"/>
      <c r="C2028" s="4"/>
      <c r="D2028" s="11"/>
      <c r="E2028" s="11"/>
      <c r="F2028" s="4"/>
      <c r="I2028" s="10"/>
      <c r="L2028" s="10"/>
    </row>
    <row r="2029" ht="15.75" customHeight="1">
      <c r="A2029" s="4"/>
      <c r="B2029" s="4"/>
      <c r="C2029" s="4"/>
      <c r="D2029" s="11"/>
      <c r="E2029" s="11"/>
      <c r="F2029" s="4"/>
      <c r="I2029" s="10"/>
      <c r="L2029" s="10"/>
    </row>
    <row r="2030" ht="15.75" customHeight="1">
      <c r="A2030" s="4"/>
      <c r="B2030" s="4"/>
      <c r="C2030" s="4"/>
      <c r="D2030" s="11"/>
      <c r="E2030" s="11"/>
      <c r="F2030" s="4"/>
      <c r="I2030" s="10"/>
      <c r="L2030" s="10"/>
    </row>
    <row r="2031" ht="15.75" customHeight="1">
      <c r="A2031" s="4"/>
      <c r="B2031" s="4"/>
      <c r="C2031" s="4"/>
      <c r="D2031" s="11"/>
      <c r="E2031" s="11"/>
      <c r="F2031" s="4"/>
      <c r="I2031" s="10"/>
      <c r="L2031" s="10"/>
    </row>
    <row r="2032" ht="15.75" customHeight="1">
      <c r="A2032" s="4"/>
      <c r="B2032" s="4"/>
      <c r="C2032" s="4"/>
      <c r="D2032" s="11"/>
      <c r="E2032" s="11"/>
      <c r="F2032" s="4"/>
      <c r="I2032" s="10"/>
      <c r="L2032" s="10"/>
    </row>
    <row r="2033" ht="15.75" customHeight="1">
      <c r="A2033" s="4"/>
      <c r="B2033" s="4"/>
      <c r="C2033" s="4"/>
      <c r="D2033" s="11"/>
      <c r="E2033" s="11"/>
      <c r="F2033" s="4"/>
      <c r="I2033" s="10"/>
      <c r="L2033" s="10"/>
    </row>
    <row r="2034" ht="15.75" customHeight="1">
      <c r="A2034" s="4"/>
      <c r="B2034" s="4"/>
      <c r="C2034" s="4"/>
      <c r="D2034" s="11"/>
      <c r="E2034" s="11"/>
      <c r="F2034" s="4"/>
      <c r="I2034" s="10"/>
      <c r="L2034" s="10"/>
    </row>
    <row r="2035" ht="15.75" customHeight="1">
      <c r="A2035" s="4"/>
      <c r="B2035" s="4"/>
      <c r="C2035" s="4"/>
      <c r="D2035" s="11"/>
      <c r="E2035" s="11"/>
      <c r="F2035" s="4"/>
      <c r="I2035" s="10"/>
      <c r="L2035" s="10"/>
    </row>
    <row r="2036" ht="15.75" customHeight="1">
      <c r="A2036" s="4"/>
      <c r="B2036" s="4"/>
      <c r="C2036" s="4"/>
      <c r="D2036" s="11"/>
      <c r="E2036" s="11"/>
      <c r="F2036" s="4"/>
      <c r="I2036" s="10"/>
      <c r="L2036" s="10"/>
    </row>
    <row r="2037" ht="15.75" customHeight="1">
      <c r="A2037" s="4"/>
      <c r="B2037" s="4"/>
      <c r="C2037" s="4"/>
      <c r="D2037" s="11"/>
      <c r="E2037" s="11"/>
      <c r="F2037" s="4"/>
      <c r="I2037" s="10"/>
      <c r="L2037" s="10"/>
    </row>
    <row r="2038" ht="15.75" customHeight="1">
      <c r="A2038" s="4"/>
      <c r="B2038" s="4"/>
      <c r="C2038" s="4"/>
      <c r="D2038" s="11"/>
      <c r="E2038" s="11"/>
      <c r="F2038" s="4"/>
      <c r="I2038" s="10"/>
      <c r="L2038" s="10"/>
    </row>
    <row r="2039" ht="15.75" customHeight="1">
      <c r="A2039" s="4"/>
      <c r="B2039" s="4"/>
      <c r="C2039" s="4"/>
      <c r="D2039" s="11"/>
      <c r="E2039" s="11"/>
      <c r="F2039" s="4"/>
      <c r="I2039" s="10"/>
      <c r="L2039" s="10"/>
    </row>
    <row r="2040" ht="15.75" customHeight="1">
      <c r="A2040" s="4"/>
      <c r="B2040" s="4"/>
      <c r="C2040" s="4"/>
      <c r="D2040" s="11"/>
      <c r="E2040" s="11"/>
      <c r="F2040" s="4"/>
      <c r="I2040" s="10"/>
      <c r="L2040" s="10"/>
    </row>
    <row r="2041" ht="15.75" customHeight="1">
      <c r="A2041" s="4"/>
      <c r="B2041" s="4"/>
      <c r="C2041" s="4"/>
      <c r="D2041" s="11"/>
      <c r="E2041" s="11"/>
      <c r="F2041" s="4"/>
      <c r="I2041" s="10"/>
      <c r="L2041" s="10"/>
    </row>
    <row r="2042" ht="15.75" customHeight="1">
      <c r="A2042" s="4"/>
      <c r="B2042" s="4"/>
      <c r="C2042" s="4"/>
      <c r="D2042" s="11"/>
      <c r="E2042" s="11"/>
      <c r="F2042" s="4"/>
      <c r="I2042" s="10"/>
      <c r="L2042" s="10"/>
    </row>
    <row r="2043" ht="15.75" customHeight="1">
      <c r="A2043" s="4"/>
      <c r="B2043" s="4"/>
      <c r="C2043" s="4"/>
      <c r="D2043" s="11"/>
      <c r="E2043" s="11"/>
      <c r="F2043" s="4"/>
      <c r="I2043" s="10"/>
      <c r="L2043" s="10"/>
    </row>
    <row r="2044" ht="15.75" customHeight="1">
      <c r="A2044" s="4"/>
      <c r="B2044" s="4"/>
      <c r="C2044" s="4"/>
      <c r="D2044" s="11"/>
      <c r="E2044" s="11"/>
      <c r="F2044" s="4"/>
      <c r="I2044" s="10"/>
      <c r="L2044" s="10"/>
    </row>
    <row r="2045" ht="15.75" customHeight="1">
      <c r="A2045" s="4"/>
      <c r="B2045" s="4"/>
      <c r="C2045" s="4"/>
      <c r="D2045" s="11"/>
      <c r="E2045" s="11"/>
      <c r="F2045" s="4"/>
      <c r="I2045" s="10"/>
      <c r="L2045" s="10"/>
    </row>
    <row r="2046" ht="15.75" customHeight="1">
      <c r="A2046" s="4"/>
      <c r="B2046" s="4"/>
      <c r="C2046" s="4"/>
      <c r="D2046" s="11"/>
      <c r="E2046" s="11"/>
      <c r="F2046" s="4"/>
      <c r="I2046" s="10"/>
      <c r="L2046" s="10"/>
    </row>
    <row r="2047" ht="15.75" customHeight="1">
      <c r="A2047" s="4"/>
      <c r="B2047" s="4"/>
      <c r="C2047" s="4"/>
      <c r="D2047" s="11"/>
      <c r="E2047" s="11"/>
      <c r="F2047" s="4"/>
      <c r="I2047" s="10"/>
      <c r="L2047" s="10"/>
    </row>
    <row r="2048" ht="15.75" customHeight="1">
      <c r="A2048" s="4"/>
      <c r="B2048" s="4"/>
      <c r="C2048" s="4"/>
      <c r="D2048" s="11"/>
      <c r="E2048" s="11"/>
      <c r="F2048" s="4"/>
      <c r="I2048" s="10"/>
      <c r="L2048" s="10"/>
    </row>
    <row r="2049" ht="15.75" customHeight="1">
      <c r="A2049" s="4"/>
      <c r="B2049" s="4"/>
      <c r="C2049" s="4"/>
      <c r="D2049" s="11"/>
      <c r="E2049" s="11"/>
      <c r="F2049" s="4"/>
      <c r="I2049" s="10"/>
      <c r="L2049" s="10"/>
    </row>
    <row r="2050" ht="15.75" customHeight="1">
      <c r="A2050" s="4"/>
      <c r="B2050" s="4"/>
      <c r="C2050" s="4"/>
      <c r="D2050" s="11"/>
      <c r="E2050" s="11"/>
      <c r="F2050" s="4"/>
      <c r="I2050" s="10"/>
      <c r="L2050" s="10"/>
    </row>
    <row r="2051" ht="15.75" customHeight="1">
      <c r="A2051" s="4"/>
      <c r="B2051" s="4"/>
      <c r="C2051" s="4"/>
      <c r="D2051" s="11"/>
      <c r="E2051" s="11"/>
      <c r="F2051" s="4"/>
      <c r="I2051" s="10"/>
      <c r="L2051" s="10"/>
    </row>
    <row r="2052" ht="15.75" customHeight="1">
      <c r="A2052" s="4"/>
      <c r="B2052" s="4"/>
      <c r="C2052" s="4"/>
      <c r="D2052" s="11"/>
      <c r="E2052" s="11"/>
      <c r="F2052" s="4"/>
      <c r="I2052" s="10"/>
      <c r="L2052" s="10"/>
    </row>
    <row r="2053" ht="15.75" customHeight="1">
      <c r="A2053" s="4"/>
      <c r="B2053" s="4"/>
      <c r="C2053" s="4"/>
      <c r="D2053" s="11"/>
      <c r="E2053" s="11"/>
      <c r="F2053" s="4"/>
      <c r="I2053" s="10"/>
      <c r="L2053" s="10"/>
    </row>
    <row r="2054" ht="15.75" customHeight="1">
      <c r="A2054" s="4"/>
      <c r="B2054" s="4"/>
      <c r="C2054" s="4"/>
      <c r="D2054" s="11"/>
      <c r="E2054" s="11"/>
      <c r="F2054" s="4"/>
      <c r="I2054" s="10"/>
      <c r="L2054" s="10"/>
    </row>
    <row r="2055" ht="15.75" customHeight="1">
      <c r="A2055" s="4"/>
      <c r="B2055" s="4"/>
      <c r="C2055" s="4"/>
      <c r="D2055" s="11"/>
      <c r="E2055" s="11"/>
      <c r="F2055" s="4"/>
      <c r="I2055" s="10"/>
      <c r="L2055" s="10"/>
    </row>
    <row r="2056" ht="15.75" customHeight="1">
      <c r="A2056" s="4"/>
      <c r="B2056" s="4"/>
      <c r="C2056" s="4"/>
      <c r="D2056" s="11"/>
      <c r="E2056" s="11"/>
      <c r="F2056" s="4"/>
      <c r="I2056" s="10"/>
      <c r="L2056" s="10"/>
    </row>
    <row r="2057" ht="15.75" customHeight="1">
      <c r="A2057" s="4"/>
      <c r="B2057" s="4"/>
      <c r="C2057" s="4"/>
      <c r="D2057" s="11"/>
      <c r="E2057" s="11"/>
      <c r="F2057" s="4"/>
      <c r="I2057" s="10"/>
      <c r="L2057" s="10"/>
    </row>
    <row r="2058" ht="15.75" customHeight="1">
      <c r="A2058" s="4"/>
      <c r="B2058" s="4"/>
      <c r="C2058" s="4"/>
      <c r="D2058" s="11"/>
      <c r="E2058" s="11"/>
      <c r="F2058" s="4"/>
      <c r="I2058" s="10"/>
      <c r="L2058" s="10"/>
    </row>
    <row r="2059" ht="15.75" customHeight="1">
      <c r="A2059" s="4"/>
      <c r="B2059" s="4"/>
      <c r="C2059" s="4"/>
      <c r="D2059" s="11"/>
      <c r="E2059" s="11"/>
      <c r="F2059" s="4"/>
      <c r="I2059" s="10"/>
      <c r="L2059" s="10"/>
    </row>
    <row r="2060" ht="15.75" customHeight="1">
      <c r="A2060" s="4"/>
      <c r="B2060" s="4"/>
      <c r="C2060" s="4"/>
      <c r="D2060" s="11"/>
      <c r="E2060" s="11"/>
      <c r="F2060" s="4"/>
      <c r="I2060" s="10"/>
      <c r="L2060" s="10"/>
    </row>
    <row r="2061" ht="15.75" customHeight="1">
      <c r="A2061" s="4"/>
      <c r="B2061" s="4"/>
      <c r="C2061" s="4"/>
      <c r="D2061" s="11"/>
      <c r="E2061" s="11"/>
      <c r="F2061" s="4"/>
      <c r="I2061" s="10"/>
      <c r="L2061" s="10"/>
    </row>
    <row r="2062" ht="15.75" customHeight="1">
      <c r="A2062" s="4"/>
      <c r="B2062" s="4"/>
      <c r="C2062" s="4"/>
      <c r="D2062" s="11"/>
      <c r="E2062" s="11"/>
      <c r="F2062" s="4"/>
      <c r="I2062" s="10"/>
      <c r="L2062" s="10"/>
    </row>
    <row r="2063" ht="15.75" customHeight="1">
      <c r="A2063" s="4"/>
      <c r="B2063" s="4"/>
      <c r="C2063" s="4"/>
      <c r="D2063" s="11"/>
      <c r="E2063" s="11"/>
      <c r="F2063" s="4"/>
      <c r="I2063" s="10"/>
      <c r="L2063" s="10"/>
    </row>
    <row r="2064" ht="15.75" customHeight="1">
      <c r="A2064" s="4"/>
      <c r="B2064" s="4"/>
      <c r="C2064" s="4"/>
      <c r="D2064" s="11"/>
      <c r="E2064" s="11"/>
      <c r="F2064" s="4"/>
      <c r="I2064" s="10"/>
      <c r="L2064" s="10"/>
    </row>
    <row r="2065" ht="15.75" customHeight="1">
      <c r="A2065" s="4"/>
      <c r="B2065" s="4"/>
      <c r="C2065" s="4"/>
      <c r="D2065" s="11"/>
      <c r="E2065" s="11"/>
      <c r="F2065" s="4"/>
      <c r="I2065" s="10"/>
      <c r="L2065" s="10"/>
    </row>
    <row r="2066" ht="15.75" customHeight="1">
      <c r="A2066" s="4"/>
      <c r="B2066" s="4"/>
      <c r="C2066" s="4"/>
      <c r="D2066" s="11"/>
      <c r="E2066" s="11"/>
      <c r="F2066" s="4"/>
      <c r="I2066" s="10"/>
      <c r="L2066" s="10"/>
    </row>
    <row r="2067" ht="15.75" customHeight="1">
      <c r="A2067" s="4"/>
      <c r="B2067" s="4"/>
      <c r="C2067" s="4"/>
      <c r="D2067" s="11"/>
      <c r="E2067" s="11"/>
      <c r="F2067" s="4"/>
      <c r="I2067" s="10"/>
      <c r="L2067" s="10"/>
    </row>
    <row r="2068" ht="15.75" customHeight="1">
      <c r="A2068" s="4"/>
      <c r="B2068" s="4"/>
      <c r="C2068" s="4"/>
      <c r="D2068" s="11"/>
      <c r="E2068" s="11"/>
      <c r="F2068" s="4"/>
      <c r="I2068" s="10"/>
      <c r="L2068" s="10"/>
    </row>
    <row r="2069" ht="15.75" customHeight="1">
      <c r="A2069" s="4"/>
      <c r="B2069" s="4"/>
      <c r="C2069" s="4"/>
      <c r="D2069" s="11"/>
      <c r="E2069" s="11"/>
      <c r="F2069" s="4"/>
      <c r="I2069" s="10"/>
      <c r="L2069" s="10"/>
    </row>
    <row r="2070" ht="15.75" customHeight="1">
      <c r="A2070" s="4"/>
      <c r="B2070" s="4"/>
      <c r="C2070" s="4"/>
      <c r="D2070" s="11"/>
      <c r="E2070" s="11"/>
      <c r="F2070" s="4"/>
      <c r="I2070" s="10"/>
      <c r="L2070" s="10"/>
    </row>
    <row r="2071" ht="15.75" customHeight="1">
      <c r="A2071" s="4"/>
      <c r="B2071" s="4"/>
      <c r="C2071" s="4"/>
      <c r="D2071" s="11"/>
      <c r="E2071" s="11"/>
      <c r="F2071" s="4"/>
      <c r="I2071" s="10"/>
      <c r="L2071" s="10"/>
    </row>
    <row r="2072" ht="15.75" customHeight="1">
      <c r="A2072" s="4"/>
      <c r="B2072" s="4"/>
      <c r="C2072" s="4"/>
      <c r="D2072" s="11"/>
      <c r="E2072" s="11"/>
      <c r="F2072" s="4"/>
      <c r="I2072" s="10"/>
      <c r="L2072" s="10"/>
    </row>
    <row r="2073" ht="15.75" customHeight="1">
      <c r="A2073" s="4"/>
      <c r="B2073" s="4"/>
      <c r="C2073" s="4"/>
      <c r="D2073" s="11"/>
      <c r="E2073" s="11"/>
      <c r="F2073" s="4"/>
      <c r="I2073" s="10"/>
      <c r="L2073" s="10"/>
    </row>
    <row r="2074" ht="15.75" customHeight="1">
      <c r="A2074" s="4"/>
      <c r="B2074" s="4"/>
      <c r="C2074" s="4"/>
      <c r="D2074" s="11"/>
      <c r="E2074" s="11"/>
      <c r="F2074" s="4"/>
      <c r="I2074" s="10"/>
      <c r="L2074" s="10"/>
    </row>
    <row r="2075" ht="15.75" customHeight="1">
      <c r="A2075" s="4"/>
      <c r="B2075" s="4"/>
      <c r="C2075" s="4"/>
      <c r="D2075" s="11"/>
      <c r="E2075" s="11"/>
      <c r="F2075" s="4"/>
      <c r="I2075" s="10"/>
      <c r="L2075" s="10"/>
    </row>
    <row r="2076" ht="15.75" customHeight="1">
      <c r="A2076" s="4"/>
      <c r="B2076" s="4"/>
      <c r="C2076" s="4"/>
      <c r="D2076" s="11"/>
      <c r="E2076" s="11"/>
      <c r="F2076" s="4"/>
      <c r="I2076" s="10"/>
      <c r="L2076" s="10"/>
    </row>
    <row r="2077" ht="15.75" customHeight="1">
      <c r="A2077" s="4"/>
      <c r="B2077" s="4"/>
      <c r="C2077" s="4"/>
      <c r="D2077" s="11"/>
      <c r="E2077" s="11"/>
      <c r="F2077" s="4"/>
      <c r="I2077" s="10"/>
      <c r="L2077" s="10"/>
    </row>
    <row r="2078" ht="15.75" customHeight="1">
      <c r="A2078" s="4"/>
      <c r="B2078" s="4"/>
      <c r="C2078" s="4"/>
      <c r="D2078" s="11"/>
      <c r="E2078" s="11"/>
      <c r="F2078" s="4"/>
      <c r="I2078" s="10"/>
      <c r="L2078" s="10"/>
    </row>
    <row r="2079" ht="15.75" customHeight="1">
      <c r="A2079" s="4"/>
      <c r="B2079" s="4"/>
      <c r="C2079" s="4"/>
      <c r="D2079" s="11"/>
      <c r="E2079" s="11"/>
      <c r="F2079" s="4"/>
      <c r="I2079" s="10"/>
      <c r="L2079" s="10"/>
    </row>
    <row r="2080" ht="15.75" customHeight="1">
      <c r="A2080" s="4"/>
      <c r="B2080" s="4"/>
      <c r="C2080" s="4"/>
      <c r="D2080" s="11"/>
      <c r="E2080" s="11"/>
      <c r="F2080" s="4"/>
      <c r="I2080" s="10"/>
      <c r="L2080" s="10"/>
    </row>
    <row r="2081" ht="15.75" customHeight="1">
      <c r="A2081" s="4"/>
      <c r="B2081" s="4"/>
      <c r="C2081" s="4"/>
      <c r="D2081" s="11"/>
      <c r="E2081" s="11"/>
      <c r="F2081" s="4"/>
      <c r="I2081" s="10"/>
      <c r="L2081" s="10"/>
    </row>
    <row r="2082" ht="15.75" customHeight="1">
      <c r="A2082" s="4"/>
      <c r="B2082" s="4"/>
      <c r="C2082" s="4"/>
      <c r="D2082" s="11"/>
      <c r="E2082" s="11"/>
      <c r="F2082" s="4"/>
      <c r="I2082" s="10"/>
      <c r="L2082" s="10"/>
    </row>
    <row r="2083" ht="15.75" customHeight="1">
      <c r="A2083" s="4"/>
      <c r="B2083" s="4"/>
      <c r="C2083" s="4"/>
      <c r="D2083" s="11"/>
      <c r="E2083" s="11"/>
      <c r="F2083" s="4"/>
      <c r="I2083" s="10"/>
      <c r="L2083" s="10"/>
    </row>
    <row r="2084" ht="15.75" customHeight="1">
      <c r="A2084" s="4"/>
      <c r="B2084" s="4"/>
      <c r="C2084" s="4"/>
      <c r="D2084" s="11"/>
      <c r="E2084" s="11"/>
      <c r="F2084" s="4"/>
      <c r="I2084" s="10"/>
      <c r="L2084" s="10"/>
    </row>
    <row r="2085" ht="15.75" customHeight="1">
      <c r="A2085" s="4"/>
      <c r="B2085" s="4"/>
      <c r="C2085" s="4"/>
      <c r="D2085" s="11"/>
      <c r="E2085" s="11"/>
      <c r="F2085" s="4"/>
      <c r="I2085" s="10"/>
      <c r="L2085" s="10"/>
    </row>
    <row r="2086" ht="15.75" customHeight="1">
      <c r="A2086" s="4"/>
      <c r="B2086" s="4"/>
      <c r="C2086" s="4"/>
      <c r="D2086" s="11"/>
      <c r="E2086" s="11"/>
      <c r="F2086" s="4"/>
      <c r="I2086" s="10"/>
      <c r="L2086" s="10"/>
    </row>
    <row r="2087" ht="15.75" customHeight="1">
      <c r="A2087" s="4"/>
      <c r="B2087" s="4"/>
      <c r="C2087" s="4"/>
      <c r="D2087" s="11"/>
      <c r="E2087" s="11"/>
      <c r="F2087" s="4"/>
      <c r="I2087" s="10"/>
      <c r="L2087" s="10"/>
    </row>
    <row r="2088" ht="15.75" customHeight="1">
      <c r="A2088" s="4"/>
      <c r="B2088" s="4"/>
      <c r="C2088" s="4"/>
      <c r="D2088" s="11"/>
      <c r="E2088" s="11"/>
      <c r="F2088" s="4"/>
      <c r="I2088" s="10"/>
      <c r="L2088" s="10"/>
    </row>
    <row r="2089" ht="15.75" customHeight="1">
      <c r="A2089" s="4"/>
      <c r="B2089" s="4"/>
      <c r="C2089" s="4"/>
      <c r="D2089" s="11"/>
      <c r="E2089" s="11"/>
      <c r="F2089" s="4"/>
      <c r="I2089" s="10"/>
      <c r="L2089" s="10"/>
    </row>
    <row r="2090" ht="15.75" customHeight="1">
      <c r="A2090" s="4"/>
      <c r="B2090" s="4"/>
      <c r="C2090" s="4"/>
      <c r="D2090" s="11"/>
      <c r="E2090" s="11"/>
      <c r="F2090" s="4"/>
      <c r="I2090" s="10"/>
      <c r="L2090" s="10"/>
    </row>
    <row r="2091" ht="15.75" customHeight="1">
      <c r="A2091" s="4"/>
      <c r="B2091" s="4"/>
      <c r="C2091" s="4"/>
      <c r="D2091" s="11"/>
      <c r="E2091" s="11"/>
      <c r="F2091" s="4"/>
      <c r="I2091" s="10"/>
      <c r="L2091" s="10"/>
    </row>
    <row r="2092" ht="15.75" customHeight="1">
      <c r="A2092" s="4"/>
      <c r="B2092" s="4"/>
      <c r="C2092" s="4"/>
      <c r="D2092" s="11"/>
      <c r="E2092" s="11"/>
      <c r="F2092" s="4"/>
      <c r="I2092" s="10"/>
      <c r="L2092" s="10"/>
    </row>
    <row r="2093" ht="15.75" customHeight="1">
      <c r="A2093" s="4"/>
      <c r="B2093" s="4"/>
      <c r="C2093" s="4"/>
      <c r="D2093" s="11"/>
      <c r="E2093" s="11"/>
      <c r="F2093" s="4"/>
      <c r="I2093" s="10"/>
      <c r="L2093" s="10"/>
    </row>
    <row r="2094" ht="15.75" customHeight="1">
      <c r="A2094" s="4"/>
      <c r="B2094" s="4"/>
      <c r="C2094" s="4"/>
      <c r="D2094" s="11"/>
      <c r="E2094" s="11"/>
      <c r="F2094" s="4"/>
      <c r="I2094" s="10"/>
      <c r="L2094" s="10"/>
    </row>
    <row r="2095" ht="15.75" customHeight="1">
      <c r="A2095" s="4"/>
      <c r="B2095" s="4"/>
      <c r="C2095" s="4"/>
      <c r="D2095" s="11"/>
      <c r="E2095" s="11"/>
      <c r="F2095" s="4"/>
      <c r="I2095" s="10"/>
      <c r="L2095" s="10"/>
    </row>
    <row r="2096" ht="15.75" customHeight="1">
      <c r="A2096" s="4"/>
      <c r="B2096" s="4"/>
      <c r="C2096" s="4"/>
      <c r="D2096" s="11"/>
      <c r="E2096" s="11"/>
      <c r="F2096" s="4"/>
      <c r="I2096" s="10"/>
      <c r="L2096" s="10"/>
    </row>
    <row r="2097" ht="15.75" customHeight="1">
      <c r="A2097" s="4"/>
      <c r="B2097" s="4"/>
      <c r="C2097" s="4"/>
      <c r="D2097" s="11"/>
      <c r="E2097" s="11"/>
      <c r="F2097" s="4"/>
      <c r="I2097" s="10"/>
      <c r="L2097" s="10"/>
    </row>
    <row r="2098" ht="15.75" customHeight="1">
      <c r="A2098" s="4"/>
      <c r="B2098" s="4"/>
      <c r="C2098" s="4"/>
      <c r="D2098" s="11"/>
      <c r="E2098" s="11"/>
      <c r="F2098" s="4"/>
      <c r="I2098" s="10"/>
      <c r="L2098" s="10"/>
    </row>
    <row r="2099" ht="15.75" customHeight="1">
      <c r="A2099" s="4"/>
      <c r="B2099" s="4"/>
      <c r="C2099" s="4"/>
      <c r="D2099" s="11"/>
      <c r="E2099" s="11"/>
      <c r="F2099" s="4"/>
      <c r="I2099" s="10"/>
      <c r="L2099" s="10"/>
    </row>
    <row r="2100" ht="15.75" customHeight="1">
      <c r="A2100" s="4"/>
      <c r="B2100" s="4"/>
      <c r="C2100" s="4"/>
      <c r="D2100" s="11"/>
      <c r="E2100" s="11"/>
      <c r="F2100" s="4"/>
      <c r="I2100" s="10"/>
      <c r="L2100" s="10"/>
    </row>
    <row r="2101" ht="15.75" customHeight="1">
      <c r="A2101" s="4"/>
      <c r="B2101" s="4"/>
      <c r="C2101" s="4"/>
      <c r="D2101" s="11"/>
      <c r="E2101" s="11"/>
      <c r="F2101" s="4"/>
      <c r="I2101" s="10"/>
      <c r="L2101" s="10"/>
    </row>
    <row r="2102" ht="15.75" customHeight="1">
      <c r="A2102" s="4"/>
      <c r="B2102" s="4"/>
      <c r="C2102" s="4"/>
      <c r="D2102" s="11"/>
      <c r="E2102" s="11"/>
      <c r="F2102" s="4"/>
      <c r="I2102" s="10"/>
      <c r="L2102" s="10"/>
    </row>
    <row r="2103" ht="15.75" customHeight="1">
      <c r="A2103" s="4"/>
      <c r="B2103" s="4"/>
      <c r="C2103" s="4"/>
      <c r="D2103" s="11"/>
      <c r="E2103" s="11"/>
      <c r="F2103" s="4"/>
      <c r="I2103" s="10"/>
      <c r="L2103" s="10"/>
    </row>
    <row r="2104" ht="15.75" customHeight="1">
      <c r="A2104" s="4"/>
      <c r="B2104" s="4"/>
      <c r="C2104" s="4"/>
      <c r="D2104" s="11"/>
      <c r="E2104" s="11"/>
      <c r="F2104" s="4"/>
      <c r="I2104" s="10"/>
      <c r="L2104" s="10"/>
    </row>
    <row r="2105" ht="15.75" customHeight="1">
      <c r="A2105" s="4"/>
      <c r="B2105" s="4"/>
      <c r="C2105" s="4"/>
      <c r="D2105" s="11"/>
      <c r="E2105" s="11"/>
      <c r="F2105" s="4"/>
      <c r="I2105" s="10"/>
      <c r="L2105" s="10"/>
    </row>
    <row r="2106" ht="15.75" customHeight="1">
      <c r="A2106" s="4"/>
      <c r="B2106" s="4"/>
      <c r="C2106" s="4"/>
      <c r="D2106" s="11"/>
      <c r="E2106" s="11"/>
      <c r="F2106" s="4"/>
      <c r="I2106" s="10"/>
      <c r="L2106" s="10"/>
    </row>
    <row r="2107" ht="15.75" customHeight="1">
      <c r="A2107" s="4"/>
      <c r="B2107" s="4"/>
      <c r="C2107" s="4"/>
      <c r="D2107" s="11"/>
      <c r="E2107" s="11"/>
      <c r="F2107" s="4"/>
      <c r="I2107" s="10"/>
      <c r="L2107" s="10"/>
    </row>
    <row r="2108" ht="15.75" customHeight="1">
      <c r="A2108" s="4"/>
      <c r="B2108" s="4"/>
      <c r="C2108" s="4"/>
      <c r="D2108" s="11"/>
      <c r="E2108" s="11"/>
      <c r="F2108" s="4"/>
      <c r="I2108" s="10"/>
      <c r="L2108" s="10"/>
    </row>
    <row r="2109" ht="15.75" customHeight="1">
      <c r="A2109" s="4"/>
      <c r="B2109" s="4"/>
      <c r="C2109" s="4"/>
      <c r="D2109" s="11"/>
      <c r="E2109" s="11"/>
      <c r="F2109" s="4"/>
      <c r="I2109" s="10"/>
      <c r="L2109" s="10"/>
    </row>
    <row r="2110" ht="15.75" customHeight="1">
      <c r="A2110" s="4"/>
      <c r="B2110" s="4"/>
      <c r="C2110" s="4"/>
      <c r="D2110" s="11"/>
      <c r="E2110" s="11"/>
      <c r="F2110" s="4"/>
      <c r="I2110" s="10"/>
      <c r="L2110" s="10"/>
    </row>
    <row r="2111" ht="15.75" customHeight="1">
      <c r="A2111" s="4"/>
      <c r="B2111" s="4"/>
      <c r="C2111" s="4"/>
      <c r="D2111" s="11"/>
      <c r="E2111" s="11"/>
      <c r="F2111" s="4"/>
      <c r="I2111" s="10"/>
      <c r="L2111" s="10"/>
    </row>
    <row r="2112" ht="15.75" customHeight="1">
      <c r="A2112" s="4"/>
      <c r="B2112" s="4"/>
      <c r="C2112" s="4"/>
      <c r="D2112" s="11"/>
      <c r="E2112" s="11"/>
      <c r="F2112" s="4"/>
      <c r="I2112" s="10"/>
      <c r="L2112" s="10"/>
    </row>
    <row r="2113" ht="15.75" customHeight="1">
      <c r="A2113" s="4"/>
      <c r="B2113" s="4"/>
      <c r="C2113" s="4"/>
      <c r="D2113" s="11"/>
      <c r="E2113" s="11"/>
      <c r="F2113" s="4"/>
      <c r="I2113" s="10"/>
      <c r="L2113" s="10"/>
    </row>
    <row r="2114" ht="15.75" customHeight="1">
      <c r="A2114" s="4"/>
      <c r="B2114" s="4"/>
      <c r="C2114" s="4"/>
      <c r="D2114" s="11"/>
      <c r="E2114" s="11"/>
      <c r="F2114" s="4"/>
      <c r="I2114" s="10"/>
      <c r="L2114" s="10"/>
    </row>
    <row r="2115" ht="15.75" customHeight="1">
      <c r="A2115" s="4"/>
      <c r="B2115" s="4"/>
      <c r="C2115" s="4"/>
      <c r="D2115" s="11"/>
      <c r="E2115" s="11"/>
      <c r="F2115" s="4"/>
      <c r="I2115" s="10"/>
      <c r="L2115" s="10"/>
    </row>
    <row r="2116" ht="15.75" customHeight="1">
      <c r="A2116" s="4"/>
      <c r="B2116" s="4"/>
      <c r="C2116" s="4"/>
      <c r="D2116" s="11"/>
      <c r="E2116" s="11"/>
      <c r="F2116" s="4"/>
      <c r="I2116" s="10"/>
      <c r="L2116" s="10"/>
    </row>
    <row r="2117" ht="15.75" customHeight="1">
      <c r="A2117" s="4"/>
      <c r="B2117" s="4"/>
      <c r="C2117" s="4"/>
      <c r="D2117" s="11"/>
      <c r="E2117" s="11"/>
      <c r="F2117" s="4"/>
      <c r="I2117" s="10"/>
      <c r="L2117" s="10"/>
    </row>
    <row r="2118" ht="15.75" customHeight="1">
      <c r="A2118" s="4"/>
      <c r="B2118" s="4"/>
      <c r="C2118" s="4"/>
      <c r="D2118" s="11"/>
      <c r="E2118" s="11"/>
      <c r="F2118" s="4"/>
      <c r="I2118" s="10"/>
      <c r="L2118" s="10"/>
    </row>
    <row r="2119" ht="15.75" customHeight="1">
      <c r="A2119" s="4"/>
      <c r="B2119" s="4"/>
      <c r="C2119" s="4"/>
      <c r="D2119" s="11"/>
      <c r="E2119" s="11"/>
      <c r="F2119" s="4"/>
      <c r="I2119" s="10"/>
      <c r="L2119" s="10"/>
    </row>
    <row r="2120" ht="15.75" customHeight="1">
      <c r="A2120" s="4"/>
      <c r="B2120" s="4"/>
      <c r="C2120" s="4"/>
      <c r="D2120" s="11"/>
      <c r="E2120" s="11"/>
      <c r="F2120" s="4"/>
      <c r="I2120" s="10"/>
      <c r="L2120" s="10"/>
    </row>
    <row r="2121" ht="15.75" customHeight="1">
      <c r="A2121" s="4"/>
      <c r="B2121" s="4"/>
      <c r="C2121" s="4"/>
      <c r="D2121" s="11"/>
      <c r="E2121" s="11"/>
      <c r="F2121" s="4"/>
      <c r="I2121" s="10"/>
      <c r="L2121" s="10"/>
    </row>
    <row r="2122" ht="15.75" customHeight="1">
      <c r="A2122" s="4"/>
      <c r="B2122" s="4"/>
      <c r="C2122" s="4"/>
      <c r="D2122" s="11"/>
      <c r="E2122" s="11"/>
      <c r="F2122" s="4"/>
      <c r="I2122" s="10"/>
      <c r="L2122" s="10"/>
    </row>
    <row r="2123" ht="15.75" customHeight="1">
      <c r="A2123" s="4"/>
      <c r="B2123" s="4"/>
      <c r="C2123" s="4"/>
      <c r="D2123" s="11"/>
      <c r="E2123" s="11"/>
      <c r="F2123" s="4"/>
      <c r="I2123" s="10"/>
      <c r="L2123" s="10"/>
    </row>
    <row r="2124" ht="15.75" customHeight="1">
      <c r="A2124" s="4"/>
      <c r="B2124" s="4"/>
      <c r="C2124" s="4"/>
      <c r="D2124" s="11"/>
      <c r="E2124" s="11"/>
      <c r="F2124" s="4"/>
      <c r="I2124" s="10"/>
      <c r="L2124" s="10"/>
    </row>
    <row r="2125" ht="15.75" customHeight="1">
      <c r="A2125" s="4"/>
      <c r="B2125" s="4"/>
      <c r="C2125" s="4"/>
      <c r="D2125" s="11"/>
      <c r="E2125" s="11"/>
      <c r="F2125" s="4"/>
      <c r="I2125" s="10"/>
      <c r="L2125" s="10"/>
    </row>
    <row r="2126" ht="15.75" customHeight="1">
      <c r="A2126" s="4"/>
      <c r="B2126" s="4"/>
      <c r="C2126" s="4"/>
      <c r="D2126" s="11"/>
      <c r="E2126" s="11"/>
      <c r="F2126" s="4"/>
      <c r="I2126" s="10"/>
      <c r="L2126" s="10"/>
    </row>
    <row r="2127" ht="15.75" customHeight="1">
      <c r="A2127" s="4"/>
      <c r="B2127" s="4"/>
      <c r="C2127" s="4"/>
      <c r="D2127" s="11"/>
      <c r="E2127" s="11"/>
      <c r="F2127" s="4"/>
      <c r="I2127" s="10"/>
      <c r="L2127" s="10"/>
    </row>
    <row r="2128" ht="15.75" customHeight="1">
      <c r="A2128" s="4"/>
      <c r="B2128" s="4"/>
      <c r="C2128" s="4"/>
      <c r="D2128" s="11"/>
      <c r="E2128" s="11"/>
      <c r="F2128" s="4"/>
      <c r="I2128" s="10"/>
      <c r="L2128" s="10"/>
    </row>
    <row r="2129" ht="15.75" customHeight="1">
      <c r="A2129" s="4"/>
      <c r="B2129" s="4"/>
      <c r="C2129" s="4"/>
      <c r="D2129" s="11"/>
      <c r="E2129" s="11"/>
      <c r="F2129" s="4"/>
      <c r="I2129" s="10"/>
      <c r="L2129" s="10"/>
    </row>
    <row r="2130" ht="15.75" customHeight="1">
      <c r="A2130" s="4"/>
      <c r="B2130" s="4"/>
      <c r="C2130" s="4"/>
      <c r="D2130" s="11"/>
      <c r="E2130" s="11"/>
      <c r="F2130" s="4"/>
      <c r="I2130" s="10"/>
      <c r="L2130" s="10"/>
    </row>
    <row r="2131" ht="15.75" customHeight="1">
      <c r="A2131" s="4"/>
      <c r="B2131" s="4"/>
      <c r="C2131" s="4"/>
      <c r="D2131" s="11"/>
      <c r="E2131" s="11"/>
      <c r="F2131" s="4"/>
      <c r="I2131" s="10"/>
      <c r="L2131" s="10"/>
    </row>
    <row r="2132" ht="15.75" customHeight="1">
      <c r="A2132" s="4"/>
      <c r="B2132" s="4"/>
      <c r="C2132" s="4"/>
      <c r="D2132" s="11"/>
      <c r="E2132" s="11"/>
      <c r="F2132" s="4"/>
      <c r="I2132" s="10"/>
      <c r="L2132" s="10"/>
    </row>
    <row r="2133" ht="15.75" customHeight="1">
      <c r="A2133" s="4"/>
      <c r="B2133" s="4"/>
      <c r="C2133" s="4"/>
      <c r="D2133" s="11"/>
      <c r="E2133" s="11"/>
      <c r="F2133" s="4"/>
      <c r="I2133" s="10"/>
      <c r="L2133" s="10"/>
    </row>
    <row r="2134" ht="15.75" customHeight="1">
      <c r="A2134" s="4"/>
      <c r="B2134" s="4"/>
      <c r="C2134" s="4"/>
      <c r="D2134" s="11"/>
      <c r="E2134" s="11"/>
      <c r="F2134" s="4"/>
      <c r="I2134" s="10"/>
      <c r="L2134" s="10"/>
    </row>
    <row r="2135" ht="15.75" customHeight="1">
      <c r="A2135" s="4"/>
      <c r="B2135" s="4"/>
      <c r="C2135" s="4"/>
      <c r="D2135" s="11"/>
      <c r="E2135" s="11"/>
      <c r="F2135" s="4"/>
      <c r="I2135" s="10"/>
      <c r="L2135" s="10"/>
    </row>
    <row r="2136" ht="15.75" customHeight="1">
      <c r="A2136" s="4"/>
      <c r="B2136" s="4"/>
      <c r="C2136" s="4"/>
      <c r="D2136" s="11"/>
      <c r="E2136" s="11"/>
      <c r="F2136" s="4"/>
      <c r="I2136" s="10"/>
      <c r="L2136" s="10"/>
    </row>
    <row r="2137" ht="15.75" customHeight="1">
      <c r="A2137" s="4"/>
      <c r="B2137" s="4"/>
      <c r="C2137" s="4"/>
      <c r="D2137" s="11"/>
      <c r="E2137" s="11"/>
      <c r="F2137" s="4"/>
      <c r="I2137" s="10"/>
      <c r="L2137" s="10"/>
    </row>
    <row r="2138" ht="15.75" customHeight="1">
      <c r="A2138" s="4"/>
      <c r="B2138" s="4"/>
      <c r="C2138" s="4"/>
      <c r="D2138" s="11"/>
      <c r="E2138" s="11"/>
      <c r="F2138" s="4"/>
      <c r="I2138" s="10"/>
      <c r="L2138" s="10"/>
    </row>
    <row r="2139" ht="15.75" customHeight="1">
      <c r="A2139" s="4"/>
      <c r="B2139" s="4"/>
      <c r="C2139" s="4"/>
      <c r="D2139" s="11"/>
      <c r="E2139" s="11"/>
      <c r="F2139" s="4"/>
      <c r="I2139" s="10"/>
      <c r="L2139" s="10"/>
    </row>
    <row r="2140" ht="15.75" customHeight="1">
      <c r="A2140" s="4"/>
      <c r="B2140" s="4"/>
      <c r="C2140" s="4"/>
      <c r="D2140" s="11"/>
      <c r="E2140" s="11"/>
      <c r="F2140" s="4"/>
      <c r="I2140" s="10"/>
      <c r="L2140" s="10"/>
    </row>
    <row r="2141" ht="15.75" customHeight="1">
      <c r="A2141" s="4"/>
      <c r="B2141" s="4"/>
      <c r="C2141" s="4"/>
      <c r="D2141" s="11"/>
      <c r="E2141" s="11"/>
      <c r="F2141" s="4"/>
      <c r="I2141" s="10"/>
      <c r="L2141" s="10"/>
    </row>
    <row r="2142" ht="15.75" customHeight="1">
      <c r="A2142" s="4"/>
      <c r="B2142" s="4"/>
      <c r="C2142" s="4"/>
      <c r="D2142" s="11"/>
      <c r="E2142" s="11"/>
      <c r="F2142" s="4"/>
      <c r="I2142" s="10"/>
      <c r="L2142" s="10"/>
    </row>
    <row r="2143" ht="15.75" customHeight="1">
      <c r="A2143" s="4"/>
      <c r="B2143" s="4"/>
      <c r="C2143" s="4"/>
      <c r="D2143" s="11"/>
      <c r="E2143" s="11"/>
      <c r="F2143" s="4"/>
      <c r="I2143" s="10"/>
      <c r="L2143" s="10"/>
    </row>
    <row r="2144" ht="15.75" customHeight="1">
      <c r="A2144" s="4"/>
      <c r="B2144" s="4"/>
      <c r="C2144" s="4"/>
      <c r="D2144" s="11"/>
      <c r="E2144" s="11"/>
      <c r="F2144" s="4"/>
      <c r="I2144" s="10"/>
      <c r="L2144" s="10"/>
    </row>
    <row r="2145" ht="15.75" customHeight="1">
      <c r="A2145" s="4"/>
      <c r="B2145" s="4"/>
      <c r="C2145" s="4"/>
      <c r="D2145" s="11"/>
      <c r="E2145" s="11"/>
      <c r="F2145" s="4"/>
      <c r="I2145" s="10"/>
      <c r="L2145" s="10"/>
    </row>
    <row r="2146" ht="15.75" customHeight="1">
      <c r="A2146" s="4"/>
      <c r="B2146" s="4"/>
      <c r="C2146" s="4"/>
      <c r="D2146" s="11"/>
      <c r="E2146" s="11"/>
      <c r="F2146" s="4"/>
      <c r="I2146" s="10"/>
      <c r="L2146" s="10"/>
    </row>
    <row r="2147" ht="15.75" customHeight="1">
      <c r="A2147" s="4"/>
      <c r="B2147" s="4"/>
      <c r="C2147" s="4"/>
      <c r="D2147" s="11"/>
      <c r="E2147" s="11"/>
      <c r="F2147" s="4"/>
      <c r="I2147" s="10"/>
      <c r="L2147" s="10"/>
    </row>
    <row r="2148" ht="15.75" customHeight="1">
      <c r="A2148" s="4"/>
      <c r="B2148" s="4"/>
      <c r="C2148" s="4"/>
      <c r="D2148" s="11"/>
      <c r="E2148" s="11"/>
      <c r="F2148" s="4"/>
      <c r="I2148" s="10"/>
      <c r="L2148" s="10"/>
    </row>
    <row r="2149" ht="15.75" customHeight="1">
      <c r="A2149" s="4"/>
      <c r="B2149" s="4"/>
      <c r="C2149" s="4"/>
      <c r="D2149" s="11"/>
      <c r="E2149" s="11"/>
      <c r="F2149" s="4"/>
      <c r="I2149" s="10"/>
      <c r="L2149" s="10"/>
    </row>
    <row r="2150" ht="15.75" customHeight="1">
      <c r="A2150" s="4"/>
      <c r="B2150" s="4"/>
      <c r="C2150" s="4"/>
      <c r="D2150" s="11"/>
      <c r="E2150" s="11"/>
      <c r="F2150" s="4"/>
      <c r="I2150" s="10"/>
      <c r="L2150" s="10"/>
    </row>
    <row r="2151" ht="15.75" customHeight="1">
      <c r="A2151" s="4"/>
      <c r="B2151" s="4"/>
      <c r="C2151" s="4"/>
      <c r="D2151" s="11"/>
      <c r="E2151" s="11"/>
      <c r="F2151" s="4"/>
      <c r="I2151" s="10"/>
      <c r="L2151" s="10"/>
    </row>
    <row r="2152" ht="15.75" customHeight="1">
      <c r="A2152" s="4"/>
      <c r="B2152" s="4"/>
      <c r="C2152" s="4"/>
      <c r="D2152" s="11"/>
      <c r="E2152" s="11"/>
      <c r="F2152" s="4"/>
      <c r="I2152" s="10"/>
      <c r="L2152" s="10"/>
    </row>
    <row r="2153" ht="15.75" customHeight="1">
      <c r="A2153" s="4"/>
      <c r="B2153" s="4"/>
      <c r="C2153" s="4"/>
      <c r="D2153" s="11"/>
      <c r="E2153" s="11"/>
      <c r="F2153" s="4"/>
      <c r="I2153" s="10"/>
      <c r="L2153" s="10"/>
    </row>
    <row r="2154" ht="15.75" customHeight="1">
      <c r="A2154" s="4"/>
      <c r="B2154" s="4"/>
      <c r="C2154" s="4"/>
      <c r="D2154" s="11"/>
      <c r="E2154" s="11"/>
      <c r="F2154" s="4"/>
      <c r="I2154" s="10"/>
      <c r="L2154" s="10"/>
    </row>
    <row r="2155" ht="15.75" customHeight="1">
      <c r="A2155" s="4"/>
      <c r="B2155" s="4"/>
      <c r="C2155" s="4"/>
      <c r="D2155" s="11"/>
      <c r="E2155" s="11"/>
      <c r="F2155" s="4"/>
      <c r="I2155" s="10"/>
      <c r="L2155" s="10"/>
    </row>
    <row r="2156" ht="15.75" customHeight="1">
      <c r="A2156" s="4"/>
      <c r="B2156" s="4"/>
      <c r="C2156" s="4"/>
      <c r="D2156" s="11"/>
      <c r="E2156" s="11"/>
      <c r="F2156" s="4"/>
      <c r="I2156" s="10"/>
      <c r="L2156" s="10"/>
    </row>
    <row r="2157" ht="15.75" customHeight="1">
      <c r="A2157" s="4"/>
      <c r="B2157" s="4"/>
      <c r="C2157" s="4"/>
      <c r="D2157" s="11"/>
      <c r="E2157" s="11"/>
      <c r="F2157" s="4"/>
      <c r="I2157" s="10"/>
      <c r="L2157" s="10"/>
    </row>
    <row r="2158" ht="15.75" customHeight="1">
      <c r="A2158" s="4"/>
      <c r="B2158" s="4"/>
      <c r="C2158" s="4"/>
      <c r="D2158" s="11"/>
      <c r="E2158" s="11"/>
      <c r="F2158" s="4"/>
      <c r="I2158" s="10"/>
      <c r="L2158" s="10"/>
    </row>
    <row r="2159" ht="15.75" customHeight="1">
      <c r="A2159" s="4"/>
      <c r="B2159" s="4"/>
      <c r="C2159" s="4"/>
      <c r="D2159" s="11"/>
      <c r="E2159" s="11"/>
      <c r="F2159" s="4"/>
      <c r="I2159" s="10"/>
      <c r="L2159" s="10"/>
    </row>
    <row r="2160" ht="15.75" customHeight="1">
      <c r="A2160" s="4"/>
      <c r="B2160" s="4"/>
      <c r="C2160" s="4"/>
      <c r="D2160" s="11"/>
      <c r="E2160" s="11"/>
      <c r="F2160" s="4"/>
      <c r="I2160" s="10"/>
      <c r="L2160" s="10"/>
    </row>
    <row r="2161" ht="15.75" customHeight="1">
      <c r="A2161" s="4"/>
      <c r="B2161" s="4"/>
      <c r="C2161" s="4"/>
      <c r="D2161" s="11"/>
      <c r="E2161" s="11"/>
      <c r="F2161" s="4"/>
      <c r="I2161" s="10"/>
      <c r="L2161" s="10"/>
    </row>
    <row r="2162" ht="15.75" customHeight="1">
      <c r="A2162" s="4"/>
      <c r="B2162" s="4"/>
      <c r="C2162" s="4"/>
      <c r="D2162" s="11"/>
      <c r="E2162" s="11"/>
      <c r="F2162" s="4"/>
      <c r="I2162" s="10"/>
      <c r="L2162" s="10"/>
    </row>
    <row r="2163" ht="15.75" customHeight="1">
      <c r="A2163" s="4"/>
      <c r="B2163" s="4"/>
      <c r="C2163" s="4"/>
      <c r="D2163" s="11"/>
      <c r="E2163" s="11"/>
      <c r="F2163" s="4"/>
      <c r="I2163" s="10"/>
      <c r="L2163" s="10"/>
    </row>
    <row r="2164" ht="15.75" customHeight="1">
      <c r="A2164" s="4"/>
      <c r="B2164" s="4"/>
      <c r="C2164" s="4"/>
      <c r="D2164" s="11"/>
      <c r="E2164" s="11"/>
      <c r="F2164" s="4"/>
      <c r="I2164" s="10"/>
      <c r="L2164" s="10"/>
    </row>
    <row r="2165" ht="15.75" customHeight="1">
      <c r="A2165" s="4"/>
      <c r="B2165" s="4"/>
      <c r="C2165" s="4"/>
      <c r="D2165" s="11"/>
      <c r="E2165" s="11"/>
      <c r="F2165" s="4"/>
      <c r="I2165" s="10"/>
      <c r="L2165" s="10"/>
    </row>
    <row r="2166" ht="15.75" customHeight="1">
      <c r="A2166" s="4"/>
      <c r="B2166" s="4"/>
      <c r="C2166" s="4"/>
      <c r="D2166" s="11"/>
      <c r="E2166" s="11"/>
      <c r="F2166" s="4"/>
      <c r="I2166" s="10"/>
      <c r="L2166" s="10"/>
    </row>
    <row r="2167" ht="15.75" customHeight="1">
      <c r="A2167" s="4"/>
      <c r="B2167" s="4"/>
      <c r="C2167" s="4"/>
      <c r="D2167" s="11"/>
      <c r="E2167" s="11"/>
      <c r="F2167" s="4"/>
      <c r="I2167" s="10"/>
      <c r="L2167" s="10"/>
    </row>
    <row r="2168" ht="15.75" customHeight="1">
      <c r="A2168" s="4"/>
      <c r="B2168" s="4"/>
      <c r="C2168" s="4"/>
      <c r="D2168" s="11"/>
      <c r="E2168" s="11"/>
      <c r="F2168" s="4"/>
      <c r="I2168" s="10"/>
      <c r="L2168" s="10"/>
    </row>
    <row r="2169" ht="15.75" customHeight="1">
      <c r="A2169" s="4"/>
      <c r="B2169" s="4"/>
      <c r="C2169" s="4"/>
      <c r="D2169" s="11"/>
      <c r="E2169" s="11"/>
      <c r="F2169" s="4"/>
      <c r="I2169" s="10"/>
      <c r="L2169" s="10"/>
    </row>
    <row r="2170" ht="15.75" customHeight="1">
      <c r="A2170" s="4"/>
      <c r="B2170" s="4"/>
      <c r="C2170" s="4"/>
      <c r="D2170" s="11"/>
      <c r="E2170" s="11"/>
      <c r="F2170" s="4"/>
      <c r="I2170" s="10"/>
      <c r="L2170" s="10"/>
    </row>
    <row r="2171" ht="15.75" customHeight="1">
      <c r="A2171" s="4"/>
      <c r="B2171" s="4"/>
      <c r="C2171" s="4"/>
      <c r="D2171" s="11"/>
      <c r="E2171" s="11"/>
      <c r="F2171" s="4"/>
      <c r="I2171" s="10"/>
      <c r="L2171" s="10"/>
    </row>
    <row r="2172" ht="15.75" customHeight="1">
      <c r="A2172" s="4"/>
      <c r="B2172" s="4"/>
      <c r="C2172" s="4"/>
      <c r="D2172" s="11"/>
      <c r="E2172" s="11"/>
      <c r="F2172" s="4"/>
      <c r="I2172" s="10"/>
      <c r="L2172" s="10"/>
    </row>
    <row r="2173" ht="15.75" customHeight="1">
      <c r="A2173" s="4"/>
      <c r="B2173" s="4"/>
      <c r="C2173" s="4"/>
      <c r="D2173" s="11"/>
      <c r="E2173" s="11"/>
      <c r="F2173" s="4"/>
      <c r="I2173" s="10"/>
      <c r="L2173" s="10"/>
    </row>
    <row r="2174" ht="15.75" customHeight="1">
      <c r="A2174" s="4"/>
      <c r="B2174" s="4"/>
      <c r="C2174" s="4"/>
      <c r="D2174" s="11"/>
      <c r="E2174" s="11"/>
      <c r="F2174" s="4"/>
      <c r="I2174" s="10"/>
      <c r="L2174" s="10"/>
    </row>
    <row r="2175" ht="15.75" customHeight="1">
      <c r="A2175" s="4"/>
      <c r="B2175" s="4"/>
      <c r="C2175" s="4"/>
      <c r="D2175" s="11"/>
      <c r="E2175" s="11"/>
      <c r="F2175" s="4"/>
      <c r="I2175" s="10"/>
      <c r="L2175" s="10"/>
    </row>
    <row r="2176" ht="15.75" customHeight="1">
      <c r="A2176" s="4"/>
      <c r="B2176" s="4"/>
      <c r="C2176" s="4"/>
      <c r="D2176" s="11"/>
      <c r="E2176" s="11"/>
      <c r="F2176" s="4"/>
      <c r="I2176" s="10"/>
      <c r="L2176" s="10"/>
    </row>
    <row r="2177" ht="15.75" customHeight="1">
      <c r="A2177" s="4"/>
      <c r="B2177" s="4"/>
      <c r="C2177" s="4"/>
      <c r="D2177" s="11"/>
      <c r="E2177" s="11"/>
      <c r="F2177" s="4"/>
      <c r="I2177" s="10"/>
      <c r="L2177" s="10"/>
    </row>
    <row r="2178" ht="15.75" customHeight="1">
      <c r="A2178" s="4"/>
      <c r="B2178" s="4"/>
      <c r="C2178" s="4"/>
      <c r="D2178" s="11"/>
      <c r="E2178" s="11"/>
      <c r="F2178" s="4"/>
      <c r="I2178" s="10"/>
      <c r="L2178" s="10"/>
    </row>
    <row r="2179" ht="15.75" customHeight="1">
      <c r="A2179" s="4"/>
      <c r="B2179" s="4"/>
      <c r="C2179" s="4"/>
      <c r="D2179" s="11"/>
      <c r="E2179" s="11"/>
      <c r="F2179" s="4"/>
      <c r="I2179" s="10"/>
      <c r="L2179" s="10"/>
    </row>
    <row r="2180" ht="15.75" customHeight="1">
      <c r="A2180" s="4"/>
      <c r="B2180" s="4"/>
      <c r="C2180" s="4"/>
      <c r="D2180" s="11"/>
      <c r="E2180" s="11"/>
      <c r="F2180" s="4"/>
      <c r="I2180" s="10"/>
      <c r="L2180" s="10"/>
    </row>
    <row r="2181" ht="15.75" customHeight="1">
      <c r="A2181" s="4"/>
      <c r="B2181" s="4"/>
      <c r="C2181" s="4"/>
      <c r="D2181" s="11"/>
      <c r="E2181" s="11"/>
      <c r="F2181" s="4"/>
      <c r="I2181" s="10"/>
      <c r="L2181" s="10"/>
    </row>
    <row r="2182" ht="15.75" customHeight="1">
      <c r="A2182" s="4"/>
      <c r="B2182" s="4"/>
      <c r="C2182" s="4"/>
      <c r="D2182" s="11"/>
      <c r="E2182" s="11"/>
      <c r="F2182" s="4"/>
      <c r="I2182" s="10"/>
      <c r="L2182" s="10"/>
    </row>
    <row r="2183" ht="15.75" customHeight="1">
      <c r="A2183" s="4"/>
      <c r="B2183" s="4"/>
      <c r="C2183" s="4"/>
      <c r="D2183" s="11"/>
      <c r="E2183" s="11"/>
      <c r="F2183" s="4"/>
      <c r="I2183" s="10"/>
      <c r="L2183" s="10"/>
    </row>
    <row r="2184" ht="15.75" customHeight="1">
      <c r="A2184" s="4"/>
      <c r="B2184" s="4"/>
      <c r="C2184" s="4"/>
      <c r="D2184" s="11"/>
      <c r="E2184" s="11"/>
      <c r="F2184" s="4"/>
      <c r="I2184" s="10"/>
      <c r="L2184" s="10"/>
    </row>
    <row r="2185" ht="15.75" customHeight="1">
      <c r="A2185" s="4"/>
      <c r="B2185" s="4"/>
      <c r="C2185" s="4"/>
      <c r="D2185" s="11"/>
      <c r="E2185" s="11"/>
      <c r="F2185" s="4"/>
      <c r="I2185" s="10"/>
      <c r="L2185" s="10"/>
    </row>
    <row r="2186" ht="15.75" customHeight="1">
      <c r="A2186" s="4"/>
      <c r="B2186" s="4"/>
      <c r="C2186" s="4"/>
      <c r="D2186" s="11"/>
      <c r="E2186" s="11"/>
      <c r="F2186" s="4"/>
      <c r="I2186" s="10"/>
      <c r="L2186" s="10"/>
    </row>
    <row r="2187" ht="15.75" customHeight="1">
      <c r="A2187" s="4"/>
      <c r="B2187" s="4"/>
      <c r="C2187" s="4"/>
      <c r="D2187" s="11"/>
      <c r="E2187" s="11"/>
      <c r="F2187" s="4"/>
      <c r="I2187" s="10"/>
      <c r="L2187" s="10"/>
    </row>
    <row r="2188" ht="15.75" customHeight="1">
      <c r="A2188" s="4"/>
      <c r="B2188" s="4"/>
      <c r="C2188" s="4"/>
      <c r="D2188" s="11"/>
      <c r="E2188" s="11"/>
      <c r="F2188" s="4"/>
      <c r="I2188" s="10"/>
      <c r="L2188" s="10"/>
    </row>
    <row r="2189" ht="15.75" customHeight="1">
      <c r="A2189" s="4"/>
      <c r="B2189" s="4"/>
      <c r="C2189" s="4"/>
      <c r="D2189" s="11"/>
      <c r="E2189" s="11"/>
      <c r="F2189" s="4"/>
      <c r="I2189" s="10"/>
      <c r="L2189" s="10"/>
    </row>
    <row r="2190" ht="15.75" customHeight="1">
      <c r="A2190" s="4"/>
      <c r="B2190" s="4"/>
      <c r="C2190" s="4"/>
      <c r="D2190" s="11"/>
      <c r="E2190" s="11"/>
      <c r="F2190" s="4"/>
      <c r="I2190" s="10"/>
      <c r="L2190" s="10"/>
    </row>
    <row r="2191" ht="15.75" customHeight="1">
      <c r="A2191" s="4"/>
      <c r="B2191" s="4"/>
      <c r="C2191" s="4"/>
      <c r="D2191" s="11"/>
      <c r="E2191" s="11"/>
      <c r="F2191" s="4"/>
      <c r="I2191" s="10"/>
      <c r="L2191" s="10"/>
    </row>
    <row r="2192" ht="15.75" customHeight="1">
      <c r="A2192" s="4"/>
      <c r="B2192" s="4"/>
      <c r="C2192" s="4"/>
      <c r="D2192" s="11"/>
      <c r="E2192" s="11"/>
      <c r="F2192" s="4"/>
      <c r="I2192" s="10"/>
      <c r="L2192" s="10"/>
    </row>
    <row r="2193" ht="15.75" customHeight="1">
      <c r="A2193" s="4"/>
      <c r="B2193" s="4"/>
      <c r="C2193" s="4"/>
      <c r="D2193" s="11"/>
      <c r="E2193" s="11"/>
      <c r="F2193" s="4"/>
      <c r="I2193" s="10"/>
      <c r="L2193" s="10"/>
    </row>
    <row r="2194" ht="15.75" customHeight="1">
      <c r="A2194" s="4"/>
      <c r="B2194" s="4"/>
      <c r="C2194" s="4"/>
      <c r="D2194" s="11"/>
      <c r="E2194" s="11"/>
      <c r="F2194" s="4"/>
      <c r="I2194" s="10"/>
      <c r="L2194" s="10"/>
    </row>
    <row r="2195" ht="15.75" customHeight="1">
      <c r="A2195" s="4"/>
      <c r="B2195" s="4"/>
      <c r="C2195" s="4"/>
      <c r="D2195" s="11"/>
      <c r="E2195" s="11"/>
      <c r="F2195" s="4"/>
      <c r="I2195" s="10"/>
      <c r="L2195" s="10"/>
    </row>
    <row r="2196" ht="15.75" customHeight="1">
      <c r="A2196" s="4"/>
      <c r="B2196" s="4"/>
      <c r="C2196" s="4"/>
      <c r="D2196" s="11"/>
      <c r="E2196" s="11"/>
      <c r="F2196" s="4"/>
      <c r="I2196" s="10"/>
      <c r="L2196" s="10"/>
    </row>
    <row r="2197" ht="15.75" customHeight="1">
      <c r="A2197" s="4"/>
      <c r="B2197" s="4"/>
      <c r="C2197" s="4"/>
      <c r="D2197" s="11"/>
      <c r="E2197" s="11"/>
      <c r="F2197" s="4"/>
      <c r="I2197" s="10"/>
      <c r="L2197" s="10"/>
    </row>
    <row r="2198" ht="15.75" customHeight="1">
      <c r="A2198" s="4"/>
      <c r="B2198" s="4"/>
      <c r="C2198" s="4"/>
      <c r="D2198" s="11"/>
      <c r="E2198" s="11"/>
      <c r="F2198" s="4"/>
      <c r="I2198" s="10"/>
      <c r="L2198" s="10"/>
    </row>
    <row r="2199" ht="15.75" customHeight="1">
      <c r="A2199" s="4"/>
      <c r="B2199" s="4"/>
      <c r="C2199" s="4"/>
      <c r="D2199" s="11"/>
      <c r="E2199" s="11"/>
      <c r="F2199" s="4"/>
      <c r="I2199" s="10"/>
      <c r="L2199" s="10"/>
    </row>
    <row r="2200" ht="15.75" customHeight="1">
      <c r="A2200" s="4"/>
      <c r="B2200" s="4"/>
      <c r="C2200" s="4"/>
      <c r="D2200" s="11"/>
      <c r="E2200" s="11"/>
      <c r="F2200" s="4"/>
      <c r="I2200" s="10"/>
      <c r="L2200" s="10"/>
    </row>
    <row r="2201" ht="15.75" customHeight="1">
      <c r="A2201" s="4"/>
      <c r="B2201" s="4"/>
      <c r="C2201" s="4"/>
      <c r="D2201" s="11"/>
      <c r="E2201" s="11"/>
      <c r="F2201" s="4"/>
      <c r="I2201" s="10"/>
      <c r="L2201" s="10"/>
    </row>
    <row r="2202" ht="15.75" customHeight="1">
      <c r="A2202" s="4"/>
      <c r="B2202" s="4"/>
      <c r="C2202" s="4"/>
      <c r="D2202" s="11"/>
      <c r="E2202" s="11"/>
      <c r="F2202" s="4"/>
      <c r="I2202" s="10"/>
      <c r="L2202" s="10"/>
    </row>
    <row r="2203" ht="15.75" customHeight="1">
      <c r="A2203" s="4"/>
      <c r="B2203" s="4"/>
      <c r="C2203" s="4"/>
      <c r="D2203" s="11"/>
      <c r="E2203" s="11"/>
      <c r="F2203" s="4"/>
      <c r="I2203" s="10"/>
      <c r="L2203" s="10"/>
    </row>
    <row r="2204" ht="15.75" customHeight="1">
      <c r="A2204" s="4"/>
      <c r="B2204" s="4"/>
      <c r="C2204" s="4"/>
      <c r="D2204" s="11"/>
      <c r="E2204" s="11"/>
      <c r="F2204" s="4"/>
      <c r="I2204" s="10"/>
      <c r="L2204" s="10"/>
    </row>
    <row r="2205" ht="15.75" customHeight="1">
      <c r="A2205" s="4"/>
      <c r="B2205" s="4"/>
      <c r="C2205" s="4"/>
      <c r="D2205" s="11"/>
      <c r="E2205" s="11"/>
      <c r="F2205" s="4"/>
      <c r="I2205" s="10"/>
      <c r="L2205" s="10"/>
    </row>
    <row r="2206" ht="15.75" customHeight="1">
      <c r="A2206" s="4"/>
      <c r="B2206" s="4"/>
      <c r="C2206" s="4"/>
      <c r="D2206" s="11"/>
      <c r="E2206" s="11"/>
      <c r="F2206" s="4"/>
      <c r="I2206" s="10"/>
      <c r="L2206" s="10"/>
    </row>
    <row r="2207" ht="15.75" customHeight="1">
      <c r="A2207" s="4"/>
      <c r="B2207" s="4"/>
      <c r="C2207" s="4"/>
      <c r="D2207" s="11"/>
      <c r="E2207" s="11"/>
      <c r="F2207" s="4"/>
      <c r="I2207" s="10"/>
      <c r="L2207" s="10"/>
    </row>
    <row r="2208" ht="15.75" customHeight="1">
      <c r="A2208" s="4"/>
      <c r="B2208" s="4"/>
      <c r="C2208" s="4"/>
      <c r="D2208" s="11"/>
      <c r="E2208" s="11"/>
      <c r="F2208" s="4"/>
      <c r="I2208" s="10"/>
      <c r="L2208" s="10"/>
    </row>
    <row r="2209" ht="15.75" customHeight="1">
      <c r="A2209" s="4"/>
      <c r="B2209" s="4"/>
      <c r="C2209" s="4"/>
      <c r="D2209" s="11"/>
      <c r="E2209" s="11"/>
      <c r="F2209" s="4"/>
      <c r="I2209" s="10"/>
      <c r="L2209" s="10"/>
    </row>
    <row r="2210" ht="15.75" customHeight="1">
      <c r="A2210" s="4"/>
      <c r="B2210" s="4"/>
      <c r="C2210" s="4"/>
      <c r="D2210" s="11"/>
      <c r="E2210" s="11"/>
      <c r="F2210" s="4"/>
      <c r="I2210" s="10"/>
      <c r="L2210" s="10"/>
    </row>
    <row r="2211" ht="15.75" customHeight="1">
      <c r="A2211" s="4"/>
      <c r="B2211" s="4"/>
      <c r="C2211" s="4"/>
      <c r="D2211" s="11"/>
      <c r="E2211" s="11"/>
      <c r="F2211" s="4"/>
      <c r="I2211" s="10"/>
      <c r="L2211" s="10"/>
    </row>
    <row r="2212" ht="15.75" customHeight="1">
      <c r="A2212" s="4"/>
      <c r="B2212" s="4"/>
      <c r="C2212" s="4"/>
      <c r="D2212" s="11"/>
      <c r="E2212" s="11"/>
      <c r="F2212" s="4"/>
      <c r="I2212" s="10"/>
      <c r="L2212" s="10"/>
    </row>
    <row r="2213" ht="15.75" customHeight="1">
      <c r="A2213" s="4"/>
      <c r="B2213" s="4"/>
      <c r="C2213" s="4"/>
      <c r="D2213" s="11"/>
      <c r="E2213" s="11"/>
      <c r="F2213" s="4"/>
      <c r="I2213" s="10"/>
      <c r="L2213" s="10"/>
    </row>
    <row r="2214" ht="15.75" customHeight="1">
      <c r="A2214" s="4"/>
      <c r="B2214" s="4"/>
      <c r="C2214" s="4"/>
      <c r="D2214" s="11"/>
      <c r="E2214" s="11"/>
      <c r="F2214" s="4"/>
      <c r="I2214" s="10"/>
      <c r="L2214" s="10"/>
    </row>
    <row r="2215" ht="15.75" customHeight="1">
      <c r="A2215" s="4"/>
      <c r="B2215" s="4"/>
      <c r="C2215" s="4"/>
      <c r="D2215" s="11"/>
      <c r="E2215" s="11"/>
      <c r="F2215" s="4"/>
      <c r="I2215" s="10"/>
      <c r="L2215" s="10"/>
    </row>
    <row r="2216" ht="15.75" customHeight="1">
      <c r="A2216" s="4"/>
      <c r="B2216" s="4"/>
      <c r="C2216" s="4"/>
      <c r="D2216" s="11"/>
      <c r="E2216" s="11"/>
      <c r="F2216" s="4"/>
      <c r="I2216" s="10"/>
      <c r="L2216" s="10"/>
    </row>
    <row r="2217" ht="15.75" customHeight="1">
      <c r="A2217" s="4"/>
      <c r="B2217" s="4"/>
      <c r="C2217" s="4"/>
      <c r="D2217" s="11"/>
      <c r="E2217" s="11"/>
      <c r="F2217" s="4"/>
      <c r="I2217" s="10"/>
      <c r="L2217" s="10"/>
    </row>
    <row r="2218" ht="15.75" customHeight="1">
      <c r="A2218" s="4"/>
      <c r="B2218" s="4"/>
      <c r="C2218" s="4"/>
      <c r="D2218" s="11"/>
      <c r="E2218" s="11"/>
      <c r="F2218" s="4"/>
      <c r="I2218" s="10"/>
      <c r="L2218" s="10"/>
    </row>
    <row r="2219" ht="15.75" customHeight="1">
      <c r="A2219" s="4"/>
      <c r="B2219" s="4"/>
      <c r="C2219" s="4"/>
      <c r="D2219" s="11"/>
      <c r="E2219" s="11"/>
      <c r="F2219" s="4"/>
      <c r="I2219" s="10"/>
      <c r="L2219" s="10"/>
    </row>
    <row r="2220" ht="15.75" customHeight="1">
      <c r="A2220" s="4"/>
      <c r="B2220" s="4"/>
      <c r="C2220" s="4"/>
      <c r="D2220" s="11"/>
      <c r="E2220" s="11"/>
      <c r="F2220" s="4"/>
      <c r="I2220" s="10"/>
      <c r="L2220" s="10"/>
    </row>
    <row r="2221" ht="15.75" customHeight="1">
      <c r="A2221" s="4"/>
      <c r="B2221" s="4"/>
      <c r="C2221" s="4"/>
      <c r="D2221" s="11"/>
      <c r="E2221" s="11"/>
      <c r="F2221" s="4"/>
      <c r="I2221" s="10"/>
      <c r="L2221" s="10"/>
    </row>
    <row r="2222" ht="15.75" customHeight="1">
      <c r="A2222" s="4"/>
      <c r="B2222" s="4"/>
      <c r="C2222" s="4"/>
      <c r="D2222" s="11"/>
      <c r="E2222" s="11"/>
      <c r="F2222" s="4"/>
      <c r="I2222" s="10"/>
      <c r="L2222" s="10"/>
    </row>
    <row r="2223" ht="15.75" customHeight="1">
      <c r="A2223" s="4"/>
      <c r="B2223" s="4"/>
      <c r="C2223" s="4"/>
      <c r="D2223" s="11"/>
      <c r="E2223" s="11"/>
      <c r="F2223" s="4"/>
      <c r="I2223" s="10"/>
      <c r="L2223" s="10"/>
    </row>
    <row r="2224" ht="15.75" customHeight="1">
      <c r="A2224" s="4"/>
      <c r="B2224" s="4"/>
      <c r="C2224" s="4"/>
      <c r="D2224" s="11"/>
      <c r="E2224" s="11"/>
      <c r="F2224" s="4"/>
      <c r="I2224" s="10"/>
      <c r="L2224" s="10"/>
    </row>
    <row r="2225" ht="15.75" customHeight="1">
      <c r="A2225" s="4"/>
      <c r="B2225" s="4"/>
      <c r="C2225" s="4"/>
      <c r="D2225" s="11"/>
      <c r="E2225" s="11"/>
      <c r="F2225" s="4"/>
      <c r="I2225" s="10"/>
      <c r="L2225" s="10"/>
    </row>
    <row r="2226" ht="15.75" customHeight="1">
      <c r="A2226" s="4"/>
      <c r="B2226" s="4"/>
      <c r="C2226" s="4"/>
      <c r="D2226" s="11"/>
      <c r="E2226" s="11"/>
      <c r="F2226" s="4"/>
      <c r="I2226" s="10"/>
      <c r="L2226" s="10"/>
    </row>
    <row r="2227" ht="15.75" customHeight="1">
      <c r="A2227" s="4"/>
      <c r="B2227" s="4"/>
      <c r="C2227" s="4"/>
      <c r="D2227" s="11"/>
      <c r="E2227" s="11"/>
      <c r="F2227" s="4"/>
      <c r="I2227" s="10"/>
      <c r="L2227" s="10"/>
    </row>
    <row r="2228" ht="15.75" customHeight="1">
      <c r="A2228" s="4"/>
      <c r="B2228" s="4"/>
      <c r="C2228" s="4"/>
      <c r="D2228" s="11"/>
      <c r="E2228" s="11"/>
      <c r="F2228" s="4"/>
      <c r="I2228" s="10"/>
      <c r="L2228" s="10"/>
    </row>
    <row r="2229" ht="15.75" customHeight="1">
      <c r="A2229" s="4"/>
      <c r="B2229" s="4"/>
      <c r="C2229" s="4"/>
      <c r="D2229" s="11"/>
      <c r="E2229" s="11"/>
      <c r="F2229" s="4"/>
      <c r="I2229" s="10"/>
      <c r="L2229" s="10"/>
    </row>
    <row r="2230" ht="15.75" customHeight="1">
      <c r="A2230" s="4"/>
      <c r="B2230" s="4"/>
      <c r="C2230" s="4"/>
      <c r="D2230" s="11"/>
      <c r="E2230" s="11"/>
      <c r="F2230" s="4"/>
      <c r="I2230" s="10"/>
      <c r="L2230" s="10"/>
    </row>
    <row r="2231" ht="15.75" customHeight="1">
      <c r="A2231" s="4"/>
      <c r="B2231" s="4"/>
      <c r="C2231" s="4"/>
      <c r="D2231" s="11"/>
      <c r="E2231" s="11"/>
      <c r="F2231" s="4"/>
      <c r="I2231" s="10"/>
      <c r="L2231" s="10"/>
    </row>
    <row r="2232" ht="15.75" customHeight="1">
      <c r="A2232" s="4"/>
      <c r="B2232" s="4"/>
      <c r="C2232" s="4"/>
      <c r="D2232" s="11"/>
      <c r="E2232" s="11"/>
      <c r="F2232" s="4"/>
      <c r="I2232" s="10"/>
      <c r="L2232" s="10"/>
    </row>
    <row r="2233" ht="15.75" customHeight="1">
      <c r="A2233" s="4"/>
      <c r="B2233" s="4"/>
      <c r="C2233" s="4"/>
      <c r="D2233" s="11"/>
      <c r="E2233" s="11"/>
      <c r="F2233" s="4"/>
      <c r="I2233" s="10"/>
      <c r="L2233" s="10"/>
    </row>
    <row r="2234" ht="15.75" customHeight="1">
      <c r="A2234" s="4"/>
      <c r="B2234" s="4"/>
      <c r="C2234" s="4"/>
      <c r="D2234" s="11"/>
      <c r="E2234" s="11"/>
      <c r="F2234" s="4"/>
      <c r="I2234" s="10"/>
      <c r="L2234" s="10"/>
    </row>
    <row r="2235" ht="15.75" customHeight="1">
      <c r="A2235" s="4"/>
      <c r="B2235" s="4"/>
      <c r="C2235" s="4"/>
      <c r="D2235" s="11"/>
      <c r="E2235" s="11"/>
      <c r="F2235" s="4"/>
      <c r="I2235" s="10"/>
      <c r="L2235" s="10"/>
    </row>
    <row r="2236" ht="15.75" customHeight="1">
      <c r="A2236" s="4"/>
      <c r="B2236" s="4"/>
      <c r="C2236" s="4"/>
      <c r="D2236" s="11"/>
      <c r="E2236" s="11"/>
      <c r="F2236" s="4"/>
      <c r="I2236" s="10"/>
      <c r="L2236" s="10"/>
    </row>
    <row r="2237" ht="15.75" customHeight="1">
      <c r="A2237" s="4"/>
      <c r="B2237" s="4"/>
      <c r="C2237" s="4"/>
      <c r="D2237" s="11"/>
      <c r="E2237" s="11"/>
      <c r="F2237" s="4"/>
      <c r="I2237" s="10"/>
      <c r="L2237" s="10"/>
    </row>
    <row r="2238" ht="15.75" customHeight="1">
      <c r="A2238" s="4"/>
      <c r="B2238" s="4"/>
      <c r="C2238" s="4"/>
      <c r="D2238" s="11"/>
      <c r="E2238" s="11"/>
      <c r="F2238" s="4"/>
      <c r="I2238" s="10"/>
      <c r="L2238" s="10"/>
    </row>
    <row r="2239" ht="15.75" customHeight="1">
      <c r="A2239" s="4"/>
      <c r="B2239" s="4"/>
      <c r="C2239" s="4"/>
      <c r="D2239" s="11"/>
      <c r="E2239" s="11"/>
      <c r="F2239" s="4"/>
      <c r="I2239" s="10"/>
      <c r="L2239" s="10"/>
    </row>
    <row r="2240" ht="15.75" customHeight="1">
      <c r="A2240" s="4"/>
      <c r="B2240" s="4"/>
      <c r="C2240" s="4"/>
      <c r="D2240" s="11"/>
      <c r="E2240" s="11"/>
      <c r="F2240" s="4"/>
      <c r="I2240" s="10"/>
      <c r="L2240" s="10"/>
    </row>
    <row r="2241" ht="15.75" customHeight="1">
      <c r="A2241" s="4"/>
      <c r="B2241" s="4"/>
      <c r="C2241" s="4"/>
      <c r="D2241" s="11"/>
      <c r="E2241" s="11"/>
      <c r="F2241" s="4"/>
      <c r="I2241" s="10"/>
      <c r="L2241" s="10"/>
    </row>
    <row r="2242" ht="15.75" customHeight="1">
      <c r="A2242" s="4"/>
      <c r="B2242" s="4"/>
      <c r="C2242" s="4"/>
      <c r="D2242" s="11"/>
      <c r="E2242" s="11"/>
      <c r="F2242" s="4"/>
      <c r="I2242" s="10"/>
      <c r="L2242" s="10"/>
    </row>
    <row r="2243" ht="15.75" customHeight="1">
      <c r="A2243" s="4"/>
      <c r="B2243" s="4"/>
      <c r="C2243" s="4"/>
      <c r="D2243" s="11"/>
      <c r="E2243" s="11"/>
      <c r="F2243" s="4"/>
      <c r="I2243" s="10"/>
      <c r="L2243" s="10"/>
    </row>
    <row r="2244" ht="15.75" customHeight="1">
      <c r="A2244" s="4"/>
      <c r="B2244" s="4"/>
      <c r="C2244" s="4"/>
      <c r="D2244" s="11"/>
      <c r="E2244" s="11"/>
      <c r="F2244" s="4"/>
      <c r="I2244" s="10"/>
      <c r="L2244" s="10"/>
    </row>
    <row r="2245" ht="15.75" customHeight="1">
      <c r="A2245" s="4"/>
      <c r="B2245" s="4"/>
      <c r="C2245" s="4"/>
      <c r="D2245" s="11"/>
      <c r="E2245" s="11"/>
      <c r="F2245" s="4"/>
      <c r="I2245" s="10"/>
      <c r="L2245" s="10"/>
    </row>
    <row r="2246" ht="15.75" customHeight="1">
      <c r="A2246" s="4"/>
      <c r="B2246" s="4"/>
      <c r="C2246" s="4"/>
      <c r="D2246" s="11"/>
      <c r="E2246" s="11"/>
      <c r="F2246" s="4"/>
      <c r="I2246" s="10"/>
      <c r="L2246" s="10"/>
    </row>
    <row r="2247" ht="15.75" customHeight="1">
      <c r="A2247" s="4"/>
      <c r="B2247" s="4"/>
      <c r="C2247" s="4"/>
      <c r="D2247" s="11"/>
      <c r="E2247" s="11"/>
      <c r="F2247" s="4"/>
      <c r="I2247" s="10"/>
      <c r="L2247" s="10"/>
    </row>
    <row r="2248" ht="15.75" customHeight="1">
      <c r="A2248" s="4"/>
      <c r="B2248" s="4"/>
      <c r="C2248" s="4"/>
      <c r="D2248" s="11"/>
      <c r="E2248" s="11"/>
      <c r="F2248" s="4"/>
      <c r="I2248" s="10"/>
      <c r="L2248" s="10"/>
    </row>
    <row r="2249" ht="15.75" customHeight="1">
      <c r="A2249" s="4"/>
      <c r="B2249" s="4"/>
      <c r="C2249" s="4"/>
      <c r="D2249" s="11"/>
      <c r="E2249" s="11"/>
      <c r="F2249" s="4"/>
      <c r="I2249" s="10"/>
      <c r="L2249" s="10"/>
    </row>
    <row r="2250" ht="15.75" customHeight="1">
      <c r="A2250" s="4"/>
      <c r="B2250" s="4"/>
      <c r="C2250" s="4"/>
      <c r="D2250" s="11"/>
      <c r="E2250" s="11"/>
      <c r="F2250" s="4"/>
      <c r="I2250" s="10"/>
      <c r="L2250" s="10"/>
    </row>
    <row r="2251" ht="15.75" customHeight="1">
      <c r="A2251" s="4"/>
      <c r="B2251" s="4"/>
      <c r="C2251" s="4"/>
      <c r="D2251" s="11"/>
      <c r="E2251" s="11"/>
      <c r="F2251" s="4"/>
      <c r="I2251" s="10"/>
      <c r="L2251" s="10"/>
    </row>
    <row r="2252" ht="15.75" customHeight="1">
      <c r="A2252" s="4"/>
      <c r="B2252" s="4"/>
      <c r="C2252" s="4"/>
      <c r="D2252" s="11"/>
      <c r="E2252" s="11"/>
      <c r="F2252" s="4"/>
      <c r="I2252" s="10"/>
      <c r="L2252" s="10"/>
    </row>
    <row r="2253" ht="15.75" customHeight="1">
      <c r="A2253" s="4"/>
      <c r="B2253" s="4"/>
      <c r="C2253" s="4"/>
      <c r="D2253" s="11"/>
      <c r="E2253" s="11"/>
      <c r="F2253" s="4"/>
      <c r="I2253" s="10"/>
      <c r="L2253" s="10"/>
    </row>
    <row r="2254" ht="15.75" customHeight="1">
      <c r="A2254" s="4"/>
      <c r="B2254" s="4"/>
      <c r="C2254" s="4"/>
      <c r="D2254" s="11"/>
      <c r="E2254" s="11"/>
      <c r="F2254" s="4"/>
      <c r="I2254" s="10"/>
      <c r="L2254" s="10"/>
    </row>
    <row r="2255" ht="15.75" customHeight="1">
      <c r="A2255" s="4"/>
      <c r="B2255" s="4"/>
      <c r="C2255" s="4"/>
      <c r="D2255" s="11"/>
      <c r="E2255" s="11"/>
      <c r="F2255" s="4"/>
      <c r="I2255" s="10"/>
      <c r="L2255" s="10"/>
    </row>
    <row r="2256" ht="15.75" customHeight="1">
      <c r="A2256" s="4"/>
      <c r="B2256" s="4"/>
      <c r="C2256" s="4"/>
      <c r="D2256" s="11"/>
      <c r="E2256" s="11"/>
      <c r="F2256" s="4"/>
      <c r="I2256" s="10"/>
      <c r="L2256" s="10"/>
    </row>
    <row r="2257" ht="15.75" customHeight="1">
      <c r="A2257" s="4"/>
      <c r="B2257" s="4"/>
      <c r="C2257" s="4"/>
      <c r="D2257" s="11"/>
      <c r="E2257" s="11"/>
      <c r="F2257" s="4"/>
      <c r="I2257" s="10"/>
      <c r="L2257" s="10"/>
    </row>
    <row r="2258" ht="15.75" customHeight="1">
      <c r="A2258" s="4"/>
      <c r="B2258" s="4"/>
      <c r="C2258" s="4"/>
      <c r="D2258" s="11"/>
      <c r="E2258" s="11"/>
      <c r="F2258" s="4"/>
      <c r="I2258" s="10"/>
      <c r="L2258" s="10"/>
    </row>
    <row r="2259" ht="15.75" customHeight="1">
      <c r="A2259" s="4"/>
      <c r="B2259" s="4"/>
      <c r="C2259" s="4"/>
      <c r="D2259" s="11"/>
      <c r="E2259" s="11"/>
      <c r="F2259" s="4"/>
      <c r="I2259" s="10"/>
      <c r="L2259" s="10"/>
    </row>
    <row r="2260" ht="15.75" customHeight="1">
      <c r="A2260" s="4"/>
      <c r="B2260" s="4"/>
      <c r="C2260" s="4"/>
      <c r="D2260" s="11"/>
      <c r="E2260" s="11"/>
      <c r="F2260" s="4"/>
      <c r="I2260" s="10"/>
      <c r="L2260" s="10"/>
    </row>
    <row r="2261" ht="15.75" customHeight="1">
      <c r="A2261" s="4"/>
      <c r="B2261" s="4"/>
      <c r="C2261" s="4"/>
      <c r="D2261" s="11"/>
      <c r="E2261" s="11"/>
      <c r="F2261" s="4"/>
      <c r="I2261" s="10"/>
      <c r="L2261" s="10"/>
    </row>
    <row r="2262" ht="15.75" customHeight="1">
      <c r="A2262" s="4"/>
      <c r="B2262" s="4"/>
      <c r="C2262" s="4"/>
      <c r="D2262" s="11"/>
      <c r="E2262" s="11"/>
      <c r="F2262" s="4"/>
      <c r="I2262" s="10"/>
      <c r="L2262" s="10"/>
    </row>
    <row r="2263" ht="15.75" customHeight="1">
      <c r="A2263" s="4"/>
      <c r="B2263" s="4"/>
      <c r="C2263" s="4"/>
      <c r="D2263" s="11"/>
      <c r="E2263" s="11"/>
      <c r="F2263" s="4"/>
      <c r="I2263" s="10"/>
      <c r="L2263" s="10"/>
    </row>
    <row r="2264" ht="15.75" customHeight="1">
      <c r="A2264" s="4"/>
      <c r="B2264" s="4"/>
      <c r="C2264" s="4"/>
      <c r="D2264" s="11"/>
      <c r="E2264" s="11"/>
      <c r="F2264" s="4"/>
      <c r="I2264" s="10"/>
      <c r="L2264" s="10"/>
    </row>
    <row r="2265" ht="15.75" customHeight="1">
      <c r="A2265" s="4"/>
      <c r="B2265" s="4"/>
      <c r="C2265" s="4"/>
      <c r="D2265" s="11"/>
      <c r="E2265" s="11"/>
      <c r="F2265" s="4"/>
      <c r="I2265" s="10"/>
      <c r="L2265" s="10"/>
    </row>
    <row r="2266" ht="15.75" customHeight="1">
      <c r="A2266" s="4"/>
      <c r="B2266" s="4"/>
      <c r="C2266" s="4"/>
      <c r="D2266" s="11"/>
      <c r="E2266" s="11"/>
      <c r="F2266" s="4"/>
      <c r="I2266" s="10"/>
      <c r="L2266" s="10"/>
    </row>
    <row r="2267" ht="15.75" customHeight="1">
      <c r="A2267" s="4"/>
      <c r="B2267" s="4"/>
      <c r="C2267" s="4"/>
      <c r="D2267" s="11"/>
      <c r="E2267" s="11"/>
      <c r="F2267" s="4"/>
      <c r="I2267" s="10"/>
      <c r="L2267" s="10"/>
    </row>
    <row r="2268" ht="15.75" customHeight="1">
      <c r="A2268" s="4"/>
      <c r="B2268" s="4"/>
      <c r="C2268" s="4"/>
      <c r="D2268" s="11"/>
      <c r="E2268" s="11"/>
      <c r="F2268" s="4"/>
      <c r="I2268" s="10"/>
      <c r="L2268" s="10"/>
    </row>
    <row r="2269" ht="15.75" customHeight="1">
      <c r="A2269" s="4"/>
      <c r="B2269" s="4"/>
      <c r="C2269" s="4"/>
      <c r="D2269" s="11"/>
      <c r="E2269" s="11"/>
      <c r="F2269" s="4"/>
      <c r="I2269" s="10"/>
      <c r="L2269" s="10"/>
    </row>
    <row r="2270" ht="15.75" customHeight="1">
      <c r="A2270" s="4"/>
      <c r="B2270" s="4"/>
      <c r="C2270" s="4"/>
      <c r="D2270" s="11"/>
      <c r="E2270" s="11"/>
      <c r="F2270" s="4"/>
      <c r="I2270" s="10"/>
      <c r="L2270" s="10"/>
    </row>
    <row r="2271" ht="15.75" customHeight="1">
      <c r="A2271" s="4"/>
      <c r="B2271" s="4"/>
      <c r="C2271" s="4"/>
      <c r="D2271" s="11"/>
      <c r="E2271" s="11"/>
      <c r="F2271" s="4"/>
      <c r="I2271" s="10"/>
      <c r="L2271" s="10"/>
    </row>
    <row r="2272" ht="15.75" customHeight="1">
      <c r="A2272" s="4"/>
      <c r="B2272" s="4"/>
      <c r="C2272" s="4"/>
      <c r="D2272" s="11"/>
      <c r="E2272" s="11"/>
      <c r="F2272" s="4"/>
      <c r="I2272" s="10"/>
      <c r="L2272" s="10"/>
    </row>
    <row r="2273" ht="15.75" customHeight="1">
      <c r="A2273" s="4"/>
      <c r="B2273" s="4"/>
      <c r="C2273" s="4"/>
      <c r="D2273" s="11"/>
      <c r="E2273" s="11"/>
      <c r="F2273" s="4"/>
      <c r="I2273" s="10"/>
      <c r="L2273" s="10"/>
    </row>
    <row r="2274" ht="15.75" customHeight="1">
      <c r="A2274" s="4"/>
      <c r="B2274" s="4"/>
      <c r="C2274" s="4"/>
      <c r="D2274" s="11"/>
      <c r="E2274" s="11"/>
      <c r="F2274" s="4"/>
      <c r="I2274" s="10"/>
      <c r="L2274" s="10"/>
    </row>
    <row r="2275" ht="15.75" customHeight="1">
      <c r="A2275" s="4"/>
      <c r="B2275" s="4"/>
      <c r="C2275" s="4"/>
      <c r="D2275" s="11"/>
      <c r="E2275" s="11"/>
      <c r="F2275" s="4"/>
      <c r="I2275" s="10"/>
      <c r="L2275" s="10"/>
    </row>
    <row r="2276" ht="15.75" customHeight="1">
      <c r="A2276" s="4"/>
      <c r="B2276" s="4"/>
      <c r="C2276" s="4"/>
      <c r="D2276" s="11"/>
      <c r="E2276" s="11"/>
      <c r="F2276" s="4"/>
      <c r="I2276" s="10"/>
      <c r="L2276" s="10"/>
    </row>
    <row r="2277" ht="15.75" customHeight="1">
      <c r="A2277" s="4"/>
      <c r="B2277" s="4"/>
      <c r="C2277" s="4"/>
      <c r="D2277" s="11"/>
      <c r="E2277" s="11"/>
      <c r="F2277" s="4"/>
      <c r="I2277" s="10"/>
      <c r="L2277" s="10"/>
    </row>
    <row r="2278" ht="15.75" customHeight="1">
      <c r="A2278" s="4"/>
      <c r="B2278" s="4"/>
      <c r="C2278" s="4"/>
      <c r="D2278" s="11"/>
      <c r="E2278" s="11"/>
      <c r="F2278" s="4"/>
      <c r="I2278" s="10"/>
      <c r="L2278" s="10"/>
    </row>
    <row r="2279" ht="15.75" customHeight="1">
      <c r="A2279" s="4"/>
      <c r="B2279" s="4"/>
      <c r="C2279" s="4"/>
      <c r="D2279" s="11"/>
      <c r="E2279" s="11"/>
      <c r="F2279" s="4"/>
      <c r="I2279" s="10"/>
      <c r="L2279" s="10"/>
    </row>
    <row r="2280" ht="15.75" customHeight="1">
      <c r="A2280" s="4"/>
      <c r="B2280" s="4"/>
      <c r="C2280" s="4"/>
      <c r="D2280" s="11"/>
      <c r="E2280" s="11"/>
      <c r="F2280" s="4"/>
      <c r="I2280" s="10"/>
      <c r="L2280" s="10"/>
    </row>
    <row r="2281" ht="15.75" customHeight="1">
      <c r="A2281" s="4"/>
      <c r="B2281" s="4"/>
      <c r="C2281" s="4"/>
      <c r="D2281" s="11"/>
      <c r="E2281" s="11"/>
      <c r="F2281" s="4"/>
      <c r="I2281" s="10"/>
      <c r="L2281" s="10"/>
    </row>
    <row r="2282" ht="15.75" customHeight="1">
      <c r="A2282" s="4"/>
      <c r="B2282" s="4"/>
      <c r="C2282" s="4"/>
      <c r="D2282" s="11"/>
      <c r="E2282" s="11"/>
      <c r="F2282" s="4"/>
      <c r="I2282" s="10"/>
      <c r="L2282" s="10"/>
    </row>
    <row r="2283" ht="15.75" customHeight="1">
      <c r="A2283" s="4"/>
      <c r="B2283" s="4"/>
      <c r="C2283" s="4"/>
      <c r="D2283" s="11"/>
      <c r="E2283" s="11"/>
      <c r="F2283" s="4"/>
      <c r="I2283" s="10"/>
      <c r="L2283" s="10"/>
    </row>
    <row r="2284" ht="15.75" customHeight="1">
      <c r="A2284" s="4"/>
      <c r="B2284" s="4"/>
      <c r="C2284" s="4"/>
      <c r="D2284" s="11"/>
      <c r="E2284" s="11"/>
      <c r="F2284" s="4"/>
      <c r="I2284" s="10"/>
      <c r="L2284" s="10"/>
    </row>
    <row r="2285" ht="15.75" customHeight="1">
      <c r="A2285" s="4"/>
      <c r="B2285" s="4"/>
      <c r="C2285" s="4"/>
      <c r="D2285" s="11"/>
      <c r="E2285" s="11"/>
      <c r="F2285" s="4"/>
      <c r="I2285" s="10"/>
      <c r="L2285" s="10"/>
    </row>
    <row r="2286" ht="15.75" customHeight="1">
      <c r="A2286" s="4"/>
      <c r="B2286" s="4"/>
      <c r="C2286" s="4"/>
      <c r="D2286" s="11"/>
      <c r="E2286" s="11"/>
      <c r="F2286" s="4"/>
      <c r="I2286" s="10"/>
      <c r="L2286" s="10"/>
    </row>
    <row r="2287" ht="15.75" customHeight="1">
      <c r="A2287" s="4"/>
      <c r="B2287" s="4"/>
      <c r="C2287" s="4"/>
      <c r="D2287" s="11"/>
      <c r="E2287" s="11"/>
      <c r="F2287" s="4"/>
      <c r="I2287" s="10"/>
      <c r="L2287" s="10"/>
    </row>
    <row r="2288" ht="15.75" customHeight="1">
      <c r="A2288" s="4"/>
      <c r="B2288" s="4"/>
      <c r="C2288" s="4"/>
      <c r="D2288" s="11"/>
      <c r="E2288" s="11"/>
      <c r="F2288" s="4"/>
      <c r="I2288" s="10"/>
      <c r="L2288" s="10"/>
    </row>
    <row r="2289" ht="15.75" customHeight="1">
      <c r="A2289" s="4"/>
      <c r="B2289" s="4"/>
      <c r="C2289" s="4"/>
      <c r="D2289" s="11"/>
      <c r="E2289" s="11"/>
      <c r="F2289" s="4"/>
      <c r="I2289" s="10"/>
      <c r="L2289" s="10"/>
    </row>
    <row r="2290" ht="15.75" customHeight="1">
      <c r="A2290" s="4"/>
      <c r="B2290" s="4"/>
      <c r="C2290" s="4"/>
      <c r="D2290" s="11"/>
      <c r="E2290" s="11"/>
      <c r="F2290" s="4"/>
      <c r="I2290" s="10"/>
      <c r="L2290" s="10"/>
    </row>
    <row r="2291" ht="15.75" customHeight="1">
      <c r="A2291" s="4"/>
      <c r="B2291" s="4"/>
      <c r="C2291" s="4"/>
      <c r="D2291" s="11"/>
      <c r="E2291" s="11"/>
      <c r="F2291" s="4"/>
      <c r="I2291" s="10"/>
      <c r="L2291" s="10"/>
    </row>
    <row r="2292" ht="15.75" customHeight="1">
      <c r="A2292" s="4"/>
      <c r="B2292" s="4"/>
      <c r="C2292" s="4"/>
      <c r="D2292" s="11"/>
      <c r="E2292" s="11"/>
      <c r="F2292" s="4"/>
      <c r="I2292" s="10"/>
      <c r="L2292" s="10"/>
    </row>
    <row r="2293" ht="15.75" customHeight="1">
      <c r="A2293" s="4"/>
      <c r="B2293" s="4"/>
      <c r="C2293" s="4"/>
      <c r="D2293" s="11"/>
      <c r="E2293" s="11"/>
      <c r="F2293" s="4"/>
      <c r="I2293" s="10"/>
      <c r="L2293" s="10"/>
    </row>
    <row r="2294" ht="15.75" customHeight="1">
      <c r="A2294" s="4"/>
      <c r="B2294" s="4"/>
      <c r="C2294" s="4"/>
      <c r="D2294" s="11"/>
      <c r="E2294" s="11"/>
      <c r="F2294" s="4"/>
      <c r="I2294" s="10"/>
      <c r="L2294" s="10"/>
    </row>
    <row r="2295" ht="15.75" customHeight="1">
      <c r="A2295" s="4"/>
      <c r="B2295" s="4"/>
      <c r="C2295" s="4"/>
      <c r="D2295" s="11"/>
      <c r="E2295" s="11"/>
      <c r="F2295" s="4"/>
      <c r="I2295" s="10"/>
      <c r="L2295" s="10"/>
    </row>
    <row r="2296" ht="15.75" customHeight="1">
      <c r="A2296" s="4"/>
      <c r="B2296" s="4"/>
      <c r="C2296" s="4"/>
      <c r="D2296" s="11"/>
      <c r="E2296" s="11"/>
      <c r="F2296" s="4"/>
      <c r="I2296" s="10"/>
      <c r="L2296" s="10"/>
    </row>
    <row r="2297" ht="15.75" customHeight="1">
      <c r="A2297" s="4"/>
      <c r="B2297" s="4"/>
      <c r="C2297" s="4"/>
      <c r="D2297" s="11"/>
      <c r="E2297" s="11"/>
      <c r="F2297" s="4"/>
      <c r="I2297" s="10"/>
      <c r="L2297" s="10"/>
    </row>
    <row r="2298" ht="15.75" customHeight="1">
      <c r="A2298" s="4"/>
      <c r="B2298" s="4"/>
      <c r="C2298" s="4"/>
      <c r="D2298" s="11"/>
      <c r="E2298" s="11"/>
      <c r="F2298" s="4"/>
      <c r="I2298" s="10"/>
      <c r="L2298" s="10"/>
    </row>
    <row r="2299" ht="15.75" customHeight="1">
      <c r="A2299" s="4"/>
      <c r="B2299" s="4"/>
      <c r="C2299" s="4"/>
      <c r="D2299" s="11"/>
      <c r="E2299" s="11"/>
      <c r="F2299" s="4"/>
      <c r="I2299" s="10"/>
      <c r="L2299" s="10"/>
    </row>
    <row r="2300" ht="15.75" customHeight="1">
      <c r="A2300" s="4"/>
      <c r="B2300" s="4"/>
      <c r="C2300" s="4"/>
      <c r="D2300" s="11"/>
      <c r="E2300" s="11"/>
      <c r="F2300" s="4"/>
      <c r="I2300" s="10"/>
      <c r="L2300" s="10"/>
    </row>
    <row r="2301" ht="15.75" customHeight="1">
      <c r="A2301" s="4"/>
      <c r="B2301" s="4"/>
      <c r="C2301" s="4"/>
      <c r="D2301" s="11"/>
      <c r="E2301" s="11"/>
      <c r="F2301" s="4"/>
      <c r="I2301" s="10"/>
      <c r="L2301" s="10"/>
    </row>
    <row r="2302" ht="15.75" customHeight="1">
      <c r="A2302" s="4"/>
      <c r="B2302" s="4"/>
      <c r="C2302" s="4"/>
      <c r="D2302" s="11"/>
      <c r="E2302" s="11"/>
      <c r="F2302" s="4"/>
      <c r="I2302" s="10"/>
      <c r="L2302" s="10"/>
    </row>
    <row r="2303" ht="15.75" customHeight="1">
      <c r="A2303" s="4"/>
      <c r="B2303" s="4"/>
      <c r="C2303" s="4"/>
      <c r="D2303" s="11"/>
      <c r="E2303" s="11"/>
      <c r="F2303" s="4"/>
      <c r="I2303" s="10"/>
      <c r="L2303" s="10"/>
    </row>
    <row r="2304" ht="15.75" customHeight="1">
      <c r="A2304" s="4"/>
      <c r="B2304" s="4"/>
      <c r="C2304" s="4"/>
      <c r="D2304" s="11"/>
      <c r="E2304" s="11"/>
      <c r="F2304" s="4"/>
      <c r="I2304" s="10"/>
      <c r="L2304" s="10"/>
    </row>
    <row r="2305" ht="15.75" customHeight="1">
      <c r="A2305" s="4"/>
      <c r="B2305" s="4"/>
      <c r="C2305" s="4"/>
      <c r="D2305" s="11"/>
      <c r="E2305" s="11"/>
      <c r="F2305" s="4"/>
      <c r="I2305" s="10"/>
      <c r="L2305" s="10"/>
    </row>
    <row r="2306" ht="15.75" customHeight="1">
      <c r="A2306" s="4"/>
      <c r="B2306" s="4"/>
      <c r="C2306" s="4"/>
      <c r="D2306" s="11"/>
      <c r="E2306" s="11"/>
      <c r="F2306" s="4"/>
      <c r="I2306" s="10"/>
      <c r="L2306" s="10"/>
    </row>
    <row r="2307" ht="15.75" customHeight="1">
      <c r="A2307" s="4"/>
      <c r="B2307" s="4"/>
      <c r="C2307" s="4"/>
      <c r="D2307" s="11"/>
      <c r="E2307" s="11"/>
      <c r="F2307" s="4"/>
      <c r="I2307" s="10"/>
      <c r="L2307" s="10"/>
    </row>
    <row r="2308" ht="15.75" customHeight="1">
      <c r="A2308" s="4"/>
      <c r="B2308" s="4"/>
      <c r="C2308" s="4"/>
      <c r="D2308" s="11"/>
      <c r="E2308" s="11"/>
      <c r="F2308" s="4"/>
      <c r="I2308" s="10"/>
      <c r="L2308" s="10"/>
    </row>
    <row r="2309" ht="15.75" customHeight="1">
      <c r="A2309" s="4"/>
      <c r="B2309" s="4"/>
      <c r="C2309" s="4"/>
      <c r="D2309" s="11"/>
      <c r="E2309" s="11"/>
      <c r="F2309" s="4"/>
      <c r="I2309" s="10"/>
      <c r="L2309" s="10"/>
    </row>
    <row r="2310" ht="15.75" customHeight="1">
      <c r="A2310" s="4"/>
      <c r="B2310" s="4"/>
      <c r="C2310" s="4"/>
      <c r="D2310" s="11"/>
      <c r="E2310" s="11"/>
      <c r="F2310" s="4"/>
      <c r="I2310" s="10"/>
      <c r="L2310" s="10"/>
    </row>
    <row r="2311" ht="15.75" customHeight="1">
      <c r="A2311" s="4"/>
      <c r="B2311" s="4"/>
      <c r="C2311" s="4"/>
      <c r="D2311" s="11"/>
      <c r="E2311" s="11"/>
      <c r="F2311" s="4"/>
      <c r="I2311" s="10"/>
      <c r="L2311" s="10"/>
    </row>
    <row r="2312" ht="15.75" customHeight="1">
      <c r="A2312" s="4"/>
      <c r="B2312" s="4"/>
      <c r="C2312" s="4"/>
      <c r="D2312" s="11"/>
      <c r="E2312" s="11"/>
      <c r="F2312" s="4"/>
      <c r="I2312" s="10"/>
      <c r="L2312" s="10"/>
    </row>
    <row r="2313" ht="15.75" customHeight="1">
      <c r="A2313" s="4"/>
      <c r="B2313" s="4"/>
      <c r="C2313" s="4"/>
      <c r="D2313" s="11"/>
      <c r="E2313" s="11"/>
      <c r="F2313" s="4"/>
      <c r="I2313" s="10"/>
      <c r="L2313" s="10"/>
    </row>
    <row r="2314" ht="15.75" customHeight="1">
      <c r="A2314" s="4"/>
      <c r="B2314" s="4"/>
      <c r="C2314" s="4"/>
      <c r="D2314" s="11"/>
      <c r="E2314" s="11"/>
      <c r="F2314" s="4"/>
      <c r="I2314" s="10"/>
      <c r="L2314" s="10"/>
    </row>
    <row r="2315" ht="15.75" customHeight="1">
      <c r="A2315" s="4"/>
      <c r="B2315" s="4"/>
      <c r="C2315" s="4"/>
      <c r="D2315" s="11"/>
      <c r="E2315" s="11"/>
      <c r="F2315" s="4"/>
      <c r="I2315" s="10"/>
      <c r="L2315" s="10"/>
    </row>
    <row r="2316" ht="15.75" customHeight="1">
      <c r="A2316" s="4"/>
      <c r="B2316" s="4"/>
      <c r="C2316" s="4"/>
      <c r="D2316" s="11"/>
      <c r="E2316" s="11"/>
      <c r="F2316" s="4"/>
      <c r="I2316" s="10"/>
      <c r="L2316" s="10"/>
    </row>
    <row r="2317" ht="15.75" customHeight="1">
      <c r="A2317" s="4"/>
      <c r="B2317" s="4"/>
      <c r="C2317" s="4"/>
      <c r="D2317" s="11"/>
      <c r="E2317" s="11"/>
      <c r="F2317" s="4"/>
      <c r="I2317" s="10"/>
      <c r="L2317" s="10"/>
    </row>
    <row r="2318" ht="15.75" customHeight="1">
      <c r="A2318" s="4"/>
      <c r="B2318" s="4"/>
      <c r="C2318" s="4"/>
      <c r="D2318" s="11"/>
      <c r="E2318" s="11"/>
      <c r="F2318" s="4"/>
      <c r="I2318" s="10"/>
      <c r="L2318" s="10"/>
    </row>
    <row r="2319" ht="15.75" customHeight="1">
      <c r="A2319" s="4"/>
      <c r="B2319" s="4"/>
      <c r="C2319" s="4"/>
      <c r="D2319" s="11"/>
      <c r="E2319" s="11"/>
      <c r="F2319" s="4"/>
      <c r="I2319" s="10"/>
      <c r="L2319" s="10"/>
    </row>
    <row r="2320" ht="15.75" customHeight="1">
      <c r="A2320" s="4"/>
      <c r="B2320" s="4"/>
      <c r="C2320" s="4"/>
      <c r="D2320" s="11"/>
      <c r="E2320" s="11"/>
      <c r="F2320" s="4"/>
      <c r="I2320" s="10"/>
      <c r="L2320" s="10"/>
    </row>
    <row r="2321" ht="15.75" customHeight="1">
      <c r="A2321" s="4"/>
      <c r="B2321" s="4"/>
      <c r="C2321" s="4"/>
      <c r="D2321" s="11"/>
      <c r="E2321" s="11"/>
      <c r="F2321" s="4"/>
      <c r="I2321" s="10"/>
      <c r="L2321" s="10"/>
    </row>
    <row r="2322" ht="15.75" customHeight="1">
      <c r="A2322" s="4"/>
      <c r="B2322" s="4"/>
      <c r="C2322" s="4"/>
      <c r="D2322" s="11"/>
      <c r="E2322" s="11"/>
      <c r="F2322" s="4"/>
      <c r="I2322" s="10"/>
      <c r="L2322" s="10"/>
    </row>
    <row r="2323" ht="15.75" customHeight="1">
      <c r="A2323" s="4"/>
      <c r="B2323" s="4"/>
      <c r="C2323" s="4"/>
      <c r="D2323" s="11"/>
      <c r="E2323" s="11"/>
      <c r="F2323" s="4"/>
      <c r="I2323" s="10"/>
      <c r="L2323" s="10"/>
    </row>
    <row r="2324" ht="15.75" customHeight="1">
      <c r="A2324" s="4"/>
      <c r="B2324" s="4"/>
      <c r="C2324" s="4"/>
      <c r="D2324" s="11"/>
      <c r="E2324" s="11"/>
      <c r="F2324" s="4"/>
      <c r="I2324" s="10"/>
      <c r="L2324" s="10"/>
    </row>
    <row r="2325" ht="15.75" customHeight="1">
      <c r="A2325" s="4"/>
      <c r="B2325" s="4"/>
      <c r="C2325" s="4"/>
      <c r="D2325" s="11"/>
      <c r="E2325" s="11"/>
      <c r="F2325" s="4"/>
      <c r="I2325" s="10"/>
      <c r="L2325" s="10"/>
    </row>
    <row r="2326" ht="15.75" customHeight="1">
      <c r="A2326" s="4"/>
      <c r="B2326" s="4"/>
      <c r="C2326" s="4"/>
      <c r="D2326" s="11"/>
      <c r="E2326" s="11"/>
      <c r="F2326" s="4"/>
      <c r="I2326" s="10"/>
      <c r="L2326" s="10"/>
    </row>
    <row r="2327" ht="15.75" customHeight="1">
      <c r="A2327" s="4"/>
      <c r="B2327" s="4"/>
      <c r="C2327" s="4"/>
      <c r="D2327" s="11"/>
      <c r="E2327" s="11"/>
      <c r="F2327" s="4"/>
      <c r="I2327" s="10"/>
      <c r="L2327" s="10"/>
    </row>
    <row r="2328" ht="15.75" customHeight="1">
      <c r="A2328" s="4"/>
      <c r="B2328" s="4"/>
      <c r="C2328" s="4"/>
      <c r="D2328" s="11"/>
      <c r="E2328" s="11"/>
      <c r="F2328" s="4"/>
      <c r="I2328" s="10"/>
      <c r="L2328" s="10"/>
    </row>
    <row r="2329" ht="15.75" customHeight="1">
      <c r="A2329" s="4"/>
      <c r="B2329" s="4"/>
      <c r="C2329" s="4"/>
      <c r="D2329" s="11"/>
      <c r="E2329" s="11"/>
      <c r="F2329" s="4"/>
      <c r="I2329" s="10"/>
      <c r="L2329" s="10"/>
    </row>
    <row r="2330" ht="15.75" customHeight="1">
      <c r="A2330" s="4"/>
      <c r="B2330" s="4"/>
      <c r="C2330" s="4"/>
      <c r="D2330" s="11"/>
      <c r="E2330" s="11"/>
      <c r="F2330" s="4"/>
      <c r="I2330" s="10"/>
      <c r="L2330" s="10"/>
    </row>
    <row r="2331" ht="15.75" customHeight="1">
      <c r="A2331" s="4"/>
      <c r="B2331" s="4"/>
      <c r="C2331" s="4"/>
      <c r="D2331" s="11"/>
      <c r="E2331" s="11"/>
      <c r="F2331" s="4"/>
      <c r="I2331" s="10"/>
      <c r="L2331" s="10"/>
    </row>
    <row r="2332" ht="15.75" customHeight="1">
      <c r="A2332" s="4"/>
      <c r="B2332" s="4"/>
      <c r="C2332" s="4"/>
      <c r="D2332" s="11"/>
      <c r="E2332" s="11"/>
      <c r="F2332" s="4"/>
      <c r="I2332" s="10"/>
      <c r="L2332" s="10"/>
    </row>
    <row r="2333" ht="15.75" customHeight="1">
      <c r="A2333" s="4"/>
      <c r="B2333" s="4"/>
      <c r="C2333" s="4"/>
      <c r="D2333" s="11"/>
      <c r="E2333" s="11"/>
      <c r="F2333" s="4"/>
      <c r="I2333" s="10"/>
      <c r="L2333" s="10"/>
    </row>
    <row r="2334" ht="15.75" customHeight="1">
      <c r="A2334" s="4"/>
      <c r="B2334" s="4"/>
      <c r="C2334" s="4"/>
      <c r="D2334" s="11"/>
      <c r="E2334" s="11"/>
      <c r="F2334" s="4"/>
      <c r="I2334" s="10"/>
      <c r="L2334" s="10"/>
    </row>
    <row r="2335" ht="15.75" customHeight="1">
      <c r="A2335" s="4"/>
      <c r="B2335" s="4"/>
      <c r="C2335" s="4"/>
      <c r="D2335" s="11"/>
      <c r="E2335" s="11"/>
      <c r="F2335" s="4"/>
      <c r="I2335" s="10"/>
      <c r="L2335" s="10"/>
    </row>
    <row r="2336" ht="15.75" customHeight="1">
      <c r="A2336" s="4"/>
      <c r="B2336" s="4"/>
      <c r="C2336" s="4"/>
      <c r="D2336" s="11"/>
      <c r="E2336" s="11"/>
      <c r="F2336" s="4"/>
      <c r="I2336" s="10"/>
      <c r="L2336" s="10"/>
    </row>
    <row r="2337" ht="15.75" customHeight="1">
      <c r="A2337" s="4"/>
      <c r="B2337" s="4"/>
      <c r="C2337" s="4"/>
      <c r="D2337" s="11"/>
      <c r="E2337" s="11"/>
      <c r="F2337" s="4"/>
      <c r="I2337" s="10"/>
      <c r="L2337" s="10"/>
    </row>
    <row r="2338" ht="15.75" customHeight="1">
      <c r="A2338" s="4"/>
      <c r="B2338" s="4"/>
      <c r="C2338" s="4"/>
      <c r="D2338" s="11"/>
      <c r="E2338" s="11"/>
      <c r="F2338" s="4"/>
      <c r="I2338" s="10"/>
      <c r="L2338" s="10"/>
    </row>
    <row r="2339" ht="15.75" customHeight="1">
      <c r="A2339" s="4"/>
      <c r="B2339" s="4"/>
      <c r="C2339" s="4"/>
      <c r="D2339" s="11"/>
      <c r="E2339" s="11"/>
      <c r="F2339" s="4"/>
      <c r="I2339" s="10"/>
      <c r="L2339" s="10"/>
    </row>
    <row r="2340" ht="15.75" customHeight="1">
      <c r="A2340" s="4"/>
      <c r="B2340" s="4"/>
      <c r="C2340" s="4"/>
      <c r="D2340" s="11"/>
      <c r="E2340" s="11"/>
      <c r="F2340" s="4"/>
      <c r="I2340" s="10"/>
      <c r="L2340" s="10"/>
    </row>
    <row r="2341" ht="15.75" customHeight="1">
      <c r="A2341" s="4"/>
      <c r="B2341" s="4"/>
      <c r="C2341" s="4"/>
      <c r="D2341" s="11"/>
      <c r="E2341" s="11"/>
      <c r="F2341" s="4"/>
      <c r="I2341" s="10"/>
      <c r="L2341" s="10"/>
    </row>
    <row r="2342" ht="15.75" customHeight="1">
      <c r="A2342" s="4"/>
      <c r="B2342" s="4"/>
      <c r="C2342" s="4"/>
      <c r="D2342" s="11"/>
      <c r="E2342" s="11"/>
      <c r="F2342" s="4"/>
      <c r="I2342" s="10"/>
      <c r="L2342" s="10"/>
    </row>
    <row r="2343" ht="15.75" customHeight="1">
      <c r="A2343" s="4"/>
      <c r="B2343" s="4"/>
      <c r="C2343" s="4"/>
      <c r="D2343" s="11"/>
      <c r="E2343" s="11"/>
      <c r="F2343" s="4"/>
      <c r="I2343" s="10"/>
      <c r="L2343" s="10"/>
    </row>
    <row r="2344" ht="15.75" customHeight="1">
      <c r="A2344" s="4"/>
      <c r="B2344" s="4"/>
      <c r="C2344" s="4"/>
      <c r="D2344" s="11"/>
      <c r="E2344" s="11"/>
      <c r="F2344" s="4"/>
      <c r="I2344" s="10"/>
      <c r="L2344" s="10"/>
    </row>
    <row r="2345" ht="15.75" customHeight="1">
      <c r="A2345" s="4"/>
      <c r="B2345" s="4"/>
      <c r="C2345" s="4"/>
      <c r="D2345" s="11"/>
      <c r="E2345" s="11"/>
      <c r="F2345" s="4"/>
      <c r="I2345" s="10"/>
      <c r="L2345" s="10"/>
    </row>
    <row r="2346" ht="15.75" customHeight="1">
      <c r="A2346" s="4"/>
      <c r="B2346" s="4"/>
      <c r="C2346" s="4"/>
      <c r="D2346" s="11"/>
      <c r="E2346" s="11"/>
      <c r="F2346" s="4"/>
      <c r="I2346" s="10"/>
      <c r="L2346" s="10"/>
    </row>
    <row r="2347" ht="15.75" customHeight="1">
      <c r="A2347" s="4"/>
      <c r="B2347" s="4"/>
      <c r="C2347" s="4"/>
      <c r="D2347" s="11"/>
      <c r="E2347" s="11"/>
      <c r="F2347" s="4"/>
      <c r="I2347" s="10"/>
      <c r="L2347" s="10"/>
    </row>
    <row r="2348" ht="15.75" customHeight="1">
      <c r="A2348" s="4"/>
      <c r="B2348" s="4"/>
      <c r="C2348" s="4"/>
      <c r="D2348" s="11"/>
      <c r="E2348" s="11"/>
      <c r="F2348" s="4"/>
      <c r="I2348" s="10"/>
      <c r="L2348" s="10"/>
    </row>
    <row r="2349" ht="15.75" customHeight="1">
      <c r="A2349" s="4"/>
      <c r="B2349" s="4"/>
      <c r="C2349" s="4"/>
      <c r="D2349" s="11"/>
      <c r="E2349" s="11"/>
      <c r="F2349" s="4"/>
      <c r="I2349" s="10"/>
      <c r="L2349" s="10"/>
    </row>
    <row r="2350" ht="15.75" customHeight="1">
      <c r="A2350" s="4"/>
      <c r="B2350" s="4"/>
      <c r="C2350" s="4"/>
      <c r="D2350" s="11"/>
      <c r="E2350" s="11"/>
      <c r="F2350" s="4"/>
      <c r="I2350" s="10"/>
      <c r="L2350" s="10"/>
    </row>
    <row r="2351" ht="15.75" customHeight="1">
      <c r="A2351" s="4"/>
      <c r="B2351" s="4"/>
      <c r="C2351" s="4"/>
      <c r="D2351" s="11"/>
      <c r="E2351" s="11"/>
      <c r="F2351" s="4"/>
      <c r="I2351" s="10"/>
      <c r="L2351" s="10"/>
    </row>
    <row r="2352" ht="15.75" customHeight="1">
      <c r="A2352" s="4"/>
      <c r="B2352" s="4"/>
      <c r="C2352" s="4"/>
      <c r="D2352" s="11"/>
      <c r="E2352" s="11"/>
      <c r="F2352" s="4"/>
      <c r="I2352" s="10"/>
      <c r="L2352" s="10"/>
    </row>
    <row r="2353" ht="15.75" customHeight="1">
      <c r="A2353" s="4"/>
      <c r="B2353" s="4"/>
      <c r="C2353" s="4"/>
      <c r="D2353" s="11"/>
      <c r="E2353" s="11"/>
      <c r="F2353" s="4"/>
      <c r="I2353" s="10"/>
      <c r="L2353" s="10"/>
    </row>
    <row r="2354" ht="15.75" customHeight="1">
      <c r="A2354" s="4"/>
      <c r="B2354" s="4"/>
      <c r="C2354" s="4"/>
      <c r="D2354" s="11"/>
      <c r="E2354" s="11"/>
      <c r="F2354" s="4"/>
      <c r="I2354" s="10"/>
      <c r="L2354" s="10"/>
    </row>
    <row r="2355" ht="15.75" customHeight="1">
      <c r="A2355" s="4"/>
      <c r="B2355" s="4"/>
      <c r="C2355" s="4"/>
      <c r="D2355" s="11"/>
      <c r="E2355" s="11"/>
      <c r="F2355" s="4"/>
      <c r="I2355" s="10"/>
      <c r="L2355" s="10"/>
    </row>
    <row r="2356" ht="15.75" customHeight="1">
      <c r="A2356" s="4"/>
      <c r="B2356" s="4"/>
      <c r="C2356" s="4"/>
      <c r="D2356" s="11"/>
      <c r="E2356" s="11"/>
      <c r="F2356" s="4"/>
      <c r="I2356" s="10"/>
      <c r="L2356" s="10"/>
    </row>
    <row r="2357" ht="15.75" customHeight="1">
      <c r="A2357" s="4"/>
      <c r="B2357" s="4"/>
      <c r="C2357" s="4"/>
      <c r="D2357" s="11"/>
      <c r="E2357" s="11"/>
      <c r="F2357" s="4"/>
      <c r="I2357" s="10"/>
      <c r="L2357" s="10"/>
    </row>
    <row r="2358" ht="15.75" customHeight="1">
      <c r="A2358" s="4"/>
      <c r="B2358" s="4"/>
      <c r="C2358" s="4"/>
      <c r="D2358" s="11"/>
      <c r="E2358" s="11"/>
      <c r="F2358" s="4"/>
      <c r="I2358" s="10"/>
      <c r="L2358" s="10"/>
    </row>
    <row r="2359" ht="15.75" customHeight="1">
      <c r="A2359" s="4"/>
      <c r="B2359" s="4"/>
      <c r="C2359" s="4"/>
      <c r="D2359" s="11"/>
      <c r="E2359" s="11"/>
      <c r="F2359" s="4"/>
      <c r="I2359" s="10"/>
      <c r="L2359" s="10"/>
    </row>
    <row r="2360" ht="15.75" customHeight="1">
      <c r="A2360" s="4"/>
      <c r="B2360" s="4"/>
      <c r="C2360" s="4"/>
      <c r="D2360" s="11"/>
      <c r="E2360" s="11"/>
      <c r="F2360" s="4"/>
      <c r="I2360" s="10"/>
      <c r="L2360" s="10"/>
    </row>
    <row r="2361" ht="15.75" customHeight="1">
      <c r="A2361" s="4"/>
      <c r="B2361" s="4"/>
      <c r="C2361" s="4"/>
      <c r="D2361" s="11"/>
      <c r="E2361" s="11"/>
      <c r="F2361" s="4"/>
      <c r="I2361" s="10"/>
      <c r="L2361" s="10"/>
    </row>
    <row r="2362" ht="15.75" customHeight="1">
      <c r="A2362" s="4"/>
      <c r="B2362" s="4"/>
      <c r="C2362" s="4"/>
      <c r="D2362" s="11"/>
      <c r="E2362" s="11"/>
      <c r="F2362" s="4"/>
      <c r="I2362" s="10"/>
      <c r="L2362" s="10"/>
    </row>
    <row r="2363" ht="15.75" customHeight="1">
      <c r="A2363" s="4"/>
      <c r="B2363" s="4"/>
      <c r="C2363" s="4"/>
      <c r="D2363" s="11"/>
      <c r="E2363" s="11"/>
      <c r="F2363" s="4"/>
      <c r="I2363" s="10"/>
      <c r="L2363" s="10"/>
    </row>
    <row r="2364" ht="15.75" customHeight="1">
      <c r="A2364" s="4"/>
      <c r="B2364" s="4"/>
      <c r="C2364" s="4"/>
      <c r="D2364" s="11"/>
      <c r="E2364" s="11"/>
      <c r="F2364" s="4"/>
      <c r="I2364" s="10"/>
      <c r="L2364" s="10"/>
    </row>
    <row r="2365" ht="15.75" customHeight="1">
      <c r="A2365" s="4"/>
      <c r="B2365" s="4"/>
      <c r="C2365" s="4"/>
      <c r="D2365" s="11"/>
      <c r="E2365" s="11"/>
      <c r="F2365" s="4"/>
      <c r="I2365" s="10"/>
      <c r="L2365" s="10"/>
    </row>
    <row r="2366" ht="15.75" customHeight="1">
      <c r="A2366" s="4"/>
      <c r="B2366" s="4"/>
      <c r="C2366" s="4"/>
      <c r="D2366" s="11"/>
      <c r="E2366" s="11"/>
      <c r="F2366" s="4"/>
      <c r="I2366" s="10"/>
      <c r="L2366" s="10"/>
    </row>
    <row r="2367" ht="15.75" customHeight="1">
      <c r="A2367" s="4"/>
      <c r="B2367" s="4"/>
      <c r="C2367" s="4"/>
      <c r="D2367" s="11"/>
      <c r="E2367" s="11"/>
      <c r="F2367" s="4"/>
      <c r="I2367" s="10"/>
      <c r="L2367" s="10"/>
    </row>
    <row r="2368" ht="15.75" customHeight="1">
      <c r="A2368" s="4"/>
      <c r="B2368" s="4"/>
      <c r="C2368" s="4"/>
      <c r="D2368" s="11"/>
      <c r="E2368" s="11"/>
      <c r="F2368" s="4"/>
      <c r="I2368" s="10"/>
      <c r="L2368" s="10"/>
    </row>
    <row r="2369" ht="15.75" customHeight="1">
      <c r="A2369" s="4"/>
      <c r="B2369" s="4"/>
      <c r="C2369" s="4"/>
      <c r="D2369" s="11"/>
      <c r="E2369" s="11"/>
      <c r="F2369" s="4"/>
      <c r="I2369" s="10"/>
      <c r="L2369" s="10"/>
    </row>
    <row r="2370" ht="15.75" customHeight="1">
      <c r="A2370" s="4"/>
      <c r="B2370" s="4"/>
      <c r="C2370" s="4"/>
      <c r="D2370" s="11"/>
      <c r="E2370" s="11"/>
      <c r="F2370" s="4"/>
      <c r="I2370" s="10"/>
      <c r="L2370" s="10"/>
    </row>
    <row r="2371" ht="15.75" customHeight="1">
      <c r="A2371" s="4"/>
      <c r="B2371" s="4"/>
      <c r="C2371" s="4"/>
      <c r="D2371" s="11"/>
      <c r="E2371" s="11"/>
      <c r="F2371" s="4"/>
      <c r="I2371" s="10"/>
      <c r="L2371" s="10"/>
    </row>
    <row r="2372" ht="15.75" customHeight="1">
      <c r="A2372" s="4"/>
      <c r="B2372" s="4"/>
      <c r="C2372" s="4"/>
      <c r="D2372" s="11"/>
      <c r="E2372" s="11"/>
      <c r="F2372" s="4"/>
      <c r="I2372" s="10"/>
      <c r="L2372" s="10"/>
    </row>
    <row r="2373" ht="15.75" customHeight="1">
      <c r="A2373" s="4"/>
      <c r="B2373" s="4"/>
      <c r="C2373" s="4"/>
      <c r="D2373" s="11"/>
      <c r="E2373" s="11"/>
      <c r="F2373" s="4"/>
      <c r="I2373" s="10"/>
      <c r="L2373" s="10"/>
    </row>
    <row r="2374" ht="15.75" customHeight="1">
      <c r="A2374" s="4"/>
      <c r="B2374" s="4"/>
      <c r="C2374" s="4"/>
      <c r="D2374" s="11"/>
      <c r="E2374" s="11"/>
      <c r="F2374" s="4"/>
      <c r="I2374" s="10"/>
      <c r="L2374" s="10"/>
    </row>
    <row r="2375" ht="15.75" customHeight="1">
      <c r="A2375" s="4"/>
      <c r="B2375" s="4"/>
      <c r="C2375" s="4"/>
      <c r="D2375" s="11"/>
      <c r="E2375" s="11"/>
      <c r="F2375" s="4"/>
      <c r="I2375" s="10"/>
      <c r="L2375" s="10"/>
    </row>
    <row r="2376" ht="15.75" customHeight="1">
      <c r="A2376" s="4"/>
      <c r="B2376" s="4"/>
      <c r="C2376" s="4"/>
      <c r="D2376" s="11"/>
      <c r="E2376" s="11"/>
      <c r="F2376" s="4"/>
      <c r="I2376" s="10"/>
      <c r="L2376" s="10"/>
    </row>
    <row r="2377" ht="15.75" customHeight="1">
      <c r="A2377" s="4"/>
      <c r="B2377" s="4"/>
      <c r="C2377" s="4"/>
      <c r="D2377" s="11"/>
      <c r="E2377" s="11"/>
      <c r="F2377" s="4"/>
      <c r="I2377" s="10"/>
      <c r="L2377" s="10"/>
    </row>
    <row r="2378" ht="15.75" customHeight="1">
      <c r="A2378" s="4"/>
      <c r="B2378" s="4"/>
      <c r="C2378" s="4"/>
      <c r="D2378" s="11"/>
      <c r="E2378" s="11"/>
      <c r="F2378" s="4"/>
      <c r="I2378" s="10"/>
      <c r="L2378" s="10"/>
    </row>
    <row r="2379" ht="15.75" customHeight="1">
      <c r="A2379" s="4"/>
      <c r="B2379" s="4"/>
      <c r="C2379" s="4"/>
      <c r="D2379" s="11"/>
      <c r="E2379" s="11"/>
      <c r="F2379" s="4"/>
      <c r="I2379" s="10"/>
      <c r="L2379" s="10"/>
    </row>
    <row r="2380" ht="15.75" customHeight="1">
      <c r="A2380" s="4"/>
      <c r="B2380" s="4"/>
      <c r="C2380" s="4"/>
      <c r="D2380" s="11"/>
      <c r="E2380" s="11"/>
      <c r="F2380" s="4"/>
      <c r="I2380" s="10"/>
      <c r="L2380" s="10"/>
    </row>
    <row r="2381" ht="15.75" customHeight="1">
      <c r="A2381" s="4"/>
      <c r="B2381" s="4"/>
      <c r="C2381" s="4"/>
      <c r="D2381" s="11"/>
      <c r="E2381" s="11"/>
      <c r="F2381" s="4"/>
      <c r="I2381" s="10"/>
      <c r="L2381" s="10"/>
    </row>
    <row r="2382" ht="15.75" customHeight="1">
      <c r="A2382" s="4"/>
      <c r="B2382" s="4"/>
      <c r="C2382" s="4"/>
      <c r="D2382" s="11"/>
      <c r="E2382" s="11"/>
      <c r="F2382" s="4"/>
      <c r="I2382" s="10"/>
      <c r="L2382" s="10"/>
    </row>
    <row r="2383" ht="15.75" customHeight="1">
      <c r="A2383" s="4"/>
      <c r="B2383" s="4"/>
      <c r="C2383" s="4"/>
      <c r="D2383" s="11"/>
      <c r="E2383" s="11"/>
      <c r="F2383" s="4"/>
      <c r="I2383" s="10"/>
      <c r="L2383" s="10"/>
    </row>
    <row r="2384" ht="15.75" customHeight="1">
      <c r="A2384" s="4"/>
      <c r="B2384" s="4"/>
      <c r="C2384" s="4"/>
      <c r="D2384" s="11"/>
      <c r="E2384" s="11"/>
      <c r="F2384" s="4"/>
      <c r="I2384" s="10"/>
      <c r="L2384" s="10"/>
    </row>
    <row r="2385" ht="15.75" customHeight="1">
      <c r="A2385" s="4"/>
      <c r="B2385" s="4"/>
      <c r="C2385" s="4"/>
      <c r="D2385" s="11"/>
      <c r="E2385" s="11"/>
      <c r="F2385" s="4"/>
      <c r="I2385" s="10"/>
      <c r="L2385" s="10"/>
    </row>
    <row r="2386" ht="15.75" customHeight="1">
      <c r="A2386" s="4"/>
      <c r="B2386" s="4"/>
      <c r="C2386" s="4"/>
      <c r="D2386" s="11"/>
      <c r="E2386" s="11"/>
      <c r="F2386" s="4"/>
      <c r="I2386" s="10"/>
      <c r="L2386" s="10"/>
    </row>
    <row r="2387" ht="15.75" customHeight="1">
      <c r="A2387" s="4"/>
      <c r="B2387" s="4"/>
      <c r="C2387" s="4"/>
      <c r="D2387" s="11"/>
      <c r="E2387" s="11"/>
      <c r="F2387" s="4"/>
      <c r="I2387" s="10"/>
      <c r="L2387" s="10"/>
    </row>
    <row r="2388" ht="15.75" customHeight="1">
      <c r="A2388" s="4"/>
      <c r="B2388" s="4"/>
      <c r="C2388" s="4"/>
      <c r="D2388" s="11"/>
      <c r="E2388" s="11"/>
      <c r="F2388" s="4"/>
      <c r="I2388" s="10"/>
      <c r="L2388" s="10"/>
    </row>
    <row r="2389" ht="15.75" customHeight="1">
      <c r="A2389" s="4"/>
      <c r="B2389" s="4"/>
      <c r="C2389" s="4"/>
      <c r="D2389" s="11"/>
      <c r="E2389" s="11"/>
      <c r="F2389" s="4"/>
      <c r="I2389" s="10"/>
      <c r="L2389" s="10"/>
    </row>
    <row r="2390" ht="15.75" customHeight="1">
      <c r="A2390" s="4"/>
      <c r="B2390" s="4"/>
      <c r="C2390" s="4"/>
      <c r="D2390" s="11"/>
      <c r="E2390" s="11"/>
      <c r="F2390" s="4"/>
      <c r="I2390" s="10"/>
      <c r="L2390" s="10"/>
    </row>
    <row r="2391" ht="15.75" customHeight="1">
      <c r="A2391" s="4"/>
      <c r="B2391" s="4"/>
      <c r="C2391" s="4"/>
      <c r="D2391" s="11"/>
      <c r="E2391" s="11"/>
      <c r="F2391" s="4"/>
      <c r="I2391" s="10"/>
      <c r="L2391" s="10"/>
    </row>
    <row r="2392" ht="15.75" customHeight="1">
      <c r="A2392" s="4"/>
      <c r="B2392" s="4"/>
      <c r="C2392" s="4"/>
      <c r="D2392" s="11"/>
      <c r="E2392" s="11"/>
      <c r="F2392" s="4"/>
      <c r="I2392" s="10"/>
      <c r="L2392" s="10"/>
    </row>
    <row r="2393" ht="15.75" customHeight="1">
      <c r="A2393" s="4"/>
      <c r="B2393" s="4"/>
      <c r="C2393" s="4"/>
      <c r="D2393" s="11"/>
      <c r="E2393" s="11"/>
      <c r="F2393" s="4"/>
      <c r="I2393" s="10"/>
      <c r="L2393" s="10"/>
    </row>
    <row r="2394" ht="15.75" customHeight="1">
      <c r="A2394" s="4"/>
      <c r="B2394" s="4"/>
      <c r="C2394" s="4"/>
      <c r="D2394" s="11"/>
      <c r="E2394" s="11"/>
      <c r="F2394" s="4"/>
      <c r="I2394" s="10"/>
      <c r="L2394" s="10"/>
    </row>
    <row r="2395" ht="15.75" customHeight="1">
      <c r="A2395" s="4"/>
      <c r="B2395" s="4"/>
      <c r="C2395" s="4"/>
      <c r="D2395" s="11"/>
      <c r="E2395" s="11"/>
      <c r="F2395" s="4"/>
      <c r="I2395" s="10"/>
      <c r="L2395" s="10"/>
    </row>
    <row r="2396" ht="15.75" customHeight="1">
      <c r="A2396" s="4"/>
      <c r="B2396" s="4"/>
      <c r="C2396" s="4"/>
      <c r="D2396" s="11"/>
      <c r="E2396" s="11"/>
      <c r="F2396" s="4"/>
      <c r="I2396" s="10"/>
      <c r="L2396" s="10"/>
    </row>
    <row r="2397" ht="15.75" customHeight="1">
      <c r="A2397" s="4"/>
      <c r="B2397" s="4"/>
      <c r="C2397" s="4"/>
      <c r="D2397" s="11"/>
      <c r="E2397" s="11"/>
      <c r="F2397" s="4"/>
      <c r="I2397" s="10"/>
      <c r="L2397" s="10"/>
    </row>
    <row r="2398" ht="15.75" customHeight="1">
      <c r="A2398" s="4"/>
      <c r="B2398" s="4"/>
      <c r="C2398" s="4"/>
      <c r="D2398" s="11"/>
      <c r="E2398" s="11"/>
      <c r="F2398" s="4"/>
      <c r="I2398" s="10"/>
      <c r="L2398" s="10"/>
    </row>
    <row r="2399" ht="15.75" customHeight="1">
      <c r="A2399" s="4"/>
      <c r="B2399" s="4"/>
      <c r="C2399" s="4"/>
      <c r="D2399" s="11"/>
      <c r="E2399" s="11"/>
      <c r="F2399" s="4"/>
      <c r="I2399" s="10"/>
      <c r="L2399" s="10"/>
    </row>
    <row r="2400" ht="15.75" customHeight="1">
      <c r="A2400" s="4"/>
      <c r="B2400" s="4"/>
      <c r="C2400" s="4"/>
      <c r="D2400" s="11"/>
      <c r="E2400" s="11"/>
      <c r="F2400" s="4"/>
      <c r="I2400" s="10"/>
      <c r="L2400" s="10"/>
    </row>
    <row r="2401" ht="15.75" customHeight="1">
      <c r="A2401" s="4"/>
      <c r="B2401" s="4"/>
      <c r="C2401" s="4"/>
      <c r="D2401" s="11"/>
      <c r="E2401" s="11"/>
      <c r="F2401" s="4"/>
      <c r="I2401" s="10"/>
      <c r="L2401" s="10"/>
    </row>
    <row r="2402" ht="15.75" customHeight="1">
      <c r="A2402" s="4"/>
      <c r="B2402" s="4"/>
      <c r="C2402" s="4"/>
      <c r="D2402" s="11"/>
      <c r="E2402" s="11"/>
      <c r="F2402" s="4"/>
      <c r="I2402" s="10"/>
      <c r="L2402" s="10"/>
    </row>
    <row r="2403" ht="15.75" customHeight="1">
      <c r="A2403" s="4"/>
      <c r="B2403" s="4"/>
      <c r="C2403" s="4"/>
      <c r="D2403" s="11"/>
      <c r="E2403" s="11"/>
      <c r="F2403" s="4"/>
      <c r="I2403" s="10"/>
      <c r="L2403" s="10"/>
    </row>
    <row r="2404" ht="15.75" customHeight="1">
      <c r="A2404" s="4"/>
      <c r="B2404" s="4"/>
      <c r="C2404" s="4"/>
      <c r="D2404" s="11"/>
      <c r="E2404" s="11"/>
      <c r="F2404" s="4"/>
      <c r="I2404" s="10"/>
      <c r="L2404" s="10"/>
    </row>
    <row r="2405" ht="15.75" customHeight="1">
      <c r="A2405" s="4"/>
      <c r="B2405" s="4"/>
      <c r="C2405" s="4"/>
      <c r="D2405" s="11"/>
      <c r="E2405" s="11"/>
      <c r="F2405" s="4"/>
      <c r="I2405" s="10"/>
      <c r="L2405" s="10"/>
    </row>
    <row r="2406" ht="15.75" customHeight="1">
      <c r="A2406" s="4"/>
      <c r="B2406" s="4"/>
      <c r="C2406" s="4"/>
      <c r="D2406" s="11"/>
      <c r="E2406" s="11"/>
      <c r="F2406" s="4"/>
      <c r="I2406" s="10"/>
      <c r="L2406" s="10"/>
    </row>
    <row r="2407" ht="15.75" customHeight="1">
      <c r="A2407" s="4"/>
      <c r="B2407" s="4"/>
      <c r="C2407" s="4"/>
      <c r="D2407" s="11"/>
      <c r="E2407" s="11"/>
      <c r="F2407" s="4"/>
      <c r="I2407" s="10"/>
      <c r="L2407" s="10"/>
    </row>
    <row r="2408" ht="15.75" customHeight="1">
      <c r="A2408" s="4"/>
      <c r="B2408" s="4"/>
      <c r="C2408" s="4"/>
      <c r="D2408" s="11"/>
      <c r="E2408" s="11"/>
      <c r="F2408" s="4"/>
      <c r="I2408" s="10"/>
      <c r="L2408" s="10"/>
    </row>
    <row r="2409" ht="15.75" customHeight="1">
      <c r="A2409" s="4"/>
      <c r="B2409" s="4"/>
      <c r="C2409" s="4"/>
      <c r="D2409" s="11"/>
      <c r="E2409" s="11"/>
      <c r="F2409" s="4"/>
      <c r="I2409" s="10"/>
      <c r="L2409" s="10"/>
    </row>
    <row r="2410" ht="15.75" customHeight="1">
      <c r="A2410" s="4"/>
      <c r="B2410" s="4"/>
      <c r="C2410" s="4"/>
      <c r="D2410" s="11"/>
      <c r="E2410" s="11"/>
      <c r="F2410" s="4"/>
      <c r="I2410" s="10"/>
      <c r="L2410" s="10"/>
    </row>
    <row r="2411" ht="15.75" customHeight="1">
      <c r="A2411" s="4"/>
      <c r="B2411" s="4"/>
      <c r="C2411" s="4"/>
      <c r="D2411" s="11"/>
      <c r="E2411" s="11"/>
      <c r="F2411" s="4"/>
      <c r="I2411" s="10"/>
      <c r="L2411" s="10"/>
    </row>
    <row r="2412" ht="15.75" customHeight="1">
      <c r="A2412" s="4"/>
      <c r="B2412" s="4"/>
      <c r="C2412" s="4"/>
      <c r="D2412" s="11"/>
      <c r="E2412" s="11"/>
      <c r="F2412" s="4"/>
      <c r="I2412" s="10"/>
      <c r="L2412" s="10"/>
    </row>
    <row r="2413" ht="15.75" customHeight="1">
      <c r="A2413" s="4"/>
      <c r="B2413" s="4"/>
      <c r="C2413" s="4"/>
      <c r="D2413" s="11"/>
      <c r="E2413" s="11"/>
      <c r="F2413" s="4"/>
      <c r="I2413" s="10"/>
      <c r="L2413" s="10"/>
    </row>
    <row r="2414" ht="15.75" customHeight="1">
      <c r="A2414" s="4"/>
      <c r="B2414" s="4"/>
      <c r="C2414" s="4"/>
      <c r="D2414" s="11"/>
      <c r="E2414" s="11"/>
      <c r="F2414" s="4"/>
      <c r="I2414" s="10"/>
      <c r="L2414" s="10"/>
    </row>
    <row r="2415" ht="15.75" customHeight="1">
      <c r="A2415" s="4"/>
      <c r="B2415" s="4"/>
      <c r="C2415" s="4"/>
      <c r="D2415" s="11"/>
      <c r="E2415" s="11"/>
      <c r="F2415" s="4"/>
      <c r="I2415" s="10"/>
      <c r="L2415" s="10"/>
    </row>
    <row r="2416" ht="15.75" customHeight="1">
      <c r="A2416" s="4"/>
      <c r="B2416" s="4"/>
      <c r="C2416" s="4"/>
      <c r="D2416" s="11"/>
      <c r="E2416" s="11"/>
      <c r="F2416" s="4"/>
      <c r="I2416" s="10"/>
      <c r="L2416" s="10"/>
    </row>
    <row r="2417" ht="15.75" customHeight="1">
      <c r="A2417" s="4"/>
      <c r="B2417" s="4"/>
      <c r="C2417" s="4"/>
      <c r="D2417" s="11"/>
      <c r="E2417" s="11"/>
      <c r="F2417" s="4"/>
      <c r="I2417" s="10"/>
      <c r="L2417" s="10"/>
    </row>
    <row r="2418" ht="15.75" customHeight="1">
      <c r="A2418" s="4"/>
      <c r="B2418" s="4"/>
      <c r="C2418" s="4"/>
      <c r="D2418" s="11"/>
      <c r="E2418" s="11"/>
      <c r="F2418" s="4"/>
      <c r="I2418" s="10"/>
      <c r="L2418" s="10"/>
    </row>
    <row r="2419" ht="15.75" customHeight="1">
      <c r="A2419" s="4"/>
      <c r="B2419" s="4"/>
      <c r="C2419" s="4"/>
      <c r="D2419" s="11"/>
      <c r="E2419" s="11"/>
      <c r="F2419" s="4"/>
      <c r="I2419" s="10"/>
      <c r="L2419" s="10"/>
    </row>
    <row r="2420" ht="15.75" customHeight="1">
      <c r="A2420" s="4"/>
      <c r="B2420" s="4"/>
      <c r="C2420" s="4"/>
      <c r="D2420" s="11"/>
      <c r="E2420" s="11"/>
      <c r="F2420" s="4"/>
      <c r="I2420" s="10"/>
      <c r="L2420" s="10"/>
    </row>
    <row r="2421" ht="15.75" customHeight="1">
      <c r="A2421" s="4"/>
      <c r="B2421" s="4"/>
      <c r="C2421" s="4"/>
      <c r="D2421" s="11"/>
      <c r="E2421" s="11"/>
      <c r="F2421" s="4"/>
      <c r="I2421" s="10"/>
      <c r="L2421" s="10"/>
    </row>
    <row r="2422" ht="15.75" customHeight="1">
      <c r="A2422" s="4"/>
      <c r="B2422" s="4"/>
      <c r="C2422" s="4"/>
      <c r="D2422" s="11"/>
      <c r="E2422" s="11"/>
      <c r="F2422" s="4"/>
      <c r="I2422" s="10"/>
      <c r="L2422" s="10"/>
    </row>
    <row r="2423" ht="15.75" customHeight="1">
      <c r="A2423" s="4"/>
      <c r="B2423" s="4"/>
      <c r="C2423" s="4"/>
      <c r="D2423" s="11"/>
      <c r="E2423" s="11"/>
      <c r="F2423" s="4"/>
      <c r="I2423" s="10"/>
      <c r="L2423" s="10"/>
    </row>
    <row r="2424" ht="15.75" customHeight="1">
      <c r="A2424" s="4"/>
      <c r="B2424" s="4"/>
      <c r="C2424" s="4"/>
      <c r="D2424" s="11"/>
      <c r="E2424" s="11"/>
      <c r="F2424" s="4"/>
      <c r="I2424" s="10"/>
      <c r="L2424" s="10"/>
    </row>
    <row r="2425" ht="15.75" customHeight="1">
      <c r="A2425" s="4"/>
      <c r="B2425" s="4"/>
      <c r="C2425" s="4"/>
      <c r="D2425" s="11"/>
      <c r="E2425" s="11"/>
      <c r="F2425" s="4"/>
      <c r="I2425" s="10"/>
      <c r="L2425" s="10"/>
    </row>
    <row r="2426" ht="15.75" customHeight="1">
      <c r="A2426" s="4"/>
      <c r="B2426" s="4"/>
      <c r="C2426" s="4"/>
      <c r="D2426" s="11"/>
      <c r="E2426" s="11"/>
      <c r="F2426" s="4"/>
      <c r="I2426" s="10"/>
      <c r="L2426" s="10"/>
    </row>
    <row r="2427" ht="15.75" customHeight="1">
      <c r="A2427" s="4"/>
      <c r="B2427" s="4"/>
      <c r="C2427" s="4"/>
      <c r="D2427" s="11"/>
      <c r="E2427" s="11"/>
      <c r="F2427" s="4"/>
      <c r="I2427" s="10"/>
      <c r="L2427" s="10"/>
    </row>
    <row r="2428" ht="15.75" customHeight="1">
      <c r="A2428" s="4"/>
      <c r="B2428" s="4"/>
      <c r="C2428" s="4"/>
      <c r="D2428" s="11"/>
      <c r="E2428" s="11"/>
      <c r="F2428" s="4"/>
      <c r="I2428" s="10"/>
      <c r="L2428" s="10"/>
    </row>
    <row r="2429" ht="15.75" customHeight="1">
      <c r="A2429" s="4"/>
      <c r="B2429" s="4"/>
      <c r="C2429" s="4"/>
      <c r="D2429" s="11"/>
      <c r="E2429" s="11"/>
      <c r="F2429" s="4"/>
      <c r="I2429" s="10"/>
      <c r="L2429" s="10"/>
    </row>
    <row r="2430" ht="15.75" customHeight="1">
      <c r="A2430" s="4"/>
      <c r="B2430" s="4"/>
      <c r="C2430" s="4"/>
      <c r="D2430" s="11"/>
      <c r="E2430" s="11"/>
      <c r="F2430" s="4"/>
      <c r="I2430" s="10"/>
      <c r="L2430" s="10"/>
    </row>
    <row r="2431" ht="15.75" customHeight="1">
      <c r="A2431" s="4"/>
      <c r="B2431" s="4"/>
      <c r="C2431" s="4"/>
      <c r="D2431" s="11"/>
      <c r="E2431" s="11"/>
      <c r="F2431" s="4"/>
      <c r="I2431" s="10"/>
      <c r="L2431" s="10"/>
    </row>
    <row r="2432" ht="15.75" customHeight="1">
      <c r="A2432" s="4"/>
      <c r="B2432" s="4"/>
      <c r="C2432" s="4"/>
      <c r="D2432" s="11"/>
      <c r="E2432" s="11"/>
      <c r="F2432" s="4"/>
      <c r="I2432" s="10"/>
      <c r="L2432" s="10"/>
    </row>
    <row r="2433" ht="15.75" customHeight="1">
      <c r="A2433" s="4"/>
      <c r="B2433" s="4"/>
      <c r="C2433" s="4"/>
      <c r="D2433" s="11"/>
      <c r="E2433" s="11"/>
      <c r="F2433" s="4"/>
      <c r="I2433" s="10"/>
      <c r="L2433" s="10"/>
    </row>
    <row r="2434" ht="15.75" customHeight="1">
      <c r="A2434" s="4"/>
      <c r="B2434" s="4"/>
      <c r="C2434" s="4"/>
      <c r="D2434" s="11"/>
      <c r="E2434" s="11"/>
      <c r="F2434" s="4"/>
      <c r="I2434" s="10"/>
      <c r="L2434" s="10"/>
    </row>
    <row r="2435" ht="15.75" customHeight="1">
      <c r="A2435" s="4"/>
      <c r="B2435" s="4"/>
      <c r="C2435" s="4"/>
      <c r="D2435" s="11"/>
      <c r="E2435" s="11"/>
      <c r="F2435" s="4"/>
      <c r="I2435" s="10"/>
      <c r="L2435" s="10"/>
    </row>
    <row r="2436" ht="15.75" customHeight="1">
      <c r="A2436" s="4"/>
      <c r="B2436" s="4"/>
      <c r="C2436" s="4"/>
      <c r="D2436" s="11"/>
      <c r="E2436" s="11"/>
      <c r="F2436" s="4"/>
      <c r="I2436" s="10"/>
      <c r="L2436" s="10"/>
    </row>
    <row r="2437" ht="15.75" customHeight="1">
      <c r="A2437" s="4"/>
      <c r="B2437" s="4"/>
      <c r="C2437" s="4"/>
      <c r="D2437" s="11"/>
      <c r="E2437" s="11"/>
      <c r="F2437" s="4"/>
      <c r="I2437" s="10"/>
      <c r="L2437" s="10"/>
    </row>
    <row r="2438" ht="15.75" customHeight="1">
      <c r="A2438" s="4"/>
      <c r="B2438" s="4"/>
      <c r="C2438" s="4"/>
      <c r="D2438" s="11"/>
      <c r="E2438" s="11"/>
      <c r="F2438" s="4"/>
      <c r="I2438" s="10"/>
      <c r="L2438" s="10"/>
    </row>
    <row r="2439" ht="15.75" customHeight="1">
      <c r="A2439" s="4"/>
      <c r="B2439" s="4"/>
      <c r="C2439" s="4"/>
      <c r="D2439" s="11"/>
      <c r="E2439" s="11"/>
      <c r="F2439" s="4"/>
      <c r="I2439" s="10"/>
      <c r="L2439" s="10"/>
    </row>
    <row r="2440" ht="15.75" customHeight="1">
      <c r="A2440" s="4"/>
      <c r="B2440" s="4"/>
      <c r="C2440" s="4"/>
      <c r="D2440" s="11"/>
      <c r="E2440" s="11"/>
      <c r="F2440" s="4"/>
      <c r="I2440" s="10"/>
      <c r="L2440" s="10"/>
    </row>
    <row r="2441" ht="15.75" customHeight="1">
      <c r="A2441" s="4"/>
      <c r="B2441" s="4"/>
      <c r="C2441" s="4"/>
      <c r="D2441" s="11"/>
      <c r="E2441" s="11"/>
      <c r="F2441" s="4"/>
      <c r="I2441" s="10"/>
      <c r="L2441" s="10"/>
    </row>
    <row r="2442" ht="15.75" customHeight="1">
      <c r="A2442" s="4"/>
      <c r="B2442" s="4"/>
      <c r="C2442" s="4"/>
      <c r="D2442" s="11"/>
      <c r="E2442" s="11"/>
      <c r="F2442" s="4"/>
      <c r="I2442" s="10"/>
      <c r="L2442" s="10"/>
    </row>
    <row r="2443" ht="15.75" customHeight="1">
      <c r="A2443" s="4"/>
      <c r="B2443" s="4"/>
      <c r="C2443" s="4"/>
      <c r="D2443" s="11"/>
      <c r="E2443" s="11"/>
      <c r="F2443" s="4"/>
      <c r="I2443" s="10"/>
      <c r="L2443" s="10"/>
    </row>
    <row r="2444" ht="15.75" customHeight="1">
      <c r="A2444" s="4"/>
      <c r="B2444" s="4"/>
      <c r="C2444" s="4"/>
      <c r="D2444" s="11"/>
      <c r="E2444" s="11"/>
      <c r="F2444" s="4"/>
      <c r="I2444" s="10"/>
      <c r="L2444" s="10"/>
    </row>
    <row r="2445" ht="15.75" customHeight="1">
      <c r="A2445" s="4"/>
      <c r="B2445" s="4"/>
      <c r="C2445" s="4"/>
      <c r="D2445" s="11"/>
      <c r="E2445" s="11"/>
      <c r="F2445" s="4"/>
      <c r="I2445" s="10"/>
      <c r="L2445" s="10"/>
    </row>
    <row r="2446" ht="15.75" customHeight="1">
      <c r="A2446" s="4"/>
      <c r="B2446" s="4"/>
      <c r="C2446" s="4"/>
      <c r="D2446" s="11"/>
      <c r="E2446" s="11"/>
      <c r="F2446" s="4"/>
      <c r="I2446" s="10"/>
      <c r="L2446" s="10"/>
    </row>
    <row r="2447" ht="15.75" customHeight="1">
      <c r="A2447" s="4"/>
      <c r="B2447" s="4"/>
      <c r="C2447" s="4"/>
      <c r="D2447" s="11"/>
      <c r="E2447" s="11"/>
      <c r="F2447" s="4"/>
      <c r="I2447" s="10"/>
      <c r="L2447" s="10"/>
    </row>
    <row r="2448" ht="15.75" customHeight="1">
      <c r="A2448" s="4"/>
      <c r="B2448" s="4"/>
      <c r="C2448" s="4"/>
      <c r="D2448" s="11"/>
      <c r="E2448" s="11"/>
      <c r="F2448" s="4"/>
      <c r="I2448" s="10"/>
      <c r="L2448" s="10"/>
    </row>
    <row r="2449" ht="15.75" customHeight="1">
      <c r="A2449" s="4"/>
      <c r="B2449" s="4"/>
      <c r="C2449" s="4"/>
      <c r="D2449" s="11"/>
      <c r="E2449" s="11"/>
      <c r="F2449" s="4"/>
      <c r="I2449" s="10"/>
      <c r="L2449" s="10"/>
    </row>
    <row r="2450" ht="15.75" customHeight="1">
      <c r="A2450" s="4"/>
      <c r="B2450" s="4"/>
      <c r="C2450" s="4"/>
      <c r="D2450" s="11"/>
      <c r="E2450" s="11"/>
      <c r="F2450" s="4"/>
      <c r="I2450" s="10"/>
      <c r="L2450" s="10"/>
    </row>
    <row r="2451" ht="15.75" customHeight="1">
      <c r="A2451" s="4"/>
      <c r="B2451" s="4"/>
      <c r="C2451" s="4"/>
      <c r="D2451" s="11"/>
      <c r="E2451" s="11"/>
      <c r="F2451" s="4"/>
      <c r="I2451" s="10"/>
      <c r="L2451" s="10"/>
    </row>
    <row r="2452" ht="15.75" customHeight="1">
      <c r="A2452" s="4"/>
      <c r="B2452" s="4"/>
      <c r="C2452" s="4"/>
      <c r="D2452" s="11"/>
      <c r="E2452" s="11"/>
      <c r="F2452" s="4"/>
      <c r="I2452" s="10"/>
      <c r="L2452" s="10"/>
    </row>
    <row r="2453" ht="15.75" customHeight="1">
      <c r="A2453" s="4"/>
      <c r="B2453" s="4"/>
      <c r="C2453" s="4"/>
      <c r="D2453" s="11"/>
      <c r="E2453" s="11"/>
      <c r="F2453" s="4"/>
      <c r="I2453" s="10"/>
      <c r="L2453" s="10"/>
    </row>
    <row r="2454" ht="15.75" customHeight="1">
      <c r="A2454" s="4"/>
      <c r="B2454" s="4"/>
      <c r="C2454" s="4"/>
      <c r="D2454" s="11"/>
      <c r="E2454" s="11"/>
      <c r="F2454" s="4"/>
      <c r="I2454" s="10"/>
      <c r="L2454" s="10"/>
    </row>
    <row r="2455" ht="15.75" customHeight="1">
      <c r="A2455" s="4"/>
      <c r="B2455" s="4"/>
      <c r="C2455" s="4"/>
      <c r="D2455" s="11"/>
      <c r="E2455" s="11"/>
      <c r="F2455" s="4"/>
      <c r="I2455" s="10"/>
      <c r="L2455" s="10"/>
    </row>
    <row r="2456" ht="15.75" customHeight="1">
      <c r="A2456" s="4"/>
      <c r="B2456" s="4"/>
      <c r="C2456" s="4"/>
      <c r="D2456" s="11"/>
      <c r="E2456" s="11"/>
      <c r="F2456" s="4"/>
      <c r="I2456" s="10"/>
      <c r="L2456" s="10"/>
    </row>
    <row r="2457" ht="15.75" customHeight="1">
      <c r="A2457" s="4"/>
      <c r="B2457" s="4"/>
      <c r="C2457" s="4"/>
      <c r="D2457" s="11"/>
      <c r="E2457" s="11"/>
      <c r="F2457" s="4"/>
      <c r="I2457" s="10"/>
      <c r="L2457" s="10"/>
    </row>
    <row r="2458" ht="15.75" customHeight="1">
      <c r="A2458" s="4"/>
      <c r="B2458" s="4"/>
      <c r="C2458" s="4"/>
      <c r="D2458" s="11"/>
      <c r="E2458" s="11"/>
      <c r="F2458" s="4"/>
      <c r="I2458" s="10"/>
      <c r="L2458" s="10"/>
    </row>
    <row r="2459" ht="15.75" customHeight="1">
      <c r="A2459" s="4"/>
      <c r="B2459" s="4"/>
      <c r="C2459" s="4"/>
      <c r="D2459" s="11"/>
      <c r="E2459" s="11"/>
      <c r="F2459" s="4"/>
      <c r="I2459" s="10"/>
      <c r="L2459" s="10"/>
    </row>
    <row r="2460" ht="15.75" customHeight="1">
      <c r="A2460" s="4"/>
      <c r="B2460" s="4"/>
      <c r="C2460" s="4"/>
      <c r="D2460" s="11"/>
      <c r="E2460" s="11"/>
      <c r="F2460" s="4"/>
      <c r="I2460" s="10"/>
      <c r="L2460" s="10"/>
    </row>
    <row r="2461" ht="15.75" customHeight="1">
      <c r="A2461" s="4"/>
      <c r="B2461" s="4"/>
      <c r="C2461" s="4"/>
      <c r="D2461" s="11"/>
      <c r="E2461" s="11"/>
      <c r="F2461" s="4"/>
      <c r="I2461" s="10"/>
      <c r="L2461" s="10"/>
    </row>
    <row r="2462" ht="15.75" customHeight="1">
      <c r="A2462" s="4"/>
      <c r="B2462" s="4"/>
      <c r="C2462" s="4"/>
      <c r="D2462" s="11"/>
      <c r="E2462" s="11"/>
      <c r="F2462" s="4"/>
      <c r="I2462" s="10"/>
      <c r="L2462" s="10"/>
    </row>
    <row r="2463" ht="15.75" customHeight="1">
      <c r="A2463" s="4"/>
      <c r="B2463" s="4"/>
      <c r="C2463" s="4"/>
      <c r="D2463" s="11"/>
      <c r="E2463" s="11"/>
      <c r="F2463" s="4"/>
      <c r="I2463" s="10"/>
      <c r="L2463" s="10"/>
    </row>
    <row r="2464" ht="15.75" customHeight="1">
      <c r="A2464" s="4"/>
      <c r="B2464" s="4"/>
      <c r="C2464" s="4"/>
      <c r="D2464" s="11"/>
      <c r="E2464" s="11"/>
      <c r="F2464" s="4"/>
      <c r="I2464" s="10"/>
      <c r="L2464" s="10"/>
    </row>
    <row r="2465" ht="15.75" customHeight="1">
      <c r="A2465" s="4"/>
      <c r="B2465" s="4"/>
      <c r="C2465" s="4"/>
      <c r="D2465" s="11"/>
      <c r="E2465" s="11"/>
      <c r="F2465" s="4"/>
      <c r="I2465" s="10"/>
      <c r="L2465" s="10"/>
    </row>
    <row r="2466" ht="15.75" customHeight="1">
      <c r="A2466" s="4"/>
      <c r="B2466" s="4"/>
      <c r="C2466" s="4"/>
      <c r="D2466" s="11"/>
      <c r="E2466" s="11"/>
      <c r="F2466" s="4"/>
      <c r="I2466" s="10"/>
      <c r="L2466" s="10"/>
    </row>
    <row r="2467" ht="15.75" customHeight="1">
      <c r="A2467" s="4"/>
      <c r="B2467" s="4"/>
      <c r="C2467" s="4"/>
      <c r="D2467" s="11"/>
      <c r="E2467" s="11"/>
      <c r="F2467" s="4"/>
      <c r="I2467" s="10"/>
      <c r="L2467" s="10"/>
    </row>
    <row r="2468" ht="15.75" customHeight="1">
      <c r="A2468" s="4"/>
      <c r="B2468" s="4"/>
      <c r="C2468" s="4"/>
      <c r="D2468" s="11"/>
      <c r="E2468" s="11"/>
      <c r="F2468" s="4"/>
      <c r="I2468" s="10"/>
      <c r="L2468" s="10"/>
    </row>
    <row r="2469" ht="15.75" customHeight="1">
      <c r="A2469" s="4"/>
      <c r="B2469" s="4"/>
      <c r="C2469" s="4"/>
      <c r="D2469" s="11"/>
      <c r="E2469" s="11"/>
      <c r="F2469" s="4"/>
      <c r="I2469" s="10"/>
      <c r="L2469" s="10"/>
    </row>
    <row r="2470" ht="15.75" customHeight="1">
      <c r="A2470" s="4"/>
      <c r="B2470" s="4"/>
      <c r="C2470" s="4"/>
      <c r="D2470" s="11"/>
      <c r="E2470" s="11"/>
      <c r="F2470" s="4"/>
      <c r="I2470" s="10"/>
      <c r="L2470" s="10"/>
    </row>
    <row r="2471" ht="15.75" customHeight="1">
      <c r="A2471" s="4"/>
      <c r="B2471" s="4"/>
      <c r="C2471" s="4"/>
      <c r="D2471" s="11"/>
      <c r="E2471" s="11"/>
      <c r="F2471" s="4"/>
      <c r="I2471" s="10"/>
      <c r="L2471" s="10"/>
    </row>
    <row r="2472" ht="15.75" customHeight="1">
      <c r="A2472" s="4"/>
      <c r="B2472" s="4"/>
      <c r="C2472" s="4"/>
      <c r="D2472" s="11"/>
      <c r="E2472" s="11"/>
      <c r="F2472" s="4"/>
      <c r="I2472" s="10"/>
      <c r="L2472" s="10"/>
    </row>
    <row r="2473" ht="15.75" customHeight="1">
      <c r="A2473" s="4"/>
      <c r="B2473" s="4"/>
      <c r="C2473" s="4"/>
      <c r="D2473" s="11"/>
      <c r="E2473" s="11"/>
      <c r="F2473" s="4"/>
      <c r="I2473" s="10"/>
      <c r="L2473" s="10"/>
    </row>
    <row r="2474" ht="15.75" customHeight="1">
      <c r="A2474" s="4"/>
      <c r="B2474" s="4"/>
      <c r="C2474" s="4"/>
      <c r="D2474" s="11"/>
      <c r="E2474" s="11"/>
      <c r="F2474" s="4"/>
      <c r="I2474" s="10"/>
      <c r="L2474" s="10"/>
    </row>
    <row r="2475" ht="15.75" customHeight="1">
      <c r="A2475" s="4"/>
      <c r="B2475" s="4"/>
      <c r="C2475" s="4"/>
      <c r="D2475" s="11"/>
      <c r="E2475" s="11"/>
      <c r="F2475" s="4"/>
      <c r="I2475" s="10"/>
      <c r="L2475" s="10"/>
    </row>
    <row r="2476" ht="15.75" customHeight="1">
      <c r="A2476" s="4"/>
      <c r="B2476" s="4"/>
      <c r="C2476" s="4"/>
      <c r="D2476" s="11"/>
      <c r="E2476" s="11"/>
      <c r="F2476" s="4"/>
      <c r="I2476" s="10"/>
      <c r="L2476" s="10"/>
    </row>
    <row r="2477" ht="15.75" customHeight="1">
      <c r="A2477" s="4"/>
      <c r="B2477" s="4"/>
      <c r="C2477" s="4"/>
      <c r="D2477" s="11"/>
      <c r="E2477" s="11"/>
      <c r="F2477" s="4"/>
      <c r="I2477" s="10"/>
      <c r="L2477" s="10"/>
    </row>
    <row r="2478" ht="15.75" customHeight="1">
      <c r="A2478" s="4"/>
      <c r="B2478" s="4"/>
      <c r="C2478" s="4"/>
      <c r="D2478" s="11"/>
      <c r="E2478" s="11"/>
      <c r="F2478" s="4"/>
      <c r="I2478" s="10"/>
      <c r="L2478" s="10"/>
    </row>
    <row r="2479" ht="15.75" customHeight="1">
      <c r="A2479" s="4"/>
      <c r="B2479" s="4"/>
      <c r="C2479" s="4"/>
      <c r="D2479" s="11"/>
      <c r="E2479" s="11"/>
      <c r="F2479" s="4"/>
      <c r="I2479" s="10"/>
      <c r="L2479" s="10"/>
    </row>
    <row r="2480" ht="15.75" customHeight="1">
      <c r="A2480" s="4"/>
      <c r="B2480" s="4"/>
      <c r="C2480" s="4"/>
      <c r="D2480" s="11"/>
      <c r="E2480" s="11"/>
      <c r="F2480" s="4"/>
      <c r="I2480" s="10"/>
      <c r="L2480" s="10"/>
    </row>
    <row r="2481" ht="15.75" customHeight="1">
      <c r="A2481" s="4"/>
      <c r="B2481" s="4"/>
      <c r="C2481" s="4"/>
      <c r="D2481" s="11"/>
      <c r="E2481" s="11"/>
      <c r="F2481" s="4"/>
      <c r="I2481" s="10"/>
      <c r="L2481" s="10"/>
    </row>
    <row r="2482" ht="15.75" customHeight="1">
      <c r="A2482" s="4"/>
      <c r="B2482" s="4"/>
      <c r="C2482" s="4"/>
      <c r="D2482" s="11"/>
      <c r="E2482" s="11"/>
      <c r="F2482" s="4"/>
      <c r="I2482" s="10"/>
      <c r="L2482" s="10"/>
    </row>
    <row r="2483" ht="15.75" customHeight="1">
      <c r="A2483" s="4"/>
      <c r="B2483" s="4"/>
      <c r="C2483" s="4"/>
      <c r="D2483" s="11"/>
      <c r="E2483" s="11"/>
      <c r="F2483" s="4"/>
      <c r="I2483" s="10"/>
      <c r="L2483" s="10"/>
    </row>
    <row r="2484" ht="15.75" customHeight="1">
      <c r="A2484" s="4"/>
      <c r="B2484" s="4"/>
      <c r="C2484" s="4"/>
      <c r="D2484" s="11"/>
      <c r="E2484" s="11"/>
      <c r="F2484" s="4"/>
      <c r="I2484" s="10"/>
      <c r="L2484" s="10"/>
    </row>
    <row r="2485" ht="15.75" customHeight="1">
      <c r="A2485" s="4"/>
      <c r="B2485" s="4"/>
      <c r="C2485" s="4"/>
      <c r="D2485" s="11"/>
      <c r="E2485" s="11"/>
      <c r="F2485" s="4"/>
      <c r="I2485" s="10"/>
      <c r="L2485" s="10"/>
    </row>
    <row r="2486" ht="15.75" customHeight="1">
      <c r="A2486" s="4"/>
      <c r="B2486" s="4"/>
      <c r="C2486" s="4"/>
      <c r="D2486" s="11"/>
      <c r="E2486" s="11"/>
      <c r="F2486" s="4"/>
      <c r="I2486" s="10"/>
      <c r="L2486" s="10"/>
    </row>
    <row r="2487" ht="15.75" customHeight="1">
      <c r="A2487" s="4"/>
      <c r="B2487" s="4"/>
      <c r="C2487" s="4"/>
      <c r="D2487" s="11"/>
      <c r="E2487" s="11"/>
      <c r="F2487" s="4"/>
      <c r="I2487" s="10"/>
      <c r="L2487" s="10"/>
    </row>
    <row r="2488" ht="15.75" customHeight="1">
      <c r="A2488" s="4"/>
      <c r="B2488" s="4"/>
      <c r="C2488" s="4"/>
      <c r="D2488" s="11"/>
      <c r="E2488" s="11"/>
      <c r="F2488" s="4"/>
      <c r="I2488" s="10"/>
      <c r="L2488" s="10"/>
    </row>
    <row r="2489" ht="15.75" customHeight="1">
      <c r="A2489" s="4"/>
      <c r="B2489" s="4"/>
      <c r="C2489" s="4"/>
      <c r="D2489" s="11"/>
      <c r="E2489" s="11"/>
      <c r="F2489" s="4"/>
      <c r="I2489" s="10"/>
      <c r="L2489" s="10"/>
    </row>
    <row r="2490" ht="15.75" customHeight="1">
      <c r="A2490" s="4"/>
      <c r="B2490" s="4"/>
      <c r="C2490" s="4"/>
      <c r="D2490" s="11"/>
      <c r="E2490" s="11"/>
      <c r="F2490" s="4"/>
      <c r="I2490" s="10"/>
      <c r="L2490" s="10"/>
    </row>
    <row r="2491" ht="15.75" customHeight="1">
      <c r="A2491" s="4"/>
      <c r="B2491" s="4"/>
      <c r="C2491" s="4"/>
      <c r="D2491" s="11"/>
      <c r="E2491" s="11"/>
      <c r="F2491" s="4"/>
      <c r="I2491" s="10"/>
      <c r="L2491" s="10"/>
    </row>
    <row r="2492" ht="15.75" customHeight="1">
      <c r="A2492" s="4"/>
      <c r="B2492" s="4"/>
      <c r="C2492" s="4"/>
      <c r="D2492" s="11"/>
      <c r="E2492" s="11"/>
      <c r="F2492" s="4"/>
      <c r="I2492" s="10"/>
      <c r="L2492" s="10"/>
    </row>
    <row r="2493" ht="15.75" customHeight="1">
      <c r="A2493" s="4"/>
      <c r="B2493" s="4"/>
      <c r="C2493" s="4"/>
      <c r="D2493" s="11"/>
      <c r="E2493" s="11"/>
      <c r="F2493" s="4"/>
      <c r="I2493" s="10"/>
      <c r="L2493" s="10"/>
    </row>
    <row r="2494" ht="15.75" customHeight="1">
      <c r="A2494" s="4"/>
      <c r="B2494" s="4"/>
      <c r="C2494" s="4"/>
      <c r="D2494" s="11"/>
      <c r="E2494" s="11"/>
      <c r="F2494" s="4"/>
      <c r="I2494" s="10"/>
      <c r="L2494" s="10"/>
    </row>
    <row r="2495" ht="15.75" customHeight="1">
      <c r="A2495" s="4"/>
      <c r="B2495" s="4"/>
      <c r="C2495" s="4"/>
      <c r="D2495" s="11"/>
      <c r="E2495" s="11"/>
      <c r="F2495" s="4"/>
      <c r="I2495" s="10"/>
      <c r="L2495" s="10"/>
    </row>
    <row r="2496" ht="15.75" customHeight="1">
      <c r="A2496" s="4"/>
      <c r="B2496" s="4"/>
      <c r="C2496" s="4"/>
      <c r="D2496" s="11"/>
      <c r="E2496" s="11"/>
      <c r="F2496" s="4"/>
      <c r="I2496" s="10"/>
      <c r="L2496" s="10"/>
    </row>
    <row r="2497" ht="15.75" customHeight="1">
      <c r="A2497" s="4"/>
      <c r="B2497" s="4"/>
      <c r="C2497" s="4"/>
      <c r="D2497" s="11"/>
      <c r="E2497" s="11"/>
      <c r="F2497" s="4"/>
      <c r="I2497" s="10"/>
      <c r="L2497" s="10"/>
    </row>
    <row r="2498" ht="15.75" customHeight="1">
      <c r="A2498" s="4"/>
      <c r="B2498" s="4"/>
      <c r="C2498" s="4"/>
      <c r="D2498" s="11"/>
      <c r="E2498" s="11"/>
      <c r="F2498" s="4"/>
      <c r="I2498" s="10"/>
      <c r="L2498" s="10"/>
    </row>
    <row r="2499" ht="15.75" customHeight="1">
      <c r="A2499" s="4"/>
      <c r="B2499" s="4"/>
      <c r="C2499" s="4"/>
      <c r="D2499" s="11"/>
      <c r="E2499" s="11"/>
      <c r="F2499" s="4"/>
      <c r="I2499" s="10"/>
      <c r="L2499" s="10"/>
    </row>
    <row r="2500" ht="15.75" customHeight="1">
      <c r="A2500" s="4"/>
      <c r="B2500" s="4"/>
      <c r="C2500" s="4"/>
      <c r="D2500" s="11"/>
      <c r="E2500" s="11"/>
      <c r="F2500" s="4"/>
      <c r="I2500" s="10"/>
      <c r="L2500" s="10"/>
    </row>
    <row r="2501" ht="15.75" customHeight="1">
      <c r="A2501" s="4"/>
      <c r="B2501" s="4"/>
      <c r="C2501" s="4"/>
      <c r="D2501" s="11"/>
      <c r="E2501" s="11"/>
      <c r="F2501" s="4"/>
      <c r="I2501" s="10"/>
      <c r="L2501" s="10"/>
    </row>
    <row r="2502" ht="15.75" customHeight="1">
      <c r="A2502" s="4"/>
      <c r="B2502" s="4"/>
      <c r="C2502" s="4"/>
      <c r="D2502" s="11"/>
      <c r="E2502" s="11"/>
      <c r="F2502" s="4"/>
      <c r="I2502" s="10"/>
      <c r="L2502" s="10"/>
    </row>
    <row r="2503" ht="15.75" customHeight="1">
      <c r="A2503" s="4"/>
      <c r="B2503" s="4"/>
      <c r="C2503" s="4"/>
      <c r="D2503" s="11"/>
      <c r="E2503" s="11"/>
      <c r="F2503" s="4"/>
      <c r="I2503" s="10"/>
      <c r="L2503" s="10"/>
    </row>
    <row r="2504" ht="15.75" customHeight="1">
      <c r="A2504" s="4"/>
      <c r="B2504" s="4"/>
      <c r="C2504" s="4"/>
      <c r="D2504" s="11"/>
      <c r="E2504" s="11"/>
      <c r="F2504" s="4"/>
      <c r="I2504" s="10"/>
      <c r="L2504" s="10"/>
    </row>
    <row r="2505" ht="15.75" customHeight="1">
      <c r="A2505" s="4"/>
      <c r="B2505" s="4"/>
      <c r="C2505" s="4"/>
      <c r="D2505" s="11"/>
      <c r="E2505" s="11"/>
      <c r="F2505" s="4"/>
      <c r="I2505" s="10"/>
      <c r="L2505" s="10"/>
    </row>
    <row r="2506" ht="15.75" customHeight="1">
      <c r="A2506" s="4"/>
      <c r="B2506" s="4"/>
      <c r="C2506" s="4"/>
      <c r="D2506" s="11"/>
      <c r="E2506" s="11"/>
      <c r="F2506" s="4"/>
      <c r="I2506" s="10"/>
      <c r="L2506" s="10"/>
    </row>
    <row r="2507" ht="15.75" customHeight="1">
      <c r="A2507" s="4"/>
      <c r="B2507" s="4"/>
      <c r="C2507" s="4"/>
      <c r="D2507" s="11"/>
      <c r="E2507" s="11"/>
      <c r="F2507" s="4"/>
      <c r="I2507" s="10"/>
      <c r="L2507" s="10"/>
    </row>
    <row r="2508" ht="15.75" customHeight="1">
      <c r="A2508" s="4"/>
      <c r="B2508" s="4"/>
      <c r="C2508" s="4"/>
      <c r="D2508" s="11"/>
      <c r="E2508" s="11"/>
      <c r="F2508" s="4"/>
      <c r="I2508" s="10"/>
      <c r="L2508" s="10"/>
    </row>
    <row r="2509" ht="15.75" customHeight="1">
      <c r="A2509" s="4"/>
      <c r="B2509" s="4"/>
      <c r="C2509" s="4"/>
      <c r="D2509" s="11"/>
      <c r="E2509" s="11"/>
      <c r="F2509" s="4"/>
      <c r="I2509" s="10"/>
      <c r="L2509" s="10"/>
    </row>
    <row r="2510" ht="15.75" customHeight="1">
      <c r="A2510" s="4"/>
      <c r="B2510" s="4"/>
      <c r="C2510" s="4"/>
      <c r="D2510" s="11"/>
      <c r="E2510" s="11"/>
      <c r="F2510" s="4"/>
      <c r="I2510" s="10"/>
      <c r="L2510" s="10"/>
    </row>
    <row r="2511" ht="15.75" customHeight="1">
      <c r="A2511" s="4"/>
      <c r="B2511" s="4"/>
      <c r="C2511" s="4"/>
      <c r="D2511" s="11"/>
      <c r="E2511" s="11"/>
      <c r="F2511" s="4"/>
      <c r="I2511" s="10"/>
      <c r="L2511" s="10"/>
    </row>
    <row r="2512" ht="15.75" customHeight="1">
      <c r="A2512" s="4"/>
      <c r="B2512" s="4"/>
      <c r="C2512" s="4"/>
      <c r="D2512" s="11"/>
      <c r="E2512" s="11"/>
      <c r="F2512" s="4"/>
      <c r="I2512" s="10"/>
      <c r="L2512" s="10"/>
    </row>
    <row r="2513" ht="15.75" customHeight="1">
      <c r="A2513" s="4"/>
      <c r="B2513" s="4"/>
      <c r="C2513" s="4"/>
      <c r="D2513" s="11"/>
      <c r="E2513" s="11"/>
      <c r="F2513" s="4"/>
      <c r="I2513" s="10"/>
      <c r="L2513" s="10"/>
    </row>
    <row r="2514" ht="15.75" customHeight="1">
      <c r="A2514" s="4"/>
      <c r="B2514" s="4"/>
      <c r="C2514" s="4"/>
      <c r="D2514" s="11"/>
      <c r="E2514" s="11"/>
      <c r="F2514" s="4"/>
      <c r="I2514" s="10"/>
      <c r="L2514" s="10"/>
    </row>
    <row r="2515" ht="15.75" customHeight="1">
      <c r="A2515" s="4"/>
      <c r="B2515" s="4"/>
      <c r="C2515" s="4"/>
      <c r="D2515" s="11"/>
      <c r="E2515" s="11"/>
      <c r="F2515" s="4"/>
      <c r="I2515" s="10"/>
      <c r="L2515" s="10"/>
    </row>
    <row r="2516" ht="15.75" customHeight="1">
      <c r="A2516" s="4"/>
      <c r="B2516" s="4"/>
      <c r="C2516" s="4"/>
      <c r="D2516" s="11"/>
      <c r="E2516" s="11"/>
      <c r="F2516" s="4"/>
      <c r="I2516" s="10"/>
      <c r="L2516" s="10"/>
    </row>
    <row r="2517" ht="15.75" customHeight="1">
      <c r="A2517" s="4"/>
      <c r="B2517" s="4"/>
      <c r="C2517" s="4"/>
      <c r="D2517" s="11"/>
      <c r="E2517" s="11"/>
      <c r="F2517" s="4"/>
      <c r="I2517" s="10"/>
      <c r="L2517" s="10"/>
    </row>
    <row r="2518" ht="15.75" customHeight="1">
      <c r="A2518" s="4"/>
      <c r="B2518" s="4"/>
      <c r="C2518" s="4"/>
      <c r="D2518" s="11"/>
      <c r="E2518" s="11"/>
      <c r="F2518" s="4"/>
      <c r="I2518" s="10"/>
      <c r="L2518" s="10"/>
    </row>
    <row r="2519" ht="15.75" customHeight="1">
      <c r="A2519" s="4"/>
      <c r="B2519" s="4"/>
      <c r="C2519" s="4"/>
      <c r="D2519" s="11"/>
      <c r="E2519" s="11"/>
      <c r="F2519" s="4"/>
      <c r="I2519" s="10"/>
      <c r="L2519" s="10"/>
    </row>
    <row r="2520" ht="15.75" customHeight="1">
      <c r="A2520" s="4"/>
      <c r="B2520" s="4"/>
      <c r="C2520" s="4"/>
      <c r="D2520" s="11"/>
      <c r="E2520" s="11"/>
      <c r="F2520" s="4"/>
      <c r="I2520" s="10"/>
      <c r="L2520" s="10"/>
    </row>
    <row r="2521" ht="15.75" customHeight="1">
      <c r="A2521" s="4"/>
      <c r="B2521" s="4"/>
      <c r="C2521" s="4"/>
      <c r="D2521" s="11"/>
      <c r="E2521" s="11"/>
      <c r="F2521" s="4"/>
      <c r="I2521" s="10"/>
      <c r="L2521" s="10"/>
    </row>
    <row r="2522" ht="15.75" customHeight="1">
      <c r="A2522" s="4"/>
      <c r="B2522" s="4"/>
      <c r="C2522" s="4"/>
      <c r="D2522" s="11"/>
      <c r="E2522" s="11"/>
      <c r="F2522" s="4"/>
      <c r="I2522" s="10"/>
      <c r="L2522" s="10"/>
    </row>
    <row r="2523" ht="15.75" customHeight="1">
      <c r="A2523" s="4"/>
      <c r="B2523" s="4"/>
      <c r="C2523" s="4"/>
      <c r="D2523" s="11"/>
      <c r="E2523" s="11"/>
      <c r="F2523" s="4"/>
      <c r="I2523" s="10"/>
      <c r="L2523" s="10"/>
    </row>
    <row r="2524" ht="15.75" customHeight="1">
      <c r="A2524" s="4"/>
      <c r="B2524" s="4"/>
      <c r="C2524" s="4"/>
      <c r="D2524" s="11"/>
      <c r="E2524" s="11"/>
      <c r="F2524" s="4"/>
      <c r="I2524" s="10"/>
      <c r="L2524" s="10"/>
    </row>
    <row r="2525" ht="15.75" customHeight="1">
      <c r="A2525" s="4"/>
      <c r="B2525" s="4"/>
      <c r="C2525" s="4"/>
      <c r="D2525" s="11"/>
      <c r="E2525" s="11"/>
      <c r="F2525" s="4"/>
      <c r="I2525" s="10"/>
      <c r="L2525" s="10"/>
    </row>
    <row r="2526" ht="15.75" customHeight="1">
      <c r="A2526" s="4"/>
      <c r="B2526" s="4"/>
      <c r="C2526" s="4"/>
      <c r="D2526" s="11"/>
      <c r="E2526" s="11"/>
      <c r="F2526" s="4"/>
      <c r="I2526" s="10"/>
      <c r="L2526" s="10"/>
    </row>
    <row r="2527" ht="15.75" customHeight="1">
      <c r="A2527" s="4"/>
      <c r="B2527" s="4"/>
      <c r="C2527" s="4"/>
      <c r="D2527" s="11"/>
      <c r="E2527" s="11"/>
      <c r="F2527" s="4"/>
      <c r="I2527" s="10"/>
      <c r="L2527" s="10"/>
    </row>
    <row r="2528" ht="15.75" customHeight="1">
      <c r="A2528" s="4"/>
      <c r="B2528" s="4"/>
      <c r="C2528" s="4"/>
      <c r="D2528" s="11"/>
      <c r="E2528" s="11"/>
      <c r="F2528" s="4"/>
      <c r="I2528" s="10"/>
      <c r="L2528" s="10"/>
    </row>
    <row r="2529" ht="15.75" customHeight="1">
      <c r="A2529" s="4"/>
      <c r="B2529" s="4"/>
      <c r="C2529" s="4"/>
      <c r="D2529" s="11"/>
      <c r="E2529" s="11"/>
      <c r="F2529" s="4"/>
      <c r="I2529" s="10"/>
      <c r="L2529" s="10"/>
    </row>
    <row r="2530" ht="15.75" customHeight="1">
      <c r="A2530" s="4"/>
      <c r="B2530" s="4"/>
      <c r="C2530" s="4"/>
      <c r="D2530" s="11"/>
      <c r="E2530" s="11"/>
      <c r="F2530" s="4"/>
      <c r="I2530" s="10"/>
      <c r="L2530" s="10"/>
    </row>
    <row r="2531" ht="15.75" customHeight="1">
      <c r="A2531" s="4"/>
      <c r="B2531" s="4"/>
      <c r="C2531" s="4"/>
      <c r="D2531" s="11"/>
      <c r="E2531" s="11"/>
      <c r="F2531" s="4"/>
      <c r="I2531" s="10"/>
      <c r="L2531" s="10"/>
    </row>
    <row r="2532" ht="15.75" customHeight="1">
      <c r="A2532" s="4"/>
      <c r="B2532" s="4"/>
      <c r="C2532" s="4"/>
      <c r="D2532" s="11"/>
      <c r="E2532" s="11"/>
      <c r="F2532" s="4"/>
      <c r="I2532" s="10"/>
      <c r="L2532" s="10"/>
    </row>
    <row r="2533" ht="15.75" customHeight="1">
      <c r="A2533" s="4"/>
      <c r="B2533" s="4"/>
      <c r="C2533" s="4"/>
      <c r="D2533" s="11"/>
      <c r="E2533" s="11"/>
      <c r="F2533" s="4"/>
      <c r="I2533" s="10"/>
      <c r="L2533" s="10"/>
    </row>
    <row r="2534" ht="15.75" customHeight="1">
      <c r="A2534" s="4"/>
      <c r="B2534" s="4"/>
      <c r="C2534" s="4"/>
      <c r="D2534" s="11"/>
      <c r="E2534" s="11"/>
      <c r="F2534" s="4"/>
      <c r="I2534" s="10"/>
      <c r="L2534" s="10"/>
    </row>
    <row r="2535" ht="15.75" customHeight="1">
      <c r="A2535" s="4"/>
      <c r="B2535" s="4"/>
      <c r="C2535" s="4"/>
      <c r="D2535" s="11"/>
      <c r="E2535" s="11"/>
      <c r="F2535" s="4"/>
      <c r="I2535" s="10"/>
      <c r="L2535" s="10"/>
    </row>
    <row r="2536" ht="15.75" customHeight="1">
      <c r="A2536" s="4"/>
      <c r="B2536" s="4"/>
      <c r="C2536" s="4"/>
      <c r="D2536" s="11"/>
      <c r="E2536" s="11"/>
      <c r="F2536" s="4"/>
      <c r="I2536" s="10"/>
      <c r="L2536" s="10"/>
    </row>
    <row r="2537" ht="15.75" customHeight="1">
      <c r="A2537" s="4"/>
      <c r="B2537" s="4"/>
      <c r="C2537" s="4"/>
      <c r="D2537" s="11"/>
      <c r="E2537" s="11"/>
      <c r="F2537" s="4"/>
      <c r="I2537" s="10"/>
      <c r="L2537" s="10"/>
    </row>
    <row r="2538" ht="15.75" customHeight="1">
      <c r="A2538" s="4"/>
      <c r="B2538" s="4"/>
      <c r="C2538" s="4"/>
      <c r="D2538" s="11"/>
      <c r="E2538" s="11"/>
      <c r="F2538" s="4"/>
      <c r="I2538" s="10"/>
      <c r="L2538" s="10"/>
    </row>
    <row r="2539" ht="15.75" customHeight="1">
      <c r="A2539" s="4"/>
      <c r="B2539" s="4"/>
      <c r="C2539" s="4"/>
      <c r="D2539" s="11"/>
      <c r="E2539" s="11"/>
      <c r="F2539" s="4"/>
      <c r="I2539" s="10"/>
      <c r="L2539" s="10"/>
    </row>
    <row r="2540" ht="15.75" customHeight="1">
      <c r="A2540" s="4"/>
      <c r="B2540" s="4"/>
      <c r="C2540" s="4"/>
      <c r="D2540" s="11"/>
      <c r="E2540" s="11"/>
      <c r="F2540" s="4"/>
      <c r="I2540" s="10"/>
      <c r="L2540" s="10"/>
    </row>
    <row r="2541" ht="15.75" customHeight="1">
      <c r="A2541" s="4"/>
      <c r="B2541" s="4"/>
      <c r="C2541" s="4"/>
      <c r="D2541" s="11"/>
      <c r="E2541" s="11"/>
      <c r="F2541" s="4"/>
      <c r="I2541" s="10"/>
      <c r="L2541" s="10"/>
    </row>
    <row r="2542" ht="15.75" customHeight="1">
      <c r="A2542" s="4"/>
      <c r="B2542" s="4"/>
      <c r="C2542" s="4"/>
      <c r="D2542" s="11"/>
      <c r="E2542" s="11"/>
      <c r="F2542" s="4"/>
      <c r="I2542" s="10"/>
      <c r="L2542" s="10"/>
    </row>
    <row r="2543" ht="15.75" customHeight="1">
      <c r="A2543" s="4"/>
      <c r="B2543" s="4"/>
      <c r="C2543" s="4"/>
      <c r="D2543" s="11"/>
      <c r="E2543" s="11"/>
      <c r="F2543" s="4"/>
      <c r="I2543" s="10"/>
      <c r="L2543" s="10"/>
    </row>
    <row r="2544" ht="15.75" customHeight="1">
      <c r="A2544" s="4"/>
      <c r="B2544" s="4"/>
      <c r="C2544" s="4"/>
      <c r="D2544" s="11"/>
      <c r="E2544" s="11"/>
      <c r="F2544" s="4"/>
      <c r="I2544" s="10"/>
      <c r="L2544" s="10"/>
    </row>
    <row r="2545" ht="15.75" customHeight="1">
      <c r="A2545" s="4"/>
      <c r="B2545" s="4"/>
      <c r="C2545" s="4"/>
      <c r="D2545" s="11"/>
      <c r="E2545" s="11"/>
      <c r="F2545" s="4"/>
      <c r="I2545" s="10"/>
      <c r="L2545" s="10"/>
    </row>
    <row r="2546" ht="15.75" customHeight="1">
      <c r="A2546" s="4"/>
      <c r="B2546" s="4"/>
      <c r="C2546" s="4"/>
      <c r="D2546" s="11"/>
      <c r="E2546" s="11"/>
      <c r="F2546" s="4"/>
      <c r="I2546" s="10"/>
      <c r="L2546" s="10"/>
    </row>
    <row r="2547" ht="15.75" customHeight="1">
      <c r="A2547" s="4"/>
      <c r="B2547" s="4"/>
      <c r="C2547" s="4"/>
      <c r="D2547" s="11"/>
      <c r="E2547" s="11"/>
      <c r="F2547" s="4"/>
      <c r="I2547" s="10"/>
      <c r="L2547" s="10"/>
    </row>
    <row r="2548" ht="15.75" customHeight="1">
      <c r="A2548" s="4"/>
      <c r="B2548" s="4"/>
      <c r="C2548" s="4"/>
      <c r="D2548" s="11"/>
      <c r="E2548" s="11"/>
      <c r="F2548" s="4"/>
      <c r="I2548" s="10"/>
      <c r="L2548" s="10"/>
    </row>
    <row r="2549" ht="15.75" customHeight="1">
      <c r="A2549" s="4"/>
      <c r="B2549" s="4"/>
      <c r="C2549" s="4"/>
      <c r="D2549" s="11"/>
      <c r="E2549" s="11"/>
      <c r="F2549" s="4"/>
      <c r="I2549" s="10"/>
      <c r="L2549" s="10"/>
    </row>
    <row r="2550" ht="15.75" customHeight="1">
      <c r="A2550" s="4"/>
      <c r="B2550" s="4"/>
      <c r="C2550" s="4"/>
      <c r="D2550" s="11"/>
      <c r="E2550" s="11"/>
      <c r="F2550" s="4"/>
      <c r="I2550" s="10"/>
      <c r="L2550" s="10"/>
    </row>
    <row r="2551" ht="15.75" customHeight="1">
      <c r="A2551" s="4"/>
      <c r="B2551" s="4"/>
      <c r="C2551" s="4"/>
      <c r="D2551" s="11"/>
      <c r="E2551" s="11"/>
      <c r="F2551" s="4"/>
      <c r="I2551" s="10"/>
      <c r="L2551" s="10"/>
    </row>
    <row r="2552" ht="15.75" customHeight="1">
      <c r="A2552" s="4"/>
      <c r="B2552" s="4"/>
      <c r="C2552" s="4"/>
      <c r="D2552" s="11"/>
      <c r="E2552" s="11"/>
      <c r="F2552" s="4"/>
      <c r="I2552" s="10"/>
      <c r="L2552" s="10"/>
    </row>
    <row r="2553" ht="15.75" customHeight="1">
      <c r="A2553" s="4"/>
      <c r="B2553" s="4"/>
      <c r="C2553" s="4"/>
      <c r="D2553" s="11"/>
      <c r="E2553" s="11"/>
      <c r="F2553" s="4"/>
      <c r="I2553" s="10"/>
      <c r="L2553" s="10"/>
    </row>
    <row r="2554" ht="15.75" customHeight="1">
      <c r="A2554" s="4"/>
      <c r="B2554" s="4"/>
      <c r="C2554" s="4"/>
      <c r="D2554" s="11"/>
      <c r="E2554" s="11"/>
      <c r="F2554" s="4"/>
      <c r="I2554" s="10"/>
      <c r="L2554" s="10"/>
    </row>
    <row r="2555" ht="15.75" customHeight="1">
      <c r="A2555" s="4"/>
      <c r="B2555" s="4"/>
      <c r="C2555" s="4"/>
      <c r="D2555" s="11"/>
      <c r="E2555" s="11"/>
      <c r="F2555" s="4"/>
      <c r="I2555" s="10"/>
      <c r="L2555" s="10"/>
    </row>
    <row r="2556" ht="15.75" customHeight="1">
      <c r="A2556" s="4"/>
      <c r="B2556" s="4"/>
      <c r="C2556" s="4"/>
      <c r="D2556" s="11"/>
      <c r="E2556" s="11"/>
      <c r="F2556" s="4"/>
      <c r="I2556" s="10"/>
      <c r="L2556" s="10"/>
    </row>
    <row r="2557" ht="15.75" customHeight="1">
      <c r="A2557" s="4"/>
      <c r="B2557" s="4"/>
      <c r="C2557" s="4"/>
      <c r="D2557" s="11"/>
      <c r="E2557" s="11"/>
      <c r="F2557" s="4"/>
      <c r="I2557" s="10"/>
      <c r="L2557" s="10"/>
    </row>
    <row r="2558" ht="15.75" customHeight="1">
      <c r="A2558" s="4"/>
      <c r="B2558" s="4"/>
      <c r="C2558" s="4"/>
      <c r="D2558" s="11"/>
      <c r="E2558" s="11"/>
      <c r="F2558" s="4"/>
      <c r="I2558" s="10"/>
      <c r="L2558" s="10"/>
    </row>
    <row r="2559" ht="15.75" customHeight="1">
      <c r="A2559" s="4"/>
      <c r="B2559" s="4"/>
      <c r="C2559" s="4"/>
      <c r="D2559" s="11"/>
      <c r="E2559" s="11"/>
      <c r="F2559" s="4"/>
      <c r="I2559" s="10"/>
      <c r="L2559" s="10"/>
    </row>
    <row r="2560" ht="15.75" customHeight="1">
      <c r="A2560" s="4"/>
      <c r="B2560" s="4"/>
      <c r="C2560" s="4"/>
      <c r="D2560" s="11"/>
      <c r="E2560" s="11"/>
      <c r="F2560" s="4"/>
      <c r="I2560" s="10"/>
      <c r="L2560" s="10"/>
    </row>
    <row r="2561" ht="15.75" customHeight="1">
      <c r="A2561" s="4"/>
      <c r="B2561" s="4"/>
      <c r="C2561" s="4"/>
      <c r="D2561" s="11"/>
      <c r="E2561" s="11"/>
      <c r="F2561" s="4"/>
      <c r="I2561" s="10"/>
      <c r="L2561" s="10"/>
    </row>
    <row r="2562" ht="15.75" customHeight="1">
      <c r="A2562" s="4"/>
      <c r="B2562" s="4"/>
      <c r="C2562" s="4"/>
      <c r="D2562" s="11"/>
      <c r="E2562" s="11"/>
      <c r="F2562" s="4"/>
      <c r="I2562" s="10"/>
      <c r="L2562" s="10"/>
    </row>
    <row r="2563" ht="15.75" customHeight="1">
      <c r="A2563" s="4"/>
      <c r="B2563" s="4"/>
      <c r="C2563" s="4"/>
      <c r="D2563" s="11"/>
      <c r="E2563" s="11"/>
      <c r="F2563" s="4"/>
      <c r="I2563" s="10"/>
      <c r="L2563" s="10"/>
    </row>
    <row r="2564" ht="15.75" customHeight="1">
      <c r="A2564" s="4"/>
      <c r="B2564" s="4"/>
      <c r="C2564" s="4"/>
      <c r="D2564" s="11"/>
      <c r="E2564" s="11"/>
      <c r="F2564" s="4"/>
      <c r="I2564" s="10"/>
      <c r="L2564" s="10"/>
    </row>
    <row r="2565" ht="15.75" customHeight="1">
      <c r="A2565" s="4"/>
      <c r="B2565" s="4"/>
      <c r="C2565" s="4"/>
      <c r="D2565" s="11"/>
      <c r="E2565" s="11"/>
      <c r="F2565" s="4"/>
      <c r="I2565" s="10"/>
      <c r="L2565" s="10"/>
    </row>
    <row r="2566" ht="15.75" customHeight="1">
      <c r="A2566" s="4"/>
      <c r="B2566" s="4"/>
      <c r="C2566" s="4"/>
      <c r="D2566" s="11"/>
      <c r="E2566" s="11"/>
      <c r="F2566" s="4"/>
      <c r="I2566" s="10"/>
      <c r="L2566" s="10"/>
    </row>
    <row r="2567" ht="15.75" customHeight="1">
      <c r="A2567" s="4"/>
      <c r="B2567" s="4"/>
      <c r="C2567" s="4"/>
      <c r="D2567" s="11"/>
      <c r="E2567" s="11"/>
      <c r="F2567" s="4"/>
      <c r="I2567" s="10"/>
      <c r="L2567" s="10"/>
    </row>
    <row r="2568" ht="15.75" customHeight="1">
      <c r="A2568" s="4"/>
      <c r="B2568" s="4"/>
      <c r="C2568" s="4"/>
      <c r="D2568" s="11"/>
      <c r="E2568" s="11"/>
      <c r="F2568" s="4"/>
      <c r="I2568" s="10"/>
      <c r="L2568" s="10"/>
    </row>
    <row r="2569" ht="15.75" customHeight="1">
      <c r="A2569" s="4"/>
      <c r="B2569" s="4"/>
      <c r="C2569" s="4"/>
      <c r="D2569" s="11"/>
      <c r="E2569" s="11"/>
      <c r="F2569" s="4"/>
      <c r="I2569" s="10"/>
      <c r="L2569" s="10"/>
    </row>
    <row r="2570" ht="15.75" customHeight="1">
      <c r="A2570" s="4"/>
      <c r="B2570" s="4"/>
      <c r="C2570" s="4"/>
      <c r="D2570" s="11"/>
      <c r="E2570" s="11"/>
      <c r="F2570" s="4"/>
      <c r="I2570" s="10"/>
      <c r="L2570" s="10"/>
    </row>
    <row r="2571" ht="15.75" customHeight="1">
      <c r="A2571" s="4"/>
      <c r="B2571" s="4"/>
      <c r="C2571" s="4"/>
      <c r="D2571" s="11"/>
      <c r="E2571" s="11"/>
      <c r="F2571" s="4"/>
      <c r="I2571" s="10"/>
      <c r="L2571" s="10"/>
    </row>
    <row r="2572" ht="15.75" customHeight="1">
      <c r="A2572" s="4"/>
      <c r="B2572" s="4"/>
      <c r="C2572" s="4"/>
      <c r="D2572" s="11"/>
      <c r="E2572" s="11"/>
      <c r="F2572" s="4"/>
      <c r="I2572" s="10"/>
      <c r="L2572" s="10"/>
    </row>
    <row r="2573" ht="15.75" customHeight="1">
      <c r="A2573" s="4"/>
      <c r="B2573" s="4"/>
      <c r="C2573" s="4"/>
      <c r="D2573" s="11"/>
      <c r="E2573" s="11"/>
      <c r="F2573" s="4"/>
      <c r="I2573" s="10"/>
      <c r="L2573" s="10"/>
    </row>
    <row r="2574" ht="15.75" customHeight="1">
      <c r="A2574" s="4"/>
      <c r="B2574" s="4"/>
      <c r="C2574" s="4"/>
      <c r="D2574" s="11"/>
      <c r="E2574" s="11"/>
      <c r="F2574" s="4"/>
      <c r="I2574" s="10"/>
      <c r="L2574" s="10"/>
    </row>
    <row r="2575" ht="15.75" customHeight="1">
      <c r="A2575" s="4"/>
      <c r="B2575" s="4"/>
      <c r="C2575" s="4"/>
      <c r="D2575" s="11"/>
      <c r="E2575" s="11"/>
      <c r="F2575" s="4"/>
      <c r="I2575" s="10"/>
      <c r="L2575" s="10"/>
    </row>
    <row r="2576" ht="15.75" customHeight="1">
      <c r="A2576" s="4"/>
      <c r="B2576" s="4"/>
      <c r="C2576" s="4"/>
      <c r="D2576" s="11"/>
      <c r="E2576" s="11"/>
      <c r="F2576" s="4"/>
      <c r="I2576" s="10"/>
      <c r="L2576" s="10"/>
    </row>
    <row r="2577" ht="15.75" customHeight="1">
      <c r="A2577" s="4"/>
      <c r="B2577" s="4"/>
      <c r="C2577" s="4"/>
      <c r="D2577" s="11"/>
      <c r="E2577" s="11"/>
      <c r="F2577" s="4"/>
      <c r="I2577" s="10"/>
      <c r="L2577" s="10"/>
    </row>
    <row r="2578" ht="15.75" customHeight="1">
      <c r="A2578" s="4"/>
      <c r="B2578" s="4"/>
      <c r="C2578" s="4"/>
      <c r="D2578" s="11"/>
      <c r="E2578" s="11"/>
      <c r="F2578" s="4"/>
      <c r="I2578" s="10"/>
      <c r="L2578" s="10"/>
    </row>
    <row r="2579" ht="15.75" customHeight="1">
      <c r="A2579" s="4"/>
      <c r="B2579" s="4"/>
      <c r="C2579" s="4"/>
      <c r="D2579" s="11"/>
      <c r="E2579" s="11"/>
      <c r="F2579" s="4"/>
      <c r="I2579" s="10"/>
      <c r="L2579" s="10"/>
    </row>
    <row r="2580" ht="15.75" customHeight="1">
      <c r="A2580" s="4"/>
      <c r="B2580" s="4"/>
      <c r="C2580" s="4"/>
      <c r="D2580" s="11"/>
      <c r="E2580" s="11"/>
      <c r="F2580" s="4"/>
      <c r="I2580" s="10"/>
      <c r="L2580" s="10"/>
    </row>
    <row r="2581" ht="15.75" customHeight="1">
      <c r="A2581" s="4"/>
      <c r="B2581" s="4"/>
      <c r="C2581" s="4"/>
      <c r="D2581" s="11"/>
      <c r="E2581" s="11"/>
      <c r="F2581" s="4"/>
      <c r="I2581" s="10"/>
      <c r="L2581" s="10"/>
    </row>
    <row r="2582" ht="15.75" customHeight="1">
      <c r="A2582" s="4"/>
      <c r="B2582" s="4"/>
      <c r="C2582" s="4"/>
      <c r="D2582" s="11"/>
      <c r="E2582" s="11"/>
      <c r="F2582" s="4"/>
      <c r="I2582" s="10"/>
      <c r="L2582" s="10"/>
    </row>
    <row r="2583" ht="15.75" customHeight="1">
      <c r="A2583" s="4"/>
      <c r="B2583" s="4"/>
      <c r="C2583" s="4"/>
      <c r="D2583" s="11"/>
      <c r="E2583" s="11"/>
      <c r="F2583" s="4"/>
      <c r="I2583" s="10"/>
      <c r="L2583" s="10"/>
    </row>
    <row r="2584" ht="15.75" customHeight="1">
      <c r="A2584" s="4"/>
      <c r="B2584" s="4"/>
      <c r="C2584" s="4"/>
      <c r="D2584" s="11"/>
      <c r="E2584" s="11"/>
      <c r="F2584" s="4"/>
      <c r="I2584" s="10"/>
      <c r="L2584" s="10"/>
    </row>
    <row r="2585" ht="15.75" customHeight="1">
      <c r="A2585" s="4"/>
      <c r="B2585" s="4"/>
      <c r="C2585" s="4"/>
      <c r="D2585" s="11"/>
      <c r="E2585" s="11"/>
      <c r="F2585" s="4"/>
      <c r="I2585" s="10"/>
      <c r="L2585" s="10"/>
    </row>
    <row r="2586" ht="15.75" customHeight="1">
      <c r="A2586" s="4"/>
      <c r="B2586" s="4"/>
      <c r="C2586" s="4"/>
      <c r="D2586" s="11"/>
      <c r="E2586" s="11"/>
      <c r="F2586" s="4"/>
      <c r="I2586" s="10"/>
      <c r="L2586" s="10"/>
    </row>
    <row r="2587" ht="15.75" customHeight="1">
      <c r="A2587" s="4"/>
      <c r="B2587" s="4"/>
      <c r="C2587" s="4"/>
      <c r="D2587" s="11"/>
      <c r="E2587" s="11"/>
      <c r="F2587" s="4"/>
      <c r="I2587" s="10"/>
      <c r="L2587" s="10"/>
    </row>
    <row r="2588" ht="15.75" customHeight="1">
      <c r="A2588" s="4"/>
      <c r="B2588" s="4"/>
      <c r="C2588" s="4"/>
      <c r="D2588" s="11"/>
      <c r="E2588" s="11"/>
      <c r="F2588" s="4"/>
      <c r="I2588" s="10"/>
      <c r="L2588" s="10"/>
    </row>
    <row r="2589" ht="15.75" customHeight="1">
      <c r="A2589" s="4"/>
      <c r="B2589" s="4"/>
      <c r="C2589" s="4"/>
      <c r="D2589" s="11"/>
      <c r="E2589" s="11"/>
      <c r="F2589" s="4"/>
      <c r="I2589" s="10"/>
      <c r="L2589" s="10"/>
    </row>
    <row r="2590" ht="15.75" customHeight="1">
      <c r="A2590" s="4"/>
      <c r="B2590" s="4"/>
      <c r="C2590" s="4"/>
      <c r="D2590" s="11"/>
      <c r="E2590" s="11"/>
      <c r="F2590" s="4"/>
      <c r="I2590" s="10"/>
      <c r="L2590" s="10"/>
    </row>
    <row r="2591" ht="15.75" customHeight="1">
      <c r="A2591" s="4"/>
      <c r="B2591" s="4"/>
      <c r="C2591" s="4"/>
      <c r="D2591" s="11"/>
      <c r="E2591" s="11"/>
      <c r="F2591" s="4"/>
      <c r="I2591" s="10"/>
      <c r="L2591" s="10"/>
    </row>
    <row r="2592" ht="15.75" customHeight="1">
      <c r="A2592" s="4"/>
      <c r="B2592" s="4"/>
      <c r="C2592" s="4"/>
      <c r="D2592" s="11"/>
      <c r="E2592" s="11"/>
      <c r="F2592" s="4"/>
      <c r="I2592" s="10"/>
      <c r="L2592" s="10"/>
    </row>
    <row r="2593" ht="15.75" customHeight="1">
      <c r="A2593" s="4"/>
      <c r="B2593" s="4"/>
      <c r="C2593" s="4"/>
      <c r="D2593" s="11"/>
      <c r="E2593" s="11"/>
      <c r="F2593" s="4"/>
      <c r="I2593" s="10"/>
      <c r="L2593" s="10"/>
    </row>
    <row r="2594" ht="15.75" customHeight="1">
      <c r="A2594" s="4"/>
      <c r="B2594" s="4"/>
      <c r="C2594" s="4"/>
      <c r="D2594" s="11"/>
      <c r="E2594" s="11"/>
      <c r="F2594" s="4"/>
      <c r="I2594" s="10"/>
      <c r="L2594" s="10"/>
    </row>
    <row r="2595" ht="15.75" customHeight="1">
      <c r="A2595" s="4"/>
      <c r="B2595" s="4"/>
      <c r="C2595" s="4"/>
      <c r="D2595" s="11"/>
      <c r="E2595" s="11"/>
      <c r="F2595" s="4"/>
      <c r="I2595" s="10"/>
      <c r="L2595" s="10"/>
    </row>
    <row r="2596" ht="15.75" customHeight="1">
      <c r="A2596" s="4"/>
      <c r="B2596" s="4"/>
      <c r="C2596" s="4"/>
      <c r="D2596" s="11"/>
      <c r="E2596" s="11"/>
      <c r="F2596" s="4"/>
      <c r="I2596" s="10"/>
      <c r="L2596" s="10"/>
    </row>
    <row r="2597" ht="15.75" customHeight="1">
      <c r="A2597" s="4"/>
      <c r="B2597" s="4"/>
      <c r="C2597" s="4"/>
      <c r="D2597" s="11"/>
      <c r="E2597" s="11"/>
      <c r="F2597" s="4"/>
      <c r="I2597" s="10"/>
      <c r="L2597" s="10"/>
    </row>
    <row r="2598" ht="15.75" customHeight="1">
      <c r="A2598" s="4"/>
      <c r="B2598" s="4"/>
      <c r="C2598" s="4"/>
      <c r="D2598" s="11"/>
      <c r="E2598" s="11"/>
      <c r="F2598" s="4"/>
      <c r="I2598" s="10"/>
      <c r="L2598" s="10"/>
    </row>
    <row r="2599" ht="15.75" customHeight="1">
      <c r="A2599" s="4"/>
      <c r="B2599" s="4"/>
      <c r="C2599" s="4"/>
      <c r="D2599" s="11"/>
      <c r="E2599" s="11"/>
      <c r="F2599" s="4"/>
      <c r="I2599" s="10"/>
      <c r="L2599" s="10"/>
    </row>
    <row r="2600" ht="15.75" customHeight="1">
      <c r="A2600" s="4"/>
      <c r="B2600" s="4"/>
      <c r="C2600" s="4"/>
      <c r="D2600" s="11"/>
      <c r="E2600" s="11"/>
      <c r="F2600" s="4"/>
      <c r="I2600" s="10"/>
      <c r="L2600" s="10"/>
    </row>
    <row r="2601" ht="15.75" customHeight="1">
      <c r="A2601" s="4"/>
      <c r="B2601" s="4"/>
      <c r="C2601" s="4"/>
      <c r="D2601" s="11"/>
      <c r="E2601" s="11"/>
      <c r="F2601" s="4"/>
      <c r="I2601" s="10"/>
      <c r="L2601" s="10"/>
    </row>
    <row r="2602" ht="15.75" customHeight="1">
      <c r="A2602" s="4"/>
      <c r="B2602" s="4"/>
      <c r="C2602" s="4"/>
      <c r="D2602" s="11"/>
      <c r="E2602" s="11"/>
      <c r="F2602" s="4"/>
      <c r="I2602" s="10"/>
      <c r="L2602" s="10"/>
    </row>
    <row r="2603" ht="15.75" customHeight="1">
      <c r="A2603" s="4"/>
      <c r="B2603" s="4"/>
      <c r="C2603" s="4"/>
      <c r="D2603" s="11"/>
      <c r="E2603" s="11"/>
      <c r="F2603" s="4"/>
      <c r="I2603" s="10"/>
      <c r="L2603" s="10"/>
    </row>
    <row r="2604" ht="15.75" customHeight="1">
      <c r="A2604" s="4"/>
      <c r="B2604" s="4"/>
      <c r="C2604" s="4"/>
      <c r="D2604" s="11"/>
      <c r="E2604" s="11"/>
      <c r="F2604" s="4"/>
      <c r="I2604" s="10"/>
      <c r="L2604" s="10"/>
    </row>
    <row r="2605" ht="15.75" customHeight="1">
      <c r="A2605" s="4"/>
      <c r="B2605" s="4"/>
      <c r="C2605" s="4"/>
      <c r="D2605" s="11"/>
      <c r="E2605" s="11"/>
      <c r="F2605" s="4"/>
      <c r="I2605" s="10"/>
      <c r="L2605" s="10"/>
    </row>
    <row r="2606" ht="15.75" customHeight="1">
      <c r="A2606" s="4"/>
      <c r="B2606" s="4"/>
      <c r="C2606" s="4"/>
      <c r="D2606" s="11"/>
      <c r="E2606" s="11"/>
      <c r="F2606" s="4"/>
      <c r="I2606" s="10"/>
      <c r="L2606" s="10"/>
    </row>
    <row r="2607" ht="15.75" customHeight="1">
      <c r="A2607" s="4"/>
      <c r="B2607" s="4"/>
      <c r="C2607" s="4"/>
      <c r="D2607" s="11"/>
      <c r="E2607" s="11"/>
      <c r="F2607" s="4"/>
      <c r="I2607" s="10"/>
      <c r="L2607" s="10"/>
    </row>
    <row r="2608" ht="15.75" customHeight="1">
      <c r="A2608" s="4"/>
      <c r="B2608" s="4"/>
      <c r="C2608" s="4"/>
      <c r="D2608" s="11"/>
      <c r="E2608" s="11"/>
      <c r="F2608" s="4"/>
      <c r="I2608" s="10"/>
      <c r="L2608" s="10"/>
    </row>
    <row r="2609" ht="15.75" customHeight="1">
      <c r="A2609" s="4"/>
      <c r="B2609" s="4"/>
      <c r="C2609" s="4"/>
      <c r="D2609" s="11"/>
      <c r="E2609" s="11"/>
      <c r="F2609" s="4"/>
      <c r="I2609" s="10"/>
      <c r="L2609" s="10"/>
    </row>
    <row r="2610" ht="15.75" customHeight="1">
      <c r="A2610" s="4"/>
      <c r="B2610" s="4"/>
      <c r="C2610" s="4"/>
      <c r="D2610" s="11"/>
      <c r="E2610" s="11"/>
      <c r="F2610" s="4"/>
      <c r="I2610" s="10"/>
      <c r="L2610" s="10"/>
    </row>
    <row r="2611" ht="15.75" customHeight="1">
      <c r="A2611" s="4"/>
      <c r="B2611" s="4"/>
      <c r="C2611" s="4"/>
      <c r="D2611" s="11"/>
      <c r="E2611" s="11"/>
      <c r="F2611" s="4"/>
      <c r="I2611" s="10"/>
      <c r="L2611" s="10"/>
    </row>
    <row r="2612" ht="15.75" customHeight="1">
      <c r="A2612" s="4"/>
      <c r="B2612" s="4"/>
      <c r="C2612" s="4"/>
      <c r="D2612" s="11"/>
      <c r="E2612" s="11"/>
      <c r="F2612" s="4"/>
      <c r="I2612" s="10"/>
      <c r="L2612" s="10"/>
    </row>
    <row r="2613" ht="15.75" customHeight="1">
      <c r="A2613" s="4"/>
      <c r="B2613" s="4"/>
      <c r="C2613" s="4"/>
      <c r="D2613" s="11"/>
      <c r="E2613" s="11"/>
      <c r="F2613" s="4"/>
      <c r="I2613" s="10"/>
      <c r="L2613" s="10"/>
    </row>
    <row r="2614" ht="15.75" customHeight="1">
      <c r="A2614" s="4"/>
      <c r="B2614" s="4"/>
      <c r="C2614" s="4"/>
      <c r="D2614" s="11"/>
      <c r="E2614" s="11"/>
      <c r="F2614" s="4"/>
      <c r="I2614" s="10"/>
      <c r="L2614" s="10"/>
    </row>
    <row r="2615" ht="15.75" customHeight="1">
      <c r="A2615" s="4"/>
      <c r="B2615" s="4"/>
      <c r="C2615" s="4"/>
      <c r="D2615" s="11"/>
      <c r="E2615" s="11"/>
      <c r="F2615" s="4"/>
      <c r="I2615" s="10"/>
      <c r="L2615" s="10"/>
    </row>
    <row r="2616" ht="15.75" customHeight="1">
      <c r="A2616" s="4"/>
      <c r="B2616" s="4"/>
      <c r="C2616" s="4"/>
      <c r="D2616" s="11"/>
      <c r="E2616" s="11"/>
      <c r="F2616" s="4"/>
      <c r="I2616" s="10"/>
      <c r="L2616" s="10"/>
    </row>
    <row r="2617" ht="15.75" customHeight="1">
      <c r="A2617" s="4"/>
      <c r="B2617" s="4"/>
      <c r="C2617" s="4"/>
      <c r="D2617" s="11"/>
      <c r="E2617" s="11"/>
      <c r="F2617" s="4"/>
      <c r="I2617" s="10"/>
      <c r="L2617" s="10"/>
    </row>
    <row r="2618" ht="15.75" customHeight="1">
      <c r="A2618" s="4"/>
      <c r="B2618" s="4"/>
      <c r="C2618" s="4"/>
      <c r="D2618" s="11"/>
      <c r="E2618" s="11"/>
      <c r="F2618" s="4"/>
      <c r="I2618" s="10"/>
      <c r="L2618" s="10"/>
    </row>
    <row r="2619" ht="15.75" customHeight="1">
      <c r="A2619" s="4"/>
      <c r="B2619" s="4"/>
      <c r="C2619" s="4"/>
      <c r="D2619" s="11"/>
      <c r="E2619" s="11"/>
      <c r="F2619" s="4"/>
      <c r="I2619" s="10"/>
      <c r="L2619" s="10"/>
    </row>
    <row r="2620" ht="15.75" customHeight="1">
      <c r="A2620" s="4"/>
      <c r="B2620" s="4"/>
      <c r="C2620" s="4"/>
      <c r="D2620" s="11"/>
      <c r="E2620" s="11"/>
      <c r="F2620" s="4"/>
      <c r="I2620" s="10"/>
      <c r="L2620" s="10"/>
    </row>
    <row r="2621" ht="15.75" customHeight="1">
      <c r="A2621" s="4"/>
      <c r="B2621" s="4"/>
      <c r="C2621" s="4"/>
      <c r="D2621" s="11"/>
      <c r="E2621" s="11"/>
      <c r="F2621" s="4"/>
      <c r="I2621" s="10"/>
      <c r="L2621" s="10"/>
    </row>
    <row r="2622" ht="15.75" customHeight="1">
      <c r="A2622" s="4"/>
      <c r="B2622" s="4"/>
      <c r="C2622" s="4"/>
      <c r="D2622" s="11"/>
      <c r="E2622" s="11"/>
      <c r="F2622" s="4"/>
      <c r="I2622" s="10"/>
      <c r="L2622" s="10"/>
    </row>
    <row r="2623" ht="15.75" customHeight="1">
      <c r="A2623" s="4"/>
      <c r="B2623" s="4"/>
      <c r="C2623" s="4"/>
      <c r="D2623" s="11"/>
      <c r="E2623" s="11"/>
      <c r="F2623" s="4"/>
      <c r="I2623" s="10"/>
      <c r="L2623" s="10"/>
    </row>
    <row r="2624" ht="15.75" customHeight="1">
      <c r="A2624" s="4"/>
      <c r="B2624" s="4"/>
      <c r="C2624" s="4"/>
      <c r="D2624" s="11"/>
      <c r="E2624" s="11"/>
      <c r="F2624" s="4"/>
      <c r="I2624" s="10"/>
      <c r="L2624" s="10"/>
    </row>
    <row r="2625" ht="15.75" customHeight="1">
      <c r="A2625" s="4"/>
      <c r="B2625" s="4"/>
      <c r="C2625" s="4"/>
      <c r="D2625" s="11"/>
      <c r="E2625" s="11"/>
      <c r="F2625" s="4"/>
      <c r="I2625" s="10"/>
      <c r="L2625" s="10"/>
    </row>
    <row r="2626" ht="15.75" customHeight="1">
      <c r="A2626" s="4"/>
      <c r="B2626" s="4"/>
      <c r="C2626" s="4"/>
      <c r="D2626" s="11"/>
      <c r="E2626" s="11"/>
      <c r="F2626" s="4"/>
      <c r="I2626" s="10"/>
      <c r="L2626" s="10"/>
    </row>
    <row r="2627" ht="15.75" customHeight="1">
      <c r="A2627" s="4"/>
      <c r="B2627" s="4"/>
      <c r="C2627" s="4"/>
      <c r="D2627" s="11"/>
      <c r="E2627" s="11"/>
      <c r="F2627" s="4"/>
      <c r="I2627" s="10"/>
      <c r="L2627" s="10"/>
    </row>
    <row r="2628" ht="15.75" customHeight="1">
      <c r="A2628" s="4"/>
      <c r="B2628" s="4"/>
      <c r="C2628" s="4"/>
      <c r="D2628" s="11"/>
      <c r="E2628" s="11"/>
      <c r="F2628" s="4"/>
      <c r="I2628" s="10"/>
      <c r="L2628" s="10"/>
    </row>
    <row r="2629" ht="15.75" customHeight="1">
      <c r="A2629" s="4"/>
      <c r="B2629" s="4"/>
      <c r="C2629" s="4"/>
      <c r="D2629" s="11"/>
      <c r="E2629" s="11"/>
      <c r="F2629" s="4"/>
      <c r="I2629" s="10"/>
      <c r="L2629" s="10"/>
    </row>
    <row r="2630" ht="15.75" customHeight="1">
      <c r="A2630" s="4"/>
      <c r="B2630" s="4"/>
      <c r="C2630" s="4"/>
      <c r="D2630" s="11"/>
      <c r="E2630" s="11"/>
      <c r="F2630" s="4"/>
      <c r="I2630" s="10"/>
      <c r="L2630" s="10"/>
    </row>
    <row r="2631" ht="15.75" customHeight="1">
      <c r="A2631" s="4"/>
      <c r="B2631" s="4"/>
      <c r="C2631" s="4"/>
      <c r="D2631" s="11"/>
      <c r="E2631" s="11"/>
      <c r="F2631" s="4"/>
      <c r="I2631" s="10"/>
      <c r="L2631" s="10"/>
    </row>
    <row r="2632" ht="15.75" customHeight="1">
      <c r="A2632" s="4"/>
      <c r="B2632" s="4"/>
      <c r="C2632" s="4"/>
      <c r="D2632" s="11"/>
      <c r="E2632" s="11"/>
      <c r="F2632" s="4"/>
      <c r="I2632" s="10"/>
      <c r="L2632" s="10"/>
    </row>
    <row r="2633" ht="15.75" customHeight="1">
      <c r="A2633" s="4"/>
      <c r="B2633" s="4"/>
      <c r="C2633" s="4"/>
      <c r="D2633" s="11"/>
      <c r="E2633" s="11"/>
      <c r="F2633" s="4"/>
      <c r="I2633" s="10"/>
      <c r="L2633" s="10"/>
    </row>
    <row r="2634" ht="15.75" customHeight="1">
      <c r="A2634" s="4"/>
      <c r="B2634" s="4"/>
      <c r="C2634" s="4"/>
      <c r="D2634" s="11"/>
      <c r="E2634" s="11"/>
      <c r="F2634" s="4"/>
      <c r="I2634" s="10"/>
      <c r="L2634" s="10"/>
    </row>
    <row r="2635" ht="15.75" customHeight="1">
      <c r="A2635" s="4"/>
      <c r="B2635" s="4"/>
      <c r="C2635" s="4"/>
      <c r="D2635" s="11"/>
      <c r="E2635" s="11"/>
      <c r="F2635" s="4"/>
      <c r="I2635" s="10"/>
      <c r="L2635" s="10"/>
    </row>
    <row r="2636" ht="15.75" customHeight="1">
      <c r="A2636" s="4"/>
      <c r="B2636" s="4"/>
      <c r="C2636" s="4"/>
      <c r="D2636" s="11"/>
      <c r="E2636" s="11"/>
      <c r="F2636" s="4"/>
      <c r="I2636" s="10"/>
      <c r="L2636" s="10"/>
    </row>
    <row r="2637" ht="15.75" customHeight="1">
      <c r="A2637" s="4"/>
      <c r="B2637" s="4"/>
      <c r="C2637" s="4"/>
      <c r="D2637" s="11"/>
      <c r="E2637" s="11"/>
      <c r="F2637" s="4"/>
      <c r="I2637" s="10"/>
      <c r="L2637" s="10"/>
    </row>
    <row r="2638" ht="15.75" customHeight="1">
      <c r="A2638" s="4"/>
      <c r="B2638" s="4"/>
      <c r="C2638" s="4"/>
      <c r="D2638" s="11"/>
      <c r="E2638" s="11"/>
      <c r="F2638" s="4"/>
      <c r="I2638" s="10"/>
      <c r="L2638" s="10"/>
    </row>
    <row r="2639" ht="15.75" customHeight="1">
      <c r="A2639" s="4"/>
      <c r="B2639" s="4"/>
      <c r="C2639" s="4"/>
      <c r="D2639" s="11"/>
      <c r="E2639" s="11"/>
      <c r="F2639" s="4"/>
      <c r="I2639" s="10"/>
      <c r="L2639" s="10"/>
    </row>
    <row r="2640" ht="15.75" customHeight="1">
      <c r="A2640" s="4"/>
      <c r="B2640" s="4"/>
      <c r="C2640" s="4"/>
      <c r="D2640" s="11"/>
      <c r="E2640" s="11"/>
      <c r="F2640" s="4"/>
      <c r="I2640" s="10"/>
      <c r="L2640" s="10"/>
    </row>
    <row r="2641" ht="15.75" customHeight="1">
      <c r="A2641" s="4"/>
      <c r="B2641" s="4"/>
      <c r="C2641" s="4"/>
      <c r="D2641" s="11"/>
      <c r="E2641" s="11"/>
      <c r="F2641" s="4"/>
      <c r="I2641" s="10"/>
      <c r="L2641" s="10"/>
    </row>
    <row r="2642" ht="15.75" customHeight="1">
      <c r="A2642" s="4"/>
      <c r="B2642" s="4"/>
      <c r="C2642" s="4"/>
      <c r="D2642" s="11"/>
      <c r="E2642" s="11"/>
      <c r="F2642" s="4"/>
      <c r="I2642" s="10"/>
      <c r="L2642" s="10"/>
    </row>
    <row r="2643" ht="15.75" customHeight="1">
      <c r="A2643" s="4"/>
      <c r="B2643" s="4"/>
      <c r="C2643" s="4"/>
      <c r="D2643" s="11"/>
      <c r="E2643" s="11"/>
      <c r="F2643" s="4"/>
      <c r="I2643" s="10"/>
      <c r="L2643" s="10"/>
    </row>
    <row r="2644" ht="15.75" customHeight="1">
      <c r="A2644" s="4"/>
      <c r="B2644" s="4"/>
      <c r="C2644" s="4"/>
      <c r="D2644" s="11"/>
      <c r="E2644" s="11"/>
      <c r="F2644" s="4"/>
      <c r="I2644" s="10"/>
      <c r="L2644" s="10"/>
    </row>
    <row r="2645" ht="15.75" customHeight="1">
      <c r="A2645" s="4"/>
      <c r="B2645" s="4"/>
      <c r="C2645" s="4"/>
      <c r="D2645" s="11"/>
      <c r="E2645" s="11"/>
      <c r="F2645" s="4"/>
      <c r="I2645" s="10"/>
      <c r="L2645" s="10"/>
    </row>
    <row r="2646" ht="15.75" customHeight="1">
      <c r="A2646" s="4"/>
      <c r="B2646" s="4"/>
      <c r="C2646" s="4"/>
      <c r="D2646" s="11"/>
      <c r="E2646" s="11"/>
      <c r="F2646" s="4"/>
      <c r="I2646" s="10"/>
      <c r="L2646" s="10"/>
    </row>
    <row r="2647" ht="15.75" customHeight="1">
      <c r="A2647" s="4"/>
      <c r="B2647" s="4"/>
      <c r="C2647" s="4"/>
      <c r="D2647" s="11"/>
      <c r="E2647" s="11"/>
      <c r="F2647" s="4"/>
      <c r="I2647" s="10"/>
      <c r="L2647" s="10"/>
    </row>
    <row r="2648" ht="15.75" customHeight="1">
      <c r="A2648" s="4"/>
      <c r="B2648" s="4"/>
      <c r="C2648" s="4"/>
      <c r="D2648" s="11"/>
      <c r="E2648" s="11"/>
      <c r="F2648" s="4"/>
      <c r="I2648" s="10"/>
      <c r="L2648" s="10"/>
    </row>
    <row r="2649" ht="15.75" customHeight="1">
      <c r="A2649" s="4"/>
      <c r="B2649" s="4"/>
      <c r="C2649" s="4"/>
      <c r="D2649" s="11"/>
      <c r="E2649" s="11"/>
      <c r="F2649" s="4"/>
      <c r="I2649" s="10"/>
      <c r="L2649" s="10"/>
    </row>
    <row r="2650" ht="15.75" customHeight="1">
      <c r="A2650" s="4"/>
      <c r="B2650" s="4"/>
      <c r="C2650" s="4"/>
      <c r="D2650" s="11"/>
      <c r="E2650" s="11"/>
      <c r="F2650" s="4"/>
      <c r="I2650" s="10"/>
      <c r="L2650" s="10"/>
    </row>
    <row r="2651" ht="15.75" customHeight="1">
      <c r="A2651" s="4"/>
      <c r="B2651" s="4"/>
      <c r="C2651" s="4"/>
      <c r="D2651" s="11"/>
      <c r="E2651" s="11"/>
      <c r="F2651" s="4"/>
      <c r="I2651" s="10"/>
      <c r="L2651" s="10"/>
    </row>
    <row r="2652" ht="15.75" customHeight="1">
      <c r="A2652" s="4"/>
      <c r="B2652" s="4"/>
      <c r="C2652" s="4"/>
      <c r="D2652" s="11"/>
      <c r="E2652" s="11"/>
      <c r="F2652" s="4"/>
      <c r="I2652" s="10"/>
      <c r="L2652" s="10"/>
    </row>
    <row r="2653" ht="15.75" customHeight="1">
      <c r="A2653" s="4"/>
      <c r="B2653" s="4"/>
      <c r="C2653" s="4"/>
      <c r="D2653" s="11"/>
      <c r="E2653" s="11"/>
      <c r="F2653" s="4"/>
      <c r="I2653" s="10"/>
      <c r="L2653" s="10"/>
    </row>
    <row r="2654" ht="15.75" customHeight="1">
      <c r="A2654" s="4"/>
      <c r="B2654" s="4"/>
      <c r="C2654" s="4"/>
      <c r="D2654" s="11"/>
      <c r="E2654" s="11"/>
      <c r="F2654" s="4"/>
      <c r="I2654" s="10"/>
      <c r="L2654" s="10"/>
    </row>
    <row r="2655" ht="15.75" customHeight="1">
      <c r="A2655" s="4"/>
      <c r="B2655" s="4"/>
      <c r="C2655" s="4"/>
      <c r="D2655" s="11"/>
      <c r="E2655" s="11"/>
      <c r="F2655" s="4"/>
      <c r="I2655" s="10"/>
      <c r="L2655" s="10"/>
    </row>
    <row r="2656" ht="15.75" customHeight="1">
      <c r="A2656" s="4"/>
      <c r="B2656" s="4"/>
      <c r="C2656" s="4"/>
      <c r="D2656" s="11"/>
      <c r="E2656" s="11"/>
      <c r="F2656" s="4"/>
      <c r="I2656" s="10"/>
      <c r="L2656" s="10"/>
    </row>
    <row r="2657" ht="15.75" customHeight="1">
      <c r="A2657" s="4"/>
      <c r="B2657" s="4"/>
      <c r="C2657" s="4"/>
      <c r="D2657" s="11"/>
      <c r="E2657" s="11"/>
      <c r="F2657" s="4"/>
      <c r="I2657" s="10"/>
      <c r="L2657" s="10"/>
    </row>
    <row r="2658" ht="15.75" customHeight="1">
      <c r="A2658" s="4"/>
      <c r="B2658" s="4"/>
      <c r="C2658" s="4"/>
      <c r="D2658" s="11"/>
      <c r="E2658" s="11"/>
      <c r="F2658" s="4"/>
      <c r="I2658" s="10"/>
      <c r="L2658" s="10"/>
    </row>
    <row r="2659" ht="15.75" customHeight="1">
      <c r="A2659" s="4"/>
      <c r="B2659" s="4"/>
      <c r="C2659" s="4"/>
      <c r="D2659" s="11"/>
      <c r="E2659" s="11"/>
      <c r="F2659" s="4"/>
      <c r="I2659" s="10"/>
      <c r="L2659" s="10"/>
    </row>
    <row r="2660" ht="15.75" customHeight="1">
      <c r="A2660" s="4"/>
      <c r="B2660" s="4"/>
      <c r="C2660" s="4"/>
      <c r="D2660" s="11"/>
      <c r="E2660" s="11"/>
      <c r="F2660" s="4"/>
      <c r="I2660" s="10"/>
      <c r="L2660" s="10"/>
    </row>
    <row r="2661" ht="15.75" customHeight="1">
      <c r="A2661" s="4"/>
      <c r="B2661" s="4"/>
      <c r="C2661" s="4"/>
      <c r="D2661" s="11"/>
      <c r="E2661" s="11"/>
      <c r="F2661" s="4"/>
      <c r="I2661" s="10"/>
      <c r="L2661" s="10"/>
    </row>
    <row r="2662" ht="15.75" customHeight="1">
      <c r="A2662" s="4"/>
      <c r="B2662" s="4"/>
      <c r="C2662" s="4"/>
      <c r="D2662" s="11"/>
      <c r="E2662" s="11"/>
      <c r="F2662" s="4"/>
      <c r="I2662" s="10"/>
      <c r="L2662" s="10"/>
    </row>
    <row r="2663" ht="15.75" customHeight="1">
      <c r="A2663" s="4"/>
      <c r="B2663" s="4"/>
      <c r="C2663" s="4"/>
      <c r="D2663" s="11"/>
      <c r="E2663" s="11"/>
      <c r="F2663" s="4"/>
      <c r="I2663" s="10"/>
      <c r="L2663" s="10"/>
    </row>
    <row r="2664" ht="15.75" customHeight="1">
      <c r="A2664" s="4"/>
      <c r="B2664" s="4"/>
      <c r="C2664" s="4"/>
      <c r="D2664" s="11"/>
      <c r="E2664" s="11"/>
      <c r="F2664" s="4"/>
      <c r="I2664" s="10"/>
      <c r="L2664" s="10"/>
    </row>
    <row r="2665" ht="15.75" customHeight="1">
      <c r="A2665" s="4"/>
      <c r="B2665" s="4"/>
      <c r="C2665" s="4"/>
      <c r="D2665" s="11"/>
      <c r="E2665" s="11"/>
      <c r="F2665" s="4"/>
      <c r="I2665" s="10"/>
      <c r="L2665" s="10"/>
    </row>
    <row r="2666" ht="15.75" customHeight="1">
      <c r="A2666" s="4"/>
      <c r="B2666" s="4"/>
      <c r="C2666" s="4"/>
      <c r="D2666" s="11"/>
      <c r="E2666" s="11"/>
      <c r="F2666" s="4"/>
      <c r="I2666" s="10"/>
      <c r="L2666" s="10"/>
    </row>
    <row r="2667" ht="15.75" customHeight="1">
      <c r="A2667" s="4"/>
      <c r="B2667" s="4"/>
      <c r="C2667" s="4"/>
      <c r="D2667" s="11"/>
      <c r="E2667" s="11"/>
      <c r="F2667" s="4"/>
      <c r="I2667" s="10"/>
      <c r="L2667" s="10"/>
    </row>
    <row r="2668" ht="15.75" customHeight="1">
      <c r="A2668" s="4"/>
      <c r="B2668" s="4"/>
      <c r="C2668" s="4"/>
      <c r="D2668" s="11"/>
      <c r="E2668" s="11"/>
      <c r="F2668" s="4"/>
      <c r="I2668" s="10"/>
      <c r="L2668" s="10"/>
    </row>
    <row r="2669" ht="15.75" customHeight="1">
      <c r="A2669" s="4"/>
      <c r="B2669" s="4"/>
      <c r="C2669" s="4"/>
      <c r="D2669" s="11"/>
      <c r="E2669" s="11"/>
      <c r="F2669" s="4"/>
      <c r="I2669" s="10"/>
      <c r="L2669" s="10"/>
    </row>
    <row r="2670" ht="15.75" customHeight="1">
      <c r="A2670" s="4"/>
      <c r="B2670" s="4"/>
      <c r="C2670" s="4"/>
      <c r="D2670" s="11"/>
      <c r="E2670" s="11"/>
      <c r="F2670" s="4"/>
      <c r="I2670" s="10"/>
      <c r="L2670" s="10"/>
    </row>
    <row r="2671" ht="15.75" customHeight="1">
      <c r="A2671" s="4"/>
      <c r="B2671" s="4"/>
      <c r="C2671" s="4"/>
      <c r="D2671" s="11"/>
      <c r="E2671" s="11"/>
      <c r="F2671" s="4"/>
      <c r="I2671" s="10"/>
      <c r="L2671" s="10"/>
    </row>
    <row r="2672" ht="15.75" customHeight="1">
      <c r="A2672" s="4"/>
      <c r="B2672" s="4"/>
      <c r="C2672" s="4"/>
      <c r="D2672" s="11"/>
      <c r="E2672" s="11"/>
      <c r="F2672" s="4"/>
      <c r="I2672" s="10"/>
      <c r="L2672" s="10"/>
    </row>
    <row r="2673" ht="15.75" customHeight="1">
      <c r="A2673" s="4"/>
      <c r="B2673" s="4"/>
      <c r="C2673" s="4"/>
      <c r="D2673" s="11"/>
      <c r="E2673" s="11"/>
      <c r="F2673" s="4"/>
      <c r="I2673" s="10"/>
      <c r="L2673" s="10"/>
    </row>
    <row r="2674" ht="15.75" customHeight="1">
      <c r="A2674" s="4"/>
      <c r="B2674" s="4"/>
      <c r="C2674" s="4"/>
      <c r="D2674" s="11"/>
      <c r="E2674" s="11"/>
      <c r="F2674" s="4"/>
      <c r="I2674" s="10"/>
      <c r="L2674" s="10"/>
    </row>
    <row r="2675" ht="15.75" customHeight="1">
      <c r="A2675" s="4"/>
      <c r="B2675" s="4"/>
      <c r="C2675" s="4"/>
      <c r="D2675" s="11"/>
      <c r="E2675" s="11"/>
      <c r="F2675" s="4"/>
      <c r="I2675" s="10"/>
      <c r="L2675" s="10"/>
    </row>
    <row r="2676" ht="15.75" customHeight="1">
      <c r="A2676" s="4"/>
      <c r="B2676" s="4"/>
      <c r="C2676" s="4"/>
      <c r="D2676" s="11"/>
      <c r="E2676" s="11"/>
      <c r="F2676" s="4"/>
      <c r="I2676" s="10"/>
      <c r="L2676" s="10"/>
    </row>
    <row r="2677" ht="15.75" customHeight="1">
      <c r="A2677" s="4"/>
      <c r="B2677" s="4"/>
      <c r="C2677" s="4"/>
      <c r="D2677" s="11"/>
      <c r="E2677" s="11"/>
      <c r="F2677" s="4"/>
      <c r="I2677" s="10"/>
      <c r="L2677" s="10"/>
    </row>
    <row r="2678" ht="15.75" customHeight="1">
      <c r="A2678" s="4"/>
      <c r="B2678" s="4"/>
      <c r="C2678" s="4"/>
      <c r="D2678" s="11"/>
      <c r="E2678" s="11"/>
      <c r="F2678" s="4"/>
      <c r="I2678" s="10"/>
      <c r="L2678" s="10"/>
    </row>
    <row r="2679" ht="15.75" customHeight="1">
      <c r="A2679" s="4"/>
      <c r="B2679" s="4"/>
      <c r="C2679" s="4"/>
      <c r="D2679" s="11"/>
      <c r="E2679" s="11"/>
      <c r="F2679" s="4"/>
      <c r="I2679" s="10"/>
      <c r="L2679" s="10"/>
    </row>
    <row r="2680" ht="15.75" customHeight="1">
      <c r="A2680" s="4"/>
      <c r="B2680" s="4"/>
      <c r="C2680" s="4"/>
      <c r="D2680" s="11"/>
      <c r="E2680" s="11"/>
      <c r="F2680" s="4"/>
      <c r="I2680" s="10"/>
      <c r="L2680" s="10"/>
    </row>
    <row r="2681" ht="15.75" customHeight="1">
      <c r="A2681" s="4"/>
      <c r="B2681" s="4"/>
      <c r="C2681" s="4"/>
      <c r="D2681" s="11"/>
      <c r="E2681" s="11"/>
      <c r="F2681" s="4"/>
      <c r="I2681" s="10"/>
      <c r="L2681" s="10"/>
    </row>
    <row r="2682" ht="15.75" customHeight="1">
      <c r="A2682" s="4"/>
      <c r="B2682" s="4"/>
      <c r="C2682" s="4"/>
      <c r="D2682" s="11"/>
      <c r="E2682" s="11"/>
      <c r="F2682" s="4"/>
      <c r="I2682" s="10"/>
      <c r="L2682" s="10"/>
    </row>
    <row r="2683" ht="15.75" customHeight="1">
      <c r="A2683" s="4"/>
      <c r="B2683" s="4"/>
      <c r="C2683" s="4"/>
      <c r="D2683" s="11"/>
      <c r="E2683" s="11"/>
      <c r="F2683" s="4"/>
      <c r="I2683" s="10"/>
      <c r="L2683" s="10"/>
    </row>
    <row r="2684" ht="15.75" customHeight="1">
      <c r="A2684" s="4"/>
      <c r="B2684" s="4"/>
      <c r="C2684" s="4"/>
      <c r="D2684" s="11"/>
      <c r="E2684" s="11"/>
      <c r="F2684" s="4"/>
      <c r="I2684" s="10"/>
      <c r="L2684" s="10"/>
    </row>
    <row r="2685" ht="15.75" customHeight="1">
      <c r="A2685" s="4"/>
      <c r="B2685" s="4"/>
      <c r="C2685" s="4"/>
      <c r="D2685" s="11"/>
      <c r="E2685" s="11"/>
      <c r="F2685" s="4"/>
      <c r="I2685" s="10"/>
      <c r="L2685" s="10"/>
    </row>
    <row r="2686" ht="15.75" customHeight="1">
      <c r="A2686" s="4"/>
      <c r="B2686" s="4"/>
      <c r="C2686" s="4"/>
      <c r="D2686" s="11"/>
      <c r="E2686" s="11"/>
      <c r="F2686" s="4"/>
      <c r="I2686" s="10"/>
      <c r="L2686" s="10"/>
    </row>
    <row r="2687" ht="15.75" customHeight="1">
      <c r="A2687" s="4"/>
      <c r="B2687" s="4"/>
      <c r="C2687" s="4"/>
      <c r="D2687" s="11"/>
      <c r="E2687" s="11"/>
      <c r="F2687" s="4"/>
      <c r="I2687" s="10"/>
      <c r="L2687" s="10"/>
    </row>
    <row r="2688" ht="15.75" customHeight="1">
      <c r="A2688" s="4"/>
      <c r="B2688" s="4"/>
      <c r="C2688" s="4"/>
      <c r="D2688" s="11"/>
      <c r="E2688" s="11"/>
      <c r="F2688" s="4"/>
      <c r="I2688" s="10"/>
      <c r="L2688" s="10"/>
    </row>
    <row r="2689" ht="15.75" customHeight="1">
      <c r="A2689" s="4"/>
      <c r="B2689" s="4"/>
      <c r="C2689" s="4"/>
      <c r="D2689" s="11"/>
      <c r="E2689" s="11"/>
      <c r="F2689" s="4"/>
      <c r="I2689" s="10"/>
      <c r="L2689" s="10"/>
    </row>
    <row r="2690" ht="15.75" customHeight="1">
      <c r="A2690" s="4"/>
      <c r="B2690" s="4"/>
      <c r="C2690" s="4"/>
      <c r="D2690" s="11"/>
      <c r="E2690" s="11"/>
      <c r="F2690" s="4"/>
      <c r="I2690" s="10"/>
      <c r="L2690" s="10"/>
    </row>
    <row r="2691" ht="15.75" customHeight="1">
      <c r="A2691" s="4"/>
      <c r="B2691" s="4"/>
      <c r="C2691" s="4"/>
      <c r="D2691" s="11"/>
      <c r="E2691" s="11"/>
      <c r="F2691" s="4"/>
      <c r="I2691" s="10"/>
      <c r="L2691" s="10"/>
    </row>
    <row r="2692" ht="15.75" customHeight="1">
      <c r="A2692" s="4"/>
      <c r="B2692" s="4"/>
      <c r="C2692" s="4"/>
      <c r="D2692" s="11"/>
      <c r="E2692" s="11"/>
      <c r="F2692" s="4"/>
      <c r="I2692" s="10"/>
      <c r="L2692" s="10"/>
    </row>
    <row r="2693" ht="15.75" customHeight="1">
      <c r="A2693" s="4"/>
      <c r="B2693" s="4"/>
      <c r="C2693" s="4"/>
      <c r="D2693" s="11"/>
      <c r="E2693" s="11"/>
      <c r="F2693" s="4"/>
      <c r="I2693" s="10"/>
      <c r="L2693" s="10"/>
    </row>
    <row r="2694" ht="15.75" customHeight="1">
      <c r="A2694" s="4"/>
      <c r="B2694" s="4"/>
      <c r="C2694" s="4"/>
      <c r="D2694" s="11"/>
      <c r="E2694" s="11"/>
      <c r="F2694" s="4"/>
      <c r="I2694" s="10"/>
      <c r="L2694" s="10"/>
    </row>
    <row r="2695" ht="15.75" customHeight="1">
      <c r="A2695" s="4"/>
      <c r="B2695" s="4"/>
      <c r="C2695" s="4"/>
      <c r="D2695" s="11"/>
      <c r="E2695" s="11"/>
      <c r="F2695" s="4"/>
      <c r="I2695" s="10"/>
      <c r="L2695" s="10"/>
    </row>
    <row r="2696" ht="15.75" customHeight="1">
      <c r="A2696" s="4"/>
      <c r="B2696" s="4"/>
      <c r="C2696" s="4"/>
      <c r="D2696" s="11"/>
      <c r="E2696" s="11"/>
      <c r="F2696" s="4"/>
      <c r="I2696" s="10"/>
      <c r="L2696" s="10"/>
    </row>
    <row r="2697" ht="15.75" customHeight="1">
      <c r="A2697" s="4"/>
      <c r="B2697" s="4"/>
      <c r="C2697" s="4"/>
      <c r="D2697" s="11"/>
      <c r="E2697" s="11"/>
      <c r="F2697" s="4"/>
      <c r="I2697" s="10"/>
      <c r="L2697" s="10"/>
    </row>
    <row r="2698" ht="15.75" customHeight="1">
      <c r="A2698" s="4"/>
      <c r="B2698" s="4"/>
      <c r="C2698" s="4"/>
      <c r="D2698" s="11"/>
      <c r="E2698" s="11"/>
      <c r="F2698" s="4"/>
      <c r="I2698" s="10"/>
      <c r="L2698" s="10"/>
    </row>
    <row r="2699" ht="15.75" customHeight="1">
      <c r="A2699" s="4"/>
      <c r="B2699" s="4"/>
      <c r="C2699" s="4"/>
      <c r="D2699" s="11"/>
      <c r="E2699" s="11"/>
      <c r="F2699" s="4"/>
      <c r="I2699" s="10"/>
      <c r="L2699" s="10"/>
    </row>
    <row r="2700" ht="15.75" customHeight="1">
      <c r="A2700" s="4"/>
      <c r="B2700" s="4"/>
      <c r="C2700" s="4"/>
      <c r="D2700" s="11"/>
      <c r="E2700" s="11"/>
      <c r="F2700" s="4"/>
      <c r="I2700" s="10"/>
      <c r="L2700" s="10"/>
    </row>
    <row r="2701" ht="15.75" customHeight="1">
      <c r="A2701" s="4"/>
      <c r="B2701" s="4"/>
      <c r="C2701" s="4"/>
      <c r="D2701" s="11"/>
      <c r="E2701" s="11"/>
      <c r="F2701" s="4"/>
      <c r="I2701" s="10"/>
      <c r="L2701" s="10"/>
    </row>
    <row r="2702" ht="15.75" customHeight="1">
      <c r="A2702" s="4"/>
      <c r="B2702" s="4"/>
      <c r="C2702" s="4"/>
      <c r="D2702" s="11"/>
      <c r="E2702" s="11"/>
      <c r="F2702" s="4"/>
      <c r="I2702" s="10"/>
      <c r="L2702" s="10"/>
    </row>
    <row r="2703" ht="15.75" customHeight="1">
      <c r="A2703" s="4"/>
      <c r="B2703" s="4"/>
      <c r="C2703" s="4"/>
      <c r="D2703" s="11"/>
      <c r="E2703" s="11"/>
      <c r="F2703" s="4"/>
      <c r="I2703" s="10"/>
      <c r="L2703" s="10"/>
    </row>
    <row r="2704" ht="15.75" customHeight="1">
      <c r="A2704" s="4"/>
      <c r="B2704" s="4"/>
      <c r="C2704" s="4"/>
      <c r="D2704" s="11"/>
      <c r="E2704" s="11"/>
      <c r="F2704" s="4"/>
      <c r="I2704" s="10"/>
      <c r="L2704" s="10"/>
    </row>
    <row r="2705" ht="15.75" customHeight="1">
      <c r="A2705" s="4"/>
      <c r="B2705" s="4"/>
      <c r="C2705" s="4"/>
      <c r="D2705" s="11"/>
      <c r="E2705" s="11"/>
      <c r="F2705" s="4"/>
      <c r="I2705" s="10"/>
      <c r="L2705" s="10"/>
    </row>
    <row r="2706" ht="15.75" customHeight="1">
      <c r="A2706" s="4"/>
      <c r="B2706" s="4"/>
      <c r="C2706" s="4"/>
      <c r="D2706" s="11"/>
      <c r="E2706" s="11"/>
      <c r="F2706" s="4"/>
      <c r="I2706" s="10"/>
      <c r="L2706" s="10"/>
    </row>
    <row r="2707" ht="15.75" customHeight="1">
      <c r="A2707" s="4"/>
      <c r="B2707" s="4"/>
      <c r="C2707" s="4"/>
      <c r="D2707" s="11"/>
      <c r="E2707" s="11"/>
      <c r="F2707" s="4"/>
      <c r="I2707" s="10"/>
      <c r="L2707" s="10"/>
    </row>
    <row r="2708" ht="15.75" customHeight="1">
      <c r="A2708" s="4"/>
      <c r="B2708" s="4"/>
      <c r="C2708" s="4"/>
      <c r="D2708" s="11"/>
      <c r="E2708" s="11"/>
      <c r="F2708" s="4"/>
      <c r="I2708" s="10"/>
      <c r="L2708" s="10"/>
    </row>
    <row r="2709" ht="15.75" customHeight="1">
      <c r="A2709" s="4"/>
      <c r="B2709" s="4"/>
      <c r="C2709" s="4"/>
      <c r="D2709" s="11"/>
      <c r="E2709" s="11"/>
      <c r="F2709" s="4"/>
      <c r="I2709" s="10"/>
      <c r="L2709" s="10"/>
    </row>
    <row r="2710" ht="15.75" customHeight="1">
      <c r="A2710" s="4"/>
      <c r="B2710" s="4"/>
      <c r="C2710" s="4"/>
      <c r="D2710" s="11"/>
      <c r="E2710" s="11"/>
      <c r="F2710" s="4"/>
      <c r="I2710" s="10"/>
      <c r="L2710" s="10"/>
    </row>
    <row r="2711" ht="15.75" customHeight="1">
      <c r="A2711" s="4"/>
      <c r="B2711" s="4"/>
      <c r="C2711" s="4"/>
      <c r="D2711" s="11"/>
      <c r="E2711" s="11"/>
      <c r="F2711" s="4"/>
      <c r="I2711" s="10"/>
      <c r="L2711" s="10"/>
    </row>
    <row r="2712" ht="15.75" customHeight="1">
      <c r="A2712" s="4"/>
      <c r="B2712" s="4"/>
      <c r="C2712" s="4"/>
      <c r="D2712" s="11"/>
      <c r="E2712" s="11"/>
      <c r="F2712" s="4"/>
      <c r="I2712" s="10"/>
      <c r="L2712" s="10"/>
    </row>
    <row r="2713" ht="15.75" customHeight="1">
      <c r="A2713" s="4"/>
      <c r="B2713" s="4"/>
      <c r="C2713" s="4"/>
      <c r="D2713" s="11"/>
      <c r="E2713" s="11"/>
      <c r="F2713" s="4"/>
      <c r="I2713" s="10"/>
      <c r="L2713" s="10"/>
    </row>
    <row r="2714" ht="15.75" customHeight="1">
      <c r="A2714" s="4"/>
      <c r="B2714" s="4"/>
      <c r="C2714" s="4"/>
      <c r="D2714" s="11"/>
      <c r="E2714" s="11"/>
      <c r="F2714" s="4"/>
      <c r="I2714" s="10"/>
      <c r="L2714" s="10"/>
    </row>
    <row r="2715" ht="15.75" customHeight="1">
      <c r="A2715" s="4"/>
      <c r="B2715" s="4"/>
      <c r="C2715" s="4"/>
      <c r="D2715" s="11"/>
      <c r="E2715" s="11"/>
      <c r="F2715" s="4"/>
      <c r="I2715" s="10"/>
      <c r="L2715" s="10"/>
    </row>
    <row r="2716" ht="15.75" customHeight="1">
      <c r="A2716" s="4"/>
      <c r="B2716" s="4"/>
      <c r="C2716" s="4"/>
      <c r="D2716" s="11"/>
      <c r="E2716" s="11"/>
      <c r="F2716" s="4"/>
      <c r="I2716" s="10"/>
      <c r="L2716" s="10"/>
    </row>
    <row r="2717" ht="15.75" customHeight="1">
      <c r="A2717" s="4"/>
      <c r="B2717" s="4"/>
      <c r="C2717" s="4"/>
      <c r="D2717" s="11"/>
      <c r="E2717" s="11"/>
      <c r="F2717" s="4"/>
      <c r="I2717" s="10"/>
      <c r="L2717" s="10"/>
    </row>
    <row r="2718" ht="15.75" customHeight="1">
      <c r="A2718" s="4"/>
      <c r="B2718" s="4"/>
      <c r="C2718" s="4"/>
      <c r="D2718" s="11"/>
      <c r="E2718" s="11"/>
      <c r="F2718" s="4"/>
      <c r="I2718" s="10"/>
      <c r="L2718" s="10"/>
    </row>
    <row r="2719" ht="15.75" customHeight="1">
      <c r="A2719" s="4"/>
      <c r="B2719" s="4"/>
      <c r="C2719" s="4"/>
      <c r="D2719" s="11"/>
      <c r="E2719" s="11"/>
      <c r="F2719" s="4"/>
      <c r="I2719" s="10"/>
      <c r="L2719" s="10"/>
    </row>
    <row r="2720" ht="15.75" customHeight="1">
      <c r="A2720" s="4"/>
      <c r="B2720" s="4"/>
      <c r="C2720" s="4"/>
      <c r="D2720" s="11"/>
      <c r="E2720" s="11"/>
      <c r="F2720" s="4"/>
      <c r="I2720" s="10"/>
      <c r="L2720" s="10"/>
    </row>
    <row r="2721" ht="15.75" customHeight="1">
      <c r="A2721" s="4"/>
      <c r="B2721" s="4"/>
      <c r="C2721" s="4"/>
      <c r="D2721" s="11"/>
      <c r="E2721" s="11"/>
      <c r="F2721" s="4"/>
      <c r="I2721" s="10"/>
      <c r="L2721" s="10"/>
    </row>
    <row r="2722" ht="15.75" customHeight="1">
      <c r="A2722" s="4"/>
      <c r="B2722" s="4"/>
      <c r="C2722" s="4"/>
      <c r="D2722" s="11"/>
      <c r="E2722" s="11"/>
      <c r="F2722" s="4"/>
      <c r="I2722" s="10"/>
      <c r="L2722" s="10"/>
    </row>
    <row r="2723" ht="15.75" customHeight="1">
      <c r="A2723" s="4"/>
      <c r="B2723" s="4"/>
      <c r="C2723" s="4"/>
      <c r="D2723" s="11"/>
      <c r="E2723" s="11"/>
      <c r="F2723" s="4"/>
      <c r="I2723" s="10"/>
      <c r="L2723" s="10"/>
    </row>
    <row r="2724" ht="15.75" customHeight="1">
      <c r="A2724" s="4"/>
      <c r="B2724" s="4"/>
      <c r="C2724" s="4"/>
      <c r="D2724" s="11"/>
      <c r="E2724" s="11"/>
      <c r="F2724" s="4"/>
      <c r="I2724" s="10"/>
      <c r="L2724" s="10"/>
    </row>
    <row r="2725" ht="15.75" customHeight="1">
      <c r="A2725" s="4"/>
      <c r="B2725" s="4"/>
      <c r="C2725" s="4"/>
      <c r="D2725" s="11"/>
      <c r="E2725" s="11"/>
      <c r="F2725" s="4"/>
      <c r="I2725" s="10"/>
      <c r="L2725" s="10"/>
    </row>
    <row r="2726" ht="15.75" customHeight="1">
      <c r="A2726" s="4"/>
      <c r="B2726" s="4"/>
      <c r="C2726" s="4"/>
      <c r="D2726" s="11"/>
      <c r="E2726" s="11"/>
      <c r="F2726" s="4"/>
      <c r="I2726" s="10"/>
      <c r="L2726" s="10"/>
    </row>
    <row r="2727" ht="15.75" customHeight="1">
      <c r="A2727" s="4"/>
      <c r="B2727" s="4"/>
      <c r="C2727" s="4"/>
      <c r="D2727" s="11"/>
      <c r="E2727" s="11"/>
      <c r="F2727" s="4"/>
      <c r="I2727" s="10"/>
      <c r="L2727" s="10"/>
    </row>
    <row r="2728" ht="15.75" customHeight="1">
      <c r="A2728" s="4"/>
      <c r="B2728" s="4"/>
      <c r="C2728" s="4"/>
      <c r="D2728" s="11"/>
      <c r="E2728" s="11"/>
      <c r="F2728" s="4"/>
      <c r="I2728" s="10"/>
      <c r="L2728" s="10"/>
    </row>
    <row r="2729" ht="15.75" customHeight="1">
      <c r="A2729" s="4"/>
      <c r="B2729" s="4"/>
      <c r="C2729" s="4"/>
      <c r="D2729" s="11"/>
      <c r="E2729" s="11"/>
      <c r="F2729" s="4"/>
      <c r="I2729" s="10"/>
      <c r="L2729" s="10"/>
    </row>
    <row r="2730" ht="15.75" customHeight="1">
      <c r="A2730" s="4"/>
      <c r="B2730" s="4"/>
      <c r="C2730" s="4"/>
      <c r="D2730" s="11"/>
      <c r="E2730" s="11"/>
      <c r="F2730" s="4"/>
      <c r="I2730" s="10"/>
      <c r="L2730" s="10"/>
    </row>
    <row r="2731" ht="15.75" customHeight="1">
      <c r="A2731" s="4"/>
      <c r="B2731" s="4"/>
      <c r="C2731" s="4"/>
      <c r="D2731" s="11"/>
      <c r="E2731" s="11"/>
      <c r="F2731" s="4"/>
      <c r="I2731" s="10"/>
      <c r="L2731" s="10"/>
    </row>
    <row r="2732" ht="15.75" customHeight="1">
      <c r="A2732" s="4"/>
      <c r="B2732" s="4"/>
      <c r="C2732" s="4"/>
      <c r="D2732" s="11"/>
      <c r="E2732" s="11"/>
      <c r="F2732" s="4"/>
      <c r="I2732" s="10"/>
      <c r="L2732" s="10"/>
    </row>
    <row r="2733" ht="15.75" customHeight="1">
      <c r="A2733" s="4"/>
      <c r="B2733" s="4"/>
      <c r="C2733" s="4"/>
      <c r="D2733" s="11"/>
      <c r="E2733" s="11"/>
      <c r="F2733" s="4"/>
      <c r="I2733" s="10"/>
      <c r="L2733" s="10"/>
    </row>
    <row r="2734" ht="15.75" customHeight="1">
      <c r="A2734" s="4"/>
      <c r="B2734" s="4"/>
      <c r="C2734" s="4"/>
      <c r="D2734" s="11"/>
      <c r="E2734" s="11"/>
      <c r="F2734" s="4"/>
      <c r="I2734" s="10"/>
      <c r="L2734" s="10"/>
    </row>
    <row r="2735" ht="15.75" customHeight="1">
      <c r="A2735" s="4"/>
      <c r="B2735" s="4"/>
      <c r="C2735" s="4"/>
      <c r="D2735" s="11"/>
      <c r="E2735" s="11"/>
      <c r="F2735" s="4"/>
      <c r="I2735" s="10"/>
      <c r="L2735" s="10"/>
    </row>
    <row r="2736" ht="15.75" customHeight="1">
      <c r="A2736" s="4"/>
      <c r="B2736" s="4"/>
      <c r="C2736" s="4"/>
      <c r="D2736" s="11"/>
      <c r="E2736" s="11"/>
      <c r="F2736" s="4"/>
      <c r="I2736" s="10"/>
      <c r="L2736" s="10"/>
    </row>
    <row r="2737" ht="15.75" customHeight="1">
      <c r="A2737" s="4"/>
      <c r="B2737" s="4"/>
      <c r="C2737" s="4"/>
      <c r="D2737" s="11"/>
      <c r="E2737" s="11"/>
      <c r="F2737" s="4"/>
      <c r="I2737" s="10"/>
      <c r="L2737" s="10"/>
    </row>
    <row r="2738" ht="15.75" customHeight="1">
      <c r="A2738" s="4"/>
      <c r="B2738" s="4"/>
      <c r="C2738" s="4"/>
      <c r="D2738" s="11"/>
      <c r="E2738" s="11"/>
      <c r="F2738" s="4"/>
      <c r="I2738" s="10"/>
      <c r="L2738" s="10"/>
    </row>
    <row r="2739" ht="15.75" customHeight="1">
      <c r="A2739" s="4"/>
      <c r="B2739" s="4"/>
      <c r="C2739" s="4"/>
      <c r="D2739" s="11"/>
      <c r="E2739" s="11"/>
      <c r="F2739" s="4"/>
      <c r="I2739" s="10"/>
      <c r="L2739" s="10"/>
    </row>
    <row r="2740" ht="15.75" customHeight="1">
      <c r="A2740" s="4"/>
      <c r="B2740" s="4"/>
      <c r="C2740" s="4"/>
      <c r="D2740" s="11"/>
      <c r="E2740" s="11"/>
      <c r="F2740" s="4"/>
      <c r="I2740" s="10"/>
      <c r="L2740" s="10"/>
    </row>
    <row r="2741" ht="15.75" customHeight="1">
      <c r="A2741" s="4"/>
      <c r="B2741" s="4"/>
      <c r="C2741" s="4"/>
      <c r="D2741" s="11"/>
      <c r="E2741" s="11"/>
      <c r="F2741" s="4"/>
      <c r="I2741" s="10"/>
      <c r="L2741" s="10"/>
    </row>
    <row r="2742" ht="15.75" customHeight="1">
      <c r="A2742" s="4"/>
      <c r="B2742" s="4"/>
      <c r="C2742" s="4"/>
      <c r="D2742" s="11"/>
      <c r="E2742" s="11"/>
      <c r="F2742" s="4"/>
      <c r="I2742" s="10"/>
      <c r="L2742" s="10"/>
    </row>
    <row r="2743" ht="15.75" customHeight="1">
      <c r="A2743" s="4"/>
      <c r="B2743" s="4"/>
      <c r="C2743" s="4"/>
      <c r="D2743" s="11"/>
      <c r="E2743" s="11"/>
      <c r="F2743" s="4"/>
      <c r="I2743" s="10"/>
      <c r="L2743" s="10"/>
    </row>
    <row r="2744" ht="15.75" customHeight="1">
      <c r="A2744" s="4"/>
      <c r="B2744" s="4"/>
      <c r="C2744" s="4"/>
      <c r="D2744" s="11"/>
      <c r="E2744" s="11"/>
      <c r="F2744" s="4"/>
      <c r="I2744" s="10"/>
      <c r="L2744" s="10"/>
    </row>
    <row r="2745" ht="15.75" customHeight="1">
      <c r="A2745" s="4"/>
      <c r="B2745" s="4"/>
      <c r="C2745" s="4"/>
      <c r="D2745" s="11"/>
      <c r="E2745" s="11"/>
      <c r="F2745" s="4"/>
      <c r="I2745" s="10"/>
      <c r="L2745" s="10"/>
    </row>
    <row r="2746" ht="15.75" customHeight="1">
      <c r="A2746" s="4"/>
      <c r="B2746" s="4"/>
      <c r="C2746" s="4"/>
      <c r="D2746" s="11"/>
      <c r="E2746" s="11"/>
      <c r="F2746" s="4"/>
      <c r="I2746" s="10"/>
      <c r="L2746" s="10"/>
    </row>
    <row r="2747" ht="15.75" customHeight="1">
      <c r="A2747" s="4"/>
      <c r="B2747" s="4"/>
      <c r="C2747" s="4"/>
      <c r="D2747" s="11"/>
      <c r="E2747" s="11"/>
      <c r="F2747" s="4"/>
      <c r="I2747" s="10"/>
      <c r="L2747" s="10"/>
    </row>
    <row r="2748" ht="15.75" customHeight="1">
      <c r="A2748" s="4"/>
      <c r="B2748" s="4"/>
      <c r="C2748" s="4"/>
      <c r="D2748" s="11"/>
      <c r="E2748" s="11"/>
      <c r="F2748" s="4"/>
      <c r="I2748" s="10"/>
      <c r="L2748" s="10"/>
    </row>
    <row r="2749" ht="15.75" customHeight="1">
      <c r="A2749" s="4"/>
      <c r="B2749" s="4"/>
      <c r="C2749" s="4"/>
      <c r="D2749" s="11"/>
      <c r="E2749" s="11"/>
      <c r="F2749" s="4"/>
      <c r="I2749" s="10"/>
      <c r="L2749" s="10"/>
    </row>
    <row r="2750" ht="15.75" customHeight="1">
      <c r="A2750" s="4"/>
      <c r="B2750" s="4"/>
      <c r="C2750" s="4"/>
      <c r="D2750" s="11"/>
      <c r="E2750" s="11"/>
      <c r="F2750" s="4"/>
      <c r="I2750" s="10"/>
      <c r="L2750" s="10"/>
    </row>
    <row r="2751" ht="15.75" customHeight="1">
      <c r="A2751" s="4"/>
      <c r="B2751" s="4"/>
      <c r="C2751" s="4"/>
      <c r="D2751" s="11"/>
      <c r="E2751" s="11"/>
      <c r="F2751" s="4"/>
      <c r="I2751" s="10"/>
      <c r="L2751" s="10"/>
    </row>
    <row r="2752" ht="15.75" customHeight="1">
      <c r="A2752" s="4"/>
      <c r="B2752" s="4"/>
      <c r="C2752" s="4"/>
      <c r="D2752" s="11"/>
      <c r="E2752" s="11"/>
      <c r="F2752" s="4"/>
      <c r="I2752" s="10"/>
      <c r="L2752" s="10"/>
    </row>
    <row r="2753" ht="15.75" customHeight="1">
      <c r="A2753" s="4"/>
      <c r="B2753" s="4"/>
      <c r="C2753" s="4"/>
      <c r="D2753" s="11"/>
      <c r="E2753" s="11"/>
      <c r="F2753" s="4"/>
      <c r="I2753" s="10"/>
      <c r="L2753" s="10"/>
    </row>
    <row r="2754" ht="15.75" customHeight="1">
      <c r="A2754" s="4"/>
      <c r="B2754" s="4"/>
      <c r="C2754" s="4"/>
      <c r="D2754" s="11"/>
      <c r="E2754" s="11"/>
      <c r="F2754" s="4"/>
      <c r="I2754" s="10"/>
      <c r="L2754" s="10"/>
    </row>
    <row r="2755" ht="15.75" customHeight="1">
      <c r="A2755" s="4"/>
      <c r="B2755" s="4"/>
      <c r="C2755" s="4"/>
      <c r="D2755" s="11"/>
      <c r="E2755" s="11"/>
      <c r="F2755" s="4"/>
      <c r="I2755" s="10"/>
      <c r="L2755" s="10"/>
    </row>
    <row r="2756" ht="15.75" customHeight="1">
      <c r="A2756" s="4"/>
      <c r="B2756" s="4"/>
      <c r="C2756" s="4"/>
      <c r="D2756" s="11"/>
      <c r="E2756" s="11"/>
      <c r="F2756" s="4"/>
      <c r="I2756" s="10"/>
      <c r="L2756" s="10"/>
    </row>
    <row r="2757" ht="15.75" customHeight="1">
      <c r="A2757" s="4"/>
      <c r="B2757" s="4"/>
      <c r="C2757" s="4"/>
      <c r="D2757" s="11"/>
      <c r="E2757" s="11"/>
      <c r="F2757" s="4"/>
      <c r="I2757" s="10"/>
      <c r="L2757" s="10"/>
    </row>
    <row r="2758" ht="15.75" customHeight="1">
      <c r="A2758" s="4"/>
      <c r="B2758" s="4"/>
      <c r="C2758" s="4"/>
      <c r="D2758" s="11"/>
      <c r="E2758" s="11"/>
      <c r="F2758" s="4"/>
      <c r="I2758" s="10"/>
      <c r="L2758" s="10"/>
    </row>
    <row r="2759" ht="15.75" customHeight="1">
      <c r="A2759" s="4"/>
      <c r="B2759" s="4"/>
      <c r="C2759" s="4"/>
      <c r="D2759" s="11"/>
      <c r="E2759" s="11"/>
      <c r="F2759" s="4"/>
      <c r="I2759" s="10"/>
      <c r="L2759" s="10"/>
    </row>
    <row r="2760" ht="15.75" customHeight="1">
      <c r="A2760" s="4"/>
      <c r="B2760" s="4"/>
      <c r="C2760" s="4"/>
      <c r="D2760" s="11"/>
      <c r="E2760" s="11"/>
      <c r="F2760" s="4"/>
      <c r="I2760" s="10"/>
      <c r="L2760" s="10"/>
    </row>
    <row r="2761" ht="15.75" customHeight="1">
      <c r="A2761" s="4"/>
      <c r="B2761" s="4"/>
      <c r="C2761" s="4"/>
      <c r="D2761" s="11"/>
      <c r="E2761" s="11"/>
      <c r="F2761" s="4"/>
      <c r="I2761" s="10"/>
      <c r="L2761" s="10"/>
    </row>
    <row r="2762" ht="15.75" customHeight="1">
      <c r="A2762" s="4"/>
      <c r="B2762" s="4"/>
      <c r="C2762" s="4"/>
      <c r="D2762" s="11"/>
      <c r="E2762" s="11"/>
      <c r="F2762" s="4"/>
      <c r="I2762" s="10"/>
      <c r="L2762" s="10"/>
    </row>
    <row r="2763" ht="15.75" customHeight="1">
      <c r="A2763" s="4"/>
      <c r="B2763" s="4"/>
      <c r="C2763" s="4"/>
      <c r="D2763" s="11"/>
      <c r="E2763" s="11"/>
      <c r="F2763" s="4"/>
      <c r="I2763" s="10"/>
      <c r="L2763" s="10"/>
    </row>
    <row r="2764" ht="15.75" customHeight="1">
      <c r="A2764" s="4"/>
      <c r="B2764" s="4"/>
      <c r="C2764" s="4"/>
      <c r="D2764" s="11"/>
      <c r="E2764" s="11"/>
      <c r="F2764" s="4"/>
      <c r="I2764" s="10"/>
      <c r="L2764" s="10"/>
    </row>
    <row r="2765" ht="15.75" customHeight="1">
      <c r="A2765" s="4"/>
      <c r="B2765" s="4"/>
      <c r="C2765" s="4"/>
      <c r="D2765" s="11"/>
      <c r="E2765" s="11"/>
      <c r="F2765" s="4"/>
      <c r="I2765" s="10"/>
      <c r="L2765" s="10"/>
    </row>
    <row r="2766" ht="15.75" customHeight="1">
      <c r="A2766" s="4"/>
      <c r="B2766" s="4"/>
      <c r="C2766" s="4"/>
      <c r="D2766" s="11"/>
      <c r="E2766" s="11"/>
      <c r="F2766" s="4"/>
      <c r="I2766" s="10"/>
      <c r="L2766" s="10"/>
    </row>
    <row r="2767" ht="15.75" customHeight="1">
      <c r="A2767" s="4"/>
      <c r="B2767" s="4"/>
      <c r="C2767" s="4"/>
      <c r="D2767" s="11"/>
      <c r="E2767" s="11"/>
      <c r="F2767" s="4"/>
      <c r="I2767" s="10"/>
      <c r="L2767" s="10"/>
    </row>
    <row r="2768" ht="15.75" customHeight="1">
      <c r="A2768" s="4"/>
      <c r="B2768" s="4"/>
      <c r="C2768" s="4"/>
      <c r="D2768" s="11"/>
      <c r="E2768" s="11"/>
      <c r="F2768" s="4"/>
      <c r="I2768" s="10"/>
      <c r="L2768" s="10"/>
    </row>
    <row r="2769" ht="15.75" customHeight="1">
      <c r="A2769" s="4"/>
      <c r="B2769" s="4"/>
      <c r="C2769" s="4"/>
      <c r="D2769" s="11"/>
      <c r="E2769" s="11"/>
      <c r="F2769" s="4"/>
      <c r="I2769" s="10"/>
      <c r="L2769" s="10"/>
    </row>
    <row r="2770" ht="15.75" customHeight="1">
      <c r="A2770" s="4"/>
      <c r="B2770" s="4"/>
      <c r="C2770" s="4"/>
      <c r="D2770" s="11"/>
      <c r="E2770" s="11"/>
      <c r="F2770" s="4"/>
      <c r="I2770" s="10"/>
      <c r="L2770" s="10"/>
    </row>
    <row r="2771" ht="15.75" customHeight="1">
      <c r="A2771" s="4"/>
      <c r="B2771" s="4"/>
      <c r="C2771" s="4"/>
      <c r="D2771" s="11"/>
      <c r="E2771" s="11"/>
      <c r="F2771" s="4"/>
      <c r="I2771" s="10"/>
      <c r="L2771" s="10"/>
    </row>
    <row r="2772" ht="15.75" customHeight="1">
      <c r="A2772" s="4"/>
      <c r="B2772" s="4"/>
      <c r="C2772" s="4"/>
      <c r="D2772" s="11"/>
      <c r="E2772" s="11"/>
      <c r="F2772" s="4"/>
      <c r="I2772" s="10"/>
      <c r="L2772" s="10"/>
    </row>
    <row r="2773" ht="15.75" customHeight="1">
      <c r="A2773" s="4"/>
      <c r="B2773" s="4"/>
      <c r="C2773" s="4"/>
      <c r="D2773" s="11"/>
      <c r="E2773" s="11"/>
      <c r="F2773" s="4"/>
      <c r="I2773" s="10"/>
      <c r="L2773" s="10"/>
    </row>
    <row r="2774" ht="15.75" customHeight="1">
      <c r="A2774" s="4"/>
      <c r="B2774" s="4"/>
      <c r="C2774" s="4"/>
      <c r="D2774" s="11"/>
      <c r="E2774" s="11"/>
      <c r="F2774" s="4"/>
      <c r="I2774" s="10"/>
      <c r="L2774" s="10"/>
    </row>
    <row r="2775" ht="15.75" customHeight="1">
      <c r="A2775" s="4"/>
      <c r="B2775" s="4"/>
      <c r="C2775" s="4"/>
      <c r="D2775" s="11"/>
      <c r="E2775" s="11"/>
      <c r="F2775" s="4"/>
      <c r="I2775" s="10"/>
      <c r="L2775" s="10"/>
    </row>
    <row r="2776" ht="15.75" customHeight="1">
      <c r="A2776" s="4"/>
      <c r="B2776" s="4"/>
      <c r="C2776" s="4"/>
      <c r="D2776" s="11"/>
      <c r="E2776" s="11"/>
      <c r="F2776" s="4"/>
      <c r="I2776" s="10"/>
      <c r="L2776" s="10"/>
    </row>
    <row r="2777" ht="15.75" customHeight="1">
      <c r="A2777" s="4"/>
      <c r="B2777" s="4"/>
      <c r="C2777" s="4"/>
      <c r="D2777" s="11"/>
      <c r="E2777" s="11"/>
      <c r="F2777" s="4"/>
      <c r="I2777" s="10"/>
      <c r="L2777" s="10"/>
    </row>
    <row r="2778" ht="15.75" customHeight="1">
      <c r="A2778" s="4"/>
      <c r="B2778" s="4"/>
      <c r="C2778" s="4"/>
      <c r="D2778" s="11"/>
      <c r="E2778" s="11"/>
      <c r="F2778" s="4"/>
      <c r="I2778" s="10"/>
      <c r="L2778" s="10"/>
    </row>
    <row r="2779" ht="15.75" customHeight="1">
      <c r="A2779" s="4"/>
      <c r="B2779" s="4"/>
      <c r="C2779" s="4"/>
      <c r="D2779" s="11"/>
      <c r="E2779" s="11"/>
      <c r="F2779" s="4"/>
      <c r="I2779" s="10"/>
      <c r="L2779" s="10"/>
    </row>
    <row r="2780" ht="15.75" customHeight="1">
      <c r="A2780" s="4"/>
      <c r="B2780" s="4"/>
      <c r="C2780" s="4"/>
      <c r="D2780" s="11"/>
      <c r="E2780" s="11"/>
      <c r="F2780" s="4"/>
      <c r="I2780" s="10"/>
      <c r="L2780" s="10"/>
    </row>
    <row r="2781" ht="15.75" customHeight="1">
      <c r="A2781" s="4"/>
      <c r="B2781" s="4"/>
      <c r="C2781" s="4"/>
      <c r="D2781" s="11"/>
      <c r="E2781" s="11"/>
      <c r="F2781" s="4"/>
      <c r="I2781" s="10"/>
      <c r="L2781" s="10"/>
    </row>
    <row r="2782" ht="15.75" customHeight="1">
      <c r="A2782" s="4"/>
      <c r="B2782" s="4"/>
      <c r="C2782" s="4"/>
      <c r="D2782" s="11"/>
      <c r="E2782" s="11"/>
      <c r="F2782" s="4"/>
      <c r="I2782" s="10"/>
      <c r="L2782" s="10"/>
    </row>
    <row r="2783" ht="15.75" customHeight="1">
      <c r="A2783" s="4"/>
      <c r="B2783" s="4"/>
      <c r="C2783" s="4"/>
      <c r="D2783" s="11"/>
      <c r="E2783" s="11"/>
      <c r="F2783" s="4"/>
      <c r="I2783" s="10"/>
      <c r="L2783" s="10"/>
    </row>
    <row r="2784" ht="15.75" customHeight="1">
      <c r="A2784" s="4"/>
      <c r="B2784" s="4"/>
      <c r="C2784" s="4"/>
      <c r="D2784" s="11"/>
      <c r="E2784" s="11"/>
      <c r="F2784" s="4"/>
      <c r="I2784" s="10"/>
      <c r="L2784" s="10"/>
    </row>
    <row r="2785" ht="15.75" customHeight="1">
      <c r="A2785" s="4"/>
      <c r="B2785" s="4"/>
      <c r="C2785" s="4"/>
      <c r="D2785" s="11"/>
      <c r="E2785" s="11"/>
      <c r="F2785" s="4"/>
      <c r="I2785" s="10"/>
      <c r="L2785" s="10"/>
    </row>
    <row r="2786" ht="15.75" customHeight="1">
      <c r="A2786" s="4"/>
      <c r="B2786" s="4"/>
      <c r="C2786" s="4"/>
      <c r="D2786" s="11"/>
      <c r="E2786" s="11"/>
      <c r="F2786" s="4"/>
      <c r="I2786" s="10"/>
      <c r="L2786" s="10"/>
    </row>
    <row r="2787" ht="15.75" customHeight="1">
      <c r="A2787" s="4"/>
      <c r="B2787" s="4"/>
      <c r="C2787" s="4"/>
      <c r="D2787" s="11"/>
      <c r="E2787" s="11"/>
      <c r="F2787" s="4"/>
      <c r="I2787" s="10"/>
      <c r="L2787" s="10"/>
    </row>
    <row r="2788" ht="15.75" customHeight="1">
      <c r="A2788" s="4"/>
      <c r="B2788" s="4"/>
      <c r="C2788" s="4"/>
      <c r="D2788" s="11"/>
      <c r="E2788" s="11"/>
      <c r="F2788" s="4"/>
      <c r="I2788" s="10"/>
      <c r="L2788" s="10"/>
    </row>
    <row r="2789" ht="15.75" customHeight="1">
      <c r="A2789" s="4"/>
      <c r="B2789" s="4"/>
      <c r="C2789" s="4"/>
      <c r="D2789" s="11"/>
      <c r="E2789" s="11"/>
      <c r="F2789" s="4"/>
      <c r="I2789" s="10"/>
      <c r="L2789" s="10"/>
    </row>
    <row r="2790" ht="15.75" customHeight="1">
      <c r="A2790" s="4"/>
      <c r="B2790" s="4"/>
      <c r="C2790" s="4"/>
      <c r="D2790" s="11"/>
      <c r="E2790" s="11"/>
      <c r="F2790" s="4"/>
      <c r="I2790" s="10"/>
      <c r="L2790" s="10"/>
    </row>
    <row r="2791" ht="15.75" customHeight="1">
      <c r="A2791" s="4"/>
      <c r="B2791" s="4"/>
      <c r="C2791" s="4"/>
      <c r="D2791" s="11"/>
      <c r="E2791" s="11"/>
      <c r="F2791" s="4"/>
      <c r="I2791" s="10"/>
      <c r="L2791" s="10"/>
    </row>
    <row r="2792" ht="15.75" customHeight="1">
      <c r="A2792" s="4"/>
      <c r="B2792" s="4"/>
      <c r="C2792" s="4"/>
      <c r="D2792" s="11"/>
      <c r="E2792" s="11"/>
      <c r="F2792" s="4"/>
      <c r="I2792" s="10"/>
      <c r="L2792" s="10"/>
    </row>
    <row r="2793" ht="15.75" customHeight="1">
      <c r="A2793" s="4"/>
      <c r="B2793" s="4"/>
      <c r="C2793" s="4"/>
      <c r="D2793" s="11"/>
      <c r="E2793" s="11"/>
      <c r="F2793" s="4"/>
      <c r="I2793" s="10"/>
      <c r="L2793" s="10"/>
    </row>
    <row r="2794" ht="15.75" customHeight="1">
      <c r="A2794" s="4"/>
      <c r="B2794" s="4"/>
      <c r="C2794" s="4"/>
      <c r="D2794" s="11"/>
      <c r="E2794" s="11"/>
      <c r="F2794" s="4"/>
      <c r="I2794" s="10"/>
      <c r="L2794" s="10"/>
    </row>
    <row r="2795" ht="15.75" customHeight="1">
      <c r="A2795" s="4"/>
      <c r="B2795" s="4"/>
      <c r="C2795" s="4"/>
      <c r="D2795" s="11"/>
      <c r="E2795" s="11"/>
      <c r="F2795" s="4"/>
      <c r="I2795" s="10"/>
      <c r="L2795" s="10"/>
    </row>
    <row r="2796" ht="15.75" customHeight="1">
      <c r="A2796" s="4"/>
      <c r="B2796" s="4"/>
      <c r="C2796" s="4"/>
      <c r="D2796" s="11"/>
      <c r="E2796" s="11"/>
      <c r="F2796" s="4"/>
      <c r="I2796" s="10"/>
      <c r="L2796" s="10"/>
    </row>
    <row r="2797" ht="15.75" customHeight="1">
      <c r="A2797" s="4"/>
      <c r="B2797" s="4"/>
      <c r="C2797" s="4"/>
      <c r="D2797" s="11"/>
      <c r="E2797" s="11"/>
      <c r="F2797" s="4"/>
      <c r="I2797" s="10"/>
      <c r="L2797" s="10"/>
    </row>
    <row r="2798" ht="15.75" customHeight="1">
      <c r="A2798" s="4"/>
      <c r="B2798" s="4"/>
      <c r="C2798" s="4"/>
      <c r="D2798" s="11"/>
      <c r="E2798" s="11"/>
      <c r="F2798" s="4"/>
      <c r="I2798" s="10"/>
      <c r="L2798" s="10"/>
    </row>
    <row r="2799" ht="15.75" customHeight="1">
      <c r="A2799" s="4"/>
      <c r="B2799" s="4"/>
      <c r="C2799" s="4"/>
      <c r="D2799" s="11"/>
      <c r="E2799" s="11"/>
      <c r="F2799" s="4"/>
      <c r="I2799" s="10"/>
      <c r="L2799" s="10"/>
    </row>
    <row r="2800" ht="15.75" customHeight="1">
      <c r="A2800" s="4"/>
      <c r="B2800" s="4"/>
      <c r="C2800" s="4"/>
      <c r="D2800" s="11"/>
      <c r="E2800" s="11"/>
      <c r="F2800" s="4"/>
      <c r="I2800" s="10"/>
      <c r="L2800" s="10"/>
    </row>
    <row r="2801" ht="15.75" customHeight="1">
      <c r="A2801" s="4"/>
      <c r="B2801" s="4"/>
      <c r="C2801" s="4"/>
      <c r="D2801" s="11"/>
      <c r="E2801" s="11"/>
      <c r="F2801" s="4"/>
      <c r="I2801" s="10"/>
      <c r="L2801" s="10"/>
    </row>
    <row r="2802" ht="15.75" customHeight="1">
      <c r="A2802" s="4"/>
      <c r="B2802" s="4"/>
      <c r="C2802" s="4"/>
      <c r="D2802" s="11"/>
      <c r="E2802" s="11"/>
      <c r="F2802" s="4"/>
      <c r="I2802" s="10"/>
      <c r="L2802" s="10"/>
    </row>
    <row r="2803" ht="15.75" customHeight="1">
      <c r="A2803" s="4"/>
      <c r="B2803" s="4"/>
      <c r="C2803" s="4"/>
      <c r="D2803" s="11"/>
      <c r="E2803" s="11"/>
      <c r="F2803" s="4"/>
      <c r="I2803" s="10"/>
      <c r="L2803" s="10"/>
    </row>
    <row r="2804" ht="15.75" customHeight="1">
      <c r="A2804" s="4"/>
      <c r="B2804" s="4"/>
      <c r="C2804" s="4"/>
      <c r="D2804" s="11"/>
      <c r="E2804" s="11"/>
      <c r="F2804" s="4"/>
      <c r="I2804" s="10"/>
      <c r="L2804" s="10"/>
    </row>
    <row r="2805" ht="15.75" customHeight="1">
      <c r="A2805" s="4"/>
      <c r="B2805" s="4"/>
      <c r="C2805" s="4"/>
      <c r="D2805" s="11"/>
      <c r="E2805" s="11"/>
      <c r="F2805" s="4"/>
      <c r="I2805" s="10"/>
      <c r="L2805" s="10"/>
    </row>
    <row r="2806" ht="15.75" customHeight="1">
      <c r="A2806" s="4"/>
      <c r="B2806" s="4"/>
      <c r="C2806" s="4"/>
      <c r="D2806" s="11"/>
      <c r="E2806" s="11"/>
      <c r="F2806" s="4"/>
      <c r="I2806" s="10"/>
      <c r="L2806" s="10"/>
    </row>
    <row r="2807" ht="15.75" customHeight="1">
      <c r="A2807" s="4"/>
      <c r="B2807" s="4"/>
      <c r="C2807" s="4"/>
      <c r="D2807" s="11"/>
      <c r="E2807" s="11"/>
      <c r="F2807" s="4"/>
      <c r="I2807" s="10"/>
      <c r="L2807" s="10"/>
    </row>
    <row r="2808" ht="15.75" customHeight="1">
      <c r="A2808" s="4"/>
      <c r="B2808" s="4"/>
      <c r="C2808" s="4"/>
      <c r="D2808" s="11"/>
      <c r="E2808" s="11"/>
      <c r="F2808" s="4"/>
      <c r="I2808" s="10"/>
      <c r="L2808" s="10"/>
    </row>
    <row r="2809" ht="15.75" customHeight="1">
      <c r="A2809" s="4"/>
      <c r="B2809" s="4"/>
      <c r="C2809" s="4"/>
      <c r="D2809" s="11"/>
      <c r="E2809" s="11"/>
      <c r="F2809" s="4"/>
      <c r="I2809" s="10"/>
      <c r="L2809" s="10"/>
    </row>
  </sheetData>
  <conditionalFormatting sqref="C2:C2809">
    <cfRule type="expression" dxfId="4" priority="1">
      <formula>(A2&gt;B2)</formula>
    </cfRule>
  </conditionalFormatting>
  <conditionalFormatting sqref="C2:C2809">
    <cfRule type="expression" dxfId="5" priority="2">
      <formula>(B2&gt;A2)</formula>
    </cfRule>
  </conditionalFormatting>
  <conditionalFormatting sqref="F2:F2809">
    <cfRule type="expression" dxfId="4" priority="3">
      <formula>(D2&gt;E2)</formula>
    </cfRule>
  </conditionalFormatting>
  <conditionalFormatting sqref="F2:F2809">
    <cfRule type="expression" dxfId="5" priority="4">
      <formula>(E2&gt;D2)</formula>
    </cfRule>
  </conditionalFormatting>
  <conditionalFormatting sqref="I2:I2809">
    <cfRule type="expression" dxfId="4" priority="5">
      <formula>(G2&gt;H2)</formula>
    </cfRule>
  </conditionalFormatting>
  <conditionalFormatting sqref="I2:I2809">
    <cfRule type="expression" dxfId="5" priority="6">
      <formula>(H2&gt;G2)</formula>
    </cfRule>
  </conditionalFormatting>
  <conditionalFormatting sqref="L2:L2809">
    <cfRule type="expression" dxfId="4" priority="7">
      <formula>(J2&gt;K2)</formula>
    </cfRule>
  </conditionalFormatting>
  <conditionalFormatting sqref="L2:L2809">
    <cfRule type="expression" dxfId="5" priority="8">
      <formula>(K2&gt;J2)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2024-07-23T17:47:00Z</dcterms:created>
  <dc:creator>erroso</dc:creator>
</cp:coreProperties>
</file>